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Data" sheetId="1" r:id="rId1"/>
  </sheets>
  <calcPr calcId="152511"/>
</workbook>
</file>

<file path=xl/calcChain.xml><?xml version="1.0" encoding="utf-8"?>
<calcChain xmlns="http://schemas.openxmlformats.org/spreadsheetml/2006/main">
  <c r="U90" i="1" l="1"/>
  <c r="T90" i="1"/>
  <c r="R90" i="1"/>
  <c r="Q90" i="1"/>
  <c r="O90" i="1"/>
  <c r="N90" i="1"/>
  <c r="L90" i="1"/>
  <c r="K90" i="1"/>
  <c r="I90" i="1"/>
  <c r="H90" i="1"/>
  <c r="F90" i="1"/>
  <c r="E90" i="1"/>
  <c r="U85" i="1"/>
  <c r="T85" i="1"/>
  <c r="R85" i="1"/>
  <c r="Q85" i="1"/>
  <c r="O85" i="1"/>
  <c r="N85" i="1"/>
  <c r="L85" i="1"/>
  <c r="K85" i="1"/>
  <c r="I85" i="1"/>
  <c r="H85" i="1"/>
  <c r="F85" i="1"/>
  <c r="E85" i="1"/>
  <c r="U80" i="1"/>
  <c r="T80" i="1"/>
  <c r="R80" i="1"/>
  <c r="Q80" i="1"/>
  <c r="O80" i="1"/>
  <c r="N80" i="1"/>
  <c r="L80" i="1"/>
  <c r="K80" i="1"/>
  <c r="I80" i="1"/>
  <c r="H80" i="1"/>
  <c r="F80" i="1"/>
  <c r="E80" i="1"/>
  <c r="U77" i="1"/>
  <c r="T77" i="1"/>
  <c r="R77" i="1"/>
  <c r="Q77" i="1"/>
  <c r="O77" i="1"/>
  <c r="N77" i="1"/>
  <c r="L77" i="1"/>
  <c r="K77" i="1"/>
  <c r="I77" i="1"/>
  <c r="H77" i="1"/>
  <c r="F77" i="1"/>
  <c r="E77" i="1"/>
  <c r="U72" i="1"/>
  <c r="T72" i="1"/>
  <c r="R72" i="1"/>
  <c r="Q72" i="1"/>
  <c r="O72" i="1"/>
  <c r="N72" i="1"/>
  <c r="L72" i="1"/>
  <c r="K72" i="1"/>
  <c r="I72" i="1"/>
  <c r="H72" i="1"/>
  <c r="F72" i="1"/>
  <c r="E72" i="1"/>
  <c r="U65" i="1"/>
  <c r="T65" i="1"/>
  <c r="R65" i="1"/>
  <c r="Q65" i="1"/>
  <c r="O65" i="1"/>
  <c r="N65" i="1"/>
  <c r="L65" i="1"/>
  <c r="K65" i="1"/>
  <c r="I65" i="1"/>
  <c r="H65" i="1"/>
  <c r="F65" i="1"/>
  <c r="E65" i="1"/>
  <c r="U60" i="1"/>
  <c r="T60" i="1"/>
  <c r="R60" i="1"/>
  <c r="Q60" i="1"/>
  <c r="O60" i="1"/>
  <c r="N60" i="1"/>
  <c r="L60" i="1"/>
  <c r="K60" i="1"/>
  <c r="I60" i="1"/>
  <c r="H60" i="1"/>
  <c r="F60" i="1"/>
  <c r="E60" i="1"/>
  <c r="U55" i="1"/>
  <c r="T55" i="1"/>
  <c r="R55" i="1"/>
  <c r="Q55" i="1"/>
  <c r="O55" i="1"/>
  <c r="N55" i="1"/>
  <c r="L55" i="1"/>
  <c r="K55" i="1"/>
  <c r="I55" i="1"/>
  <c r="H55" i="1"/>
  <c r="F55" i="1"/>
  <c r="E55" i="1"/>
  <c r="U50" i="1"/>
  <c r="T50" i="1"/>
  <c r="R50" i="1"/>
  <c r="Q50" i="1"/>
  <c r="O50" i="1"/>
  <c r="N50" i="1"/>
  <c r="L50" i="1"/>
  <c r="K50" i="1"/>
  <c r="I50" i="1"/>
  <c r="H50" i="1"/>
  <c r="F50" i="1"/>
  <c r="E50" i="1"/>
  <c r="U45" i="1"/>
  <c r="T45" i="1"/>
  <c r="R45" i="1"/>
  <c r="Q45" i="1"/>
  <c r="O45" i="1"/>
  <c r="N45" i="1"/>
  <c r="L45" i="1"/>
  <c r="K45" i="1"/>
  <c r="I45" i="1"/>
  <c r="H45" i="1"/>
  <c r="F45" i="1"/>
  <c r="E45" i="1"/>
  <c r="U40" i="1"/>
  <c r="T40" i="1"/>
  <c r="R40" i="1"/>
  <c r="Q40" i="1"/>
  <c r="O40" i="1"/>
  <c r="N40" i="1"/>
  <c r="L40" i="1"/>
  <c r="K40" i="1"/>
  <c r="I40" i="1"/>
  <c r="H40" i="1"/>
  <c r="F40" i="1"/>
  <c r="E40" i="1"/>
  <c r="U36" i="1"/>
  <c r="T36" i="1"/>
  <c r="R36" i="1"/>
  <c r="Q36" i="1"/>
  <c r="O36" i="1"/>
  <c r="N36" i="1"/>
  <c r="L36" i="1"/>
  <c r="K36" i="1"/>
  <c r="I36" i="1"/>
  <c r="H36" i="1"/>
  <c r="F36" i="1"/>
  <c r="E36" i="1"/>
  <c r="F16" i="1" l="1"/>
  <c r="E16" i="1"/>
  <c r="U31" i="1"/>
  <c r="T31" i="1"/>
  <c r="R31" i="1"/>
  <c r="Q31" i="1"/>
  <c r="O31" i="1"/>
  <c r="N31" i="1"/>
  <c r="L31" i="1"/>
  <c r="K31" i="1"/>
  <c r="I31" i="1"/>
  <c r="H31" i="1"/>
  <c r="F31" i="1"/>
  <c r="E31" i="1"/>
  <c r="U26" i="1"/>
  <c r="T26" i="1"/>
  <c r="R26" i="1"/>
  <c r="Q26" i="1"/>
  <c r="O26" i="1"/>
  <c r="N26" i="1"/>
  <c r="L26" i="1"/>
  <c r="K26" i="1"/>
  <c r="I26" i="1"/>
  <c r="H26" i="1"/>
  <c r="F26" i="1"/>
  <c r="E26" i="1"/>
  <c r="U21" i="1"/>
  <c r="T21" i="1"/>
  <c r="R21" i="1"/>
  <c r="Q21" i="1"/>
  <c r="O21" i="1"/>
  <c r="N21" i="1"/>
  <c r="L21" i="1"/>
  <c r="K21" i="1"/>
  <c r="I21" i="1"/>
  <c r="H21" i="1"/>
  <c r="F21" i="1"/>
  <c r="E21" i="1"/>
  <c r="U16" i="1"/>
  <c r="T16" i="1"/>
  <c r="R16" i="1"/>
  <c r="Q16" i="1"/>
  <c r="O16" i="1"/>
  <c r="N16" i="1"/>
  <c r="L16" i="1"/>
  <c r="K16" i="1"/>
  <c r="I16" i="1"/>
  <c r="H16" i="1"/>
  <c r="U10" i="1"/>
  <c r="T10" i="1"/>
  <c r="R10" i="1"/>
  <c r="Q10" i="1"/>
  <c r="O10" i="1"/>
  <c r="N10" i="1"/>
  <c r="L10" i="1"/>
  <c r="K10" i="1"/>
  <c r="I10" i="1"/>
  <c r="H10" i="1"/>
  <c r="F10" i="1"/>
  <c r="E10" i="1"/>
  <c r="U4" i="1"/>
  <c r="T4" i="1"/>
  <c r="R4" i="1"/>
  <c r="Q4" i="1"/>
  <c r="O4" i="1"/>
  <c r="N4" i="1"/>
  <c r="L4" i="1"/>
  <c r="K4" i="1"/>
  <c r="I4" i="1"/>
  <c r="H4" i="1"/>
  <c r="F4" i="1"/>
  <c r="E4" i="1"/>
</calcChain>
</file>

<file path=xl/sharedStrings.xml><?xml version="1.0" encoding="utf-8"?>
<sst xmlns="http://schemas.openxmlformats.org/spreadsheetml/2006/main" count="57" uniqueCount="19">
  <si>
    <t>soil</t>
  </si>
  <si>
    <t>variant</t>
  </si>
  <si>
    <t>moistened</t>
  </si>
  <si>
    <t>dry</t>
  </si>
  <si>
    <t>upslope</t>
  </si>
  <si>
    <t>downslope</t>
  </si>
  <si>
    <t>mass of ejected soil [g]</t>
  </si>
  <si>
    <t>mass of ejected water [g]</t>
  </si>
  <si>
    <t>total ejected mass [g]</t>
  </si>
  <si>
    <t>incline</t>
  </si>
  <si>
    <t>average</t>
  </si>
  <si>
    <t>std dev</t>
  </si>
  <si>
    <t>Haplic Luvisol</t>
  </si>
  <si>
    <r>
      <t>5</t>
    </r>
    <r>
      <rPr>
        <b/>
        <sz val="11"/>
        <color theme="1"/>
        <rFont val="Calibri"/>
        <family val="2"/>
        <charset val="238"/>
      </rPr>
      <t>°</t>
    </r>
  </si>
  <si>
    <r>
      <t>15</t>
    </r>
    <r>
      <rPr>
        <b/>
        <sz val="11"/>
        <color theme="1"/>
        <rFont val="Calibri"/>
        <family val="2"/>
        <charset val="238"/>
      </rPr>
      <t>°</t>
    </r>
  </si>
  <si>
    <r>
      <t>30</t>
    </r>
    <r>
      <rPr>
        <b/>
        <sz val="11"/>
        <color theme="1"/>
        <rFont val="Calibri"/>
        <family val="2"/>
        <charset val="238"/>
      </rPr>
      <t>°</t>
    </r>
  </si>
  <si>
    <t>Haplic Luvisol Loamic</t>
  </si>
  <si>
    <t>Protic Regosol</t>
  </si>
  <si>
    <t>repetitions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</si>
</sst>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7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4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167" fontId="0" fillId="0" borderId="7" xfId="0" applyNumberFormat="1" applyBorder="1" applyAlignment="1">
      <alignment horizontal="center" vertical="center"/>
    </xf>
    <xf numFmtId="167" fontId="0" fillId="0" borderId="8" xfId="0" applyNumberFormat="1" applyBorder="1" applyAlignment="1">
      <alignment horizontal="center" vertical="center"/>
    </xf>
    <xf numFmtId="167" fontId="0" fillId="0" borderId="3" xfId="0" applyNumberFormat="1" applyBorder="1" applyAlignment="1">
      <alignment horizontal="center" vertical="center"/>
    </xf>
    <xf numFmtId="167" fontId="0" fillId="0" borderId="10" xfId="0" applyNumberFormat="1" applyBorder="1" applyAlignment="1">
      <alignment horizontal="center" vertical="center"/>
    </xf>
    <xf numFmtId="167" fontId="0" fillId="0" borderId="4" xfId="0" applyNumberFormat="1" applyBorder="1" applyAlignment="1">
      <alignment horizontal="center" vertical="center"/>
    </xf>
    <xf numFmtId="167" fontId="0" fillId="0" borderId="11" xfId="0" applyNumberFormat="1" applyBorder="1" applyAlignment="1">
      <alignment horizontal="center" vertical="center"/>
    </xf>
    <xf numFmtId="167" fontId="0" fillId="0" borderId="2" xfId="0" applyNumberFormat="1" applyBorder="1" applyAlignment="1">
      <alignment horizontal="center" vertical="center"/>
    </xf>
    <xf numFmtId="167" fontId="0" fillId="0" borderId="12" xfId="0" applyNumberFormat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167" fontId="0" fillId="0" borderId="14" xfId="0" applyNumberFormat="1" applyBorder="1" applyAlignment="1">
      <alignment horizontal="center" vertical="center"/>
    </xf>
    <xf numFmtId="167" fontId="0" fillId="0" borderId="15" xfId="0" applyNumberFormat="1" applyBorder="1" applyAlignment="1">
      <alignment horizontal="center" vertical="center"/>
    </xf>
    <xf numFmtId="167" fontId="0" fillId="0" borderId="16" xfId="0" applyNumberFormat="1" applyBorder="1" applyAlignment="1">
      <alignment horizontal="center" vertical="center"/>
    </xf>
    <xf numFmtId="167" fontId="0" fillId="0" borderId="6" xfId="0" applyNumberFormat="1" applyBorder="1" applyAlignment="1">
      <alignment horizontal="center" vertical="center"/>
    </xf>
    <xf numFmtId="167" fontId="0" fillId="0" borderId="0" xfId="0" applyNumberFormat="1" applyBorder="1" applyAlignment="1">
      <alignment horizontal="center"/>
    </xf>
    <xf numFmtId="167" fontId="0" fillId="0" borderId="4" xfId="0" applyNumberFormat="1" applyBorder="1" applyAlignment="1">
      <alignment horizontal="center" vertical="center"/>
    </xf>
    <xf numFmtId="167" fontId="0" fillId="0" borderId="1" xfId="0" applyNumberForma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4"/>
  <sheetViews>
    <sheetView tabSelected="1" zoomScale="60" zoomScaleNormal="60" workbookViewId="0">
      <selection activeCell="P11" sqref="P11"/>
    </sheetView>
  </sheetViews>
  <sheetFormatPr defaultRowHeight="15" x14ac:dyDescent="0.25"/>
  <cols>
    <col min="2" max="3" width="18.5703125" customWidth="1"/>
    <col min="4" max="4" width="11.5703125" customWidth="1"/>
    <col min="5" max="6" width="10.28515625" customWidth="1"/>
    <col min="7" max="7" width="11.85546875" customWidth="1"/>
    <col min="8" max="9" width="9.5703125" customWidth="1"/>
    <col min="10" max="10" width="12.7109375" customWidth="1"/>
    <col min="11" max="12" width="10.28515625" customWidth="1"/>
    <col min="13" max="13" width="13.28515625" customWidth="1"/>
    <col min="14" max="15" width="9.5703125" customWidth="1"/>
    <col min="16" max="16" width="12.42578125" customWidth="1"/>
    <col min="17" max="18" width="10.28515625" customWidth="1"/>
    <col min="19" max="19" width="12.5703125" customWidth="1"/>
    <col min="20" max="21" width="9.5703125" customWidth="1"/>
  </cols>
  <sheetData>
    <row r="1" spans="1:21" x14ac:dyDescent="0.25">
      <c r="A1" s="14" t="s">
        <v>0</v>
      </c>
      <c r="B1" s="11" t="s">
        <v>1</v>
      </c>
      <c r="C1" s="11" t="s">
        <v>9</v>
      </c>
      <c r="D1" s="11" t="s">
        <v>8</v>
      </c>
      <c r="E1" s="11"/>
      <c r="F1" s="11"/>
      <c r="G1" s="11"/>
      <c r="H1" s="11"/>
      <c r="I1" s="11"/>
      <c r="J1" s="11" t="s">
        <v>6</v>
      </c>
      <c r="K1" s="11"/>
      <c r="L1" s="11"/>
      <c r="M1" s="11"/>
      <c r="N1" s="11"/>
      <c r="O1" s="11"/>
      <c r="P1" s="11" t="s">
        <v>7</v>
      </c>
      <c r="Q1" s="11"/>
      <c r="R1" s="11"/>
      <c r="S1" s="11"/>
      <c r="T1" s="11"/>
      <c r="U1" s="12"/>
    </row>
    <row r="2" spans="1:21" x14ac:dyDescent="0.25">
      <c r="A2" s="15"/>
      <c r="B2" s="3"/>
      <c r="C2" s="3"/>
      <c r="D2" s="3" t="s">
        <v>4</v>
      </c>
      <c r="E2" s="3"/>
      <c r="F2" s="3"/>
      <c r="G2" s="3" t="s">
        <v>5</v>
      </c>
      <c r="H2" s="3"/>
      <c r="I2" s="3"/>
      <c r="J2" s="3" t="s">
        <v>4</v>
      </c>
      <c r="K2" s="3"/>
      <c r="L2" s="3"/>
      <c r="M2" s="3" t="s">
        <v>5</v>
      </c>
      <c r="N2" s="3"/>
      <c r="O2" s="3"/>
      <c r="P2" s="3" t="s">
        <v>4</v>
      </c>
      <c r="Q2" s="3"/>
      <c r="R2" s="3"/>
      <c r="S2" s="3" t="s">
        <v>5</v>
      </c>
      <c r="T2" s="3"/>
      <c r="U2" s="13"/>
    </row>
    <row r="3" spans="1:21" ht="15.75" thickBot="1" x14ac:dyDescent="0.3">
      <c r="A3" s="16"/>
      <c r="B3" s="7"/>
      <c r="C3" s="7"/>
      <c r="D3" s="1" t="s">
        <v>18</v>
      </c>
      <c r="E3" s="1" t="s">
        <v>10</v>
      </c>
      <c r="F3" s="1" t="s">
        <v>11</v>
      </c>
      <c r="G3" s="1" t="s">
        <v>18</v>
      </c>
      <c r="H3" s="1" t="s">
        <v>10</v>
      </c>
      <c r="I3" s="1" t="s">
        <v>11</v>
      </c>
      <c r="J3" s="1" t="s">
        <v>18</v>
      </c>
      <c r="K3" s="1" t="s">
        <v>10</v>
      </c>
      <c r="L3" s="1" t="s">
        <v>11</v>
      </c>
      <c r="M3" s="1" t="s">
        <v>18</v>
      </c>
      <c r="N3" s="1" t="s">
        <v>10</v>
      </c>
      <c r="O3" s="1" t="s">
        <v>11</v>
      </c>
      <c r="P3" s="1" t="s">
        <v>18</v>
      </c>
      <c r="Q3" s="1" t="s">
        <v>10</v>
      </c>
      <c r="R3" s="1" t="s">
        <v>11</v>
      </c>
      <c r="S3" s="1" t="s">
        <v>18</v>
      </c>
      <c r="T3" s="1" t="s">
        <v>10</v>
      </c>
      <c r="U3" s="2" t="s">
        <v>11</v>
      </c>
    </row>
    <row r="4" spans="1:21" x14ac:dyDescent="0.25">
      <c r="A4" s="8" t="s">
        <v>12</v>
      </c>
      <c r="B4" s="11" t="s">
        <v>2</v>
      </c>
      <c r="C4" s="11" t="s">
        <v>13</v>
      </c>
      <c r="D4" s="29">
        <v>3.8571428571428762E-3</v>
      </c>
      <c r="E4" s="17">
        <f>AVERAGE(D4:D9)</f>
        <v>6.2142857142856965E-3</v>
      </c>
      <c r="F4" s="17">
        <f>STDEV(D4:D9)</f>
        <v>1.483927496991186E-3</v>
      </c>
      <c r="G4" s="29">
        <v>1.4000000000000044E-2</v>
      </c>
      <c r="H4" s="17">
        <f>AVERAGE(G4:G9)</f>
        <v>1.1357142857142852E-2</v>
      </c>
      <c r="I4" s="17">
        <f>STDEV(G4:G9)</f>
        <v>2.4390530112805378E-3</v>
      </c>
      <c r="J4" s="29">
        <v>2.1428571428571607E-3</v>
      </c>
      <c r="K4" s="17">
        <f>AVERAGE(J4:J9)</f>
        <v>2.7380952380952114E-3</v>
      </c>
      <c r="L4" s="17">
        <f>STDEV(J4:J9)</f>
        <v>6.0889104059734186E-4</v>
      </c>
      <c r="M4" s="29">
        <v>4.7142857142857663E-3</v>
      </c>
      <c r="N4" s="17">
        <f>AVERAGE(M4:M9)</f>
        <v>4.5952380952380854E-3</v>
      </c>
      <c r="O4" s="17">
        <f>STDEV(M4:M9)</f>
        <v>7.7415743094743803E-4</v>
      </c>
      <c r="P4" s="29">
        <v>1.7142857142857157E-3</v>
      </c>
      <c r="Q4" s="17">
        <f>AVERAGE(P4:P9)</f>
        <v>3.4761904761904838E-3</v>
      </c>
      <c r="R4" s="17">
        <f>STDEV(P4:P9)</f>
        <v>1.4361702663729166E-3</v>
      </c>
      <c r="S4" s="29">
        <v>9.2857142857142774E-3</v>
      </c>
      <c r="T4" s="17">
        <f>AVERAGE(S4:S9)</f>
        <v>6.7619047619047676E-3</v>
      </c>
      <c r="U4" s="18">
        <f>STDEV(S4:S9)</f>
        <v>1.9073791542572583E-3</v>
      </c>
    </row>
    <row r="5" spans="1:21" x14ac:dyDescent="0.25">
      <c r="A5" s="9"/>
      <c r="B5" s="3"/>
      <c r="C5" s="3"/>
      <c r="D5" s="25">
        <v>5.1428571428570836E-3</v>
      </c>
      <c r="E5" s="19"/>
      <c r="F5" s="19"/>
      <c r="G5" s="25">
        <v>8.7142857142857057E-3</v>
      </c>
      <c r="H5" s="19"/>
      <c r="I5" s="19"/>
      <c r="J5" s="25">
        <v>2.5714285714285418E-3</v>
      </c>
      <c r="K5" s="19"/>
      <c r="L5" s="19"/>
      <c r="M5" s="25">
        <v>3.9999999999999402E-3</v>
      </c>
      <c r="N5" s="19"/>
      <c r="O5" s="19"/>
      <c r="P5" s="25">
        <v>2.5714285714285418E-3</v>
      </c>
      <c r="Q5" s="19"/>
      <c r="R5" s="19"/>
      <c r="S5" s="25">
        <v>4.7142857142857663E-3</v>
      </c>
      <c r="T5" s="19"/>
      <c r="U5" s="20"/>
    </row>
    <row r="6" spans="1:21" x14ac:dyDescent="0.25">
      <c r="A6" s="9"/>
      <c r="B6" s="3"/>
      <c r="C6" s="3"/>
      <c r="D6" s="25">
        <v>7.1428571428571175E-3</v>
      </c>
      <c r="E6" s="19"/>
      <c r="F6" s="19"/>
      <c r="G6" s="25">
        <v>1.1285714285714312E-2</v>
      </c>
      <c r="H6" s="19"/>
      <c r="I6" s="19"/>
      <c r="J6" s="25">
        <v>3.5714285714285587E-3</v>
      </c>
      <c r="K6" s="19"/>
      <c r="L6" s="19"/>
      <c r="M6" s="25">
        <v>5.4285714285714015E-3</v>
      </c>
      <c r="N6" s="19"/>
      <c r="O6" s="19"/>
      <c r="P6" s="25">
        <v>3.5714285714285587E-3</v>
      </c>
      <c r="Q6" s="19"/>
      <c r="R6" s="19"/>
      <c r="S6" s="25">
        <v>5.8571428571429097E-3</v>
      </c>
      <c r="T6" s="19"/>
      <c r="U6" s="20"/>
    </row>
    <row r="7" spans="1:21" x14ac:dyDescent="0.25">
      <c r="A7" s="9"/>
      <c r="B7" s="3"/>
      <c r="C7" s="3"/>
      <c r="D7" s="25">
        <v>8.0000000000000071E-3</v>
      </c>
      <c r="E7" s="19"/>
      <c r="F7" s="19"/>
      <c r="G7" s="25">
        <v>9.2857142857143415E-3</v>
      </c>
      <c r="H7" s="19"/>
      <c r="I7" s="19"/>
      <c r="J7" s="25">
        <v>1.9999999999999701E-3</v>
      </c>
      <c r="K7" s="19"/>
      <c r="L7" s="19"/>
      <c r="M7" s="25">
        <v>3.7142857142857494E-3</v>
      </c>
      <c r="N7" s="19"/>
      <c r="O7" s="19"/>
      <c r="P7" s="25">
        <v>6.0000000000000374E-3</v>
      </c>
      <c r="Q7" s="19"/>
      <c r="R7" s="19"/>
      <c r="S7" s="25">
        <v>5.5714285714285926E-3</v>
      </c>
      <c r="T7" s="19"/>
      <c r="U7" s="20"/>
    </row>
    <row r="8" spans="1:21" x14ac:dyDescent="0.25">
      <c r="A8" s="9"/>
      <c r="B8" s="3"/>
      <c r="C8" s="3"/>
      <c r="D8" s="25">
        <v>6.5714285714286091E-3</v>
      </c>
      <c r="E8" s="19"/>
      <c r="F8" s="19"/>
      <c r="G8" s="25">
        <v>1.0285714285714231E-2</v>
      </c>
      <c r="H8" s="19"/>
      <c r="I8" s="19"/>
      <c r="J8" s="25">
        <v>2.9999999999999866E-3</v>
      </c>
      <c r="K8" s="19"/>
      <c r="L8" s="19"/>
      <c r="M8" s="25">
        <v>4.1428571428571304E-3</v>
      </c>
      <c r="N8" s="19"/>
      <c r="O8" s="19"/>
      <c r="P8" s="25">
        <v>3.5714285714286221E-3</v>
      </c>
      <c r="Q8" s="19"/>
      <c r="R8" s="19"/>
      <c r="S8" s="25">
        <v>6.142857142857101E-3</v>
      </c>
      <c r="T8" s="19"/>
      <c r="U8" s="20"/>
    </row>
    <row r="9" spans="1:21" x14ac:dyDescent="0.25">
      <c r="A9" s="9"/>
      <c r="B9" s="3"/>
      <c r="C9" s="3"/>
      <c r="D9" s="25">
        <v>6.5714285714284825E-3</v>
      </c>
      <c r="E9" s="21"/>
      <c r="F9" s="21"/>
      <c r="G9" s="25">
        <v>1.4571428571428489E-2</v>
      </c>
      <c r="H9" s="21"/>
      <c r="I9" s="21"/>
      <c r="J9" s="25">
        <v>3.1428571428570506E-3</v>
      </c>
      <c r="K9" s="21"/>
      <c r="L9" s="21"/>
      <c r="M9" s="25">
        <v>5.5714285714285284E-3</v>
      </c>
      <c r="N9" s="21"/>
      <c r="O9" s="21"/>
      <c r="P9" s="25">
        <v>3.4285714285714314E-3</v>
      </c>
      <c r="Q9" s="21"/>
      <c r="R9" s="21"/>
      <c r="S9" s="25">
        <v>8.9999999999999612E-3</v>
      </c>
      <c r="T9" s="21"/>
      <c r="U9" s="22"/>
    </row>
    <row r="10" spans="1:21" x14ac:dyDescent="0.25">
      <c r="A10" s="9"/>
      <c r="B10" s="3"/>
      <c r="C10" s="3" t="s">
        <v>14</v>
      </c>
      <c r="D10" s="25">
        <v>5.7142857142857195E-3</v>
      </c>
      <c r="E10" s="23">
        <f>AVERAGE(D10:D15)</f>
        <v>4.0952380952381197E-3</v>
      </c>
      <c r="F10" s="23">
        <f>STDEV(D10:D15)</f>
        <v>9.3750283446282891E-4</v>
      </c>
      <c r="G10" s="25">
        <v>1.5285714285714189E-2</v>
      </c>
      <c r="H10" s="23">
        <f>AVERAGE(G10:G15)</f>
        <v>1.1523809523809521E-2</v>
      </c>
      <c r="I10" s="23">
        <f>STDEV(G10:G15)</f>
        <v>2.5629489817382326E-3</v>
      </c>
      <c r="J10" s="25">
        <v>3.714285714285686E-3</v>
      </c>
      <c r="K10" s="23">
        <f>AVERAGE(J10:J15)</f>
        <v>2.3333333333333301E-3</v>
      </c>
      <c r="L10" s="23">
        <f>STDEV(J10:J15)</f>
        <v>7.2656118562897695E-4</v>
      </c>
      <c r="M10" s="25">
        <v>7.5714285714285623E-3</v>
      </c>
      <c r="N10" s="23">
        <f>AVERAGE(M10:M15)</f>
        <v>5.119047619047616E-3</v>
      </c>
      <c r="O10" s="23">
        <f>STDEV(M10:M15)</f>
        <v>1.552921319916242E-3</v>
      </c>
      <c r="P10" s="25">
        <v>2.0000000000000334E-3</v>
      </c>
      <c r="Q10" s="23">
        <f>AVERAGE(P10:P15)</f>
        <v>1.76190476190479E-3</v>
      </c>
      <c r="R10" s="23">
        <f>STDEV(P10:P15)</f>
        <v>4.8374952758857049E-4</v>
      </c>
      <c r="S10" s="25">
        <v>7.7142857142856259E-3</v>
      </c>
      <c r="T10" s="23">
        <f>AVERAGE(S10:S15)</f>
        <v>6.404761904761907E-3</v>
      </c>
      <c r="U10" s="24">
        <f>STDEV(S10:S15)</f>
        <v>1.1760073117454512E-3</v>
      </c>
    </row>
    <row r="11" spans="1:21" x14ac:dyDescent="0.25">
      <c r="A11" s="9"/>
      <c r="B11" s="3"/>
      <c r="C11" s="3"/>
      <c r="D11" s="25">
        <v>3.8571428571428762E-3</v>
      </c>
      <c r="E11" s="19"/>
      <c r="F11" s="19"/>
      <c r="G11" s="25">
        <v>1.3857142857142917E-2</v>
      </c>
      <c r="H11" s="19"/>
      <c r="I11" s="19"/>
      <c r="J11" s="25">
        <v>2.4285714285714782E-3</v>
      </c>
      <c r="K11" s="19"/>
      <c r="L11" s="19"/>
      <c r="M11" s="25">
        <v>6.2857142857143545E-3</v>
      </c>
      <c r="N11" s="19"/>
      <c r="O11" s="19"/>
      <c r="P11" s="25">
        <v>1.4285714285713982E-3</v>
      </c>
      <c r="Q11" s="19"/>
      <c r="R11" s="19"/>
      <c r="S11" s="25">
        <v>7.5714285714285623E-3</v>
      </c>
      <c r="T11" s="19"/>
      <c r="U11" s="20"/>
    </row>
    <row r="12" spans="1:21" x14ac:dyDescent="0.25">
      <c r="A12" s="9"/>
      <c r="B12" s="3"/>
      <c r="C12" s="3"/>
      <c r="D12" s="25">
        <v>2.9999999999999866E-3</v>
      </c>
      <c r="E12" s="19"/>
      <c r="F12" s="19"/>
      <c r="G12" s="25">
        <v>1.1142857142857057E-2</v>
      </c>
      <c r="H12" s="19"/>
      <c r="I12" s="19"/>
      <c r="J12" s="25">
        <v>1.7142857142856524E-3</v>
      </c>
      <c r="K12" s="19"/>
      <c r="L12" s="19"/>
      <c r="M12" s="25">
        <v>4.1428571428571304E-3</v>
      </c>
      <c r="N12" s="19"/>
      <c r="O12" s="19"/>
      <c r="P12" s="25">
        <v>1.2857142857143344E-3</v>
      </c>
      <c r="Q12" s="19"/>
      <c r="R12" s="19"/>
      <c r="S12" s="25">
        <v>6.9999999999999273E-3</v>
      </c>
      <c r="T12" s="19"/>
      <c r="U12" s="20"/>
    </row>
    <row r="13" spans="1:21" x14ac:dyDescent="0.25">
      <c r="A13" s="9"/>
      <c r="B13" s="3"/>
      <c r="C13" s="3"/>
      <c r="D13" s="25">
        <v>3.7142857142858127E-3</v>
      </c>
      <c r="E13" s="19"/>
      <c r="F13" s="19"/>
      <c r="G13" s="25">
        <v>8.4285714285714519E-3</v>
      </c>
      <c r="H13" s="19"/>
      <c r="I13" s="19"/>
      <c r="J13" s="25">
        <v>1.857142857142843E-3</v>
      </c>
      <c r="K13" s="19"/>
      <c r="L13" s="19"/>
      <c r="M13" s="25">
        <v>3.2857142857142412E-3</v>
      </c>
      <c r="N13" s="19"/>
      <c r="O13" s="19"/>
      <c r="P13" s="25">
        <v>1.8571428571429699E-3</v>
      </c>
      <c r="Q13" s="19"/>
      <c r="R13" s="19"/>
      <c r="S13" s="25">
        <v>5.1428571428572111E-3</v>
      </c>
      <c r="T13" s="19"/>
      <c r="U13" s="20"/>
    </row>
    <row r="14" spans="1:21" x14ac:dyDescent="0.25">
      <c r="A14" s="9"/>
      <c r="B14" s="3"/>
      <c r="C14" s="3"/>
      <c r="D14" s="25">
        <v>4.5714285714285752E-3</v>
      </c>
      <c r="E14" s="19"/>
      <c r="F14" s="19"/>
      <c r="G14" s="25">
        <v>1.0428571428571485E-2</v>
      </c>
      <c r="H14" s="19"/>
      <c r="I14" s="19"/>
      <c r="J14" s="25">
        <v>2.0000000000000334E-3</v>
      </c>
      <c r="K14" s="19"/>
      <c r="L14" s="19"/>
      <c r="M14" s="25">
        <v>4.5714285714285752E-3</v>
      </c>
      <c r="N14" s="19"/>
      <c r="O14" s="19"/>
      <c r="P14" s="25">
        <v>2.5714285714285418E-3</v>
      </c>
      <c r="Q14" s="19"/>
      <c r="R14" s="19"/>
      <c r="S14" s="25">
        <v>5.8571428571429097E-3</v>
      </c>
      <c r="T14" s="19"/>
      <c r="U14" s="20"/>
    </row>
    <row r="15" spans="1:21" x14ac:dyDescent="0.25">
      <c r="A15" s="9"/>
      <c r="B15" s="3"/>
      <c r="C15" s="3"/>
      <c r="D15" s="25">
        <v>3.7142857142857494E-3</v>
      </c>
      <c r="E15" s="21"/>
      <c r="F15" s="21"/>
      <c r="G15" s="25">
        <v>1.000000000000004E-2</v>
      </c>
      <c r="H15" s="21"/>
      <c r="I15" s="21"/>
      <c r="J15" s="25">
        <v>2.2857142857142876E-3</v>
      </c>
      <c r="K15" s="21"/>
      <c r="L15" s="21"/>
      <c r="M15" s="25">
        <v>4.8571428571428299E-3</v>
      </c>
      <c r="N15" s="21"/>
      <c r="O15" s="21"/>
      <c r="P15" s="25">
        <v>1.4285714285714615E-3</v>
      </c>
      <c r="Q15" s="21"/>
      <c r="R15" s="21"/>
      <c r="S15" s="25">
        <v>5.1428571428572111E-3</v>
      </c>
      <c r="T15" s="21"/>
      <c r="U15" s="22"/>
    </row>
    <row r="16" spans="1:21" x14ac:dyDescent="0.25">
      <c r="A16" s="9"/>
      <c r="B16" s="3"/>
      <c r="C16" s="3" t="s">
        <v>15</v>
      </c>
      <c r="D16" s="30">
        <v>1.2857142857142709E-3</v>
      </c>
      <c r="E16" s="23">
        <f>AVERAGE(D16:D20)</f>
        <v>1.2571428571428707E-3</v>
      </c>
      <c r="F16" s="23">
        <f>STDEV(D16:D20)</f>
        <v>7.0276422149995134E-4</v>
      </c>
      <c r="G16" s="25">
        <v>5.9999999999999732E-3</v>
      </c>
      <c r="H16" s="23">
        <f>AVERAGE(G16:G20)</f>
        <v>9.71428571428571E-3</v>
      </c>
      <c r="I16" s="23">
        <f>STDEV(G16:G20)</f>
        <v>3.3258419219493857E-3</v>
      </c>
      <c r="J16" s="25">
        <v>7.1428571428569911E-4</v>
      </c>
      <c r="K16" s="23">
        <f>AVERAGE(J16:J20)</f>
        <v>6.5714285714284812E-4</v>
      </c>
      <c r="L16" s="23">
        <f>STDEV(J16:J20)</f>
        <v>1.6288220358561496E-4</v>
      </c>
      <c r="M16" s="25">
        <v>2.5714285714285418E-3</v>
      </c>
      <c r="N16" s="23">
        <f>AVERAGE(M16:M20)</f>
        <v>3.7999999999999748E-3</v>
      </c>
      <c r="O16" s="23">
        <f>STDEV(M16:M20)</f>
        <v>1.0081302151072884E-3</v>
      </c>
      <c r="P16" s="25">
        <v>5.7142857142857191E-4</v>
      </c>
      <c r="Q16" s="23">
        <f>AVERAGE(P16:P20)</f>
        <v>6.0000000000002272E-4</v>
      </c>
      <c r="R16" s="23">
        <f>STDEV(P16:P20)</f>
        <v>5.6604607874739051E-4</v>
      </c>
      <c r="S16" s="25">
        <v>3.4285714285714314E-3</v>
      </c>
      <c r="T16" s="23">
        <f>AVERAGE(S16:S20)</f>
        <v>5.9142857142857348E-3</v>
      </c>
      <c r="U16" s="24">
        <f>STDEV(S16:S20)</f>
        <v>2.4129751303301338E-3</v>
      </c>
    </row>
    <row r="17" spans="1:21" x14ac:dyDescent="0.25">
      <c r="A17" s="9"/>
      <c r="B17" s="3"/>
      <c r="C17" s="3"/>
      <c r="D17" s="30">
        <v>2.4285714285714782E-3</v>
      </c>
      <c r="E17" s="19"/>
      <c r="F17" s="19"/>
      <c r="G17" s="25">
        <v>6.428571428571418E-3</v>
      </c>
      <c r="H17" s="19"/>
      <c r="I17" s="19"/>
      <c r="J17" s="25">
        <v>8.5714285714288962E-4</v>
      </c>
      <c r="K17" s="19"/>
      <c r="L17" s="19"/>
      <c r="M17" s="25">
        <v>2.8571428571427964E-3</v>
      </c>
      <c r="N17" s="19"/>
      <c r="O17" s="19"/>
      <c r="P17" s="25">
        <v>1.5714285714285886E-3</v>
      </c>
      <c r="Q17" s="19"/>
      <c r="R17" s="19"/>
      <c r="S17" s="25">
        <v>3.5714285714286221E-3</v>
      </c>
      <c r="T17" s="19"/>
      <c r="U17" s="20"/>
    </row>
    <row r="18" spans="1:21" x14ac:dyDescent="0.25">
      <c r="A18" s="9"/>
      <c r="B18" s="3"/>
      <c r="C18" s="3"/>
      <c r="D18" s="30">
        <v>5.7142857142857191E-4</v>
      </c>
      <c r="E18" s="19"/>
      <c r="F18" s="19"/>
      <c r="G18" s="25">
        <v>1.071428571428574E-2</v>
      </c>
      <c r="H18" s="19"/>
      <c r="I18" s="19"/>
      <c r="J18" s="25">
        <v>4.2857142857138139E-4</v>
      </c>
      <c r="K18" s="19"/>
      <c r="L18" s="19"/>
      <c r="M18" s="25">
        <v>4.7142857142856388E-3</v>
      </c>
      <c r="N18" s="19"/>
      <c r="O18" s="19"/>
      <c r="P18" s="25">
        <v>1.4285714285719057E-4</v>
      </c>
      <c r="Q18" s="19"/>
      <c r="R18" s="19"/>
      <c r="S18" s="25">
        <v>6.0000000000001007E-3</v>
      </c>
      <c r="T18" s="19"/>
      <c r="U18" s="20"/>
    </row>
    <row r="19" spans="1:21" x14ac:dyDescent="0.25">
      <c r="A19" s="9"/>
      <c r="B19" s="3"/>
      <c r="C19" s="3"/>
      <c r="D19" s="30">
        <v>1.0000000000000167E-3</v>
      </c>
      <c r="E19" s="19"/>
      <c r="F19" s="19"/>
      <c r="G19" s="25">
        <v>1.3285714285714281E-2</v>
      </c>
      <c r="H19" s="19"/>
      <c r="I19" s="19"/>
      <c r="J19" s="25">
        <v>7.1428571428569911E-4</v>
      </c>
      <c r="K19" s="19"/>
      <c r="L19" s="19"/>
      <c r="M19" s="25">
        <v>4.5714285714285752E-3</v>
      </c>
      <c r="N19" s="19"/>
      <c r="O19" s="19"/>
      <c r="P19" s="25">
        <v>2.8571428571431767E-4</v>
      </c>
      <c r="Q19" s="19"/>
      <c r="R19" s="19"/>
      <c r="S19" s="25">
        <v>8.7142857142857057E-3</v>
      </c>
      <c r="T19" s="19"/>
      <c r="U19" s="20"/>
    </row>
    <row r="20" spans="1:21" x14ac:dyDescent="0.25">
      <c r="A20" s="9"/>
      <c r="B20" s="3"/>
      <c r="C20" s="3"/>
      <c r="D20" s="30">
        <v>1.0000000000000167E-3</v>
      </c>
      <c r="E20" s="21"/>
      <c r="F20" s="21"/>
      <c r="G20" s="25">
        <v>1.2142857142857138E-2</v>
      </c>
      <c r="H20" s="21"/>
      <c r="I20" s="21"/>
      <c r="J20" s="25">
        <v>5.7142857142857191E-4</v>
      </c>
      <c r="K20" s="21"/>
      <c r="L20" s="21"/>
      <c r="M20" s="25">
        <v>4.2857142857143215E-3</v>
      </c>
      <c r="N20" s="21"/>
      <c r="O20" s="21"/>
      <c r="P20" s="25">
        <v>4.2857142857144481E-4</v>
      </c>
      <c r="Q20" s="21"/>
      <c r="R20" s="21"/>
      <c r="S20" s="25">
        <v>7.857142857142816E-3</v>
      </c>
      <c r="T20" s="21"/>
      <c r="U20" s="22"/>
    </row>
    <row r="21" spans="1:21" x14ac:dyDescent="0.25">
      <c r="A21" s="9"/>
      <c r="B21" s="3" t="s">
        <v>3</v>
      </c>
      <c r="C21" s="3" t="s">
        <v>13</v>
      </c>
      <c r="D21" s="25">
        <v>4.6666666666665968E-3</v>
      </c>
      <c r="E21" s="23">
        <f>AVERAGE(D21:D25)</f>
        <v>7.7333333333333117E-3</v>
      </c>
      <c r="F21" s="23">
        <f>STDEV(D21:D25)</f>
        <v>2.1781745670272899E-3</v>
      </c>
      <c r="G21" s="25">
        <v>1.4000000000000087E-2</v>
      </c>
      <c r="H21" s="23">
        <f>AVERAGE(G21:G25)</f>
        <v>2.0200000000000086E-2</v>
      </c>
      <c r="I21" s="23">
        <f>STDEV(G21:G25)</f>
        <v>4.0592829142321925E-3</v>
      </c>
      <c r="J21" s="25">
        <v>4.0000000000000036E-3</v>
      </c>
      <c r="K21" s="23">
        <f>AVERAGE(J21:J25)</f>
        <v>6.2666666666666565E-3</v>
      </c>
      <c r="L21" s="23">
        <f>STDEV(J21:J25)</f>
        <v>1.7543596489254432E-3</v>
      </c>
      <c r="M21" s="25">
        <v>1.033333333333338E-2</v>
      </c>
      <c r="N21" s="23">
        <f>AVERAGE(M21:M25)</f>
        <v>1.4933333333333345E-2</v>
      </c>
      <c r="O21" s="23">
        <f>STDEV(M21:M25)</f>
        <v>2.9001915645541694E-3</v>
      </c>
      <c r="P21" s="25">
        <v>6.6666666666659324E-4</v>
      </c>
      <c r="Q21" s="23">
        <f>AVERAGE(P21:P25)</f>
        <v>1.4666666666666532E-3</v>
      </c>
      <c r="R21" s="23">
        <f>STDEV(P21:P25)</f>
        <v>6.0553007081953357E-4</v>
      </c>
      <c r="S21" s="25">
        <v>3.6666666666667069E-3</v>
      </c>
      <c r="T21" s="23">
        <f>AVERAGE(S21:S25)</f>
        <v>5.2666666666667371E-3</v>
      </c>
      <c r="U21" s="24">
        <f>STDEV(S21:S25)</f>
        <v>1.5347819244294102E-3</v>
      </c>
    </row>
    <row r="22" spans="1:21" x14ac:dyDescent="0.25">
      <c r="A22" s="9"/>
      <c r="B22" s="3"/>
      <c r="C22" s="3"/>
      <c r="D22" s="25">
        <v>8.999999999999897E-3</v>
      </c>
      <c r="E22" s="19"/>
      <c r="F22" s="19"/>
      <c r="G22" s="25">
        <v>2.3666666666666576E-2</v>
      </c>
      <c r="H22" s="19"/>
      <c r="I22" s="19"/>
      <c r="J22" s="25">
        <v>6.6666666666665248E-3</v>
      </c>
      <c r="K22" s="19"/>
      <c r="L22" s="19"/>
      <c r="M22" s="25">
        <v>1.6000000000000014E-2</v>
      </c>
      <c r="N22" s="19"/>
      <c r="O22" s="19"/>
      <c r="P22" s="25">
        <v>2.3333333333333726E-3</v>
      </c>
      <c r="Q22" s="19"/>
      <c r="R22" s="19"/>
      <c r="S22" s="25">
        <v>7.6666666666665622E-3</v>
      </c>
      <c r="T22" s="19"/>
      <c r="U22" s="20"/>
    </row>
    <row r="23" spans="1:21" x14ac:dyDescent="0.25">
      <c r="A23" s="9"/>
      <c r="B23" s="3"/>
      <c r="C23" s="3"/>
      <c r="D23" s="25">
        <v>8.6666666666666003E-3</v>
      </c>
      <c r="E23" s="19"/>
      <c r="F23" s="19"/>
      <c r="G23" s="25">
        <v>1.8333333333333535E-2</v>
      </c>
      <c r="H23" s="19"/>
      <c r="I23" s="19"/>
      <c r="J23" s="25">
        <v>7.3333333333332655E-3</v>
      </c>
      <c r="K23" s="19"/>
      <c r="L23" s="19"/>
      <c r="M23" s="25">
        <v>1.3999999999999938E-2</v>
      </c>
      <c r="N23" s="19"/>
      <c r="O23" s="19"/>
      <c r="P23" s="25">
        <v>1.3333333333333346E-3</v>
      </c>
      <c r="Q23" s="19"/>
      <c r="R23" s="19"/>
      <c r="S23" s="25">
        <v>4.3333333333335959E-3</v>
      </c>
      <c r="T23" s="19"/>
      <c r="U23" s="20"/>
    </row>
    <row r="24" spans="1:21" x14ac:dyDescent="0.25">
      <c r="A24" s="9"/>
      <c r="B24" s="3"/>
      <c r="C24" s="3"/>
      <c r="D24" s="25">
        <v>1.0000000000000083E-2</v>
      </c>
      <c r="E24" s="19"/>
      <c r="F24" s="19"/>
      <c r="G24" s="25">
        <v>2.1666666666666796E-2</v>
      </c>
      <c r="H24" s="19"/>
      <c r="I24" s="19"/>
      <c r="J24" s="25">
        <v>8.3333333333334512E-3</v>
      </c>
      <c r="K24" s="19"/>
      <c r="L24" s="19"/>
      <c r="M24" s="25">
        <v>1.6666666666666607E-2</v>
      </c>
      <c r="N24" s="19"/>
      <c r="O24" s="19"/>
      <c r="P24" s="25">
        <v>1.6666666666666312E-3</v>
      </c>
      <c r="Q24" s="19"/>
      <c r="R24" s="19"/>
      <c r="S24" s="25">
        <v>5.0000000000001892E-3</v>
      </c>
      <c r="T24" s="19"/>
      <c r="U24" s="20"/>
    </row>
    <row r="25" spans="1:21" x14ac:dyDescent="0.25">
      <c r="A25" s="9"/>
      <c r="B25" s="3"/>
      <c r="C25" s="3"/>
      <c r="D25" s="25">
        <v>6.3333333333333757E-3</v>
      </c>
      <c r="E25" s="21"/>
      <c r="F25" s="21"/>
      <c r="G25" s="25">
        <v>2.3333333333333428E-2</v>
      </c>
      <c r="H25" s="21"/>
      <c r="I25" s="21"/>
      <c r="J25" s="25">
        <v>5.0000000000000417E-3</v>
      </c>
      <c r="K25" s="21"/>
      <c r="L25" s="21"/>
      <c r="M25" s="25">
        <v>1.7666666666666792E-2</v>
      </c>
      <c r="N25" s="21"/>
      <c r="O25" s="21"/>
      <c r="P25" s="25">
        <v>1.3333333333333346E-3</v>
      </c>
      <c r="Q25" s="21"/>
      <c r="R25" s="21"/>
      <c r="S25" s="25">
        <v>5.666666666666635E-3</v>
      </c>
      <c r="T25" s="21"/>
      <c r="U25" s="22"/>
    </row>
    <row r="26" spans="1:21" x14ac:dyDescent="0.25">
      <c r="A26" s="9"/>
      <c r="B26" s="3"/>
      <c r="C26" s="3" t="s">
        <v>14</v>
      </c>
      <c r="D26" s="25">
        <v>1.000000000000038E-3</v>
      </c>
      <c r="E26" s="23">
        <f>AVERAGE(D26:D30)</f>
        <v>1.8000000000000088E-3</v>
      </c>
      <c r="F26" s="23">
        <f>STDEV(D26:D30)</f>
        <v>8.3666002653406013E-4</v>
      </c>
      <c r="G26" s="25">
        <v>2.1333333333333353E-2</v>
      </c>
      <c r="H26" s="23">
        <f>AVERAGE(G26:G30)</f>
        <v>2.4666666666666733E-2</v>
      </c>
      <c r="I26" s="23">
        <f>STDEV(G26:G30)</f>
        <v>3.1358146203711856E-3</v>
      </c>
      <c r="J26" s="25">
        <v>1.000000000000038E-3</v>
      </c>
      <c r="K26" s="23">
        <f>AVERAGE(J26:J30)</f>
        <v>1.5333333333333123E-3</v>
      </c>
      <c r="L26" s="23">
        <f>STDEV(J26:J30)</f>
        <v>8.6922698736025732E-4</v>
      </c>
      <c r="M26" s="25">
        <v>1.4333333333333384E-2</v>
      </c>
      <c r="N26" s="23">
        <f>AVERAGE(M26:M30)</f>
        <v>1.7800000000000055E-2</v>
      </c>
      <c r="O26" s="23">
        <f>STDEV(M26:M30)</f>
        <v>2.9589788028229805E-3</v>
      </c>
      <c r="P26" s="25">
        <v>0</v>
      </c>
      <c r="Q26" s="23">
        <f>AVERAGE(P26:P30)</f>
        <v>2.6666666666669655E-4</v>
      </c>
      <c r="R26" s="23">
        <f>STDEV(P26:P30)</f>
        <v>2.7888667551134548E-4</v>
      </c>
      <c r="S26" s="25">
        <v>6.9999999999999689E-3</v>
      </c>
      <c r="T26" s="23">
        <f>AVERAGE(S26:S30)</f>
        <v>6.8666666666666806E-3</v>
      </c>
      <c r="U26" s="24">
        <f>STDEV(S26:S30)</f>
        <v>5.0552502960351294E-4</v>
      </c>
    </row>
    <row r="27" spans="1:21" x14ac:dyDescent="0.25">
      <c r="A27" s="9"/>
      <c r="B27" s="3"/>
      <c r="C27" s="3"/>
      <c r="D27" s="25">
        <v>1.6666666666666312E-3</v>
      </c>
      <c r="E27" s="19"/>
      <c r="F27" s="19"/>
      <c r="G27" s="25">
        <v>2.7333333333333581E-2</v>
      </c>
      <c r="H27" s="19"/>
      <c r="I27" s="19"/>
      <c r="J27" s="25">
        <v>1.6666666666666312E-3</v>
      </c>
      <c r="K27" s="19"/>
      <c r="L27" s="19"/>
      <c r="M27" s="25">
        <v>1.9666666666666721E-2</v>
      </c>
      <c r="N27" s="19"/>
      <c r="O27" s="19"/>
      <c r="P27" s="25">
        <v>0</v>
      </c>
      <c r="Q27" s="19"/>
      <c r="R27" s="19"/>
      <c r="S27" s="25">
        <v>7.6666666666668588E-3</v>
      </c>
      <c r="T27" s="19"/>
      <c r="U27" s="20"/>
    </row>
    <row r="28" spans="1:21" x14ac:dyDescent="0.25">
      <c r="A28" s="9"/>
      <c r="B28" s="3"/>
      <c r="C28" s="3"/>
      <c r="D28" s="25">
        <v>2.6666666666666692E-3</v>
      </c>
      <c r="E28" s="19"/>
      <c r="F28" s="19"/>
      <c r="G28" s="25">
        <v>2.1333333333333353E-2</v>
      </c>
      <c r="H28" s="19"/>
      <c r="I28" s="19"/>
      <c r="J28" s="25">
        <v>2.3333333333332242E-3</v>
      </c>
      <c r="K28" s="19"/>
      <c r="L28" s="19"/>
      <c r="M28" s="25">
        <v>1.4999999999999977E-2</v>
      </c>
      <c r="N28" s="19"/>
      <c r="O28" s="19"/>
      <c r="P28" s="25">
        <v>3.3333333333344467E-4</v>
      </c>
      <c r="Q28" s="19"/>
      <c r="R28" s="19"/>
      <c r="S28" s="25">
        <v>6.3333333333333757E-3</v>
      </c>
      <c r="T28" s="19"/>
      <c r="U28" s="20"/>
    </row>
    <row r="29" spans="1:21" x14ac:dyDescent="0.25">
      <c r="A29" s="9"/>
      <c r="B29" s="3"/>
      <c r="C29" s="3"/>
      <c r="D29" s="25">
        <v>2.6666666666666692E-3</v>
      </c>
      <c r="E29" s="19"/>
      <c r="F29" s="19"/>
      <c r="G29" s="25">
        <v>2.5666666666666654E-2</v>
      </c>
      <c r="H29" s="19"/>
      <c r="I29" s="19"/>
      <c r="J29" s="25">
        <v>2.3333333333332242E-3</v>
      </c>
      <c r="K29" s="19"/>
      <c r="L29" s="19"/>
      <c r="M29" s="25">
        <v>1.9000000000000128E-2</v>
      </c>
      <c r="N29" s="19"/>
      <c r="O29" s="19"/>
      <c r="P29" s="25">
        <v>3.3333333333344467E-4</v>
      </c>
      <c r="Q29" s="19"/>
      <c r="R29" s="19"/>
      <c r="S29" s="25">
        <v>6.6666666666665248E-3</v>
      </c>
      <c r="T29" s="19"/>
      <c r="U29" s="20"/>
    </row>
    <row r="30" spans="1:21" x14ac:dyDescent="0.25">
      <c r="A30" s="9"/>
      <c r="B30" s="3"/>
      <c r="C30" s="3"/>
      <c r="D30" s="25">
        <v>1.000000000000038E-3</v>
      </c>
      <c r="E30" s="21"/>
      <c r="F30" s="21"/>
      <c r="G30" s="25">
        <v>2.7666666666666728E-2</v>
      </c>
      <c r="H30" s="21"/>
      <c r="I30" s="21"/>
      <c r="J30" s="25">
        <v>3.3333333333344467E-4</v>
      </c>
      <c r="K30" s="21"/>
      <c r="L30" s="21"/>
      <c r="M30" s="25">
        <v>2.1000000000000057E-2</v>
      </c>
      <c r="N30" s="21"/>
      <c r="O30" s="21"/>
      <c r="P30" s="25">
        <v>6.6666666666659324E-4</v>
      </c>
      <c r="Q30" s="21"/>
      <c r="R30" s="21"/>
      <c r="S30" s="25">
        <v>6.6666666666666723E-3</v>
      </c>
      <c r="T30" s="21"/>
      <c r="U30" s="22"/>
    </row>
    <row r="31" spans="1:21" x14ac:dyDescent="0.25">
      <c r="A31" s="9"/>
      <c r="B31" s="3"/>
      <c r="C31" s="3" t="s">
        <v>15</v>
      </c>
      <c r="D31" s="25">
        <v>0</v>
      </c>
      <c r="E31" s="23">
        <f>AVERAGE(D31:D35)</f>
        <v>3.9999999999998555E-4</v>
      </c>
      <c r="F31" s="23">
        <f>STDEV(D31:D35)</f>
        <v>3.6514837167009757E-4</v>
      </c>
      <c r="G31" s="25">
        <v>5.5000000000000014E-2</v>
      </c>
      <c r="H31" s="23">
        <f>AVERAGE(G31:G35)</f>
        <v>4.7933333333333356E-2</v>
      </c>
      <c r="I31" s="23">
        <f>STDEV(G31:G35)</f>
        <v>7.5770120173529508E-3</v>
      </c>
      <c r="J31" s="25">
        <v>0</v>
      </c>
      <c r="K31" s="23">
        <f>AVERAGE(J31:J35)</f>
        <v>3.9999999999998555E-4</v>
      </c>
      <c r="L31" s="23">
        <f>STDEV(J31:J35)</f>
        <v>3.6514837167009757E-4</v>
      </c>
      <c r="M31" s="25">
        <v>4.0000000000000036E-2</v>
      </c>
      <c r="N31" s="23">
        <f>AVERAGE(M31:M35)</f>
        <v>3.4866666666666705E-2</v>
      </c>
      <c r="O31" s="23">
        <f>STDEV(M31:M35)</f>
        <v>6.3184034551634549E-3</v>
      </c>
      <c r="P31" s="25">
        <v>0</v>
      </c>
      <c r="Q31" s="23">
        <f>AVERAGE(P31:P35)</f>
        <v>0</v>
      </c>
      <c r="R31" s="23">
        <f>STDEV(P31:P35)</f>
        <v>0</v>
      </c>
      <c r="S31" s="25">
        <v>1.4999999999999977E-2</v>
      </c>
      <c r="T31" s="23">
        <f>AVERAGE(S31:S35)</f>
        <v>1.3066666666666648E-2</v>
      </c>
      <c r="U31" s="24">
        <f>STDEV(S31:S35)</f>
        <v>1.4414498873626424E-3</v>
      </c>
    </row>
    <row r="32" spans="1:21" x14ac:dyDescent="0.25">
      <c r="A32" s="9"/>
      <c r="B32" s="3"/>
      <c r="C32" s="3"/>
      <c r="D32" s="25">
        <v>0</v>
      </c>
      <c r="E32" s="19"/>
      <c r="F32" s="19"/>
      <c r="G32" s="25">
        <v>5.166666666666675E-2</v>
      </c>
      <c r="H32" s="19"/>
      <c r="I32" s="19"/>
      <c r="J32" s="25">
        <v>0</v>
      </c>
      <c r="K32" s="19"/>
      <c r="L32" s="19"/>
      <c r="M32" s="25">
        <v>3.9E-2</v>
      </c>
      <c r="N32" s="19"/>
      <c r="O32" s="19"/>
      <c r="P32" s="25">
        <v>0</v>
      </c>
      <c r="Q32" s="19"/>
      <c r="R32" s="19"/>
      <c r="S32" s="25">
        <v>1.2666666666666751E-2</v>
      </c>
      <c r="T32" s="19"/>
      <c r="U32" s="20"/>
    </row>
    <row r="33" spans="1:21" x14ac:dyDescent="0.25">
      <c r="A33" s="9"/>
      <c r="B33" s="3"/>
      <c r="C33" s="3"/>
      <c r="D33" s="25">
        <v>6.6666666666659324E-4</v>
      </c>
      <c r="E33" s="19"/>
      <c r="F33" s="19"/>
      <c r="G33" s="25">
        <v>4.2666666666666707E-2</v>
      </c>
      <c r="H33" s="19"/>
      <c r="I33" s="19"/>
      <c r="J33" s="25">
        <v>6.6666666666659324E-4</v>
      </c>
      <c r="K33" s="19"/>
      <c r="L33" s="19"/>
      <c r="M33" s="25">
        <v>3.0333333333333396E-2</v>
      </c>
      <c r="N33" s="19"/>
      <c r="O33" s="19"/>
      <c r="P33" s="25">
        <v>0</v>
      </c>
      <c r="Q33" s="19"/>
      <c r="R33" s="19"/>
      <c r="S33" s="25">
        <v>1.2333333333333307E-2</v>
      </c>
      <c r="T33" s="19"/>
      <c r="U33" s="20"/>
    </row>
    <row r="34" spans="1:21" x14ac:dyDescent="0.25">
      <c r="A34" s="9"/>
      <c r="B34" s="3"/>
      <c r="C34" s="3"/>
      <c r="D34" s="25">
        <v>6.6666666666674124E-4</v>
      </c>
      <c r="E34" s="19"/>
      <c r="F34" s="19"/>
      <c r="G34" s="25">
        <v>3.7333333333333364E-2</v>
      </c>
      <c r="H34" s="19"/>
      <c r="I34" s="19"/>
      <c r="J34" s="25">
        <v>6.6666666666674124E-4</v>
      </c>
      <c r="K34" s="19"/>
      <c r="L34" s="19"/>
      <c r="M34" s="25">
        <v>2.6000000000000096E-2</v>
      </c>
      <c r="N34" s="19"/>
      <c r="O34" s="19"/>
      <c r="P34" s="25">
        <v>0</v>
      </c>
      <c r="Q34" s="19"/>
      <c r="R34" s="19"/>
      <c r="S34" s="25">
        <v>1.133333333333327E-2</v>
      </c>
      <c r="T34" s="19"/>
      <c r="U34" s="20"/>
    </row>
    <row r="35" spans="1:21" ht="15.75" thickBot="1" x14ac:dyDescent="0.3">
      <c r="A35" s="10"/>
      <c r="B35" s="7"/>
      <c r="C35" s="7"/>
      <c r="D35" s="26">
        <v>6.6666666666659324E-4</v>
      </c>
      <c r="E35" s="27"/>
      <c r="F35" s="27"/>
      <c r="G35" s="26">
        <v>5.2999999999999936E-2</v>
      </c>
      <c r="H35" s="27"/>
      <c r="I35" s="27"/>
      <c r="J35" s="26">
        <v>6.6666666666659324E-4</v>
      </c>
      <c r="K35" s="27"/>
      <c r="L35" s="27"/>
      <c r="M35" s="26">
        <v>3.9E-2</v>
      </c>
      <c r="N35" s="27"/>
      <c r="O35" s="27"/>
      <c r="P35" s="26">
        <v>0</v>
      </c>
      <c r="Q35" s="27"/>
      <c r="R35" s="27"/>
      <c r="S35" s="26">
        <v>1.3999999999999938E-2</v>
      </c>
      <c r="T35" s="27"/>
      <c r="U35" s="28"/>
    </row>
    <row r="36" spans="1:21" x14ac:dyDescent="0.25">
      <c r="A36" s="8" t="s">
        <v>16</v>
      </c>
      <c r="B36" s="11" t="s">
        <v>2</v>
      </c>
      <c r="C36" s="11" t="s">
        <v>13</v>
      </c>
      <c r="D36" s="29">
        <v>1.1428571428571438E-3</v>
      </c>
      <c r="E36" s="17">
        <f>AVERAGE(D36:D39)</f>
        <v>1.2142857142857233E-3</v>
      </c>
      <c r="F36" s="17">
        <f>STDEV(D36:D39)</f>
        <v>2.9738085706658304E-4</v>
      </c>
      <c r="G36" s="29">
        <v>1.4285714285714615E-3</v>
      </c>
      <c r="H36" s="17">
        <f>AVERAGE(G36:G39)</f>
        <v>1.8571428571428586E-3</v>
      </c>
      <c r="I36" s="17">
        <f>STDEV(G36:G39)</f>
        <v>3.6885555678165899E-4</v>
      </c>
      <c r="J36" s="29">
        <v>7.1428571428569911E-4</v>
      </c>
      <c r="K36" s="17">
        <f>AVERAGE(J36:J39)</f>
        <v>3.9285714285714716E-4</v>
      </c>
      <c r="L36" s="17">
        <f>STDEV(J36:J39)</f>
        <v>2.4397501823711574E-4</v>
      </c>
      <c r="M36" s="29">
        <v>5.7142857142857191E-4</v>
      </c>
      <c r="N36" s="17">
        <f>AVERAGE(M36:M39)</f>
        <v>5.3571428571429019E-4</v>
      </c>
      <c r="O36" s="17">
        <f>STDEV(M36:M39)</f>
        <v>1.3677530110803326E-4</v>
      </c>
      <c r="P36" s="29">
        <v>4.2857142857144481E-4</v>
      </c>
      <c r="Q36" s="17">
        <f>AVERAGE(P36:P39)</f>
        <v>8.2142857142857614E-4</v>
      </c>
      <c r="R36" s="17">
        <f>STDEV(P36:P39)</f>
        <v>3.1676511180119059E-4</v>
      </c>
      <c r="S36" s="29">
        <v>8.5714285714288962E-4</v>
      </c>
      <c r="T36" s="17">
        <f>AVERAGE(S36:S39)</f>
        <v>1.3214285714285687E-3</v>
      </c>
      <c r="U36" s="18">
        <f>STDEV(S36:S39)</f>
        <v>4.720054190856883E-4</v>
      </c>
    </row>
    <row r="37" spans="1:21" x14ac:dyDescent="0.25">
      <c r="A37" s="9"/>
      <c r="B37" s="3"/>
      <c r="C37" s="3"/>
      <c r="D37" s="25">
        <v>1.5714285714285886E-3</v>
      </c>
      <c r="E37" s="19"/>
      <c r="F37" s="19"/>
      <c r="G37" s="25">
        <v>1.7142857142856524E-3</v>
      </c>
      <c r="H37" s="19"/>
      <c r="I37" s="19"/>
      <c r="J37" s="25">
        <v>4.2857142857144481E-4</v>
      </c>
      <c r="K37" s="19"/>
      <c r="L37" s="19"/>
      <c r="M37" s="25">
        <v>7.1428571428569911E-4</v>
      </c>
      <c r="N37" s="19"/>
      <c r="O37" s="19"/>
      <c r="P37" s="25">
        <v>1.1428571428571438E-3</v>
      </c>
      <c r="Q37" s="19"/>
      <c r="R37" s="19"/>
      <c r="S37" s="25">
        <v>9.999999999999534E-4</v>
      </c>
      <c r="T37" s="19"/>
      <c r="U37" s="20"/>
    </row>
    <row r="38" spans="1:21" x14ac:dyDescent="0.25">
      <c r="A38" s="9"/>
      <c r="B38" s="3"/>
      <c r="C38" s="3"/>
      <c r="D38" s="25">
        <v>1.2857142857142709E-3</v>
      </c>
      <c r="E38" s="19"/>
      <c r="F38" s="19"/>
      <c r="G38" s="25">
        <v>2.0000000000000334E-3</v>
      </c>
      <c r="H38" s="19"/>
      <c r="I38" s="19"/>
      <c r="J38" s="25">
        <v>2.8571428571425424E-4</v>
      </c>
      <c r="K38" s="19"/>
      <c r="L38" s="19"/>
      <c r="M38" s="25">
        <v>4.2857142857144481E-4</v>
      </c>
      <c r="N38" s="19"/>
      <c r="O38" s="19"/>
      <c r="P38" s="25">
        <v>1.0000000000000167E-3</v>
      </c>
      <c r="Q38" s="19"/>
      <c r="R38" s="19"/>
      <c r="S38" s="25">
        <v>1.5714285714285886E-3</v>
      </c>
      <c r="T38" s="19"/>
      <c r="U38" s="20"/>
    </row>
    <row r="39" spans="1:21" x14ac:dyDescent="0.25">
      <c r="A39" s="9"/>
      <c r="B39" s="3"/>
      <c r="C39" s="3"/>
      <c r="D39" s="25">
        <v>8.5714285714288962E-4</v>
      </c>
      <c r="E39" s="19"/>
      <c r="F39" s="19"/>
      <c r="G39" s="25">
        <v>2.2857142857142876E-3</v>
      </c>
      <c r="H39" s="19"/>
      <c r="I39" s="19"/>
      <c r="J39" s="25">
        <v>1.4285714285719057E-4</v>
      </c>
      <c r="K39" s="19"/>
      <c r="L39" s="19"/>
      <c r="M39" s="25">
        <v>4.2857142857144481E-4</v>
      </c>
      <c r="N39" s="19"/>
      <c r="O39" s="19"/>
      <c r="P39" s="25">
        <v>7.1428571428569911E-4</v>
      </c>
      <c r="Q39" s="19"/>
      <c r="R39" s="19"/>
      <c r="S39" s="25">
        <v>1.857142857142843E-3</v>
      </c>
      <c r="T39" s="19"/>
      <c r="U39" s="20"/>
    </row>
    <row r="40" spans="1:21" x14ac:dyDescent="0.25">
      <c r="A40" s="9"/>
      <c r="B40" s="3"/>
      <c r="C40" s="3" t="s">
        <v>14</v>
      </c>
      <c r="D40" s="25">
        <v>1.5714285714285886E-3</v>
      </c>
      <c r="E40" s="23">
        <f>AVERAGE(D40:D44)</f>
        <v>1.2571428571428835E-3</v>
      </c>
      <c r="F40" s="23">
        <f>STDEV(D40:D44)</f>
        <v>3.6977654587268944E-4</v>
      </c>
      <c r="G40" s="25">
        <v>2.9999999999999866E-3</v>
      </c>
      <c r="H40" s="23">
        <f>AVERAGE(G40:G44)</f>
        <v>2.2571428571428495E-3</v>
      </c>
      <c r="I40" s="23">
        <f>STDEV(G40:G44)</f>
        <v>7.2421667746493861E-4</v>
      </c>
      <c r="J40" s="25">
        <v>7.1428571428569911E-4</v>
      </c>
      <c r="K40" s="23">
        <f>AVERAGE(J40:J44)</f>
        <v>3.4285714285718129E-4</v>
      </c>
      <c r="L40" s="23">
        <f>STDEV(J40:J44)</f>
        <v>2.1665358411573058E-4</v>
      </c>
      <c r="M40" s="25">
        <v>9.999999999999534E-4</v>
      </c>
      <c r="N40" s="23">
        <f>AVERAGE(M40:M44)</f>
        <v>5.7142857142857191E-4</v>
      </c>
      <c r="O40" s="23">
        <f>STDEV(M40:M44)</f>
        <v>3.4992710611187643E-4</v>
      </c>
      <c r="P40" s="25">
        <v>8.5714285714288962E-4</v>
      </c>
      <c r="Q40" s="23">
        <f>AVERAGE(P40:P44)</f>
        <v>9.1428571428570234E-4</v>
      </c>
      <c r="R40" s="23">
        <f>STDEV(P40:P44)</f>
        <v>3.2888184094920822E-4</v>
      </c>
      <c r="S40" s="25">
        <v>2.0000000000000334E-3</v>
      </c>
      <c r="T40" s="23">
        <f>AVERAGE(S40:S44)</f>
        <v>1.6857142857142776E-3</v>
      </c>
      <c r="U40" s="24">
        <f>STDEV(S40:S44)</f>
        <v>3.9641248358602969E-4</v>
      </c>
    </row>
    <row r="41" spans="1:21" x14ac:dyDescent="0.25">
      <c r="A41" s="9"/>
      <c r="B41" s="3"/>
      <c r="C41" s="3"/>
      <c r="D41" s="25">
        <v>1.0000000000000803E-3</v>
      </c>
      <c r="E41" s="19"/>
      <c r="F41" s="19"/>
      <c r="G41" s="25">
        <v>2.9999999999999866E-3</v>
      </c>
      <c r="H41" s="19"/>
      <c r="I41" s="19"/>
      <c r="J41" s="25">
        <v>2.8571428571438115E-4</v>
      </c>
      <c r="K41" s="19"/>
      <c r="L41" s="19"/>
      <c r="M41" s="25">
        <v>8.5714285714288962E-4</v>
      </c>
      <c r="N41" s="19"/>
      <c r="O41" s="19"/>
      <c r="P41" s="25">
        <v>7.1428571428569911E-4</v>
      </c>
      <c r="Q41" s="19"/>
      <c r="R41" s="19"/>
      <c r="S41" s="25">
        <v>2.142857142857097E-3</v>
      </c>
      <c r="T41" s="19"/>
      <c r="U41" s="20"/>
    </row>
    <row r="42" spans="1:21" x14ac:dyDescent="0.25">
      <c r="A42" s="9"/>
      <c r="B42" s="3"/>
      <c r="C42" s="3"/>
      <c r="D42" s="25">
        <v>1.1428571428571438E-3</v>
      </c>
      <c r="E42" s="19"/>
      <c r="F42" s="19"/>
      <c r="G42" s="25">
        <v>2.142857142857097E-3</v>
      </c>
      <c r="H42" s="19"/>
      <c r="I42" s="19"/>
      <c r="J42" s="25">
        <v>1.4285714285719057E-4</v>
      </c>
      <c r="K42" s="19"/>
      <c r="L42" s="19"/>
      <c r="M42" s="25">
        <v>4.2857142857144481E-4</v>
      </c>
      <c r="N42" s="19"/>
      <c r="O42" s="19"/>
      <c r="P42" s="25">
        <v>9.999999999999534E-4</v>
      </c>
      <c r="Q42" s="19"/>
      <c r="R42" s="19"/>
      <c r="S42" s="25">
        <v>1.7142857142856524E-3</v>
      </c>
      <c r="T42" s="19"/>
      <c r="U42" s="20"/>
    </row>
    <row r="43" spans="1:21" x14ac:dyDescent="0.25">
      <c r="A43" s="9"/>
      <c r="B43" s="3"/>
      <c r="C43" s="3"/>
      <c r="D43" s="25">
        <v>8.5714285714288962E-4</v>
      </c>
      <c r="E43" s="19"/>
      <c r="F43" s="19"/>
      <c r="G43" s="25">
        <v>1.7142857142857792E-3</v>
      </c>
      <c r="H43" s="19"/>
      <c r="I43" s="19"/>
      <c r="J43" s="25">
        <v>2.8571428571438115E-4</v>
      </c>
      <c r="K43" s="19"/>
      <c r="L43" s="19"/>
      <c r="M43" s="25">
        <v>4.2857142857144481E-4</v>
      </c>
      <c r="N43" s="19"/>
      <c r="O43" s="19"/>
      <c r="P43" s="25">
        <v>5.7142857142850848E-4</v>
      </c>
      <c r="Q43" s="19"/>
      <c r="R43" s="19"/>
      <c r="S43" s="25">
        <v>1.2857142857143344E-3</v>
      </c>
      <c r="T43" s="19"/>
      <c r="U43" s="20"/>
    </row>
    <row r="44" spans="1:21" x14ac:dyDescent="0.25">
      <c r="A44" s="9"/>
      <c r="B44" s="3"/>
      <c r="C44" s="3"/>
      <c r="D44" s="25">
        <v>1.7142857142857157E-3</v>
      </c>
      <c r="E44" s="21"/>
      <c r="F44" s="21"/>
      <c r="G44" s="25">
        <v>1.4285714285713982E-3</v>
      </c>
      <c r="H44" s="21"/>
      <c r="I44" s="21"/>
      <c r="J44" s="25">
        <v>2.8571428571425424E-4</v>
      </c>
      <c r="K44" s="21"/>
      <c r="L44" s="21"/>
      <c r="M44" s="25">
        <v>1.4285714285712712E-4</v>
      </c>
      <c r="N44" s="21"/>
      <c r="O44" s="21"/>
      <c r="P44" s="25">
        <v>1.4285714285714615E-3</v>
      </c>
      <c r="Q44" s="21"/>
      <c r="R44" s="21"/>
      <c r="S44" s="25">
        <v>1.2857142857142709E-3</v>
      </c>
      <c r="T44" s="21"/>
      <c r="U44" s="22"/>
    </row>
    <row r="45" spans="1:21" x14ac:dyDescent="0.25">
      <c r="A45" s="9"/>
      <c r="B45" s="3"/>
      <c r="C45" s="3" t="s">
        <v>15</v>
      </c>
      <c r="D45" s="30">
        <v>0</v>
      </c>
      <c r="E45" s="23">
        <f>AVERAGE(D45:D49)</f>
        <v>6.6666666666659324E-5</v>
      </c>
      <c r="F45" s="23">
        <f>STDEV(D45:D49)</f>
        <v>1.4907119849996958E-4</v>
      </c>
      <c r="G45" s="25">
        <v>5.3333333333333384E-3</v>
      </c>
      <c r="H45" s="23">
        <f>AVERAGE(G45:G49)</f>
        <v>6.1999999999999989E-3</v>
      </c>
      <c r="I45" s="23">
        <f>STDEV(G45:G49)</f>
        <v>1.8499249234016186E-3</v>
      </c>
      <c r="J45" s="25">
        <v>0</v>
      </c>
      <c r="K45" s="23">
        <f>AVERAGE(J45:J49)</f>
        <v>6.6666666666659324E-5</v>
      </c>
      <c r="L45" s="23">
        <f>STDEV(J45:J49)</f>
        <v>1.4907119849996958E-4</v>
      </c>
      <c r="M45" s="25">
        <v>1.3333333333333346E-3</v>
      </c>
      <c r="N45" s="23">
        <f>AVERAGE(M45:M49)</f>
        <v>1.1333333333333269E-3</v>
      </c>
      <c r="O45" s="23">
        <f>STDEV(M45:M49)</f>
        <v>3.8005847503304958E-4</v>
      </c>
      <c r="P45" s="25">
        <v>0</v>
      </c>
      <c r="Q45" s="23">
        <f>AVERAGE(P45:P49)</f>
        <v>0</v>
      </c>
      <c r="R45" s="23">
        <f>STDEV(P45:P49)</f>
        <v>0</v>
      </c>
      <c r="S45" s="25">
        <v>4.0000000000000036E-3</v>
      </c>
      <c r="T45" s="23">
        <f>AVERAGE(S45:S49)</f>
        <v>5.0666666666666707E-3</v>
      </c>
      <c r="U45" s="24">
        <f>STDEV(S45:S49)</f>
        <v>1.6566364853053182E-3</v>
      </c>
    </row>
    <row r="46" spans="1:21" x14ac:dyDescent="0.25">
      <c r="A46" s="9"/>
      <c r="B46" s="3"/>
      <c r="C46" s="3"/>
      <c r="D46" s="30">
        <v>0</v>
      </c>
      <c r="E46" s="19"/>
      <c r="F46" s="19"/>
      <c r="G46" s="25">
        <v>6.6666666666668206E-3</v>
      </c>
      <c r="H46" s="19"/>
      <c r="I46" s="19"/>
      <c r="J46" s="25">
        <v>0</v>
      </c>
      <c r="K46" s="19"/>
      <c r="L46" s="19"/>
      <c r="M46" s="25">
        <v>1.000000000000038E-3</v>
      </c>
      <c r="N46" s="19"/>
      <c r="O46" s="19"/>
      <c r="P46" s="25">
        <v>0</v>
      </c>
      <c r="Q46" s="19"/>
      <c r="R46" s="19"/>
      <c r="S46" s="25">
        <v>5.6666666666667824E-3</v>
      </c>
      <c r="T46" s="19"/>
      <c r="U46" s="20"/>
    </row>
    <row r="47" spans="1:21" x14ac:dyDescent="0.25">
      <c r="A47" s="9"/>
      <c r="B47" s="3"/>
      <c r="C47" s="3"/>
      <c r="D47" s="30">
        <v>0</v>
      </c>
      <c r="E47" s="19"/>
      <c r="F47" s="19"/>
      <c r="G47" s="25">
        <v>3.9999999999998552E-3</v>
      </c>
      <c r="H47" s="19"/>
      <c r="I47" s="19"/>
      <c r="J47" s="25">
        <v>0</v>
      </c>
      <c r="K47" s="19"/>
      <c r="L47" s="19"/>
      <c r="M47" s="25">
        <v>1.000000000000038E-3</v>
      </c>
      <c r="N47" s="19"/>
      <c r="O47" s="19"/>
      <c r="P47" s="25">
        <v>0</v>
      </c>
      <c r="Q47" s="19"/>
      <c r="R47" s="19"/>
      <c r="S47" s="25">
        <v>2.9999999999998175E-3</v>
      </c>
      <c r="T47" s="19"/>
      <c r="U47" s="20"/>
    </row>
    <row r="48" spans="1:21" x14ac:dyDescent="0.25">
      <c r="A48" s="9"/>
      <c r="B48" s="3"/>
      <c r="C48" s="3"/>
      <c r="D48" s="30">
        <v>0</v>
      </c>
      <c r="E48" s="19"/>
      <c r="F48" s="19"/>
      <c r="G48" s="25">
        <v>5.9999999999999316E-3</v>
      </c>
      <c r="H48" s="19"/>
      <c r="I48" s="19"/>
      <c r="J48" s="25">
        <v>0</v>
      </c>
      <c r="K48" s="19"/>
      <c r="L48" s="19"/>
      <c r="M48" s="25">
        <v>6.6666666666659324E-4</v>
      </c>
      <c r="N48" s="19"/>
      <c r="O48" s="19"/>
      <c r="P48" s="25">
        <v>0</v>
      </c>
      <c r="Q48" s="19"/>
      <c r="R48" s="19"/>
      <c r="S48" s="25">
        <v>5.3333333333333384E-3</v>
      </c>
      <c r="T48" s="19"/>
      <c r="U48" s="20"/>
    </row>
    <row r="49" spans="1:21" x14ac:dyDescent="0.25">
      <c r="A49" s="9"/>
      <c r="B49" s="3"/>
      <c r="C49" s="3"/>
      <c r="D49" s="30">
        <v>3.3333333333329662E-4</v>
      </c>
      <c r="E49" s="21"/>
      <c r="F49" s="21"/>
      <c r="G49" s="25">
        <v>9.0000000000000444E-3</v>
      </c>
      <c r="H49" s="21"/>
      <c r="I49" s="21"/>
      <c r="J49" s="25">
        <v>3.3333333333329662E-4</v>
      </c>
      <c r="K49" s="21"/>
      <c r="L49" s="21"/>
      <c r="M49" s="25">
        <v>1.6666666666666312E-3</v>
      </c>
      <c r="N49" s="21"/>
      <c r="O49" s="21"/>
      <c r="P49" s="25">
        <v>0</v>
      </c>
      <c r="Q49" s="21"/>
      <c r="R49" s="21"/>
      <c r="S49" s="25">
        <v>7.3333333333334139E-3</v>
      </c>
      <c r="T49" s="21"/>
      <c r="U49" s="22"/>
    </row>
    <row r="50" spans="1:21" x14ac:dyDescent="0.25">
      <c r="A50" s="9"/>
      <c r="B50" s="3" t="s">
        <v>3</v>
      </c>
      <c r="C50" s="3" t="s">
        <v>13</v>
      </c>
      <c r="D50" s="25">
        <v>2.6666666666666692E-3</v>
      </c>
      <c r="E50" s="23">
        <f>AVERAGE(D50:D54)</f>
        <v>4.0000000000000036E-3</v>
      </c>
      <c r="F50" s="23">
        <f>STDEV(D50:D54)</f>
        <v>1.9436506316151401E-3</v>
      </c>
      <c r="G50" s="25">
        <v>1.6666666666666607E-2</v>
      </c>
      <c r="H50" s="23">
        <f>AVERAGE(G50:G54)</f>
        <v>1.626666666666662E-2</v>
      </c>
      <c r="I50" s="23">
        <f>STDEV(G50:G54)</f>
        <v>4.3294854710976402E-3</v>
      </c>
      <c r="J50" s="25">
        <v>2.3333333333332242E-3</v>
      </c>
      <c r="K50" s="23">
        <f>AVERAGE(J50:J54)</f>
        <v>3.3333333333333214E-3</v>
      </c>
      <c r="L50" s="23">
        <f>STDEV(J50:J54)</f>
        <v>1.3333333333333346E-3</v>
      </c>
      <c r="M50" s="25">
        <v>1.2999999999999901E-2</v>
      </c>
      <c r="N50" s="23">
        <f>AVERAGE(M50:M54)</f>
        <v>1.2466666666666657E-2</v>
      </c>
      <c r="O50" s="23">
        <f>STDEV(M50:M54)</f>
        <v>2.9683515814524618E-3</v>
      </c>
      <c r="P50" s="25">
        <v>3.3333333333344467E-4</v>
      </c>
      <c r="Q50" s="23">
        <f>AVERAGE(P50:P54)</f>
        <v>6.6666666666668204E-4</v>
      </c>
      <c r="R50" s="23">
        <f>STDEV(P50:P54)</f>
        <v>6.6666666666668573E-4</v>
      </c>
      <c r="S50" s="25">
        <v>3.6666666666667069E-3</v>
      </c>
      <c r="T50" s="23">
        <f>AVERAGE(S50:S54)</f>
        <v>3.7999999999999666E-3</v>
      </c>
      <c r="U50" s="24">
        <f>STDEV(S50:S54)</f>
        <v>1.3864422895391139E-3</v>
      </c>
    </row>
    <row r="51" spans="1:21" x14ac:dyDescent="0.25">
      <c r="A51" s="9"/>
      <c r="B51" s="3"/>
      <c r="C51" s="3"/>
      <c r="D51" s="25">
        <v>7.3333333333334139E-3</v>
      </c>
      <c r="E51" s="19"/>
      <c r="F51" s="19"/>
      <c r="G51" s="25">
        <v>1.9333333333333275E-2</v>
      </c>
      <c r="H51" s="19"/>
      <c r="I51" s="19"/>
      <c r="J51" s="25">
        <v>5.666666666666635E-3</v>
      </c>
      <c r="K51" s="19"/>
      <c r="L51" s="19"/>
      <c r="M51" s="25">
        <v>1.4333333333333234E-2</v>
      </c>
      <c r="N51" s="19"/>
      <c r="O51" s="19"/>
      <c r="P51" s="25">
        <v>1.6666666666667791E-3</v>
      </c>
      <c r="Q51" s="19"/>
      <c r="R51" s="19"/>
      <c r="S51" s="25">
        <v>5.0000000000000417E-3</v>
      </c>
      <c r="T51" s="19"/>
      <c r="U51" s="20"/>
    </row>
    <row r="52" spans="1:21" x14ac:dyDescent="0.25">
      <c r="A52" s="9"/>
      <c r="B52" s="3"/>
      <c r="C52" s="3"/>
      <c r="D52" s="25">
        <v>2.6666666666666692E-3</v>
      </c>
      <c r="E52" s="19"/>
      <c r="F52" s="19"/>
      <c r="G52" s="25">
        <v>9.9999999999997868E-3</v>
      </c>
      <c r="H52" s="19"/>
      <c r="I52" s="19"/>
      <c r="J52" s="25">
        <v>2.6666666666666692E-3</v>
      </c>
      <c r="K52" s="19"/>
      <c r="L52" s="19"/>
      <c r="M52" s="25">
        <v>8.0000000000000071E-3</v>
      </c>
      <c r="N52" s="19"/>
      <c r="O52" s="19"/>
      <c r="P52" s="25">
        <v>0</v>
      </c>
      <c r="Q52" s="19"/>
      <c r="R52" s="19"/>
      <c r="S52" s="25">
        <v>1.9999999999997797E-3</v>
      </c>
      <c r="T52" s="19"/>
      <c r="U52" s="20"/>
    </row>
    <row r="53" spans="1:21" x14ac:dyDescent="0.25">
      <c r="A53" s="9"/>
      <c r="B53" s="3"/>
      <c r="C53" s="3"/>
      <c r="D53" s="25">
        <v>3.3333333333332624E-3</v>
      </c>
      <c r="E53" s="19"/>
      <c r="F53" s="19"/>
      <c r="G53" s="25">
        <v>1.4333333333333234E-2</v>
      </c>
      <c r="H53" s="19"/>
      <c r="I53" s="19"/>
      <c r="J53" s="25">
        <v>2.9999999999999658E-3</v>
      </c>
      <c r="K53" s="19"/>
      <c r="L53" s="19"/>
      <c r="M53" s="25">
        <v>1.133333333333327E-2</v>
      </c>
      <c r="N53" s="19"/>
      <c r="O53" s="19"/>
      <c r="P53" s="25">
        <v>3.3333333333329662E-4</v>
      </c>
      <c r="Q53" s="19"/>
      <c r="R53" s="19"/>
      <c r="S53" s="25">
        <v>2.9999999999999658E-3</v>
      </c>
      <c r="T53" s="19"/>
      <c r="U53" s="20"/>
    </row>
    <row r="54" spans="1:21" x14ac:dyDescent="0.25">
      <c r="A54" s="9"/>
      <c r="B54" s="3"/>
      <c r="C54" s="3"/>
      <c r="D54" s="25">
        <v>4.0000000000000036E-3</v>
      </c>
      <c r="E54" s="21"/>
      <c r="F54" s="21"/>
      <c r="G54" s="25">
        <v>2.1000000000000203E-2</v>
      </c>
      <c r="H54" s="21"/>
      <c r="I54" s="21"/>
      <c r="J54" s="25">
        <v>3.0000000000001137E-3</v>
      </c>
      <c r="K54" s="21"/>
      <c r="L54" s="21"/>
      <c r="M54" s="25">
        <v>1.5666666666666867E-2</v>
      </c>
      <c r="N54" s="21"/>
      <c r="O54" s="21"/>
      <c r="P54" s="25">
        <v>9.9999999999988987E-4</v>
      </c>
      <c r="Q54" s="21"/>
      <c r="R54" s="21"/>
      <c r="S54" s="25">
        <v>5.3333333333333384E-3</v>
      </c>
      <c r="T54" s="21"/>
      <c r="U54" s="22"/>
    </row>
    <row r="55" spans="1:21" x14ac:dyDescent="0.25">
      <c r="A55" s="9"/>
      <c r="B55" s="3"/>
      <c r="C55" s="3" t="s">
        <v>14</v>
      </c>
      <c r="D55" s="25">
        <v>1.6666666666666312E-3</v>
      </c>
      <c r="E55" s="23">
        <f>AVERAGE(D55:D59)</f>
        <v>1.733333333333261E-3</v>
      </c>
      <c r="F55" s="23">
        <f>STDEV(D55:D59)</f>
        <v>1.0381607668265502E-3</v>
      </c>
      <c r="G55" s="25">
        <v>1.8999999999999833E-2</v>
      </c>
      <c r="H55" s="23">
        <f>AVERAGE(G55:G59)</f>
        <v>1.8733333333333286E-2</v>
      </c>
      <c r="I55" s="23">
        <f>STDEV(G55:G59)</f>
        <v>3.6163210280308446E-3</v>
      </c>
      <c r="J55" s="25">
        <v>6.6666666666659324E-4</v>
      </c>
      <c r="K55" s="23">
        <f>AVERAGE(J55:J59)</f>
        <v>1.1999999999999567E-3</v>
      </c>
      <c r="L55" s="23">
        <f>STDEV(J55:J59)</f>
        <v>9.6032401939255422E-4</v>
      </c>
      <c r="M55" s="25">
        <v>1.3666666666666494E-2</v>
      </c>
      <c r="N55" s="23">
        <f>AVERAGE(M55:M59)</f>
        <v>1.033333333333326E-2</v>
      </c>
      <c r="O55" s="23">
        <f>STDEV(M55:M59)</f>
        <v>6.3069626428081445E-3</v>
      </c>
      <c r="P55" s="25">
        <v>1.000000000000038E-3</v>
      </c>
      <c r="Q55" s="23">
        <f>AVERAGE(P55:P59)</f>
        <v>5.3333333333330419E-4</v>
      </c>
      <c r="R55" s="23">
        <f>STDEV(P55:P59)</f>
        <v>3.8005847503308206E-4</v>
      </c>
      <c r="S55" s="25">
        <v>5.3333333333333384E-3</v>
      </c>
      <c r="T55" s="23">
        <f>AVERAGE(S55:S59)</f>
        <v>8.400000000000022E-3</v>
      </c>
      <c r="U55" s="24">
        <f>STDEV(S55:S59)</f>
        <v>3.2778719383838922E-3</v>
      </c>
    </row>
    <row r="56" spans="1:21" x14ac:dyDescent="0.25">
      <c r="A56" s="9"/>
      <c r="B56" s="3"/>
      <c r="C56" s="3"/>
      <c r="D56" s="25">
        <v>1.9999999999997797E-3</v>
      </c>
      <c r="E56" s="19"/>
      <c r="F56" s="19"/>
      <c r="G56" s="25">
        <v>2.0999999999999908E-2</v>
      </c>
      <c r="H56" s="19"/>
      <c r="I56" s="19"/>
      <c r="J56" s="25">
        <v>1.6666666666666312E-3</v>
      </c>
      <c r="K56" s="19"/>
      <c r="L56" s="19"/>
      <c r="M56" s="25">
        <v>1.3999999999999938E-2</v>
      </c>
      <c r="N56" s="19"/>
      <c r="O56" s="19"/>
      <c r="P56" s="25">
        <v>3.3333333333314857E-4</v>
      </c>
      <c r="Q56" s="19"/>
      <c r="R56" s="19"/>
      <c r="S56" s="25">
        <v>6.9999999999999689E-3</v>
      </c>
      <c r="T56" s="19"/>
      <c r="U56" s="20"/>
    </row>
    <row r="57" spans="1:21" x14ac:dyDescent="0.25">
      <c r="A57" s="9"/>
      <c r="B57" s="3"/>
      <c r="C57" s="3"/>
      <c r="D57" s="25">
        <v>6.6666666666659324E-4</v>
      </c>
      <c r="E57" s="19"/>
      <c r="F57" s="19"/>
      <c r="G57" s="25">
        <v>1.4666666666666531E-2</v>
      </c>
      <c r="H57" s="19"/>
      <c r="I57" s="19"/>
      <c r="J57" s="25">
        <v>6.6666666666659324E-4</v>
      </c>
      <c r="K57" s="19"/>
      <c r="L57" s="19"/>
      <c r="M57" s="25">
        <v>5.3333333333333384E-3</v>
      </c>
      <c r="N57" s="19"/>
      <c r="O57" s="19"/>
      <c r="P57" s="25">
        <v>0</v>
      </c>
      <c r="Q57" s="19"/>
      <c r="R57" s="19"/>
      <c r="S57" s="25">
        <v>9.3333333333331936E-3</v>
      </c>
      <c r="T57" s="19"/>
      <c r="U57" s="20"/>
    </row>
    <row r="58" spans="1:21" x14ac:dyDescent="0.25">
      <c r="A58" s="9"/>
      <c r="B58" s="3"/>
      <c r="C58" s="3"/>
      <c r="D58" s="25">
        <v>9.9999999999988987E-4</v>
      </c>
      <c r="E58" s="19"/>
      <c r="F58" s="19"/>
      <c r="G58" s="25">
        <v>2.3333333333333428E-2</v>
      </c>
      <c r="H58" s="19"/>
      <c r="I58" s="19"/>
      <c r="J58" s="25">
        <v>3.3333333333329662E-4</v>
      </c>
      <c r="K58" s="19"/>
      <c r="L58" s="19"/>
      <c r="M58" s="25">
        <v>1.6666666666666607E-2</v>
      </c>
      <c r="N58" s="19"/>
      <c r="O58" s="19"/>
      <c r="P58" s="25">
        <v>6.6666666666659324E-4</v>
      </c>
      <c r="Q58" s="19"/>
      <c r="R58" s="19"/>
      <c r="S58" s="25">
        <v>6.6666666666668206E-3</v>
      </c>
      <c r="T58" s="19"/>
      <c r="U58" s="20"/>
    </row>
    <row r="59" spans="1:21" x14ac:dyDescent="0.25">
      <c r="A59" s="9"/>
      <c r="B59" s="3"/>
      <c r="C59" s="3"/>
      <c r="D59" s="25">
        <v>3.3333333333334103E-3</v>
      </c>
      <c r="E59" s="21"/>
      <c r="F59" s="21"/>
      <c r="G59" s="25">
        <v>1.5666666666666718E-2</v>
      </c>
      <c r="H59" s="21"/>
      <c r="I59" s="21"/>
      <c r="J59" s="25">
        <v>2.6666666666666692E-3</v>
      </c>
      <c r="K59" s="21"/>
      <c r="L59" s="21"/>
      <c r="M59" s="25">
        <v>1.9999999999999276E-3</v>
      </c>
      <c r="N59" s="21"/>
      <c r="O59" s="21"/>
      <c r="P59" s="25">
        <v>6.6666666666674124E-4</v>
      </c>
      <c r="Q59" s="21"/>
      <c r="R59" s="21"/>
      <c r="S59" s="25">
        <v>1.366666666666679E-2</v>
      </c>
      <c r="T59" s="21"/>
      <c r="U59" s="22"/>
    </row>
    <row r="60" spans="1:21" x14ac:dyDescent="0.25">
      <c r="A60" s="9"/>
      <c r="B60" s="3"/>
      <c r="C60" s="3" t="s">
        <v>15</v>
      </c>
      <c r="D60" s="25">
        <v>0</v>
      </c>
      <c r="E60" s="23">
        <f>AVERAGE(D60:D64)</f>
        <v>2.6666666666669655E-4</v>
      </c>
      <c r="F60" s="23">
        <f>STDEV(D60:D64)</f>
        <v>1.4907119850000265E-4</v>
      </c>
      <c r="G60" s="25">
        <v>3.7000000000000068E-2</v>
      </c>
      <c r="H60" s="23">
        <f>AVERAGE(G60:G64)</f>
        <v>3.7733333333333355E-2</v>
      </c>
      <c r="I60" s="23">
        <f>STDEV(G60:G64)</f>
        <v>4.0304397333845001E-3</v>
      </c>
      <c r="J60" s="25">
        <v>0</v>
      </c>
      <c r="K60" s="23">
        <f>AVERAGE(J60:J64)</f>
        <v>6.6666666666659324E-5</v>
      </c>
      <c r="L60" s="23">
        <f>STDEV(J60:J64)</f>
        <v>1.4907119849996955E-4</v>
      </c>
      <c r="M60" s="25">
        <v>2.2666666666666686E-2</v>
      </c>
      <c r="N60" s="23">
        <f>AVERAGE(M60:M64)</f>
        <v>2.5199999999999979E-2</v>
      </c>
      <c r="O60" s="23">
        <f>STDEV(M60:M64)</f>
        <v>4.0592829142322264E-3</v>
      </c>
      <c r="P60" s="25">
        <v>0</v>
      </c>
      <c r="Q60" s="23">
        <f>AVERAGE(P60:P64)</f>
        <v>2.0000000000003722E-4</v>
      </c>
      <c r="R60" s="23">
        <f>STDEV(P60:P64)</f>
        <v>1.825741858350893E-4</v>
      </c>
      <c r="S60" s="25">
        <v>1.4333333333333384E-2</v>
      </c>
      <c r="T60" s="23">
        <f>AVERAGE(S60:S64)</f>
        <v>1.2533333333333374E-2</v>
      </c>
      <c r="U60" s="24">
        <f>STDEV(S60:S64)</f>
        <v>4.220321209471062E-3</v>
      </c>
    </row>
    <row r="61" spans="1:21" x14ac:dyDescent="0.25">
      <c r="A61" s="9"/>
      <c r="B61" s="3"/>
      <c r="C61" s="3"/>
      <c r="D61" s="25">
        <v>3.3333333333344467E-4</v>
      </c>
      <c r="E61" s="19"/>
      <c r="F61" s="19"/>
      <c r="G61" s="25">
        <v>4.0666666666666629E-2</v>
      </c>
      <c r="H61" s="19"/>
      <c r="I61" s="19"/>
      <c r="J61" s="25">
        <v>0</v>
      </c>
      <c r="K61" s="19"/>
      <c r="L61" s="19"/>
      <c r="M61" s="25">
        <v>2.8666666666666469E-2</v>
      </c>
      <c r="N61" s="19"/>
      <c r="O61" s="19"/>
      <c r="P61" s="25">
        <v>3.3333333333344467E-4</v>
      </c>
      <c r="Q61" s="19"/>
      <c r="R61" s="19"/>
      <c r="S61" s="25">
        <v>1.2000000000000158E-2</v>
      </c>
      <c r="T61" s="19"/>
      <c r="U61" s="20"/>
    </row>
    <row r="62" spans="1:21" x14ac:dyDescent="0.25">
      <c r="A62" s="9"/>
      <c r="B62" s="3"/>
      <c r="C62" s="3"/>
      <c r="D62" s="25">
        <v>3.3333333333329662E-4</v>
      </c>
      <c r="E62" s="19"/>
      <c r="F62" s="19"/>
      <c r="G62" s="25">
        <v>4.0333333333333478E-2</v>
      </c>
      <c r="H62" s="19"/>
      <c r="I62" s="19"/>
      <c r="J62" s="25">
        <v>3.3333333333329662E-4</v>
      </c>
      <c r="K62" s="19"/>
      <c r="L62" s="19"/>
      <c r="M62" s="25">
        <v>3.0333333333333396E-2</v>
      </c>
      <c r="N62" s="19"/>
      <c r="O62" s="19"/>
      <c r="P62" s="25">
        <v>0</v>
      </c>
      <c r="Q62" s="19"/>
      <c r="R62" s="19"/>
      <c r="S62" s="25">
        <v>1.0000000000000083E-2</v>
      </c>
      <c r="T62" s="19"/>
      <c r="U62" s="20"/>
    </row>
    <row r="63" spans="1:21" x14ac:dyDescent="0.25">
      <c r="A63" s="9"/>
      <c r="B63" s="3"/>
      <c r="C63" s="3"/>
      <c r="D63" s="25">
        <v>3.3333333333344467E-4</v>
      </c>
      <c r="E63" s="19"/>
      <c r="F63" s="19"/>
      <c r="G63" s="25">
        <v>3.0999999999999989E-2</v>
      </c>
      <c r="H63" s="19"/>
      <c r="I63" s="19"/>
      <c r="J63" s="25">
        <v>0</v>
      </c>
      <c r="K63" s="19"/>
      <c r="L63" s="19"/>
      <c r="M63" s="25">
        <v>2.3333333333333428E-2</v>
      </c>
      <c r="N63" s="19"/>
      <c r="O63" s="19"/>
      <c r="P63" s="25">
        <v>3.3333333333344467E-4</v>
      </c>
      <c r="Q63" s="19"/>
      <c r="R63" s="19"/>
      <c r="S63" s="25">
        <v>7.6666666666665622E-3</v>
      </c>
      <c r="T63" s="19"/>
      <c r="U63" s="20"/>
    </row>
    <row r="64" spans="1:21" ht="15.75" thickBot="1" x14ac:dyDescent="0.3">
      <c r="A64" s="10"/>
      <c r="B64" s="7"/>
      <c r="C64" s="7"/>
      <c r="D64" s="26">
        <v>3.3333333333329662E-4</v>
      </c>
      <c r="E64" s="27"/>
      <c r="F64" s="27"/>
      <c r="G64" s="26">
        <v>3.9666666666666593E-2</v>
      </c>
      <c r="H64" s="27"/>
      <c r="I64" s="27"/>
      <c r="J64" s="26">
        <v>0</v>
      </c>
      <c r="K64" s="27"/>
      <c r="L64" s="27"/>
      <c r="M64" s="26">
        <v>2.0999999999999908E-2</v>
      </c>
      <c r="N64" s="27"/>
      <c r="O64" s="27"/>
      <c r="P64" s="26">
        <v>3.3333333333329662E-4</v>
      </c>
      <c r="Q64" s="27"/>
      <c r="R64" s="27"/>
      <c r="S64" s="26">
        <v>1.8666666666666682E-2</v>
      </c>
      <c r="T64" s="27"/>
      <c r="U64" s="28"/>
    </row>
    <row r="65" spans="1:21" x14ac:dyDescent="0.25">
      <c r="A65" s="4" t="s">
        <v>17</v>
      </c>
      <c r="B65" s="6" t="s">
        <v>2</v>
      </c>
      <c r="C65" s="6" t="s">
        <v>13</v>
      </c>
      <c r="D65" s="31">
        <v>3.3333333333329662E-4</v>
      </c>
      <c r="E65" s="19">
        <f>AVERAGE(D65:D71)</f>
        <v>1.9047619047612719E-4</v>
      </c>
      <c r="F65" s="19">
        <f>STDEV(D65:D71)</f>
        <v>1.7817416127489041E-4</v>
      </c>
      <c r="G65" s="31">
        <v>3.3333333333329662E-4</v>
      </c>
      <c r="H65" s="19">
        <f>AVERAGE(G65:G71)</f>
        <v>5.7142857142857191E-4</v>
      </c>
      <c r="I65" s="19">
        <f>STDEV(G65:G71)</f>
        <v>2.5197631533948505E-4</v>
      </c>
      <c r="J65" s="31">
        <v>0</v>
      </c>
      <c r="K65" s="19">
        <f>AVERAGE(J65:J71)</f>
        <v>4.7619047619021227E-5</v>
      </c>
      <c r="L65" s="19">
        <f>STDEV(J65:J71)</f>
        <v>1.2598815766967257E-4</v>
      </c>
      <c r="M65" s="31">
        <v>0</v>
      </c>
      <c r="N65" s="19">
        <f>AVERAGE(M65:M71)</f>
        <v>1.904761904761695E-4</v>
      </c>
      <c r="O65" s="19">
        <f>STDEV(M65:M71)</f>
        <v>1.7817416127492998E-4</v>
      </c>
      <c r="P65" s="31">
        <v>3.3333333333329662E-4</v>
      </c>
      <c r="Q65" s="19">
        <f>AVERAGE(P65:P71)</f>
        <v>1.4285714285710598E-4</v>
      </c>
      <c r="R65" s="19">
        <f>STDEV(P65:P71)</f>
        <v>1.7817416127490358E-4</v>
      </c>
      <c r="S65" s="31">
        <v>3.3333333333329662E-4</v>
      </c>
      <c r="T65" s="19">
        <f>AVERAGE(S65:S71)</f>
        <v>3.8095238095240243E-4</v>
      </c>
      <c r="U65" s="19">
        <f>STDEV(S65:S71)</f>
        <v>2.9991180361415583E-4</v>
      </c>
    </row>
    <row r="66" spans="1:21" x14ac:dyDescent="0.25">
      <c r="A66" s="5"/>
      <c r="B66" s="3"/>
      <c r="C66" s="3"/>
      <c r="D66" s="25">
        <v>0</v>
      </c>
      <c r="E66" s="19"/>
      <c r="F66" s="19"/>
      <c r="G66" s="25">
        <v>3.3333333333329662E-4</v>
      </c>
      <c r="H66" s="19"/>
      <c r="I66" s="19"/>
      <c r="J66" s="25">
        <v>0</v>
      </c>
      <c r="K66" s="19"/>
      <c r="L66" s="19"/>
      <c r="M66" s="25">
        <v>0</v>
      </c>
      <c r="N66" s="19"/>
      <c r="O66" s="19"/>
      <c r="P66" s="25">
        <v>0</v>
      </c>
      <c r="Q66" s="19"/>
      <c r="R66" s="19"/>
      <c r="S66" s="25">
        <v>3.3333333333329662E-4</v>
      </c>
      <c r="T66" s="19"/>
      <c r="U66" s="19"/>
    </row>
    <row r="67" spans="1:21" x14ac:dyDescent="0.25">
      <c r="A67" s="5"/>
      <c r="B67" s="3"/>
      <c r="C67" s="3"/>
      <c r="D67" s="25">
        <v>3.3333333333314857E-4</v>
      </c>
      <c r="E67" s="19"/>
      <c r="F67" s="19"/>
      <c r="G67" s="25">
        <v>1.000000000000038E-3</v>
      </c>
      <c r="H67" s="19"/>
      <c r="I67" s="19"/>
      <c r="J67" s="25">
        <v>0</v>
      </c>
      <c r="K67" s="19"/>
      <c r="L67" s="19"/>
      <c r="M67" s="25">
        <v>0</v>
      </c>
      <c r="N67" s="19"/>
      <c r="O67" s="19"/>
      <c r="P67" s="25">
        <v>3.3333333333314857E-4</v>
      </c>
      <c r="Q67" s="19"/>
      <c r="R67" s="19"/>
      <c r="S67" s="25">
        <v>1.000000000000038E-3</v>
      </c>
      <c r="T67" s="19"/>
      <c r="U67" s="19"/>
    </row>
    <row r="68" spans="1:21" x14ac:dyDescent="0.25">
      <c r="A68" s="5"/>
      <c r="B68" s="3"/>
      <c r="C68" s="3"/>
      <c r="D68" s="25">
        <v>3.3333333333314857E-4</v>
      </c>
      <c r="E68" s="19"/>
      <c r="F68" s="19"/>
      <c r="G68" s="25">
        <v>3.3333333333344467E-4</v>
      </c>
      <c r="H68" s="19"/>
      <c r="I68" s="19"/>
      <c r="J68" s="25">
        <v>3.3333333333314857E-4</v>
      </c>
      <c r="K68" s="19"/>
      <c r="L68" s="19"/>
      <c r="M68" s="25">
        <v>3.3333333333344467E-4</v>
      </c>
      <c r="N68" s="19"/>
      <c r="O68" s="19"/>
      <c r="P68" s="25">
        <v>0</v>
      </c>
      <c r="Q68" s="19"/>
      <c r="R68" s="19"/>
      <c r="S68" s="25">
        <v>0</v>
      </c>
      <c r="T68" s="19"/>
      <c r="U68" s="19"/>
    </row>
    <row r="69" spans="1:21" x14ac:dyDescent="0.25">
      <c r="A69" s="5"/>
      <c r="B69" s="3"/>
      <c r="C69" s="3"/>
      <c r="D69" s="25">
        <v>0</v>
      </c>
      <c r="E69" s="19"/>
      <c r="F69" s="19"/>
      <c r="G69" s="25">
        <v>6.6666666666659324E-4</v>
      </c>
      <c r="H69" s="19"/>
      <c r="I69" s="19"/>
      <c r="J69" s="25">
        <v>0</v>
      </c>
      <c r="K69" s="19"/>
      <c r="L69" s="19"/>
      <c r="M69" s="25">
        <v>3.3333333333314857E-4</v>
      </c>
      <c r="N69" s="19"/>
      <c r="O69" s="19"/>
      <c r="P69" s="25">
        <v>0</v>
      </c>
      <c r="Q69" s="19"/>
      <c r="R69" s="19"/>
      <c r="S69" s="25">
        <v>3.3333333333344467E-4</v>
      </c>
      <c r="T69" s="19"/>
      <c r="U69" s="19"/>
    </row>
    <row r="70" spans="1:21" x14ac:dyDescent="0.25">
      <c r="A70" s="5"/>
      <c r="B70" s="3"/>
      <c r="C70" s="3"/>
      <c r="D70" s="25">
        <v>3.3333333333329662E-4</v>
      </c>
      <c r="E70" s="19"/>
      <c r="F70" s="19"/>
      <c r="G70" s="25">
        <v>6.6666666666674124E-4</v>
      </c>
      <c r="H70" s="19"/>
      <c r="I70" s="19"/>
      <c r="J70" s="25">
        <v>0</v>
      </c>
      <c r="K70" s="19"/>
      <c r="L70" s="19"/>
      <c r="M70" s="25">
        <v>3.3333333333329662E-4</v>
      </c>
      <c r="N70" s="19"/>
      <c r="O70" s="19"/>
      <c r="P70" s="25">
        <v>3.3333333333329662E-4</v>
      </c>
      <c r="Q70" s="19"/>
      <c r="R70" s="19"/>
      <c r="S70" s="25">
        <v>3.3333333333344467E-4</v>
      </c>
      <c r="T70" s="19"/>
      <c r="U70" s="19"/>
    </row>
    <row r="71" spans="1:21" x14ac:dyDescent="0.25">
      <c r="A71" s="5"/>
      <c r="B71" s="3"/>
      <c r="C71" s="3"/>
      <c r="D71" s="25">
        <v>0</v>
      </c>
      <c r="E71" s="21"/>
      <c r="F71" s="21"/>
      <c r="G71" s="25">
        <v>6.6666666666659324E-4</v>
      </c>
      <c r="H71" s="21"/>
      <c r="I71" s="21"/>
      <c r="J71" s="25">
        <v>0</v>
      </c>
      <c r="K71" s="21"/>
      <c r="L71" s="21"/>
      <c r="M71" s="25">
        <v>3.3333333333329662E-4</v>
      </c>
      <c r="N71" s="21"/>
      <c r="O71" s="21"/>
      <c r="P71" s="25">
        <v>0</v>
      </c>
      <c r="Q71" s="21"/>
      <c r="R71" s="21"/>
      <c r="S71" s="25">
        <v>3.3333333333329662E-4</v>
      </c>
      <c r="T71" s="21"/>
      <c r="U71" s="21"/>
    </row>
    <row r="72" spans="1:21" x14ac:dyDescent="0.25">
      <c r="A72" s="5"/>
      <c r="B72" s="3"/>
      <c r="C72" s="3" t="s">
        <v>14</v>
      </c>
      <c r="D72" s="25">
        <v>2.8571428571438115E-4</v>
      </c>
      <c r="E72" s="23">
        <f>AVERAGE(D72:D76)</f>
        <v>6.0000000000006077E-4</v>
      </c>
      <c r="F72" s="23">
        <f>STDEV(D72:D76)</f>
        <v>4.5624912636198721E-4</v>
      </c>
      <c r="G72" s="25">
        <v>1.4285714285719057E-4</v>
      </c>
      <c r="H72" s="23">
        <f>AVERAGE(G72:G76)</f>
        <v>4.0000000000003211E-4</v>
      </c>
      <c r="I72" s="23">
        <f>STDEV(G72:G76)</f>
        <v>2.1189138534555849E-4</v>
      </c>
      <c r="J72" s="25">
        <v>2.8571428571438115E-4</v>
      </c>
      <c r="K72" s="23">
        <f>AVERAGE(J72:J76)</f>
        <v>2.5714285714290496E-4</v>
      </c>
      <c r="L72" s="23">
        <f>STDEV(J72:J76)</f>
        <v>6.388765649999405E-5</v>
      </c>
      <c r="M72" s="25">
        <v>1.4285714285719057E-4</v>
      </c>
      <c r="N72" s="23">
        <f>AVERAGE(M72:M76)</f>
        <v>1.7142857142859064E-4</v>
      </c>
      <c r="O72" s="23">
        <f>STDEV(M72:M76)</f>
        <v>6.3887656499965671E-5</v>
      </c>
      <c r="P72" s="25">
        <v>0</v>
      </c>
      <c r="Q72" s="23">
        <f>AVERAGE(P72:P76)</f>
        <v>3.4285714285715586E-4</v>
      </c>
      <c r="R72" s="23">
        <f>STDEV(P72:P76)</f>
        <v>4.3565573377076964E-4</v>
      </c>
      <c r="S72" s="25">
        <v>0</v>
      </c>
      <c r="T72" s="23">
        <f>AVERAGE(S72:S76)</f>
        <v>2.2857142857144147E-4</v>
      </c>
      <c r="U72" s="23">
        <f>STDEV(S72:S76)</f>
        <v>1.6288220358558989E-4</v>
      </c>
    </row>
    <row r="73" spans="1:21" x14ac:dyDescent="0.25">
      <c r="A73" s="5"/>
      <c r="B73" s="3"/>
      <c r="C73" s="3"/>
      <c r="D73" s="25">
        <v>2.8571428571438115E-4</v>
      </c>
      <c r="E73" s="19"/>
      <c r="F73" s="19"/>
      <c r="G73" s="25">
        <v>2.8571428571438115E-4</v>
      </c>
      <c r="H73" s="19"/>
      <c r="I73" s="19"/>
      <c r="J73" s="25">
        <v>1.4285714285719057E-4</v>
      </c>
      <c r="K73" s="19"/>
      <c r="L73" s="19"/>
      <c r="M73" s="25">
        <v>1.4285714285719057E-4</v>
      </c>
      <c r="N73" s="19"/>
      <c r="O73" s="19"/>
      <c r="P73" s="25">
        <v>1.4285714285719057E-4</v>
      </c>
      <c r="Q73" s="19"/>
      <c r="R73" s="19"/>
      <c r="S73" s="25">
        <v>1.4285714285719057E-4</v>
      </c>
      <c r="T73" s="19"/>
      <c r="U73" s="19"/>
    </row>
    <row r="74" spans="1:21" x14ac:dyDescent="0.25">
      <c r="A74" s="5"/>
      <c r="B74" s="3"/>
      <c r="C74" s="3"/>
      <c r="D74" s="25">
        <v>2.8571428571438115E-4</v>
      </c>
      <c r="E74" s="19"/>
      <c r="F74" s="19"/>
      <c r="G74" s="25">
        <v>7.1428571428569911E-4</v>
      </c>
      <c r="H74" s="19"/>
      <c r="I74" s="19"/>
      <c r="J74" s="25">
        <v>2.8571428571438115E-4</v>
      </c>
      <c r="K74" s="19"/>
      <c r="L74" s="19"/>
      <c r="M74" s="25">
        <v>2.8571428571425424E-4</v>
      </c>
      <c r="N74" s="19"/>
      <c r="O74" s="19"/>
      <c r="P74" s="25">
        <v>0</v>
      </c>
      <c r="Q74" s="19"/>
      <c r="R74" s="19"/>
      <c r="S74" s="25">
        <v>4.2857142857144481E-4</v>
      </c>
      <c r="T74" s="19"/>
      <c r="U74" s="19"/>
    </row>
    <row r="75" spans="1:21" x14ac:dyDescent="0.25">
      <c r="A75" s="5"/>
      <c r="B75" s="3"/>
      <c r="C75" s="3"/>
      <c r="D75" s="25">
        <v>1.2857142857142709E-3</v>
      </c>
      <c r="E75" s="19"/>
      <c r="F75" s="19"/>
      <c r="G75" s="25">
        <v>4.2857142857144481E-4</v>
      </c>
      <c r="H75" s="19"/>
      <c r="I75" s="19"/>
      <c r="J75" s="25">
        <v>2.8571428571425424E-4</v>
      </c>
      <c r="K75" s="19"/>
      <c r="L75" s="19"/>
      <c r="M75" s="25">
        <v>1.4285714285719057E-4</v>
      </c>
      <c r="N75" s="19"/>
      <c r="O75" s="19"/>
      <c r="P75" s="25">
        <v>1.0000000000000167E-3</v>
      </c>
      <c r="Q75" s="19"/>
      <c r="R75" s="19"/>
      <c r="S75" s="25">
        <v>2.8571428571425424E-4</v>
      </c>
      <c r="T75" s="19"/>
      <c r="U75" s="19"/>
    </row>
    <row r="76" spans="1:21" x14ac:dyDescent="0.25">
      <c r="A76" s="5"/>
      <c r="B76" s="3"/>
      <c r="C76" s="3"/>
      <c r="D76" s="25">
        <v>8.5714285714288962E-4</v>
      </c>
      <c r="E76" s="19"/>
      <c r="F76" s="19"/>
      <c r="G76" s="25">
        <v>4.2857142857144481E-4</v>
      </c>
      <c r="H76" s="19"/>
      <c r="I76" s="19"/>
      <c r="J76" s="25">
        <v>2.8571428571431767E-4</v>
      </c>
      <c r="K76" s="19"/>
      <c r="L76" s="19"/>
      <c r="M76" s="25">
        <v>1.4285714285712712E-4</v>
      </c>
      <c r="N76" s="19"/>
      <c r="O76" s="19"/>
      <c r="P76" s="25">
        <v>5.7142857142857191E-4</v>
      </c>
      <c r="Q76" s="19"/>
      <c r="R76" s="19"/>
      <c r="S76" s="25">
        <v>2.8571428571431767E-4</v>
      </c>
      <c r="T76" s="19"/>
      <c r="U76" s="19"/>
    </row>
    <row r="77" spans="1:21" x14ac:dyDescent="0.25">
      <c r="A77" s="5"/>
      <c r="B77" s="3"/>
      <c r="C77" s="3" t="s">
        <v>15</v>
      </c>
      <c r="D77" s="32">
        <v>0</v>
      </c>
      <c r="E77" s="23">
        <f>AVERAGE(D77:D79)</f>
        <v>0</v>
      </c>
      <c r="F77" s="23">
        <f>STDEV(D77:D79)</f>
        <v>0</v>
      </c>
      <c r="G77" s="25">
        <v>3.9999999999998552E-3</v>
      </c>
      <c r="H77" s="23">
        <f>AVERAGE(G77:G79)</f>
        <v>3.7777777777776573E-3</v>
      </c>
      <c r="I77" s="23">
        <f>STDEV(G77:G79)</f>
        <v>1.3471506281091249E-3</v>
      </c>
      <c r="J77" s="25">
        <v>0</v>
      </c>
      <c r="K77" s="23">
        <f>AVERAGE(J77:J79)</f>
        <v>0</v>
      </c>
      <c r="L77" s="23">
        <f>STDEV(J77:J79)</f>
        <v>0</v>
      </c>
      <c r="M77" s="25">
        <v>6.6666666666659324E-4</v>
      </c>
      <c r="N77" s="23">
        <f>AVERAGE(M77:M79)</f>
        <v>5.5555555555549441E-4</v>
      </c>
      <c r="O77" s="23">
        <f>STDEV(M77:M79)</f>
        <v>1.9245008972985404E-4</v>
      </c>
      <c r="P77" s="25">
        <v>0</v>
      </c>
      <c r="Q77" s="23">
        <f>AVERAGE(P77:P79)</f>
        <v>0</v>
      </c>
      <c r="R77" s="23">
        <f>STDEV(P77:P79)</f>
        <v>0</v>
      </c>
      <c r="S77" s="25">
        <v>3.3333333333332624E-3</v>
      </c>
      <c r="T77" s="23">
        <f>AVERAGE(S77:S79)</f>
        <v>3.2222222222221633E-3</v>
      </c>
      <c r="U77" s="23">
        <f>STDEV(S77:S79)</f>
        <v>1.1706281947614341E-3</v>
      </c>
    </row>
    <row r="78" spans="1:21" x14ac:dyDescent="0.25">
      <c r="A78" s="5"/>
      <c r="B78" s="3"/>
      <c r="C78" s="3"/>
      <c r="D78" s="32">
        <v>0</v>
      </c>
      <c r="E78" s="19"/>
      <c r="F78" s="19"/>
      <c r="G78" s="25">
        <v>4.9999999999998934E-3</v>
      </c>
      <c r="H78" s="19"/>
      <c r="I78" s="19"/>
      <c r="J78" s="25">
        <v>0</v>
      </c>
      <c r="K78" s="19"/>
      <c r="L78" s="19"/>
      <c r="M78" s="25">
        <v>6.6666666666659324E-4</v>
      </c>
      <c r="N78" s="19"/>
      <c r="O78" s="19"/>
      <c r="P78" s="25">
        <v>0</v>
      </c>
      <c r="Q78" s="19"/>
      <c r="R78" s="19"/>
      <c r="S78" s="25">
        <v>4.3333333333333002E-3</v>
      </c>
      <c r="T78" s="19"/>
      <c r="U78" s="19"/>
    </row>
    <row r="79" spans="1:21" x14ac:dyDescent="0.25">
      <c r="A79" s="5"/>
      <c r="B79" s="3"/>
      <c r="C79" s="3"/>
      <c r="D79" s="32">
        <v>0</v>
      </c>
      <c r="E79" s="19"/>
      <c r="F79" s="19"/>
      <c r="G79" s="25">
        <v>2.3333333333332242E-3</v>
      </c>
      <c r="H79" s="19"/>
      <c r="I79" s="19"/>
      <c r="J79" s="25">
        <v>0</v>
      </c>
      <c r="K79" s="19"/>
      <c r="L79" s="19"/>
      <c r="M79" s="25">
        <v>3.3333333333329662E-4</v>
      </c>
      <c r="N79" s="19"/>
      <c r="O79" s="19"/>
      <c r="P79" s="25">
        <v>0</v>
      </c>
      <c r="Q79" s="19"/>
      <c r="R79" s="19"/>
      <c r="S79" s="25">
        <v>1.9999999999999276E-3</v>
      </c>
      <c r="T79" s="19"/>
      <c r="U79" s="19"/>
    </row>
    <row r="80" spans="1:21" x14ac:dyDescent="0.25">
      <c r="A80" s="5"/>
      <c r="B80" s="3" t="s">
        <v>3</v>
      </c>
      <c r="C80" s="3" t="s">
        <v>13</v>
      </c>
      <c r="D80" s="25">
        <v>6.3333333333333757E-3</v>
      </c>
      <c r="E80" s="23">
        <f>AVERAGE(D80:D84)</f>
        <v>6.7333333333332735E-3</v>
      </c>
      <c r="F80" s="23">
        <f>STDEV(D80:D84)</f>
        <v>1.9776529298922104E-3</v>
      </c>
      <c r="G80" s="25">
        <v>1.466666666666668E-2</v>
      </c>
      <c r="H80" s="23">
        <f>AVERAGE(G80:G84)</f>
        <v>1.7933333333333371E-2</v>
      </c>
      <c r="I80" s="23">
        <f>STDEV(G80:G84)</f>
        <v>4.6332134277051063E-3</v>
      </c>
      <c r="J80" s="25">
        <v>5.666666666666635E-3</v>
      </c>
      <c r="K80" s="23">
        <f>AVERAGE(J80:J84)</f>
        <v>5.2666666666665897E-3</v>
      </c>
      <c r="L80" s="23">
        <f>STDEV(J80:J84)</f>
        <v>1.722401424368501E-3</v>
      </c>
      <c r="M80" s="25">
        <v>1.2000000000000011E-2</v>
      </c>
      <c r="N80" s="23">
        <f>AVERAGE(M80:M84)</f>
        <v>1.3666666666666702E-2</v>
      </c>
      <c r="O80" s="23">
        <f>STDEV(M80:M84)</f>
        <v>3.2489314482697105E-3</v>
      </c>
      <c r="P80" s="25">
        <v>6.6666666666674124E-4</v>
      </c>
      <c r="Q80" s="23">
        <f>AVERAGE(P80:P84)</f>
        <v>1.4666666666666829E-3</v>
      </c>
      <c r="R80" s="23">
        <f>STDEV(P80:P84)</f>
        <v>7.6739096221477743E-4</v>
      </c>
      <c r="S80" s="25">
        <v>2.6666666666666692E-3</v>
      </c>
      <c r="T80" s="23">
        <f>AVERAGE(S80:S84)</f>
        <v>4.2666666666666703E-3</v>
      </c>
      <c r="U80" s="23">
        <f>STDEV(S80:S84)</f>
        <v>1.4794894014114322E-3</v>
      </c>
    </row>
    <row r="81" spans="1:21" x14ac:dyDescent="0.25">
      <c r="A81" s="5"/>
      <c r="B81" s="3"/>
      <c r="C81" s="3"/>
      <c r="D81" s="25">
        <v>9.9999999999999343E-3</v>
      </c>
      <c r="E81" s="19"/>
      <c r="F81" s="19"/>
      <c r="G81" s="25">
        <v>2.3333333333333279E-2</v>
      </c>
      <c r="H81" s="19"/>
      <c r="I81" s="19"/>
      <c r="J81" s="25">
        <v>7.9999999999998597E-3</v>
      </c>
      <c r="K81" s="19"/>
      <c r="L81" s="19"/>
      <c r="M81" s="25">
        <v>1.7666666666666647E-2</v>
      </c>
      <c r="N81" s="19"/>
      <c r="O81" s="19"/>
      <c r="P81" s="25">
        <v>2.0000000000000759E-3</v>
      </c>
      <c r="Q81" s="19"/>
      <c r="R81" s="19"/>
      <c r="S81" s="25">
        <v>5.666666666666635E-3</v>
      </c>
      <c r="T81" s="19"/>
      <c r="U81" s="19"/>
    </row>
    <row r="82" spans="1:21" x14ac:dyDescent="0.25">
      <c r="A82" s="5"/>
      <c r="B82" s="3"/>
      <c r="C82" s="3"/>
      <c r="D82" s="25">
        <v>4.6666666666664485E-3</v>
      </c>
      <c r="E82" s="19"/>
      <c r="F82" s="19"/>
      <c r="G82" s="25">
        <v>1.4333333333333384E-2</v>
      </c>
      <c r="H82" s="19"/>
      <c r="I82" s="19"/>
      <c r="J82" s="25">
        <v>3.9999999999998552E-3</v>
      </c>
      <c r="K82" s="19"/>
      <c r="L82" s="19"/>
      <c r="M82" s="25">
        <v>1.0666666666666677E-2</v>
      </c>
      <c r="N82" s="19"/>
      <c r="O82" s="19"/>
      <c r="P82" s="25">
        <v>6.6666666666659324E-4</v>
      </c>
      <c r="Q82" s="19"/>
      <c r="R82" s="19"/>
      <c r="S82" s="25">
        <v>3.6666666666667069E-3</v>
      </c>
      <c r="T82" s="19"/>
      <c r="U82" s="19"/>
    </row>
    <row r="83" spans="1:21" x14ac:dyDescent="0.25">
      <c r="A83" s="5"/>
      <c r="B83" s="3"/>
      <c r="C83" s="3"/>
      <c r="D83" s="25">
        <v>5.9999999999999316E-3</v>
      </c>
      <c r="E83" s="19"/>
      <c r="F83" s="19"/>
      <c r="G83" s="25">
        <v>1.466666666666668E-2</v>
      </c>
      <c r="H83" s="19"/>
      <c r="I83" s="19"/>
      <c r="J83" s="25">
        <v>3.666666666666559E-3</v>
      </c>
      <c r="K83" s="19"/>
      <c r="L83" s="19"/>
      <c r="M83" s="25">
        <v>1.133333333333327E-2</v>
      </c>
      <c r="N83" s="19"/>
      <c r="O83" s="19"/>
      <c r="P83" s="25">
        <v>2.3333333333333726E-3</v>
      </c>
      <c r="Q83" s="19"/>
      <c r="R83" s="19"/>
      <c r="S83" s="25">
        <v>3.3333333333334103E-3</v>
      </c>
      <c r="T83" s="19"/>
      <c r="U83" s="19"/>
    </row>
    <row r="84" spans="1:21" x14ac:dyDescent="0.25">
      <c r="A84" s="5"/>
      <c r="B84" s="3"/>
      <c r="C84" s="3"/>
      <c r="D84" s="25">
        <v>6.6666666666666723E-3</v>
      </c>
      <c r="E84" s="21"/>
      <c r="F84" s="21"/>
      <c r="G84" s="25">
        <v>2.2666666666666835E-2</v>
      </c>
      <c r="H84" s="21"/>
      <c r="I84" s="21"/>
      <c r="J84" s="25">
        <v>5.0000000000000417E-3</v>
      </c>
      <c r="K84" s="21"/>
      <c r="L84" s="21"/>
      <c r="M84" s="25">
        <v>1.6666666666666902E-2</v>
      </c>
      <c r="N84" s="21"/>
      <c r="O84" s="21"/>
      <c r="P84" s="25">
        <v>1.6666666666666312E-3</v>
      </c>
      <c r="Q84" s="21"/>
      <c r="R84" s="21"/>
      <c r="S84" s="25">
        <v>5.9999999999999316E-3</v>
      </c>
      <c r="T84" s="21"/>
      <c r="U84" s="21"/>
    </row>
    <row r="85" spans="1:21" x14ac:dyDescent="0.25">
      <c r="A85" s="5"/>
      <c r="B85" s="3"/>
      <c r="C85" s="3" t="s">
        <v>14</v>
      </c>
      <c r="D85" s="25">
        <v>3.3333333333335582E-3</v>
      </c>
      <c r="E85" s="23">
        <f>AVERAGE(D85:D89)</f>
        <v>2.4000000000000614E-3</v>
      </c>
      <c r="F85" s="23">
        <f>STDEV(D85:D89)</f>
        <v>7.601169500661511E-4</v>
      </c>
      <c r="G85" s="25">
        <v>2.7999999999999876E-2</v>
      </c>
      <c r="H85" s="23">
        <f>AVERAGE(G85:G89)</f>
        <v>2.3466666666666688E-2</v>
      </c>
      <c r="I85" s="23">
        <f>STDEV(G85:G89)</f>
        <v>3.7163303285782205E-3</v>
      </c>
      <c r="J85" s="25">
        <v>2.6666666666666692E-3</v>
      </c>
      <c r="K85" s="23">
        <f>AVERAGE(J85:J89)</f>
        <v>1.73333333333332E-3</v>
      </c>
      <c r="L85" s="23">
        <f>STDEV(J85:J89)</f>
        <v>8.9442719099991114E-4</v>
      </c>
      <c r="M85" s="25">
        <v>1.9999999999999869E-2</v>
      </c>
      <c r="N85" s="23">
        <f>AVERAGE(M85:M89)</f>
        <v>1.7333333333333319E-2</v>
      </c>
      <c r="O85" s="23">
        <f>STDEV(M85:M89)</f>
        <v>2.5055493963954448E-3</v>
      </c>
      <c r="P85" s="25">
        <v>6.6666666666688934E-4</v>
      </c>
      <c r="Q85" s="23">
        <f>AVERAGE(P85:P89)</f>
        <v>6.6666666666674135E-4</v>
      </c>
      <c r="R85" s="23">
        <f>STDEV(P85:P89)</f>
        <v>3.3333333333333365E-4</v>
      </c>
      <c r="S85" s="25">
        <v>8.0000000000000071E-3</v>
      </c>
      <c r="T85" s="23">
        <f>AVERAGE(S85:S89)</f>
        <v>6.1333333333333682E-3</v>
      </c>
      <c r="U85" s="23">
        <f>STDEV(S85:S89)</f>
        <v>1.5383974345619044E-3</v>
      </c>
    </row>
    <row r="86" spans="1:21" x14ac:dyDescent="0.25">
      <c r="A86" s="5"/>
      <c r="B86" s="3"/>
      <c r="C86" s="3"/>
      <c r="D86" s="25">
        <v>2.6666666666666692E-3</v>
      </c>
      <c r="E86" s="19"/>
      <c r="F86" s="19"/>
      <c r="G86" s="25">
        <v>2.4666666666666615E-2</v>
      </c>
      <c r="H86" s="19"/>
      <c r="I86" s="19"/>
      <c r="J86" s="25">
        <v>2.3333333333332242E-3</v>
      </c>
      <c r="K86" s="19"/>
      <c r="L86" s="19"/>
      <c r="M86" s="25">
        <v>1.8666666666666682E-2</v>
      </c>
      <c r="N86" s="19"/>
      <c r="O86" s="19"/>
      <c r="P86" s="25">
        <v>3.3333333333344467E-4</v>
      </c>
      <c r="Q86" s="19"/>
      <c r="R86" s="19"/>
      <c r="S86" s="25">
        <v>5.9999999999999316E-3</v>
      </c>
      <c r="T86" s="19"/>
      <c r="U86" s="19"/>
    </row>
    <row r="87" spans="1:21" x14ac:dyDescent="0.25">
      <c r="A87" s="5"/>
      <c r="B87" s="3"/>
      <c r="C87" s="3"/>
      <c r="D87" s="25">
        <v>2.6666666666666692E-3</v>
      </c>
      <c r="E87" s="19"/>
      <c r="F87" s="19"/>
      <c r="G87" s="25">
        <v>1.8333333333333535E-2</v>
      </c>
      <c r="H87" s="19"/>
      <c r="I87" s="19"/>
      <c r="J87" s="25">
        <v>1.6666666666666312E-3</v>
      </c>
      <c r="K87" s="19"/>
      <c r="L87" s="19"/>
      <c r="M87" s="25">
        <v>1.3333333333333345E-2</v>
      </c>
      <c r="N87" s="19"/>
      <c r="O87" s="19"/>
      <c r="P87" s="25">
        <v>1.000000000000038E-3</v>
      </c>
      <c r="Q87" s="19"/>
      <c r="R87" s="19"/>
      <c r="S87" s="25">
        <v>5.0000000000001892E-3</v>
      </c>
      <c r="T87" s="19"/>
      <c r="U87" s="19"/>
    </row>
    <row r="88" spans="1:21" x14ac:dyDescent="0.25">
      <c r="A88" s="5"/>
      <c r="B88" s="3"/>
      <c r="C88" s="3"/>
      <c r="D88" s="25">
        <v>2.0000000000000759E-3</v>
      </c>
      <c r="E88" s="19"/>
      <c r="F88" s="19"/>
      <c r="G88" s="25">
        <v>2.500000000000006E-2</v>
      </c>
      <c r="H88" s="19"/>
      <c r="I88" s="19"/>
      <c r="J88" s="25">
        <v>1.6666666666667791E-3</v>
      </c>
      <c r="K88" s="19"/>
      <c r="L88" s="19"/>
      <c r="M88" s="25">
        <v>1.7666666666666647E-2</v>
      </c>
      <c r="N88" s="19"/>
      <c r="O88" s="19"/>
      <c r="P88" s="25">
        <v>3.3333333333329662E-4</v>
      </c>
      <c r="Q88" s="19"/>
      <c r="R88" s="19"/>
      <c r="S88" s="25">
        <v>7.3333333333334139E-3</v>
      </c>
      <c r="T88" s="19"/>
      <c r="U88" s="19"/>
    </row>
    <row r="89" spans="1:21" x14ac:dyDescent="0.25">
      <c r="A89" s="5"/>
      <c r="B89" s="3"/>
      <c r="C89" s="3"/>
      <c r="D89" s="25">
        <v>1.3333333333333346E-3</v>
      </c>
      <c r="E89" s="21"/>
      <c r="F89" s="21"/>
      <c r="G89" s="25">
        <v>2.1333333333333353E-2</v>
      </c>
      <c r="H89" s="21"/>
      <c r="I89" s="21"/>
      <c r="J89" s="25">
        <v>3.3333333333329662E-4</v>
      </c>
      <c r="K89" s="21"/>
      <c r="L89" s="21"/>
      <c r="M89" s="25">
        <v>1.7000000000000053E-2</v>
      </c>
      <c r="N89" s="21"/>
      <c r="O89" s="21"/>
      <c r="P89" s="25">
        <v>1.000000000000038E-3</v>
      </c>
      <c r="Q89" s="21"/>
      <c r="R89" s="21"/>
      <c r="S89" s="25">
        <v>4.3333333333333002E-3</v>
      </c>
      <c r="T89" s="21"/>
      <c r="U89" s="21"/>
    </row>
    <row r="90" spans="1:21" x14ac:dyDescent="0.25">
      <c r="A90" s="5"/>
      <c r="B90" s="3"/>
      <c r="C90" s="3" t="s">
        <v>15</v>
      </c>
      <c r="D90" s="25">
        <v>0</v>
      </c>
      <c r="E90" s="23">
        <f>AVERAGE(D90:D94)</f>
        <v>2.666666666666373E-4</v>
      </c>
      <c r="F90" s="23">
        <f>STDEV(D90:D94)</f>
        <v>4.3461349368012871E-4</v>
      </c>
      <c r="G90" s="25">
        <v>2.9666666666666508E-2</v>
      </c>
      <c r="H90" s="23">
        <f>AVERAGE(G90:G94)</f>
        <v>4.6733333333333335E-2</v>
      </c>
      <c r="I90" s="23">
        <f>STDEV(G90:G94)</f>
        <v>9.9342281476162437E-3</v>
      </c>
      <c r="J90" s="25">
        <v>0</v>
      </c>
      <c r="K90" s="23">
        <f>AVERAGE(J90:J94)</f>
        <v>1.9999999999997797E-4</v>
      </c>
      <c r="L90" s="23">
        <f>STDEV(J90:J94)</f>
        <v>4.4721359549990868E-4</v>
      </c>
      <c r="M90" s="25">
        <v>1.8666666666666682E-2</v>
      </c>
      <c r="N90" s="23">
        <f>AVERAGE(M90:M94)</f>
        <v>3.5066666666666683E-2</v>
      </c>
      <c r="O90" s="23">
        <f>STDEV(M90:M94)</f>
        <v>9.575431524943891E-3</v>
      </c>
      <c r="P90" s="25">
        <v>0</v>
      </c>
      <c r="Q90" s="23">
        <f>AVERAGE(P90:P94)</f>
        <v>6.6666666666659324E-5</v>
      </c>
      <c r="R90" s="23">
        <f>STDEV(P90:P94)</f>
        <v>1.4907119849996955E-4</v>
      </c>
      <c r="S90" s="25">
        <v>1.0999999999999824E-2</v>
      </c>
      <c r="T90" s="23">
        <f>AVERAGE(S90:S94)</f>
        <v>1.1666666666666655E-2</v>
      </c>
      <c r="U90" s="23">
        <f>STDEV(S90:S94)</f>
        <v>1.0540925533894844E-3</v>
      </c>
    </row>
    <row r="91" spans="1:21" x14ac:dyDescent="0.25">
      <c r="A91" s="5"/>
      <c r="B91" s="3"/>
      <c r="C91" s="3"/>
      <c r="D91" s="25">
        <v>0</v>
      </c>
      <c r="E91" s="19"/>
      <c r="F91" s="19"/>
      <c r="G91" s="25">
        <v>5.4666666666666565E-2</v>
      </c>
      <c r="H91" s="19"/>
      <c r="I91" s="19"/>
      <c r="J91" s="25">
        <v>0</v>
      </c>
      <c r="K91" s="19"/>
      <c r="L91" s="19"/>
      <c r="M91" s="25">
        <v>4.3000000000000149E-2</v>
      </c>
      <c r="N91" s="19"/>
      <c r="O91" s="19"/>
      <c r="P91" s="25">
        <v>0</v>
      </c>
      <c r="Q91" s="19"/>
      <c r="R91" s="19"/>
      <c r="S91" s="25">
        <v>1.1666666666666417E-2</v>
      </c>
      <c r="T91" s="19"/>
      <c r="U91" s="19"/>
    </row>
    <row r="92" spans="1:21" x14ac:dyDescent="0.25">
      <c r="A92" s="5"/>
      <c r="B92" s="3"/>
      <c r="C92" s="3"/>
      <c r="D92" s="25">
        <v>0</v>
      </c>
      <c r="E92" s="19"/>
      <c r="F92" s="19"/>
      <c r="G92" s="25">
        <v>4.8000000000000043E-2</v>
      </c>
      <c r="H92" s="19"/>
      <c r="I92" s="19"/>
      <c r="J92" s="25">
        <v>0</v>
      </c>
      <c r="K92" s="19"/>
      <c r="L92" s="19"/>
      <c r="M92" s="25">
        <v>3.7666666666666515E-2</v>
      </c>
      <c r="N92" s="19"/>
      <c r="O92" s="19"/>
      <c r="P92" s="25">
        <v>0</v>
      </c>
      <c r="Q92" s="19"/>
      <c r="R92" s="19"/>
      <c r="S92" s="25">
        <v>1.0333333333333528E-2</v>
      </c>
      <c r="T92" s="19"/>
      <c r="U92" s="19"/>
    </row>
    <row r="93" spans="1:21" x14ac:dyDescent="0.25">
      <c r="A93" s="5"/>
      <c r="B93" s="3"/>
      <c r="C93" s="3"/>
      <c r="D93" s="25">
        <v>3.3333333333329662E-4</v>
      </c>
      <c r="E93" s="19"/>
      <c r="F93" s="19"/>
      <c r="G93" s="25">
        <v>5.2666666666666785E-2</v>
      </c>
      <c r="H93" s="19"/>
      <c r="I93" s="19"/>
      <c r="J93" s="25">
        <v>0</v>
      </c>
      <c r="K93" s="19"/>
      <c r="L93" s="19"/>
      <c r="M93" s="25">
        <v>4.0333333333333478E-2</v>
      </c>
      <c r="N93" s="19"/>
      <c r="O93" s="19"/>
      <c r="P93" s="25">
        <v>3.3333333333329662E-4</v>
      </c>
      <c r="Q93" s="19"/>
      <c r="R93" s="19"/>
      <c r="S93" s="25">
        <v>1.2333333333333307E-2</v>
      </c>
      <c r="T93" s="19"/>
      <c r="U93" s="19"/>
    </row>
    <row r="94" spans="1:21" x14ac:dyDescent="0.25">
      <c r="A94" s="5"/>
      <c r="B94" s="3"/>
      <c r="C94" s="3"/>
      <c r="D94" s="25">
        <v>9.9999999999988987E-4</v>
      </c>
      <c r="E94" s="21"/>
      <c r="F94" s="21"/>
      <c r="G94" s="25">
        <v>4.8666666666666782E-2</v>
      </c>
      <c r="H94" s="21"/>
      <c r="I94" s="21"/>
      <c r="J94" s="25">
        <v>9.9999999999988987E-4</v>
      </c>
      <c r="K94" s="21"/>
      <c r="L94" s="21"/>
      <c r="M94" s="25">
        <v>3.566666666666659E-2</v>
      </c>
      <c r="N94" s="21"/>
      <c r="O94" s="21"/>
      <c r="P94" s="25">
        <v>0</v>
      </c>
      <c r="Q94" s="21"/>
      <c r="R94" s="21"/>
      <c r="S94" s="25">
        <v>1.3000000000000197E-2</v>
      </c>
      <c r="T94" s="21"/>
      <c r="U94" s="21"/>
    </row>
  </sheetData>
  <mergeCells count="255">
    <mergeCell ref="U31:U35"/>
    <mergeCell ref="E31:E35"/>
    <mergeCell ref="F31:F35"/>
    <mergeCell ref="H31:H35"/>
    <mergeCell ref="I31:I35"/>
    <mergeCell ref="K31:K35"/>
    <mergeCell ref="L31:L35"/>
    <mergeCell ref="N31:N35"/>
    <mergeCell ref="O31:O35"/>
    <mergeCell ref="Q31:Q35"/>
    <mergeCell ref="R31:R35"/>
    <mergeCell ref="T31:T35"/>
    <mergeCell ref="U26:U30"/>
    <mergeCell ref="E26:E30"/>
    <mergeCell ref="F26:F30"/>
    <mergeCell ref="H26:H30"/>
    <mergeCell ref="I26:I30"/>
    <mergeCell ref="K26:K30"/>
    <mergeCell ref="L26:L30"/>
    <mergeCell ref="N26:N30"/>
    <mergeCell ref="O26:O30"/>
    <mergeCell ref="Q26:Q30"/>
    <mergeCell ref="R26:R30"/>
    <mergeCell ref="T26:T30"/>
    <mergeCell ref="U21:U25"/>
    <mergeCell ref="E21:E25"/>
    <mergeCell ref="F21:F25"/>
    <mergeCell ref="H21:H25"/>
    <mergeCell ref="I21:I25"/>
    <mergeCell ref="K21:K25"/>
    <mergeCell ref="L21:L25"/>
    <mergeCell ref="N21:N25"/>
    <mergeCell ref="O21:O25"/>
    <mergeCell ref="Q21:Q25"/>
    <mergeCell ref="R21:R25"/>
    <mergeCell ref="T21:T25"/>
    <mergeCell ref="R16:R20"/>
    <mergeCell ref="T16:T20"/>
    <mergeCell ref="U16:U20"/>
    <mergeCell ref="E16:E20"/>
    <mergeCell ref="F16:F20"/>
    <mergeCell ref="H16:H20"/>
    <mergeCell ref="I16:I20"/>
    <mergeCell ref="K16:K20"/>
    <mergeCell ref="L16:L20"/>
    <mergeCell ref="N16:N20"/>
    <mergeCell ref="O16:O20"/>
    <mergeCell ref="Q16:Q20"/>
    <mergeCell ref="U10:U15"/>
    <mergeCell ref="Q4:Q9"/>
    <mergeCell ref="R4:R9"/>
    <mergeCell ref="T4:T9"/>
    <mergeCell ref="U4:U9"/>
    <mergeCell ref="N10:N15"/>
    <mergeCell ref="O10:O15"/>
    <mergeCell ref="Q10:Q15"/>
    <mergeCell ref="R10:R15"/>
    <mergeCell ref="T10:T15"/>
    <mergeCell ref="L10:L15"/>
    <mergeCell ref="F4:F9"/>
    <mergeCell ref="E4:E9"/>
    <mergeCell ref="H4:H9"/>
    <mergeCell ref="I4:I9"/>
    <mergeCell ref="K4:K9"/>
    <mergeCell ref="L4:L9"/>
    <mergeCell ref="E10:E15"/>
    <mergeCell ref="F10:F15"/>
    <mergeCell ref="H10:H15"/>
    <mergeCell ref="I10:I15"/>
    <mergeCell ref="K10:K15"/>
    <mergeCell ref="B21:B35"/>
    <mergeCell ref="C21:C25"/>
    <mergeCell ref="C26:C30"/>
    <mergeCell ref="C31:C35"/>
    <mergeCell ref="A4:A35"/>
    <mergeCell ref="C16:C20"/>
    <mergeCell ref="B4:B20"/>
    <mergeCell ref="C4:C9"/>
    <mergeCell ref="C10:C15"/>
    <mergeCell ref="P1:U1"/>
    <mergeCell ref="P2:R2"/>
    <mergeCell ref="S2:U2"/>
    <mergeCell ref="N4:N9"/>
    <mergeCell ref="O4:O9"/>
    <mergeCell ref="C1:C3"/>
    <mergeCell ref="B1:B3"/>
    <mergeCell ref="A1:A3"/>
    <mergeCell ref="J1:O1"/>
    <mergeCell ref="J2:L2"/>
    <mergeCell ref="M2:O2"/>
    <mergeCell ref="D1:I1"/>
    <mergeCell ref="G2:I2"/>
    <mergeCell ref="D2:F2"/>
    <mergeCell ref="A36:A64"/>
    <mergeCell ref="B36:B49"/>
    <mergeCell ref="C36:C39"/>
    <mergeCell ref="E36:E39"/>
    <mergeCell ref="F36:F39"/>
    <mergeCell ref="C40:C44"/>
    <mergeCell ref="E40:E44"/>
    <mergeCell ref="F40:F44"/>
    <mergeCell ref="C45:C49"/>
    <mergeCell ref="E45:E49"/>
    <mergeCell ref="F45:F49"/>
    <mergeCell ref="B50:B64"/>
    <mergeCell ref="C50:C54"/>
    <mergeCell ref="E50:E54"/>
    <mergeCell ref="F50:F54"/>
    <mergeCell ref="C55:C59"/>
    <mergeCell ref="O36:O39"/>
    <mergeCell ref="Q36:Q39"/>
    <mergeCell ref="R36:R39"/>
    <mergeCell ref="T36:T39"/>
    <mergeCell ref="U36:U39"/>
    <mergeCell ref="H36:H39"/>
    <mergeCell ref="I36:I39"/>
    <mergeCell ref="K36:K39"/>
    <mergeCell ref="L36:L39"/>
    <mergeCell ref="N36:N39"/>
    <mergeCell ref="O40:O44"/>
    <mergeCell ref="Q40:Q44"/>
    <mergeCell ref="R40:R44"/>
    <mergeCell ref="T40:T44"/>
    <mergeCell ref="U40:U44"/>
    <mergeCell ref="H40:H44"/>
    <mergeCell ref="I40:I44"/>
    <mergeCell ref="K40:K44"/>
    <mergeCell ref="L40:L44"/>
    <mergeCell ref="N40:N44"/>
    <mergeCell ref="O45:O49"/>
    <mergeCell ref="Q45:Q49"/>
    <mergeCell ref="R45:R49"/>
    <mergeCell ref="T45:T49"/>
    <mergeCell ref="U45:U49"/>
    <mergeCell ref="H45:H49"/>
    <mergeCell ref="I45:I49"/>
    <mergeCell ref="K45:K49"/>
    <mergeCell ref="L45:L49"/>
    <mergeCell ref="N45:N49"/>
    <mergeCell ref="K55:K59"/>
    <mergeCell ref="O50:O54"/>
    <mergeCell ref="Q50:Q54"/>
    <mergeCell ref="R50:R54"/>
    <mergeCell ref="T50:T54"/>
    <mergeCell ref="U50:U54"/>
    <mergeCell ref="H50:H54"/>
    <mergeCell ref="I50:I54"/>
    <mergeCell ref="K50:K54"/>
    <mergeCell ref="L50:L54"/>
    <mergeCell ref="N50:N54"/>
    <mergeCell ref="T55:T59"/>
    <mergeCell ref="U55:U59"/>
    <mergeCell ref="C60:C64"/>
    <mergeCell ref="E60:E64"/>
    <mergeCell ref="F60:F64"/>
    <mergeCell ref="H60:H64"/>
    <mergeCell ref="I60:I64"/>
    <mergeCell ref="K60:K64"/>
    <mergeCell ref="L60:L64"/>
    <mergeCell ref="N60:N64"/>
    <mergeCell ref="O60:O64"/>
    <mergeCell ref="Q60:Q64"/>
    <mergeCell ref="R60:R64"/>
    <mergeCell ref="T60:T64"/>
    <mergeCell ref="U60:U64"/>
    <mergeCell ref="L55:L59"/>
    <mergeCell ref="N55:N59"/>
    <mergeCell ref="O55:O59"/>
    <mergeCell ref="Q55:Q59"/>
    <mergeCell ref="R55:R59"/>
    <mergeCell ref="E55:E59"/>
    <mergeCell ref="F55:F59"/>
    <mergeCell ref="H55:H59"/>
    <mergeCell ref="I55:I59"/>
    <mergeCell ref="A65:A94"/>
    <mergeCell ref="B65:B79"/>
    <mergeCell ref="C65:C71"/>
    <mergeCell ref="E65:E71"/>
    <mergeCell ref="F65:F71"/>
    <mergeCell ref="C72:C76"/>
    <mergeCell ref="E72:E76"/>
    <mergeCell ref="F72:F76"/>
    <mergeCell ref="C77:C79"/>
    <mergeCell ref="E77:E79"/>
    <mergeCell ref="F77:F79"/>
    <mergeCell ref="B80:B94"/>
    <mergeCell ref="C80:C84"/>
    <mergeCell ref="E80:E84"/>
    <mergeCell ref="F80:F84"/>
    <mergeCell ref="C85:C89"/>
    <mergeCell ref="O65:O71"/>
    <mergeCell ref="Q65:Q71"/>
    <mergeCell ref="R65:R71"/>
    <mergeCell ref="T65:T71"/>
    <mergeCell ref="U65:U71"/>
    <mergeCell ref="H65:H71"/>
    <mergeCell ref="I65:I71"/>
    <mergeCell ref="K65:K71"/>
    <mergeCell ref="L65:L71"/>
    <mergeCell ref="N65:N71"/>
    <mergeCell ref="O72:O76"/>
    <mergeCell ref="Q72:Q76"/>
    <mergeCell ref="R72:R76"/>
    <mergeCell ref="T72:T76"/>
    <mergeCell ref="U72:U76"/>
    <mergeCell ref="H72:H76"/>
    <mergeCell ref="I72:I76"/>
    <mergeCell ref="K72:K76"/>
    <mergeCell ref="L72:L76"/>
    <mergeCell ref="N72:N76"/>
    <mergeCell ref="O77:O79"/>
    <mergeCell ref="Q77:Q79"/>
    <mergeCell ref="R77:R79"/>
    <mergeCell ref="T77:T79"/>
    <mergeCell ref="U77:U79"/>
    <mergeCell ref="H77:H79"/>
    <mergeCell ref="I77:I79"/>
    <mergeCell ref="K77:K79"/>
    <mergeCell ref="L77:L79"/>
    <mergeCell ref="N77:N79"/>
    <mergeCell ref="K85:K89"/>
    <mergeCell ref="O80:O84"/>
    <mergeCell ref="Q80:Q84"/>
    <mergeCell ref="R80:R84"/>
    <mergeCell ref="T80:T84"/>
    <mergeCell ref="U80:U84"/>
    <mergeCell ref="H80:H84"/>
    <mergeCell ref="I80:I84"/>
    <mergeCell ref="K80:K84"/>
    <mergeCell ref="L80:L84"/>
    <mergeCell ref="N80:N84"/>
    <mergeCell ref="T85:T89"/>
    <mergeCell ref="U85:U89"/>
    <mergeCell ref="C90:C94"/>
    <mergeCell ref="E90:E94"/>
    <mergeCell ref="F90:F94"/>
    <mergeCell ref="H90:H94"/>
    <mergeCell ref="I90:I94"/>
    <mergeCell ref="K90:K94"/>
    <mergeCell ref="L90:L94"/>
    <mergeCell ref="N90:N94"/>
    <mergeCell ref="O90:O94"/>
    <mergeCell ref="Q90:Q94"/>
    <mergeCell ref="R90:R94"/>
    <mergeCell ref="T90:T94"/>
    <mergeCell ref="U90:U94"/>
    <mergeCell ref="L85:L89"/>
    <mergeCell ref="N85:N89"/>
    <mergeCell ref="O85:O89"/>
    <mergeCell ref="Q85:Q89"/>
    <mergeCell ref="R85:R89"/>
    <mergeCell ref="E85:E89"/>
    <mergeCell ref="F85:F89"/>
    <mergeCell ref="H85:H89"/>
    <mergeCell ref="I85:I89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2021-08-17T13:14:54Z</dcterms:modified>
</cp:coreProperties>
</file>