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nkougiatsos\OneDrive - Delft University of Technology\Bureaublad\PhD\3.MATLAB\Own_projects\Semantic_algorithm\Excel_sheets\"/>
    </mc:Choice>
  </mc:AlternateContent>
  <xr:revisionPtr revIDLastSave="0" documentId="13_ncr:1_{B5AC386A-22D9-4FB5-B4E7-F3A1333FA993}" xr6:coauthVersionLast="47" xr6:coauthVersionMax="47" xr10:uidLastSave="{00000000-0000-0000-0000-000000000000}"/>
  <bookViews>
    <workbookView xWindow="28680" yWindow="-1155" windowWidth="29040" windowHeight="15840" xr2:uid="{00000000-000D-0000-FFFF-FFFF00000000}"/>
  </bookViews>
  <sheets>
    <sheet name="Fuel_engin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  <c r="P7" i="2"/>
  <c r="P6" i="2"/>
  <c r="P3" i="2"/>
  <c r="P11" i="2"/>
  <c r="P10" i="2"/>
  <c r="P2" i="2"/>
  <c r="P5" i="2"/>
  <c r="P9" i="2"/>
  <c r="P4" i="2"/>
  <c r="P8" i="2"/>
</calcChain>
</file>

<file path=xl/sharedStrings.xml><?xml version="1.0" encoding="utf-8"?>
<sst xmlns="http://schemas.openxmlformats.org/spreadsheetml/2006/main" count="258" uniqueCount="92">
  <si>
    <t>Input_1</t>
  </si>
  <si>
    <t>Input_2</t>
  </si>
  <si>
    <t>Input_3</t>
  </si>
  <si>
    <t>Input_4</t>
  </si>
  <si>
    <t>Input_5</t>
  </si>
  <si>
    <t>Input_6</t>
  </si>
  <si>
    <t>Input_7</t>
  </si>
  <si>
    <t>Input_8</t>
  </si>
  <si>
    <t>Input_9</t>
  </si>
  <si>
    <t>Output_1</t>
  </si>
  <si>
    <t>Output_2</t>
  </si>
  <si>
    <t>Output_3</t>
  </si>
  <si>
    <t>Output_4</t>
  </si>
  <si>
    <t>Utility</t>
  </si>
  <si>
    <t>Role</t>
  </si>
  <si>
    <t>Output Units</t>
  </si>
  <si>
    <t>Location</t>
  </si>
  <si>
    <t>Fuel injection sensor</t>
  </si>
  <si>
    <t>injected_fuel</t>
  </si>
  <si>
    <t>stateMeasurement</t>
  </si>
  <si>
    <t>[kg/cyl]</t>
  </si>
  <si>
    <t>fuel_pump</t>
  </si>
  <si>
    <t>Cylinder pressure sensor</t>
  </si>
  <si>
    <t>air_fuel_mix</t>
  </si>
  <si>
    <t>cyl_pressure</t>
  </si>
  <si>
    <t>[Pa]</t>
  </si>
  <si>
    <t>ICE</t>
  </si>
  <si>
    <t>Cylinder temperature sensor</t>
  </si>
  <si>
    <t>cyl_temperature</t>
  </si>
  <si>
    <t>[K]</t>
  </si>
  <si>
    <t>power_gen_ice</t>
  </si>
  <si>
    <t>ice_torque</t>
  </si>
  <si>
    <t>[N*m]</t>
  </si>
  <si>
    <t>Exhaust manifold pressure sensor</t>
  </si>
  <si>
    <t>exhaustgas</t>
  </si>
  <si>
    <t>exhaustgas_pressure</t>
  </si>
  <si>
    <t>Exhaust manifold temperature sensor</t>
  </si>
  <si>
    <t>exhaustgas_temperature</t>
  </si>
  <si>
    <t>Turbine temperature sensor</t>
  </si>
  <si>
    <t>turbine_temperature</t>
  </si>
  <si>
    <t>Turbine</t>
  </si>
  <si>
    <t>Compressor pressure sensor</t>
  </si>
  <si>
    <t>air_compressed</t>
  </si>
  <si>
    <t>compressor_pressure</t>
  </si>
  <si>
    <t>Compressor</t>
  </si>
  <si>
    <t>compressor_temperature</t>
  </si>
  <si>
    <t>Compessor</t>
  </si>
  <si>
    <t>Intercooler temperature sensor</t>
  </si>
  <si>
    <t>air_cool_temperature</t>
  </si>
  <si>
    <t>Cooler</t>
  </si>
  <si>
    <t>Controller 1 (model-free) -SPEED CONTROL</t>
  </si>
  <si>
    <t>shaft_speed</t>
  </si>
  <si>
    <t>fuel_rack_setpoint</t>
  </si>
  <si>
    <t>main</t>
  </si>
  <si>
    <t>controlDecision</t>
  </si>
  <si>
    <t>[%]</t>
  </si>
  <si>
    <t>Automation_Component</t>
  </si>
  <si>
    <t>Distribution</t>
  </si>
  <si>
    <t>Distributing</t>
  </si>
  <si>
    <t>exhaustgas2funnel</t>
  </si>
  <si>
    <t>air_inject</t>
  </si>
  <si>
    <t>Group</t>
  </si>
  <si>
    <t>S(1,1)</t>
  </si>
  <si>
    <t>S(1,2)</t>
  </si>
  <si>
    <t>S(1,3)</t>
  </si>
  <si>
    <t>S(1,4)</t>
  </si>
  <si>
    <t>dec(1,1)</t>
  </si>
  <si>
    <t>dec(1,2)</t>
  </si>
  <si>
    <t>dec(1,3)</t>
  </si>
  <si>
    <t>dec(1,4)</t>
  </si>
  <si>
    <t>Dynamic virtual sensor for compressor pressure</t>
  </si>
  <si>
    <t>support</t>
  </si>
  <si>
    <t>stateEstimation</t>
  </si>
  <si>
    <t>Monitoring agent (1,2)</t>
  </si>
  <si>
    <t>Dynamic virtual sensor for exhaust manifold pressure</t>
  </si>
  <si>
    <t>Monitoring agent (1,3)</t>
  </si>
  <si>
    <t>motor_torque</t>
  </si>
  <si>
    <t>[RPS]</t>
  </si>
  <si>
    <t>SIVIA-based virtual sensor for engine torque</t>
  </si>
  <si>
    <t>Static virtual sensor for compressor temperature</t>
  </si>
  <si>
    <t>Monitoring agent (1,4)</t>
  </si>
  <si>
    <t>Static virtual sensor for cylinder pressure</t>
  </si>
  <si>
    <t>Static virtual sensor for cylinder temperature</t>
  </si>
  <si>
    <t>Static virtual sensor for exhaust manifold temperature</t>
  </si>
  <si>
    <t>Static virtual sensor for intercooler temperature</t>
  </si>
  <si>
    <t>Static virtual sensor for turbine temperature</t>
  </si>
  <si>
    <t>Monitoring agent (1,1)</t>
  </si>
  <si>
    <t>Static virtual sensor for shaft speed</t>
  </si>
  <si>
    <t>Dynamic virtual sensor for shaft speed</t>
  </si>
  <si>
    <t>Engine torque sensor</t>
  </si>
  <si>
    <t>Compressor temperature sensor</t>
  </si>
  <si>
    <t>Dynamic virtual sensor for fuel injection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</si>
</sst>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" displayName="Table2" ref="A1:T30" totalsRowShown="0" headerRowDxfId="21" dataDxfId="20">
  <autoFilter ref="A1:T30" xr:uid="{00000000-0009-0000-0100-000001000000}"/>
  <tableColumns count="20">
    <tableColumn id="1" xr3:uid="{00000000-0010-0000-0000-000001000000}" name="Automation_Component" dataDxfId="19"/>
    <tableColumn id="2" xr3:uid="{00000000-0010-0000-0000-000002000000}" name="Group" dataDxfId="18"/>
    <tableColumn id="3" xr3:uid="{00000000-0010-0000-0000-000003000000}" name="Input_1" dataDxfId="17"/>
    <tableColumn id="4" xr3:uid="{00000000-0010-0000-0000-000004000000}" name="Input_2" dataDxfId="16"/>
    <tableColumn id="5" xr3:uid="{00000000-0010-0000-0000-000005000000}" name="Input_3" dataDxfId="15"/>
    <tableColumn id="6" xr3:uid="{00000000-0010-0000-0000-000006000000}" name="Input_4" dataDxfId="14"/>
    <tableColumn id="7" xr3:uid="{00000000-0010-0000-0000-000007000000}" name="Input_5" dataDxfId="13"/>
    <tableColumn id="8" xr3:uid="{00000000-0010-0000-0000-000008000000}" name="Input_6" dataDxfId="12"/>
    <tableColumn id="9" xr3:uid="{00000000-0010-0000-0000-000009000000}" name="Input_7" dataDxfId="11"/>
    <tableColumn id="10" xr3:uid="{00000000-0010-0000-0000-00000A000000}" name="Input_8" dataDxfId="10"/>
    <tableColumn id="11" xr3:uid="{00000000-0010-0000-0000-00000B000000}" name="Input_9" dataDxfId="9"/>
    <tableColumn id="12" xr3:uid="{00000000-0010-0000-0000-00000C000000}" name="Output_1" dataDxfId="8"/>
    <tableColumn id="13" xr3:uid="{00000000-0010-0000-0000-00000D000000}" name="Output_2" dataDxfId="7"/>
    <tableColumn id="14" xr3:uid="{00000000-0010-0000-0000-00000E000000}" name="Output_3" dataDxfId="6"/>
    <tableColumn id="15" xr3:uid="{00000000-0010-0000-0000-00000F000000}" name="Output_4" dataDxfId="5"/>
    <tableColumn id="16" xr3:uid="{00000000-0010-0000-0000-000010000000}" name="Utility" dataDxfId="4"/>
    <tableColumn id="17" xr3:uid="{00000000-0010-0000-0000-000011000000}" name="Role" dataDxfId="3"/>
    <tableColumn id="18" xr3:uid="{00000000-0010-0000-0000-000012000000}" name="Output Units" dataDxfId="2"/>
    <tableColumn id="19" xr3:uid="{00000000-0010-0000-0000-000013000000}" name="Location" dataDxfId="1"/>
    <tableColumn id="20" xr3:uid="{00000000-0010-0000-0000-000014000000}" name="Distribution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0"/>
  <sheetViews>
    <sheetView tabSelected="1" workbookViewId="0">
      <selection activeCell="A25" sqref="A25"/>
    </sheetView>
  </sheetViews>
  <sheetFormatPr defaultRowHeight="15" x14ac:dyDescent="0.25"/>
  <cols>
    <col min="1" max="1" width="56.85546875" customWidth="1"/>
    <col min="2" max="2" width="20.7109375" customWidth="1"/>
    <col min="3" max="3" width="35.42578125" customWidth="1"/>
    <col min="4" max="4" width="41.28515625" customWidth="1"/>
    <col min="5" max="5" width="30.7109375" customWidth="1"/>
    <col min="6" max="6" width="37.7109375" customWidth="1"/>
    <col min="7" max="7" width="36.140625" customWidth="1"/>
    <col min="8" max="8" width="36" customWidth="1"/>
    <col min="9" max="9" width="34" customWidth="1"/>
    <col min="10" max="10" width="34.7109375" customWidth="1"/>
    <col min="11" max="12" width="48.42578125" customWidth="1"/>
    <col min="13" max="13" width="70.85546875" customWidth="1"/>
    <col min="14" max="14" width="57" customWidth="1"/>
    <col min="15" max="15" width="52" customWidth="1"/>
    <col min="16" max="16" width="47.5703125" customWidth="1"/>
    <col min="17" max="17" width="51" customWidth="1"/>
    <col min="18" max="18" width="49" customWidth="1"/>
    <col min="19" max="19" width="47.42578125" customWidth="1"/>
    <col min="20" max="20" width="49.85546875" customWidth="1"/>
    <col min="21" max="21" width="50.42578125" customWidth="1"/>
    <col min="22" max="22" width="48.5703125" customWidth="1"/>
    <col min="23" max="23" width="57.28515625" customWidth="1"/>
    <col min="24" max="24" width="43.5703125" customWidth="1"/>
    <col min="25" max="25" width="46.28515625" customWidth="1"/>
    <col min="26" max="26" width="25.28515625" customWidth="1"/>
    <col min="27" max="28" width="21.42578125" customWidth="1"/>
    <col min="29" max="29" width="33" customWidth="1"/>
  </cols>
  <sheetData>
    <row r="1" spans="1:29" x14ac:dyDescent="0.25">
      <c r="A1" s="1" t="s">
        <v>56</v>
      </c>
      <c r="B1" s="1" t="s">
        <v>61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57</v>
      </c>
      <c r="U1" s="1"/>
      <c r="V1" s="1"/>
      <c r="W1" s="1"/>
      <c r="X1" s="1"/>
      <c r="Y1" s="1"/>
      <c r="Z1" s="1"/>
      <c r="AA1" s="1"/>
      <c r="AB1" s="1"/>
      <c r="AC1" s="1"/>
    </row>
    <row r="2" spans="1:29" x14ac:dyDescent="0.25">
      <c r="A2" s="1" t="s">
        <v>17</v>
      </c>
      <c r="B2" s="1" t="s">
        <v>62</v>
      </c>
      <c r="C2" s="1" t="s">
        <v>18</v>
      </c>
      <c r="D2" s="1"/>
      <c r="E2" s="1"/>
      <c r="F2" s="1"/>
      <c r="G2" s="1"/>
      <c r="H2" s="1"/>
      <c r="I2" s="1"/>
      <c r="J2" s="1"/>
      <c r="K2" s="2"/>
      <c r="L2" s="2" t="s">
        <v>18</v>
      </c>
      <c r="M2" s="1"/>
      <c r="N2" s="2"/>
      <c r="O2" s="2"/>
      <c r="P2" s="3" t="str">
        <f t="shared" ref="P2:P11" ca="1" si="0">IF(COUNTIF(L2:Z2,"Controller 2 (model-based) -SPEED CONTROL")&gt;0,"main","support")</f>
        <v>support</v>
      </c>
      <c r="Q2" s="1" t="s">
        <v>19</v>
      </c>
      <c r="R2" s="1" t="s">
        <v>20</v>
      </c>
      <c r="S2" s="2" t="s">
        <v>21</v>
      </c>
      <c r="T2" s="5" t="s">
        <v>58</v>
      </c>
      <c r="U2" s="1"/>
      <c r="V2" s="1"/>
      <c r="W2" s="1"/>
      <c r="X2" s="1"/>
      <c r="Y2" s="1"/>
      <c r="Z2" s="2"/>
      <c r="AA2" s="1"/>
      <c r="AB2" s="1"/>
      <c r="AC2" s="1"/>
    </row>
    <row r="3" spans="1:29" x14ac:dyDescent="0.25">
      <c r="A3" s="1" t="s">
        <v>22</v>
      </c>
      <c r="B3" s="1" t="s">
        <v>63</v>
      </c>
      <c r="C3" s="1" t="s">
        <v>23</v>
      </c>
      <c r="D3" s="1"/>
      <c r="E3" s="1"/>
      <c r="F3" s="1"/>
      <c r="G3" s="1"/>
      <c r="H3" s="1"/>
      <c r="I3" s="1"/>
      <c r="J3" s="1"/>
      <c r="K3" s="2"/>
      <c r="L3" s="2" t="s">
        <v>24</v>
      </c>
      <c r="M3" s="1"/>
      <c r="N3" s="2"/>
      <c r="O3" s="2"/>
      <c r="P3" s="3" t="str">
        <f t="shared" ca="1" si="0"/>
        <v>support</v>
      </c>
      <c r="Q3" s="1" t="s">
        <v>19</v>
      </c>
      <c r="R3" s="1" t="s">
        <v>25</v>
      </c>
      <c r="S3" s="2" t="s">
        <v>26</v>
      </c>
      <c r="T3" s="5" t="s">
        <v>58</v>
      </c>
      <c r="U3" s="1"/>
      <c r="V3" s="1"/>
      <c r="W3" s="1"/>
      <c r="X3" s="1"/>
      <c r="Y3" s="1"/>
      <c r="Z3" s="2"/>
      <c r="AA3" s="1"/>
      <c r="AB3" s="1"/>
      <c r="AC3" s="1"/>
    </row>
    <row r="4" spans="1:29" x14ac:dyDescent="0.25">
      <c r="A4" s="1" t="s">
        <v>27</v>
      </c>
      <c r="B4" s="1" t="s">
        <v>63</v>
      </c>
      <c r="C4" s="1" t="str">
        <f>C3</f>
        <v>air_fuel_mix</v>
      </c>
      <c r="D4" s="1"/>
      <c r="E4" s="1"/>
      <c r="F4" s="1"/>
      <c r="G4" s="1"/>
      <c r="H4" s="1"/>
      <c r="I4" s="1"/>
      <c r="J4" s="1"/>
      <c r="K4" s="2"/>
      <c r="L4" s="2" t="s">
        <v>28</v>
      </c>
      <c r="M4" s="1"/>
      <c r="N4" s="2"/>
      <c r="O4" s="2"/>
      <c r="P4" s="3" t="str">
        <f t="shared" ca="1" si="0"/>
        <v>support</v>
      </c>
      <c r="Q4" s="1" t="s">
        <v>19</v>
      </c>
      <c r="R4" s="1" t="s">
        <v>29</v>
      </c>
      <c r="S4" s="2" t="s">
        <v>26</v>
      </c>
      <c r="T4" s="5" t="s">
        <v>58</v>
      </c>
      <c r="U4" s="1"/>
      <c r="V4" s="1"/>
      <c r="W4" s="1"/>
      <c r="X4" s="1"/>
      <c r="Y4" s="1"/>
      <c r="Z4" s="2"/>
      <c r="AA4" s="1"/>
      <c r="AB4" s="1"/>
      <c r="AC4" s="1"/>
    </row>
    <row r="5" spans="1:29" x14ac:dyDescent="0.25">
      <c r="A5" s="1" t="s">
        <v>89</v>
      </c>
      <c r="B5" s="1" t="s">
        <v>63</v>
      </c>
      <c r="C5" s="1" t="s">
        <v>30</v>
      </c>
      <c r="D5" s="1"/>
      <c r="E5" s="1"/>
      <c r="F5" s="1"/>
      <c r="G5" s="1"/>
      <c r="H5" s="1"/>
      <c r="I5" s="1"/>
      <c r="J5" s="1"/>
      <c r="K5" s="2"/>
      <c r="L5" s="2" t="s">
        <v>31</v>
      </c>
      <c r="M5" s="1"/>
      <c r="N5" s="2"/>
      <c r="O5" s="2"/>
      <c r="P5" s="3" t="str">
        <f t="shared" ca="1" si="0"/>
        <v>support</v>
      </c>
      <c r="Q5" s="1" t="s">
        <v>19</v>
      </c>
      <c r="R5" s="1" t="s">
        <v>32</v>
      </c>
      <c r="S5" s="2" t="s">
        <v>26</v>
      </c>
      <c r="T5" s="5" t="s">
        <v>58</v>
      </c>
      <c r="U5" s="1"/>
      <c r="V5" s="1"/>
      <c r="W5" s="1"/>
      <c r="X5" s="1"/>
      <c r="Y5" s="1"/>
      <c r="Z5" s="2"/>
      <c r="AA5" s="1"/>
      <c r="AB5" s="1"/>
      <c r="AC5" s="1"/>
    </row>
    <row r="6" spans="1:29" x14ac:dyDescent="0.25">
      <c r="A6" s="1" t="s">
        <v>33</v>
      </c>
      <c r="B6" s="1" t="s">
        <v>64</v>
      </c>
      <c r="C6" s="1" t="s">
        <v>34</v>
      </c>
      <c r="D6" s="1"/>
      <c r="E6" s="1"/>
      <c r="F6" s="1"/>
      <c r="G6" s="1"/>
      <c r="H6" s="1"/>
      <c r="I6" s="1"/>
      <c r="J6" s="1"/>
      <c r="K6" s="2"/>
      <c r="L6" s="2" t="s">
        <v>35</v>
      </c>
      <c r="M6" s="1"/>
      <c r="N6" s="2"/>
      <c r="O6" s="2"/>
      <c r="P6" s="3" t="str">
        <f t="shared" ca="1" si="0"/>
        <v>support</v>
      </c>
      <c r="Q6" s="1" t="s">
        <v>19</v>
      </c>
      <c r="R6" s="1" t="s">
        <v>25</v>
      </c>
      <c r="S6" s="2" t="s">
        <v>26</v>
      </c>
      <c r="T6" s="5" t="s">
        <v>58</v>
      </c>
      <c r="U6" s="1"/>
      <c r="V6" s="1"/>
      <c r="W6" s="1"/>
      <c r="X6" s="1"/>
      <c r="Y6" s="1"/>
      <c r="Z6" s="2"/>
      <c r="AA6" s="1"/>
      <c r="AB6" s="1"/>
      <c r="AC6" s="1"/>
    </row>
    <row r="7" spans="1:29" x14ac:dyDescent="0.25">
      <c r="A7" s="1" t="s">
        <v>36</v>
      </c>
      <c r="B7" s="1" t="s">
        <v>64</v>
      </c>
      <c r="C7" s="1" t="s">
        <v>34</v>
      </c>
      <c r="D7" s="1"/>
      <c r="E7" s="1"/>
      <c r="F7" s="1"/>
      <c r="G7" s="1"/>
      <c r="H7" s="1"/>
      <c r="I7" s="1"/>
      <c r="J7" s="1"/>
      <c r="K7" s="2"/>
      <c r="L7" s="2" t="s">
        <v>37</v>
      </c>
      <c r="M7" s="1"/>
      <c r="N7" s="2"/>
      <c r="O7" s="2"/>
      <c r="P7" s="3" t="str">
        <f t="shared" ca="1" si="0"/>
        <v>support</v>
      </c>
      <c r="Q7" s="1" t="s">
        <v>19</v>
      </c>
      <c r="R7" s="1" t="s">
        <v>29</v>
      </c>
      <c r="S7" s="2" t="s">
        <v>26</v>
      </c>
      <c r="T7" s="5" t="s">
        <v>58</v>
      </c>
      <c r="U7" s="1"/>
      <c r="V7" s="1"/>
      <c r="W7" s="1"/>
      <c r="X7" s="1"/>
      <c r="Y7" s="1"/>
      <c r="Z7" s="2"/>
      <c r="AA7" s="1"/>
      <c r="AB7" s="1"/>
      <c r="AC7" s="1"/>
    </row>
    <row r="8" spans="1:29" x14ac:dyDescent="0.25">
      <c r="A8" s="1" t="s">
        <v>38</v>
      </c>
      <c r="B8" s="1" t="s">
        <v>64</v>
      </c>
      <c r="C8" s="1" t="s">
        <v>59</v>
      </c>
      <c r="D8" s="1"/>
      <c r="E8" s="1"/>
      <c r="F8" s="1"/>
      <c r="G8" s="1"/>
      <c r="H8" s="1"/>
      <c r="I8" s="1"/>
      <c r="J8" s="1"/>
      <c r="K8" s="2"/>
      <c r="L8" s="2" t="s">
        <v>39</v>
      </c>
      <c r="M8" s="1"/>
      <c r="N8" s="2"/>
      <c r="O8" s="2"/>
      <c r="P8" s="3" t="str">
        <f t="shared" ca="1" si="0"/>
        <v>support</v>
      </c>
      <c r="Q8" s="1" t="s">
        <v>19</v>
      </c>
      <c r="R8" s="1" t="s">
        <v>29</v>
      </c>
      <c r="S8" s="2" t="s">
        <v>40</v>
      </c>
      <c r="T8" s="5" t="s">
        <v>58</v>
      </c>
      <c r="U8" s="1"/>
      <c r="V8" s="1"/>
      <c r="W8" s="1"/>
      <c r="X8" s="1"/>
      <c r="Y8" s="1"/>
      <c r="Z8" s="2"/>
      <c r="AA8" s="1"/>
      <c r="AB8" s="1"/>
      <c r="AC8" s="1"/>
    </row>
    <row r="9" spans="1:29" x14ac:dyDescent="0.25">
      <c r="A9" s="1" t="s">
        <v>41</v>
      </c>
      <c r="B9" s="1" t="s">
        <v>65</v>
      </c>
      <c r="C9" s="1" t="s">
        <v>42</v>
      </c>
      <c r="D9" s="1"/>
      <c r="E9" s="1"/>
      <c r="F9" s="1"/>
      <c r="G9" s="1"/>
      <c r="H9" s="1"/>
      <c r="I9" s="1"/>
      <c r="J9" s="1"/>
      <c r="K9" s="2"/>
      <c r="L9" s="2" t="s">
        <v>43</v>
      </c>
      <c r="M9" s="1"/>
      <c r="N9" s="2"/>
      <c r="O9" s="2"/>
      <c r="P9" s="3" t="str">
        <f t="shared" ca="1" si="0"/>
        <v>support</v>
      </c>
      <c r="Q9" s="1" t="s">
        <v>19</v>
      </c>
      <c r="R9" s="1" t="s">
        <v>25</v>
      </c>
      <c r="S9" s="2" t="s">
        <v>44</v>
      </c>
      <c r="T9" s="5" t="s">
        <v>58</v>
      </c>
      <c r="U9" s="1"/>
      <c r="V9" s="1"/>
      <c r="W9" s="1"/>
      <c r="X9" s="1"/>
      <c r="Y9" s="1"/>
      <c r="Z9" s="2"/>
      <c r="AA9" s="1"/>
      <c r="AB9" s="1"/>
      <c r="AC9" s="1"/>
    </row>
    <row r="10" spans="1:29" x14ac:dyDescent="0.25">
      <c r="A10" s="1" t="s">
        <v>90</v>
      </c>
      <c r="B10" s="1" t="s">
        <v>65</v>
      </c>
      <c r="C10" s="1" t="s">
        <v>42</v>
      </c>
      <c r="D10" s="1"/>
      <c r="E10" s="1"/>
      <c r="F10" s="1"/>
      <c r="G10" s="1"/>
      <c r="H10" s="1"/>
      <c r="I10" s="1"/>
      <c r="J10" s="1"/>
      <c r="K10" s="2"/>
      <c r="L10" s="2" t="s">
        <v>45</v>
      </c>
      <c r="M10" s="1"/>
      <c r="N10" s="2"/>
      <c r="O10" s="2"/>
      <c r="P10" s="3" t="str">
        <f t="shared" ca="1" si="0"/>
        <v>support</v>
      </c>
      <c r="Q10" s="1" t="s">
        <v>19</v>
      </c>
      <c r="R10" s="1" t="s">
        <v>29</v>
      </c>
      <c r="S10" s="2" t="s">
        <v>46</v>
      </c>
      <c r="T10" s="5" t="s">
        <v>58</v>
      </c>
      <c r="U10" s="1"/>
      <c r="V10" s="1"/>
      <c r="W10" s="1"/>
      <c r="X10" s="1"/>
      <c r="Y10" s="1"/>
      <c r="Z10" s="2"/>
      <c r="AA10" s="1"/>
      <c r="AB10" s="1"/>
      <c r="AC10" s="1"/>
    </row>
    <row r="11" spans="1:29" x14ac:dyDescent="0.25">
      <c r="A11" s="1" t="s">
        <v>47</v>
      </c>
      <c r="B11" s="1" t="s">
        <v>65</v>
      </c>
      <c r="C11" s="1" t="s">
        <v>60</v>
      </c>
      <c r="D11" s="1"/>
      <c r="E11" s="1"/>
      <c r="F11" s="1"/>
      <c r="G11" s="1"/>
      <c r="H11" s="1"/>
      <c r="I11" s="1"/>
      <c r="J11" s="1"/>
      <c r="K11" s="2"/>
      <c r="L11" s="2" t="s">
        <v>48</v>
      </c>
      <c r="M11" s="1"/>
      <c r="N11" s="2"/>
      <c r="O11" s="2"/>
      <c r="P11" s="3" t="str">
        <f t="shared" ca="1" si="0"/>
        <v>support</v>
      </c>
      <c r="Q11" s="1" t="s">
        <v>19</v>
      </c>
      <c r="R11" s="1" t="s">
        <v>29</v>
      </c>
      <c r="S11" s="2" t="s">
        <v>49</v>
      </c>
      <c r="T11" s="5" t="s">
        <v>58</v>
      </c>
      <c r="U11" s="1"/>
      <c r="V11" s="1"/>
      <c r="W11" s="1"/>
      <c r="X11" s="1"/>
      <c r="Y11" s="1"/>
      <c r="Z11" s="2"/>
      <c r="AA11" s="1"/>
      <c r="AB11" s="1"/>
      <c r="AC11" s="1"/>
    </row>
    <row r="12" spans="1:29" x14ac:dyDescent="0.25">
      <c r="A12" s="1" t="s">
        <v>50</v>
      </c>
      <c r="B12" s="1"/>
      <c r="C12" s="1" t="s">
        <v>51</v>
      </c>
      <c r="D12" s="1"/>
      <c r="E12" s="1"/>
      <c r="F12" s="1"/>
      <c r="G12" s="1"/>
      <c r="H12" s="1"/>
      <c r="I12" s="1"/>
      <c r="J12" s="1"/>
      <c r="K12" s="1"/>
      <c r="L12" s="2" t="s">
        <v>52</v>
      </c>
      <c r="M12" s="1"/>
      <c r="N12" s="2"/>
      <c r="O12" s="2"/>
      <c r="P12" s="4" t="s">
        <v>53</v>
      </c>
      <c r="Q12" s="1" t="s">
        <v>54</v>
      </c>
      <c r="R12" s="1" t="s">
        <v>55</v>
      </c>
      <c r="S12" s="2" t="s">
        <v>26</v>
      </c>
      <c r="T12" s="5" t="s">
        <v>58</v>
      </c>
      <c r="U12" s="1"/>
      <c r="V12" s="1"/>
      <c r="W12" s="1"/>
      <c r="X12" s="1"/>
      <c r="Y12" s="1"/>
      <c r="Z12" s="2"/>
      <c r="AA12" s="1"/>
      <c r="AB12" s="1"/>
      <c r="AC12" s="1"/>
    </row>
    <row r="13" spans="1:29" x14ac:dyDescent="0.25">
      <c r="A13" s="1" t="s">
        <v>70</v>
      </c>
      <c r="B13" s="1"/>
      <c r="C13" s="1" t="s">
        <v>18</v>
      </c>
      <c r="D13" s="1" t="s">
        <v>51</v>
      </c>
      <c r="E13" s="1" t="s">
        <v>35</v>
      </c>
      <c r="F13" s="1" t="s">
        <v>37</v>
      </c>
      <c r="G13" s="1" t="s">
        <v>43</v>
      </c>
      <c r="H13" s="1" t="s">
        <v>45</v>
      </c>
      <c r="I13" s="1"/>
      <c r="J13" s="1"/>
      <c r="K13" s="1" t="s">
        <v>69</v>
      </c>
      <c r="L13" s="1" t="s">
        <v>43</v>
      </c>
      <c r="M13" s="1"/>
      <c r="N13" s="1"/>
      <c r="O13" s="1"/>
      <c r="P13" s="1" t="s">
        <v>71</v>
      </c>
      <c r="Q13" s="1" t="s">
        <v>72</v>
      </c>
      <c r="R13" s="1" t="s">
        <v>25</v>
      </c>
      <c r="S13" s="2" t="s">
        <v>73</v>
      </c>
      <c r="T13" s="5" t="s">
        <v>58</v>
      </c>
      <c r="V13" s="1"/>
      <c r="W13" s="1"/>
      <c r="X13" s="1"/>
      <c r="Y13" s="1"/>
      <c r="Z13" s="2"/>
      <c r="AA13" s="1"/>
      <c r="AB13" s="1"/>
      <c r="AC13" s="1"/>
    </row>
    <row r="14" spans="1:29" x14ac:dyDescent="0.25">
      <c r="A14" s="1" t="s">
        <v>74</v>
      </c>
      <c r="B14" s="1"/>
      <c r="C14" s="1" t="s">
        <v>18</v>
      </c>
      <c r="D14" s="1" t="s">
        <v>24</v>
      </c>
      <c r="E14" s="1" t="s">
        <v>28</v>
      </c>
      <c r="F14" s="1" t="s">
        <v>51</v>
      </c>
      <c r="G14" s="1" t="s">
        <v>35</v>
      </c>
      <c r="H14" s="1" t="s">
        <v>37</v>
      </c>
      <c r="I14" s="1" t="s">
        <v>43</v>
      </c>
      <c r="J14" s="1" t="s">
        <v>45</v>
      </c>
      <c r="K14" s="2" t="s">
        <v>68</v>
      </c>
      <c r="L14" s="2" t="s">
        <v>35</v>
      </c>
      <c r="M14" s="1"/>
      <c r="N14" s="2"/>
      <c r="O14" s="2"/>
      <c r="P14" s="1" t="s">
        <v>71</v>
      </c>
      <c r="Q14" s="1" t="s">
        <v>72</v>
      </c>
      <c r="R14" s="1" t="s">
        <v>25</v>
      </c>
      <c r="S14" s="2" t="s">
        <v>75</v>
      </c>
      <c r="T14" s="5" t="s">
        <v>58</v>
      </c>
      <c r="V14" s="1"/>
      <c r="W14" s="1"/>
      <c r="X14" s="1"/>
      <c r="Y14" s="1"/>
      <c r="Z14" s="4"/>
      <c r="AA14" s="1"/>
      <c r="AB14" s="1"/>
      <c r="AC14" s="1"/>
    </row>
    <row r="15" spans="1:29" x14ac:dyDescent="0.25">
      <c r="A15" s="1" t="s">
        <v>88</v>
      </c>
      <c r="B15" s="1"/>
      <c r="C15" s="1" t="s">
        <v>31</v>
      </c>
      <c r="D15" s="1" t="s">
        <v>51</v>
      </c>
      <c r="E15" s="1" t="s">
        <v>31</v>
      </c>
      <c r="F15" s="1" t="s">
        <v>76</v>
      </c>
      <c r="G15" s="1" t="s">
        <v>67</v>
      </c>
      <c r="H15" s="1"/>
      <c r="I15" s="1"/>
      <c r="J15" s="1"/>
      <c r="K15" s="2"/>
      <c r="L15" s="2" t="s">
        <v>51</v>
      </c>
      <c r="M15" s="1"/>
      <c r="N15" s="2"/>
      <c r="O15" s="2"/>
      <c r="P15" s="1" t="s">
        <v>71</v>
      </c>
      <c r="Q15" s="1" t="s">
        <v>72</v>
      </c>
      <c r="R15" s="1" t="s">
        <v>77</v>
      </c>
      <c r="S15" s="2" t="s">
        <v>73</v>
      </c>
      <c r="T15" s="5" t="s">
        <v>58</v>
      </c>
      <c r="V15" s="1"/>
      <c r="W15" s="1"/>
      <c r="X15" s="1"/>
      <c r="Y15" s="1"/>
      <c r="Z15" s="4"/>
      <c r="AA15" s="1"/>
      <c r="AB15" s="1"/>
      <c r="AC15" s="1"/>
    </row>
    <row r="16" spans="1:29" x14ac:dyDescent="0.25">
      <c r="A16" s="1" t="s">
        <v>78</v>
      </c>
      <c r="B16" s="1"/>
      <c r="C16" s="1" t="s">
        <v>18</v>
      </c>
      <c r="D16" s="1" t="s">
        <v>31</v>
      </c>
      <c r="E16" s="1" t="s">
        <v>51</v>
      </c>
      <c r="F16" s="1" t="s">
        <v>43</v>
      </c>
      <c r="G16" s="1" t="s">
        <v>45</v>
      </c>
      <c r="H16" s="1" t="s">
        <v>67</v>
      </c>
      <c r="I16" s="1"/>
      <c r="J16" s="1"/>
      <c r="K16" s="2"/>
      <c r="L16" s="2" t="s">
        <v>31</v>
      </c>
      <c r="M16" s="1"/>
      <c r="N16" s="2"/>
      <c r="O16" s="2"/>
      <c r="P16" s="1" t="s">
        <v>71</v>
      </c>
      <c r="Q16" s="1" t="s">
        <v>72</v>
      </c>
      <c r="R16" s="1" t="s">
        <v>32</v>
      </c>
      <c r="S16" s="2" t="s">
        <v>73</v>
      </c>
      <c r="T16" s="5" t="s">
        <v>58</v>
      </c>
      <c r="V16" s="1"/>
      <c r="W16" s="1"/>
      <c r="X16" s="1"/>
      <c r="Y16" s="1"/>
      <c r="Z16" s="4"/>
      <c r="AA16" s="1"/>
      <c r="AB16" s="1"/>
      <c r="AC16" s="1"/>
    </row>
    <row r="17" spans="1:29" x14ac:dyDescent="0.25">
      <c r="A17" s="1" t="s">
        <v>79</v>
      </c>
      <c r="B17" s="1"/>
      <c r="C17" s="1" t="s">
        <v>45</v>
      </c>
      <c r="D17" s="1" t="s">
        <v>69</v>
      </c>
      <c r="E17" s="1"/>
      <c r="F17" s="1"/>
      <c r="G17" s="1"/>
      <c r="H17" s="1"/>
      <c r="I17" s="1"/>
      <c r="J17" s="1"/>
      <c r="K17" s="2"/>
      <c r="L17" s="2" t="s">
        <v>45</v>
      </c>
      <c r="M17" s="1"/>
      <c r="N17" s="2"/>
      <c r="O17" s="2"/>
      <c r="P17" s="1" t="s">
        <v>71</v>
      </c>
      <c r="Q17" s="1" t="s">
        <v>72</v>
      </c>
      <c r="R17" s="1" t="s">
        <v>29</v>
      </c>
      <c r="S17" s="2" t="s">
        <v>80</v>
      </c>
      <c r="T17" s="5" t="s">
        <v>58</v>
      </c>
      <c r="V17" s="1"/>
      <c r="W17" s="1"/>
      <c r="X17" s="1"/>
      <c r="Y17" s="1"/>
      <c r="Z17" s="3"/>
      <c r="AA17" s="1"/>
      <c r="AB17" s="1"/>
      <c r="AC17" s="1"/>
    </row>
    <row r="18" spans="1:29" x14ac:dyDescent="0.25">
      <c r="A18" s="1" t="s">
        <v>81</v>
      </c>
      <c r="B18" s="1"/>
      <c r="C18" s="1" t="s">
        <v>18</v>
      </c>
      <c r="D18" s="1" t="s">
        <v>24</v>
      </c>
      <c r="E18" s="1" t="s">
        <v>51</v>
      </c>
      <c r="F18" s="1" t="s">
        <v>43</v>
      </c>
      <c r="G18" s="1" t="s">
        <v>45</v>
      </c>
      <c r="H18" s="1" t="s">
        <v>67</v>
      </c>
      <c r="I18" s="1"/>
      <c r="J18" s="1"/>
      <c r="K18" s="2"/>
      <c r="L18" s="2" t="s">
        <v>24</v>
      </c>
      <c r="M18" s="1"/>
      <c r="N18" s="2"/>
      <c r="O18" s="2"/>
      <c r="P18" s="1" t="s">
        <v>71</v>
      </c>
      <c r="Q18" s="1" t="s">
        <v>72</v>
      </c>
      <c r="R18" s="1" t="s">
        <v>25</v>
      </c>
      <c r="S18" s="2" t="s">
        <v>73</v>
      </c>
      <c r="T18" s="5" t="s">
        <v>58</v>
      </c>
      <c r="V18" s="1"/>
      <c r="W18" s="1"/>
      <c r="X18" s="1"/>
      <c r="Y18" s="1"/>
      <c r="Z18" s="2"/>
      <c r="AA18" s="1"/>
      <c r="AB18" s="1"/>
      <c r="AC18" s="1"/>
    </row>
    <row r="19" spans="1:29" x14ac:dyDescent="0.25">
      <c r="A19" s="1" t="s">
        <v>82</v>
      </c>
      <c r="B19" s="1"/>
      <c r="C19" s="1" t="s">
        <v>18</v>
      </c>
      <c r="D19" s="1" t="s">
        <v>28</v>
      </c>
      <c r="E19" s="1" t="s">
        <v>51</v>
      </c>
      <c r="F19" s="1" t="s">
        <v>43</v>
      </c>
      <c r="G19" s="1" t="s">
        <v>45</v>
      </c>
      <c r="H19" s="1" t="s">
        <v>67</v>
      </c>
      <c r="I19" s="1"/>
      <c r="J19" s="1"/>
      <c r="K19" s="2"/>
      <c r="L19" s="2" t="s">
        <v>28</v>
      </c>
      <c r="M19" s="1"/>
      <c r="N19" s="2"/>
      <c r="O19" s="2"/>
      <c r="P19" s="1" t="s">
        <v>71</v>
      </c>
      <c r="Q19" s="1" t="s">
        <v>72</v>
      </c>
      <c r="R19" s="1" t="s">
        <v>29</v>
      </c>
      <c r="S19" s="2" t="s">
        <v>73</v>
      </c>
      <c r="T19" s="5" t="s">
        <v>58</v>
      </c>
      <c r="V19" s="1"/>
      <c r="W19" s="1"/>
      <c r="X19" s="1"/>
      <c r="Y19" s="1"/>
      <c r="Z19" s="4"/>
      <c r="AA19" s="1"/>
      <c r="AB19" s="1"/>
      <c r="AC19" s="1"/>
    </row>
    <row r="20" spans="1:29" x14ac:dyDescent="0.25">
      <c r="A20" s="1" t="s">
        <v>83</v>
      </c>
      <c r="B20" s="1"/>
      <c r="C20" s="1" t="s">
        <v>18</v>
      </c>
      <c r="D20" s="1" t="s">
        <v>24</v>
      </c>
      <c r="E20" s="1" t="s">
        <v>28</v>
      </c>
      <c r="F20" s="1" t="s">
        <v>51</v>
      </c>
      <c r="G20" s="1" t="s">
        <v>35</v>
      </c>
      <c r="H20" s="1" t="s">
        <v>37</v>
      </c>
      <c r="I20" s="1" t="s">
        <v>43</v>
      </c>
      <c r="J20" s="1" t="s">
        <v>45</v>
      </c>
      <c r="K20" s="2" t="s">
        <v>68</v>
      </c>
      <c r="L20" s="2" t="s">
        <v>37</v>
      </c>
      <c r="M20" s="1"/>
      <c r="N20" s="2"/>
      <c r="O20" s="2"/>
      <c r="P20" s="1" t="s">
        <v>71</v>
      </c>
      <c r="Q20" s="1" t="s">
        <v>72</v>
      </c>
      <c r="R20" s="1" t="s">
        <v>29</v>
      </c>
      <c r="S20" s="2" t="s">
        <v>75</v>
      </c>
      <c r="T20" s="5" t="s">
        <v>58</v>
      </c>
      <c r="V20" s="1"/>
      <c r="W20" s="1"/>
      <c r="X20" s="1"/>
      <c r="Y20" s="1"/>
      <c r="Z20" s="4"/>
      <c r="AA20" s="1"/>
      <c r="AB20" s="1"/>
      <c r="AC20" s="1"/>
    </row>
    <row r="21" spans="1:29" x14ac:dyDescent="0.25">
      <c r="A21" s="1" t="s">
        <v>84</v>
      </c>
      <c r="B21" s="1"/>
      <c r="C21" s="1" t="s">
        <v>18</v>
      </c>
      <c r="D21" s="1" t="s">
        <v>51</v>
      </c>
      <c r="E21" s="1" t="s">
        <v>35</v>
      </c>
      <c r="F21" s="1" t="s">
        <v>37</v>
      </c>
      <c r="G21" s="1" t="s">
        <v>39</v>
      </c>
      <c r="H21" s="1" t="s">
        <v>43</v>
      </c>
      <c r="I21" s="1" t="s">
        <v>45</v>
      </c>
      <c r="J21" s="1" t="s">
        <v>48</v>
      </c>
      <c r="K21" s="2" t="s">
        <v>69</v>
      </c>
      <c r="L21" s="2" t="s">
        <v>48</v>
      </c>
      <c r="M21" s="1"/>
      <c r="N21" s="2"/>
      <c r="O21" s="2"/>
      <c r="P21" s="1" t="s">
        <v>71</v>
      </c>
      <c r="Q21" s="1" t="s">
        <v>72</v>
      </c>
      <c r="R21" s="1" t="s">
        <v>29</v>
      </c>
      <c r="S21" s="2" t="s">
        <v>80</v>
      </c>
      <c r="T21" s="5" t="s">
        <v>58</v>
      </c>
      <c r="V21" s="1"/>
      <c r="W21" s="1"/>
      <c r="X21" s="1"/>
      <c r="Y21" s="1"/>
      <c r="Z21" s="4"/>
      <c r="AA21" s="1"/>
      <c r="AB21" s="1"/>
      <c r="AC21" s="1"/>
    </row>
    <row r="22" spans="1:29" x14ac:dyDescent="0.25">
      <c r="A22" s="1" t="s">
        <v>85</v>
      </c>
      <c r="B22" s="1"/>
      <c r="C22" s="1" t="s">
        <v>35</v>
      </c>
      <c r="D22" s="1" t="s">
        <v>37</v>
      </c>
      <c r="E22" s="1" t="s">
        <v>39</v>
      </c>
      <c r="F22" s="1"/>
      <c r="G22" s="1"/>
      <c r="H22" s="1"/>
      <c r="I22" s="1"/>
      <c r="J22" s="1"/>
      <c r="K22" s="2"/>
      <c r="L22" s="2" t="s">
        <v>39</v>
      </c>
      <c r="M22" s="1"/>
      <c r="N22" s="2"/>
      <c r="O22" s="2"/>
      <c r="P22" s="1" t="s">
        <v>71</v>
      </c>
      <c r="Q22" s="1" t="s">
        <v>72</v>
      </c>
      <c r="R22" s="1" t="s">
        <v>29</v>
      </c>
      <c r="S22" s="2" t="s">
        <v>75</v>
      </c>
      <c r="T22" s="5" t="s">
        <v>58</v>
      </c>
      <c r="V22" s="1"/>
      <c r="W22" s="1"/>
      <c r="X22" s="1"/>
      <c r="Y22" s="1"/>
      <c r="Z22" s="4"/>
      <c r="AA22" s="1"/>
      <c r="AB22" s="1"/>
      <c r="AC22" s="1"/>
    </row>
    <row r="23" spans="1:29" x14ac:dyDescent="0.25">
      <c r="A23" s="1" t="s">
        <v>91</v>
      </c>
      <c r="B23" s="1"/>
      <c r="C23" s="1" t="s">
        <v>18</v>
      </c>
      <c r="D23" s="1" t="s">
        <v>66</v>
      </c>
      <c r="E23" s="1"/>
      <c r="F23" s="1"/>
      <c r="G23" s="1"/>
      <c r="H23" s="1"/>
      <c r="I23" s="1"/>
      <c r="J23" s="1"/>
      <c r="K23" s="2"/>
      <c r="L23" s="2" t="s">
        <v>18</v>
      </c>
      <c r="M23" s="1"/>
      <c r="N23" s="2"/>
      <c r="O23" s="2"/>
      <c r="P23" s="1" t="s">
        <v>71</v>
      </c>
      <c r="Q23" s="1" t="s">
        <v>72</v>
      </c>
      <c r="R23" s="1" t="s">
        <v>20</v>
      </c>
      <c r="S23" s="2" t="s">
        <v>86</v>
      </c>
      <c r="T23" s="5" t="s">
        <v>58</v>
      </c>
      <c r="V23" s="1"/>
      <c r="W23" s="1"/>
      <c r="X23" s="1"/>
      <c r="Y23" s="1"/>
      <c r="Z23" s="4"/>
      <c r="AA23" s="1"/>
      <c r="AB23" s="1"/>
      <c r="AC23" s="1"/>
    </row>
    <row r="24" spans="1:29" x14ac:dyDescent="0.25">
      <c r="A24" s="1" t="s">
        <v>87</v>
      </c>
      <c r="B24" s="1"/>
      <c r="C24" s="1" t="s">
        <v>31</v>
      </c>
      <c r="D24" s="1" t="s">
        <v>76</v>
      </c>
      <c r="E24" s="1" t="s">
        <v>67</v>
      </c>
      <c r="F24" s="1"/>
      <c r="G24" s="1"/>
      <c r="H24" s="1"/>
      <c r="I24" s="1"/>
      <c r="J24" s="1"/>
      <c r="K24" s="2"/>
      <c r="L24" s="2" t="s">
        <v>51</v>
      </c>
      <c r="M24" s="2"/>
      <c r="N24" s="2"/>
      <c r="O24" s="2"/>
      <c r="P24" s="1" t="s">
        <v>71</v>
      </c>
      <c r="Q24" s="1" t="s">
        <v>72</v>
      </c>
      <c r="R24" s="1" t="s">
        <v>77</v>
      </c>
      <c r="S24" s="2" t="s">
        <v>73</v>
      </c>
      <c r="T24" s="5" t="s">
        <v>58</v>
      </c>
      <c r="V24" s="1"/>
      <c r="W24" s="1"/>
      <c r="X24" s="1"/>
      <c r="Y24" s="1"/>
      <c r="Z24" s="4"/>
      <c r="AA24" s="1"/>
      <c r="AB24" s="1"/>
      <c r="AC24" s="1"/>
    </row>
    <row r="25" spans="1:29" x14ac:dyDescent="0.25">
      <c r="S25" s="1"/>
      <c r="T25" s="5"/>
      <c r="V25" s="1"/>
      <c r="W25" s="1"/>
      <c r="X25" s="1"/>
      <c r="Y25" s="1"/>
      <c r="Z25" s="4"/>
      <c r="AA25" s="1"/>
      <c r="AB25" s="1"/>
      <c r="AC25" s="1"/>
    </row>
    <row r="26" spans="1:29" x14ac:dyDescent="0.25">
      <c r="S26" s="1"/>
      <c r="T26" s="5"/>
      <c r="V26" s="1"/>
      <c r="W26" s="1"/>
      <c r="X26" s="1"/>
      <c r="Y26" s="1"/>
      <c r="Z26" s="4"/>
      <c r="AA26" s="1"/>
      <c r="AB26" s="1"/>
      <c r="AC26" s="1"/>
    </row>
    <row r="27" spans="1:29" x14ac:dyDescent="0.25">
      <c r="V27" s="1"/>
      <c r="W27" s="1"/>
      <c r="X27" s="1"/>
      <c r="Y27" s="1"/>
      <c r="Z27" s="4"/>
      <c r="AA27" s="1"/>
      <c r="AB27" s="1"/>
      <c r="AC27" s="1"/>
    </row>
    <row r="28" spans="1:29" x14ac:dyDescent="0.25">
      <c r="V28" s="1"/>
      <c r="W28" s="1"/>
      <c r="X28" s="1"/>
      <c r="Y28" s="1"/>
      <c r="Z28" s="2"/>
      <c r="AA28" s="1"/>
      <c r="AB28" s="1"/>
      <c r="AC28" s="1"/>
    </row>
    <row r="29" spans="1:2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5"/>
    </row>
    <row r="30" spans="1:2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5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dabbc37-7fcf-47d3-b4b9-fd61fccab65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DB9EF354982F4083AA59F93A5B26D3" ma:contentTypeVersion="14" ma:contentTypeDescription="Een nieuw document maken." ma:contentTypeScope="" ma:versionID="b23617763ab9f561dca01bc645ef4581">
  <xsd:schema xmlns:xsd="http://www.w3.org/2001/XMLSchema" xmlns:xs="http://www.w3.org/2001/XMLSchema" xmlns:p="http://schemas.microsoft.com/office/2006/metadata/properties" xmlns:ns3="ddabbc37-7fcf-47d3-b4b9-fd61fccab652" xmlns:ns4="93ef2867-8537-4b93-8b0c-dd6e7141b2ab" targetNamespace="http://schemas.microsoft.com/office/2006/metadata/properties" ma:root="true" ma:fieldsID="a1fc6aa72bb7b1b60c7b8a7018ea26bf" ns3:_="" ns4:_="">
    <xsd:import namespace="ddabbc37-7fcf-47d3-b4b9-fd61fccab652"/>
    <xsd:import namespace="93ef2867-8537-4b93-8b0c-dd6e7141b2a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abbc37-7fcf-47d3-b4b9-fd61fccab6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ef2867-8537-4b93-8b0c-dd6e7141b2a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10177E-8710-4AE1-AE91-AB592EAAF2B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dabbc37-7fcf-47d3-b4b9-fd61fccab652"/>
    <ds:schemaRef ds:uri="http://purl.org/dc/elements/1.1/"/>
    <ds:schemaRef ds:uri="http://schemas.microsoft.com/office/2006/metadata/properties"/>
    <ds:schemaRef ds:uri="93ef2867-8537-4b93-8b0c-dd6e7141b2ab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A86E219-7C78-4446-8F54-EF6122B6FD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E02619-A2D2-40B1-B1BB-5097D3A70E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abbc37-7fcf-47d3-b4b9-fd61fccab652"/>
    <ds:schemaRef ds:uri="93ef2867-8537-4b93-8b0c-dd6e7141b2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Fuel_engine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Nikos Kougiatsos</dc:creator>
  <cp:lastModifiedBy>Nikos Kougiatsos</cp:lastModifiedBy>
  <dcterms:created xsi:type="dcterms:W3CDTF">2023-05-11T09:03:19Z</dcterms:created>
  <dcterms:modified xsi:type="dcterms:W3CDTF">2023-08-28T09:23:40Z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0x01010028DB9EF354982F4083AA59F93A5B26D3</vt:lpwstr>
  </property>
</Properties>
</file>