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ttps://wageningenur4-my.sharepoint.com/personal/sara_pinocobacho_wur_nl/Documents/PhD/Project4-Sargassum/Publication/Data/"/>
    </mc:Choice>
  </mc:AlternateContent>
  <xr:revisionPtr revIDLastSave="396" documentId="13_ncr:1_{EA95E680-1B54-4F85-9B68-5A5714EA9C89}" xr6:coauthVersionLast="47" xr6:coauthVersionMax="47" xr10:uidLastSave="{3F05BEF9-5662-4D05-9CB4-64934863F7E7}"/>
  <bookViews>
    <workbookView xWindow="-108" yWindow="-108" windowWidth="23256" windowHeight="12576" activeTab="3" xr2:uid="{00000000-000D-0000-FFFF-FFFF00000000}"/>
  </bookViews>
  <sheets>
    <sheet name="Porewater" sheetId="5" r:id="rId1"/>
    <sheet name="Surface_water" sheetId="7" r:id="rId2"/>
    <sheet name="QY" sheetId="8" r:id="rId3"/>
    <sheet name="Leaf_content" sheetId="11" r:id="rId4"/>
  </sheets>
  <definedNames>
    <definedName name="_xlnm._FilterDatabase" localSheetId="3" hidden="1">Leaf_content!$A$1:$AE$1</definedName>
    <definedName name="_xlnm._FilterDatabase" localSheetId="0" hidden="1">Porewater!$A$1:$W$441</definedName>
    <definedName name="_xlnm._FilterDatabase" localSheetId="2" hidden="1">QY!$A$1:$L$1</definedName>
    <definedName name="_xlnm._FilterDatabase" localSheetId="1" hidden="1">Surface_water!$A$1:$V$1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9" roundtripDataSignature="AMtx7mhXPAWb78CXVY2f8pj+mL6NajoirQ=="/>
    </ext>
  </extLst>
</workbook>
</file>

<file path=xl/calcChain.xml><?xml version="1.0" encoding="utf-8"?>
<calcChain xmlns="http://schemas.openxmlformats.org/spreadsheetml/2006/main">
  <c r="L41" i="8" l="1"/>
  <c r="L40" i="8"/>
  <c r="L38" i="8"/>
  <c r="L37" i="8"/>
  <c r="L39" i="8" s="1"/>
  <c r="L30" i="8" s="1"/>
  <c r="L27" i="8" s="1"/>
  <c r="L36" i="8"/>
  <c r="L35" i="8"/>
  <c r="L34" i="8"/>
  <c r="L33" i="8"/>
  <c r="L32" i="8"/>
  <c r="L31" i="8"/>
  <c r="L29" i="8"/>
  <c r="L28" i="8"/>
  <c r="L26" i="8"/>
  <c r="L25" i="8"/>
  <c r="L24" i="8"/>
  <c r="L23" i="8"/>
  <c r="L22" i="8"/>
</calcChain>
</file>

<file path=xl/sharedStrings.xml><?xml version="1.0" encoding="utf-8"?>
<sst xmlns="http://schemas.openxmlformats.org/spreadsheetml/2006/main" count="4051" uniqueCount="100">
  <si>
    <t>Sargassum</t>
  </si>
  <si>
    <t>Fe</t>
  </si>
  <si>
    <t>Exp_unit</t>
  </si>
  <si>
    <t>mangrove</t>
  </si>
  <si>
    <t>sargassum</t>
  </si>
  <si>
    <t>iron</t>
  </si>
  <si>
    <t>NO3</t>
  </si>
  <si>
    <t>NH4</t>
  </si>
  <si>
    <t>Al</t>
  </si>
  <si>
    <t>B</t>
  </si>
  <si>
    <t>Ca</t>
  </si>
  <si>
    <t>K</t>
  </si>
  <si>
    <t>Mg</t>
  </si>
  <si>
    <t>Mn</t>
  </si>
  <si>
    <t>P</t>
  </si>
  <si>
    <t>S</t>
  </si>
  <si>
    <t>Si</t>
  </si>
  <si>
    <t>Sr</t>
  </si>
  <si>
    <t>Zn</t>
  </si>
  <si>
    <t>01</t>
  </si>
  <si>
    <t>MSF</t>
  </si>
  <si>
    <t>02</t>
  </si>
  <si>
    <t>03</t>
  </si>
  <si>
    <t>04</t>
  </si>
  <si>
    <t>05</t>
  </si>
  <si>
    <t>06</t>
  </si>
  <si>
    <t>MS</t>
  </si>
  <si>
    <t>no iron</t>
  </si>
  <si>
    <t>07</t>
  </si>
  <si>
    <t>08</t>
  </si>
  <si>
    <t>09</t>
  </si>
  <si>
    <t>10</t>
  </si>
  <si>
    <t>11</t>
  </si>
  <si>
    <t>MF</t>
  </si>
  <si>
    <t>no sargassum</t>
  </si>
  <si>
    <t>12</t>
  </si>
  <si>
    <t>13</t>
  </si>
  <si>
    <t>14</t>
  </si>
  <si>
    <t>15</t>
  </si>
  <si>
    <t>16</t>
  </si>
  <si>
    <t>M</t>
  </si>
  <si>
    <t>17</t>
  </si>
  <si>
    <t>18</t>
  </si>
  <si>
    <t>19</t>
  </si>
  <si>
    <t>20</t>
  </si>
  <si>
    <t>21</t>
  </si>
  <si>
    <t>SF</t>
  </si>
  <si>
    <t>no mangrove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</si>
  <si>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</si>
  <si>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</si>
  <si>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</si>
  <si>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</si>
  <si>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</si>
  <si>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</si>
  <si>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</si>
  <si>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</si>
  <si>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</si>
  <si>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</si>
  <si>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F</t>
  </si>
  <si>
    <t>32</t>
  </si>
  <si>
    <t>33</t>
  </si>
  <si>
    <t>34</t>
  </si>
  <si>
    <t>35</t>
  </si>
  <si>
    <t>36</t>
  </si>
  <si>
    <t>SED</t>
  </si>
  <si>
    <t>37</t>
  </si>
  <si>
    <t>38</t>
  </si>
  <si>
    <t>39</t>
  </si>
  <si>
    <t>40</t>
  </si>
  <si>
    <t>Day</t>
  </si>
  <si>
    <t>Surface water</t>
  </si>
  <si>
    <t>QY_1</t>
  </si>
  <si>
    <t>QY_2</t>
  </si>
  <si>
    <t>QY_3</t>
  </si>
  <si>
    <t>QY_4</t>
  </si>
  <si>
    <t>Leaf_count</t>
  </si>
  <si>
    <t>Cr</t>
  </si>
  <si>
    <t>Co</t>
  </si>
  <si>
    <t>Ni</t>
  </si>
  <si>
    <t>Cu</t>
  </si>
  <si>
    <t>As</t>
  </si>
  <si>
    <t>Se</t>
  </si>
  <si>
    <t>Mo</t>
  </si>
  <si>
    <t>Cd</t>
  </si>
  <si>
    <t>Ba</t>
  </si>
  <si>
    <t>Hg</t>
  </si>
  <si>
    <t>Pb</t>
  </si>
  <si>
    <t>Na</t>
  </si>
  <si>
    <t>green</t>
  </si>
  <si>
    <t>yellow_brown</t>
  </si>
  <si>
    <t>Porewater</t>
  </si>
  <si>
    <t>Date</t>
  </si>
  <si>
    <t>Treatment</t>
  </si>
  <si>
    <t>Mangrove</t>
  </si>
  <si>
    <t>Iron</t>
  </si>
  <si>
    <t>S-2</t>
  </si>
  <si>
    <t>Sample_description</t>
  </si>
  <si>
    <t xml:space="preserve">Quantum yield (Fv/Fm) of PSII </t>
  </si>
  <si>
    <t xml:space="preserve">Leaf tissue content </t>
  </si>
  <si>
    <t>Leaf_color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</si>
</sst>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CC33"/>
        <bgColor rgb="FF33CC33"/>
      </patternFill>
    </fill>
    <fill>
      <patternFill patternType="solid">
        <fgColor rgb="FF33CC33"/>
        <bgColor indexed="64"/>
      </patternFill>
    </fill>
    <fill>
      <patternFill patternType="solid">
        <fgColor rgb="FF33CC33"/>
        <bgColor rgb="FF00000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1"/>
  </cellStyleXfs>
  <cellXfs count="40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right"/>
    </xf>
    <xf numFmtId="0" fontId="4" fillId="0" borderId="0" xfId="0" applyFont="1"/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9" fontId="2" fillId="3" borderId="5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2" fillId="0" borderId="4" xfId="0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2" fontId="4" fillId="4" borderId="6" xfId="0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2" fillId="2" borderId="2" xfId="0" applyNumberFormat="1" applyFont="1" applyFill="1" applyBorder="1" applyAlignment="1">
      <alignment horizontal="center" vertical="center" wrapText="1"/>
    </xf>
    <xf numFmtId="14" fontId="0" fillId="0" borderId="0" xfId="0" applyNumberFormat="1"/>
  </cellXfs>
  <cellStyles count="2">
    <cellStyle name="Normal" xfId="0" builtinId="0"/>
    <cellStyle name="Standaard 5" xfId="1" xr:uid="{5593BF10-B75F-4B41-A3B6-78531C4083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2" Type="http://schemas.openxmlformats.org/officeDocument/2006/relationships/worksheet" Target="worksheets/sheet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23" Type="http://schemas.openxmlformats.org/officeDocument/2006/relationships/calcChain" Target="calcChain.xml"/><Relationship Id="rId19" Type="http://customschemas.google.com/relationships/workbookmetadata" Target="metadata"/><Relationship Id="rId4" Type="http://schemas.openxmlformats.org/officeDocument/2006/relationships/worksheet" Target="worksheets/sheet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000"/>
  <sheetViews>
    <sheetView zoomScale="90" zoomScaleNormal="90" workbookViewId="0">
      <pane xSplit="7" ySplit="1" topLeftCell="H2" activePane="bottomRight" state="frozen"/>
      <selection pane="topRight" activeCell="J1" sqref="J1"/>
      <selection pane="bottomLeft" activeCell="A2" sqref="A2"/>
      <selection pane="bottomRight" activeCell="F25" sqref="F25"/>
    </sheetView>
  </sheetViews>
  <sheetFormatPr defaultColWidth="14.44140625" defaultRowHeight="15" customHeight="1" x14ac:dyDescent="0.3"/>
  <cols>
    <col min="1" max="1" width="11.88671875" style="13" customWidth="1"/>
    <col min="2" max="2" width="14.77734375" style="13" customWidth="1"/>
    <col min="3" max="5" width="14" style="13" customWidth="1"/>
    <col min="6" max="6" width="20.21875" style="13" customWidth="1"/>
    <col min="7" max="7" width="13.21875" style="13" customWidth="1"/>
    <col min="8" max="8" width="10.109375" style="13" customWidth="1"/>
    <col min="9" max="9" width="14.109375" style="13" customWidth="1"/>
    <col min="10" max="10" width="12.88671875" style="13" customWidth="1"/>
    <col min="11" max="11" width="13.33203125" style="13" customWidth="1"/>
    <col min="12" max="16" width="10.109375" style="13" customWidth="1"/>
    <col min="17" max="17" width="9" style="13" customWidth="1"/>
    <col min="18" max="19" width="10.109375" style="13" customWidth="1"/>
    <col min="20" max="20" width="9" style="13" customWidth="1"/>
    <col min="21" max="23" width="10.109375" style="13" customWidth="1"/>
    <col min="24" max="16384" width="14.44140625" style="13"/>
  </cols>
  <sheetData>
    <row r="1" spans="1:23" ht="33" customHeight="1" thickBot="1" x14ac:dyDescent="0.35">
      <c r="A1" s="14" t="s">
        <v>2</v>
      </c>
      <c r="B1" s="11" t="s">
        <v>92</v>
      </c>
      <c r="C1" s="11" t="s">
        <v>93</v>
      </c>
      <c r="D1" s="11" t="s">
        <v>0</v>
      </c>
      <c r="E1" s="11" t="s">
        <v>94</v>
      </c>
      <c r="F1" s="11" t="s">
        <v>96</v>
      </c>
      <c r="G1" s="11" t="s">
        <v>91</v>
      </c>
      <c r="H1" s="11" t="s">
        <v>69</v>
      </c>
      <c r="I1" s="11" t="s">
        <v>95</v>
      </c>
      <c r="J1" s="15" t="s">
        <v>6</v>
      </c>
      <c r="K1" s="15" t="s">
        <v>7</v>
      </c>
      <c r="L1" s="16" t="s">
        <v>8</v>
      </c>
      <c r="M1" s="17" t="s">
        <v>9</v>
      </c>
      <c r="N1" s="17" t="s">
        <v>10</v>
      </c>
      <c r="O1" s="17" t="s">
        <v>1</v>
      </c>
      <c r="P1" s="17" t="s">
        <v>11</v>
      </c>
      <c r="Q1" s="17" t="s">
        <v>12</v>
      </c>
      <c r="R1" s="17" t="s">
        <v>13</v>
      </c>
      <c r="S1" s="17" t="s">
        <v>14</v>
      </c>
      <c r="T1" s="17" t="s">
        <v>15</v>
      </c>
      <c r="U1" s="17" t="s">
        <v>16</v>
      </c>
      <c r="V1" s="17" t="s">
        <v>17</v>
      </c>
      <c r="W1" s="17" t="s">
        <v>18</v>
      </c>
    </row>
    <row r="2" spans="1:23" ht="12.75" customHeight="1" x14ac:dyDescent="0.3">
      <c r="A2" s="6" t="s">
        <v>28</v>
      </c>
      <c r="B2" s="12" t="s">
        <v>26</v>
      </c>
      <c r="C2" s="7" t="s">
        <v>3</v>
      </c>
      <c r="D2" s="7" t="s">
        <v>4</v>
      </c>
      <c r="E2" s="7" t="s">
        <v>27</v>
      </c>
      <c r="F2" s="7" t="s">
        <v>90</v>
      </c>
      <c r="G2" s="18">
        <v>44652</v>
      </c>
      <c r="H2" s="7">
        <v>35</v>
      </c>
      <c r="I2" s="19">
        <v>17234.342895070418</v>
      </c>
      <c r="J2" s="7">
        <v>3.706</v>
      </c>
      <c r="K2" s="7">
        <v>77.84</v>
      </c>
      <c r="L2" s="19">
        <v>3.3914010378057817</v>
      </c>
      <c r="M2" s="7">
        <v>1.3197215617125453</v>
      </c>
      <c r="N2" s="7">
        <v>16155.189620758483</v>
      </c>
      <c r="O2" s="7">
        <v>1.4592658907788718</v>
      </c>
      <c r="P2" s="7">
        <v>28593.35038363171</v>
      </c>
      <c r="Q2" s="7">
        <v>47695.473251028809</v>
      </c>
      <c r="R2" s="7">
        <v>3.8587550054605027</v>
      </c>
      <c r="S2" s="7">
        <v>133.72505972751338</v>
      </c>
      <c r="T2" s="7">
        <v>17779.164067373673</v>
      </c>
      <c r="U2" s="7">
        <v>106.28337486650054</v>
      </c>
      <c r="V2" s="7">
        <v>135.98493494635929</v>
      </c>
      <c r="W2" s="7">
        <v>0.61945549097583363</v>
      </c>
    </row>
    <row r="3" spans="1:23" ht="12.75" customHeight="1" x14ac:dyDescent="0.3">
      <c r="A3" s="6" t="s">
        <v>55</v>
      </c>
      <c r="B3" s="12" t="s">
        <v>15</v>
      </c>
      <c r="C3" s="7" t="s">
        <v>47</v>
      </c>
      <c r="D3" s="7" t="s">
        <v>4</v>
      </c>
      <c r="E3" s="7" t="s">
        <v>27</v>
      </c>
      <c r="F3" s="7" t="s">
        <v>90</v>
      </c>
      <c r="G3" s="18">
        <v>44652</v>
      </c>
      <c r="H3" s="7">
        <v>35</v>
      </c>
      <c r="I3" s="19">
        <v>16695.682008706415</v>
      </c>
      <c r="J3" s="7">
        <v>9.7899999999999991</v>
      </c>
      <c r="K3" s="7">
        <v>128.55699999999999</v>
      </c>
      <c r="L3" s="19">
        <v>7.357301704966642</v>
      </c>
      <c r="M3" s="7">
        <v>3.0960298851963022</v>
      </c>
      <c r="N3" s="7">
        <v>16766.467065868266</v>
      </c>
      <c r="O3" s="7">
        <v>1.9516562220232767</v>
      </c>
      <c r="P3" s="7">
        <v>27225.063938618921</v>
      </c>
      <c r="Q3" s="7">
        <v>53888.888888888891</v>
      </c>
      <c r="R3" s="7">
        <v>5.5970149253731352</v>
      </c>
      <c r="S3" s="7">
        <v>174.01691741460581</v>
      </c>
      <c r="T3" s="7">
        <v>12197.442295695568</v>
      </c>
      <c r="U3" s="7">
        <v>240.12103951584194</v>
      </c>
      <c r="V3" s="7">
        <v>137.41154987445788</v>
      </c>
      <c r="W3" s="7">
        <v>0.73416947078617323</v>
      </c>
    </row>
    <row r="4" spans="1:23" ht="12.75" customHeight="1" x14ac:dyDescent="0.3">
      <c r="A4" s="6" t="s">
        <v>28</v>
      </c>
      <c r="B4" s="12" t="s">
        <v>26</v>
      </c>
      <c r="C4" s="7" t="s">
        <v>3</v>
      </c>
      <c r="D4" s="7" t="s">
        <v>4</v>
      </c>
      <c r="E4" s="7" t="s">
        <v>27</v>
      </c>
      <c r="F4" s="7" t="s">
        <v>90</v>
      </c>
      <c r="G4" s="18">
        <v>44649</v>
      </c>
      <c r="H4" s="7">
        <v>32</v>
      </c>
      <c r="I4" s="19">
        <v>16563.668236346311</v>
      </c>
      <c r="J4" s="7">
        <v>3.63</v>
      </c>
      <c r="K4" s="7">
        <v>107.108</v>
      </c>
      <c r="L4" s="19">
        <v>1.9644180874722015</v>
      </c>
      <c r="M4" s="7">
        <v>2.9592529497296649</v>
      </c>
      <c r="N4" s="7">
        <v>16966.067864271456</v>
      </c>
      <c r="O4" s="7">
        <v>6.5443151298119959</v>
      </c>
      <c r="P4" s="7">
        <v>34271.099744245526</v>
      </c>
      <c r="Q4" s="7">
        <v>53292.181069958853</v>
      </c>
      <c r="R4" s="7">
        <v>5.3512923188933392</v>
      </c>
      <c r="S4" s="7">
        <v>162.71711758248856</v>
      </c>
      <c r="T4" s="7">
        <v>25592.638802245787</v>
      </c>
      <c r="U4" s="7">
        <v>133.17906728373086</v>
      </c>
      <c r="V4" s="7">
        <v>128.96598950011412</v>
      </c>
      <c r="W4" s="7">
        <v>0.58886509635974316</v>
      </c>
    </row>
    <row r="5" spans="1:23" ht="12.75" customHeight="1" x14ac:dyDescent="0.3">
      <c r="A5" s="6" t="s">
        <v>56</v>
      </c>
      <c r="B5" s="12" t="s">
        <v>15</v>
      </c>
      <c r="C5" s="7" t="s">
        <v>47</v>
      </c>
      <c r="D5" s="7" t="s">
        <v>4</v>
      </c>
      <c r="E5" s="7" t="s">
        <v>27</v>
      </c>
      <c r="F5" s="7" t="s">
        <v>90</v>
      </c>
      <c r="G5" s="18">
        <v>44652</v>
      </c>
      <c r="H5" s="7">
        <v>35</v>
      </c>
      <c r="I5" s="19">
        <v>15919.092889942556</v>
      </c>
      <c r="J5" s="7">
        <v>2.3929999999999998</v>
      </c>
      <c r="K5" s="7">
        <v>45.737000000000002</v>
      </c>
      <c r="L5" s="19">
        <v>6.9125277983691626</v>
      </c>
      <c r="M5" s="7">
        <v>7.887138123468227</v>
      </c>
      <c r="N5" s="7">
        <v>17539.920159680638</v>
      </c>
      <c r="O5" s="7">
        <v>5.8460161145926577</v>
      </c>
      <c r="P5" s="7">
        <v>26329.923273657292</v>
      </c>
      <c r="Q5" s="7">
        <v>52139.917695473254</v>
      </c>
      <c r="R5" s="7">
        <v>3.8678558427375327</v>
      </c>
      <c r="S5" s="7">
        <v>119.77787822044294</v>
      </c>
      <c r="T5" s="7">
        <v>12364.316905801623</v>
      </c>
      <c r="U5" s="7">
        <v>200.96119615521536</v>
      </c>
      <c r="V5" s="7">
        <v>150.93585939283267</v>
      </c>
      <c r="W5" s="7">
        <v>0.58886509635974316</v>
      </c>
    </row>
    <row r="6" spans="1:23" ht="12.75" customHeight="1" x14ac:dyDescent="0.3">
      <c r="A6" s="6" t="s">
        <v>54</v>
      </c>
      <c r="B6" s="12" t="s">
        <v>15</v>
      </c>
      <c r="C6" s="7" t="s">
        <v>47</v>
      </c>
      <c r="D6" s="7" t="s">
        <v>4</v>
      </c>
      <c r="E6" s="7" t="s">
        <v>27</v>
      </c>
      <c r="F6" s="7" t="s">
        <v>90</v>
      </c>
      <c r="G6" s="18">
        <v>44652</v>
      </c>
      <c r="H6" s="7">
        <v>35</v>
      </c>
      <c r="I6" s="19">
        <v>15421.540256899603</v>
      </c>
      <c r="J6" s="7">
        <v>2.2149999999999999</v>
      </c>
      <c r="K6" s="7">
        <v>77.314999999999998</v>
      </c>
      <c r="L6" s="19">
        <v>7.7279466271312085</v>
      </c>
      <c r="M6" s="7">
        <v>11.34767422800005</v>
      </c>
      <c r="N6" s="7">
        <v>17602.295409181635</v>
      </c>
      <c r="O6" s="7">
        <v>6.9740376007162039</v>
      </c>
      <c r="P6" s="7">
        <v>32455.242966751921</v>
      </c>
      <c r="Q6" s="7">
        <v>52078.189300411526</v>
      </c>
      <c r="R6" s="7">
        <v>3.5402257007644704</v>
      </c>
      <c r="S6" s="7">
        <v>196.77794279072771</v>
      </c>
      <c r="T6" s="7">
        <v>15767.311291328755</v>
      </c>
      <c r="U6" s="7">
        <v>207.19117123531504</v>
      </c>
      <c r="V6" s="7">
        <v>152.64779730655101</v>
      </c>
      <c r="W6" s="7">
        <v>0.68828387886203724</v>
      </c>
    </row>
    <row r="7" spans="1:23" ht="12.75" customHeight="1" x14ac:dyDescent="0.3">
      <c r="A7" s="6" t="s">
        <v>53</v>
      </c>
      <c r="B7" s="12" t="s">
        <v>15</v>
      </c>
      <c r="C7" s="7" t="s">
        <v>47</v>
      </c>
      <c r="D7" s="7" t="s">
        <v>4</v>
      </c>
      <c r="E7" s="7" t="s">
        <v>27</v>
      </c>
      <c r="F7" s="7" t="s">
        <v>90</v>
      </c>
      <c r="G7" s="18">
        <v>44652</v>
      </c>
      <c r="H7" s="7">
        <v>35</v>
      </c>
      <c r="I7" s="19">
        <v>14939.538674683565</v>
      </c>
      <c r="J7" s="7">
        <v>2.379</v>
      </c>
      <c r="K7" s="7">
        <v>118.544</v>
      </c>
      <c r="L7" s="19">
        <v>5.8376575240919202</v>
      </c>
      <c r="M7" s="7">
        <v>2.4018587328522796</v>
      </c>
      <c r="N7" s="7">
        <v>17128.243512974055</v>
      </c>
      <c r="O7" s="7">
        <v>2.0769919427036703</v>
      </c>
      <c r="P7" s="7">
        <v>27992.327365728903</v>
      </c>
      <c r="Q7" s="7">
        <v>53024.691358024691</v>
      </c>
      <c r="R7" s="7">
        <v>4.2682926829268295</v>
      </c>
      <c r="S7" s="7">
        <v>198.55362562148898</v>
      </c>
      <c r="T7" s="7">
        <v>19307.548346849657</v>
      </c>
      <c r="U7" s="7">
        <v>207.0131719473122</v>
      </c>
      <c r="V7" s="7">
        <v>137.01209769459024</v>
      </c>
      <c r="W7" s="7">
        <v>0.55062710308962992</v>
      </c>
    </row>
    <row r="8" spans="1:23" ht="12.75" customHeight="1" x14ac:dyDescent="0.3">
      <c r="A8" s="6" t="s">
        <v>25</v>
      </c>
      <c r="B8" s="12" t="s">
        <v>26</v>
      </c>
      <c r="C8" s="7" t="s">
        <v>3</v>
      </c>
      <c r="D8" s="7" t="s">
        <v>4</v>
      </c>
      <c r="E8" s="7" t="s">
        <v>27</v>
      </c>
      <c r="F8" s="7" t="s">
        <v>90</v>
      </c>
      <c r="G8" s="18">
        <v>44649</v>
      </c>
      <c r="H8" s="7">
        <v>32</v>
      </c>
      <c r="I8" s="19">
        <v>14821.410834399105</v>
      </c>
      <c r="J8" s="7">
        <v>3.2080000000000002</v>
      </c>
      <c r="K8" s="7">
        <v>145.12299999999999</v>
      </c>
      <c r="L8" s="19">
        <v>4.0585618977020008</v>
      </c>
      <c r="M8" s="7">
        <v>2.3818498798473353</v>
      </c>
      <c r="N8" s="7">
        <v>16916.167664670658</v>
      </c>
      <c r="O8" s="7">
        <v>3.0170098478066247</v>
      </c>
      <c r="P8" s="7">
        <v>28363.171355498722</v>
      </c>
      <c r="Q8" s="7">
        <v>51728.395061728399</v>
      </c>
      <c r="R8" s="7">
        <v>2.6574444848926104</v>
      </c>
      <c r="S8" s="7">
        <v>89.187705817782643</v>
      </c>
      <c r="T8" s="7">
        <v>21506.550218340613</v>
      </c>
      <c r="U8" s="7">
        <v>105.19757920968316</v>
      </c>
      <c r="V8" s="7">
        <v>130.67792741383246</v>
      </c>
      <c r="W8" s="7">
        <v>0.64239828693790146</v>
      </c>
    </row>
    <row r="9" spans="1:23" ht="12.75" customHeight="1" x14ac:dyDescent="0.3">
      <c r="A9" s="6" t="s">
        <v>55</v>
      </c>
      <c r="B9" s="12" t="s">
        <v>15</v>
      </c>
      <c r="C9" s="7" t="s">
        <v>47</v>
      </c>
      <c r="D9" s="7" t="s">
        <v>4</v>
      </c>
      <c r="E9" s="7" t="s">
        <v>27</v>
      </c>
      <c r="F9" s="7" t="s">
        <v>90</v>
      </c>
      <c r="G9" s="18">
        <v>44649</v>
      </c>
      <c r="H9" s="7">
        <v>32</v>
      </c>
      <c r="I9" s="19">
        <v>14821.410834399105</v>
      </c>
      <c r="J9" s="7">
        <v>4.1929999999999996</v>
      </c>
      <c r="K9" s="7">
        <v>109.33</v>
      </c>
      <c r="L9" s="19">
        <v>6.0044477390659745</v>
      </c>
      <c r="M9" s="7">
        <v>2.3889176836451016</v>
      </c>
      <c r="N9" s="7">
        <v>17040.918163672653</v>
      </c>
      <c r="O9" s="7">
        <v>1.9068934646374216</v>
      </c>
      <c r="P9" s="7">
        <v>28324.808184143221</v>
      </c>
      <c r="Q9" s="7">
        <v>52633.744855967081</v>
      </c>
      <c r="R9" s="7">
        <v>5.4605023662176926</v>
      </c>
      <c r="S9" s="7">
        <v>178.21398592367791</v>
      </c>
      <c r="T9" s="7">
        <v>14769.18278228322</v>
      </c>
      <c r="U9" s="7">
        <v>230.68707725169099</v>
      </c>
      <c r="V9" s="7">
        <v>135.81374115498744</v>
      </c>
      <c r="W9" s="7">
        <v>0.71122667482410518</v>
      </c>
    </row>
    <row r="10" spans="1:23" ht="12.75" customHeight="1" x14ac:dyDescent="0.3">
      <c r="A10" s="6" t="s">
        <v>25</v>
      </c>
      <c r="B10" s="12" t="s">
        <v>26</v>
      </c>
      <c r="C10" s="7" t="s">
        <v>3</v>
      </c>
      <c r="D10" s="7" t="s">
        <v>4</v>
      </c>
      <c r="E10" s="7" t="s">
        <v>27</v>
      </c>
      <c r="F10" s="7" t="s">
        <v>90</v>
      </c>
      <c r="G10" s="18">
        <v>44652</v>
      </c>
      <c r="H10" s="7">
        <v>35</v>
      </c>
      <c r="I10" s="19">
        <v>14821.410834399105</v>
      </c>
      <c r="J10" s="7">
        <v>3.335</v>
      </c>
      <c r="K10" s="7">
        <v>65.620999999999995</v>
      </c>
      <c r="L10" s="19">
        <v>4.1512231282431431</v>
      </c>
      <c r="M10" s="7">
        <v>2.1824581755244279</v>
      </c>
      <c r="N10" s="7">
        <v>15344.311377245511</v>
      </c>
      <c r="O10" s="7">
        <v>1.692032229185318</v>
      </c>
      <c r="P10" s="7">
        <v>22966.751918158567</v>
      </c>
      <c r="Q10" s="7">
        <v>46008.230452674899</v>
      </c>
      <c r="R10" s="7">
        <v>2.2843101565344011</v>
      </c>
      <c r="S10" s="7">
        <v>74.610964034351383</v>
      </c>
      <c r="T10" s="7">
        <v>17311.291328758576</v>
      </c>
      <c r="U10" s="7">
        <v>93.396226415094347</v>
      </c>
      <c r="V10" s="7">
        <v>123.65898196758729</v>
      </c>
      <c r="W10" s="7">
        <v>0.52768430712756198</v>
      </c>
    </row>
    <row r="11" spans="1:23" ht="12.75" customHeight="1" x14ac:dyDescent="0.3">
      <c r="A11" s="6" t="s">
        <v>52</v>
      </c>
      <c r="B11" s="12" t="s">
        <v>15</v>
      </c>
      <c r="C11" s="7" t="s">
        <v>47</v>
      </c>
      <c r="D11" s="7" t="s">
        <v>4</v>
      </c>
      <c r="E11" s="7" t="s">
        <v>27</v>
      </c>
      <c r="F11" s="7" t="s">
        <v>90</v>
      </c>
      <c r="G11" s="18">
        <v>44652</v>
      </c>
      <c r="H11" s="7">
        <v>35</v>
      </c>
      <c r="I11" s="19">
        <v>14821.410834399105</v>
      </c>
      <c r="J11" s="7">
        <v>2.331</v>
      </c>
      <c r="K11" s="7">
        <v>154.78100000000001</v>
      </c>
      <c r="L11" s="19">
        <v>2.3350630096367682</v>
      </c>
      <c r="M11" s="7">
        <v>1.276352455779771</v>
      </c>
      <c r="N11" s="7">
        <v>16716.566866267465</v>
      </c>
      <c r="O11" s="7">
        <v>2.1933751119068932</v>
      </c>
      <c r="P11" s="7">
        <v>31918.158567774935</v>
      </c>
      <c r="Q11" s="7">
        <v>53827.160493827163</v>
      </c>
      <c r="R11" s="7">
        <v>3.7677466326902076</v>
      </c>
      <c r="S11" s="7">
        <v>214.69619681022795</v>
      </c>
      <c r="T11" s="7">
        <v>21288.209606986897</v>
      </c>
      <c r="U11" s="7">
        <v>227.83908864364545</v>
      </c>
      <c r="V11" s="7">
        <v>126.85459940652818</v>
      </c>
      <c r="W11" s="7">
        <v>0.93300703579076172</v>
      </c>
    </row>
    <row r="12" spans="1:23" ht="12.75" customHeight="1" x14ac:dyDescent="0.3">
      <c r="A12" s="6" t="s">
        <v>56</v>
      </c>
      <c r="B12" s="12" t="s">
        <v>15</v>
      </c>
      <c r="C12" s="7" t="s">
        <v>47</v>
      </c>
      <c r="D12" s="7" t="s">
        <v>4</v>
      </c>
      <c r="E12" s="7" t="s">
        <v>27</v>
      </c>
      <c r="F12" s="7" t="s">
        <v>90</v>
      </c>
      <c r="G12" s="18">
        <v>44649</v>
      </c>
      <c r="H12" s="7">
        <v>32</v>
      </c>
      <c r="I12" s="19">
        <v>14587.949900325115</v>
      </c>
      <c r="J12" s="7">
        <v>4.1749999999999998</v>
      </c>
      <c r="K12" s="7">
        <v>73.947999999999993</v>
      </c>
      <c r="L12" s="19">
        <v>5.7079318013343219</v>
      </c>
      <c r="M12" s="7">
        <v>2.3223874178492241</v>
      </c>
      <c r="N12" s="7">
        <v>16529.441117764472</v>
      </c>
      <c r="O12" s="7">
        <v>1.6025067144136078</v>
      </c>
      <c r="P12" s="7">
        <v>26227.621483375955</v>
      </c>
      <c r="Q12" s="7">
        <v>49403.292181069955</v>
      </c>
      <c r="R12" s="7">
        <v>3.3855114670549691</v>
      </c>
      <c r="S12" s="7">
        <v>116.00051656227805</v>
      </c>
      <c r="T12" s="7">
        <v>15068.62133499688</v>
      </c>
      <c r="U12" s="7">
        <v>170.5945176219295</v>
      </c>
      <c r="V12" s="7">
        <v>140.83542570189454</v>
      </c>
      <c r="W12" s="7">
        <v>0.52768430712756198</v>
      </c>
    </row>
    <row r="13" spans="1:23" ht="12.75" customHeight="1" x14ac:dyDescent="0.3">
      <c r="A13" s="6" t="s">
        <v>30</v>
      </c>
      <c r="B13" s="12" t="s">
        <v>26</v>
      </c>
      <c r="C13" s="7" t="s">
        <v>3</v>
      </c>
      <c r="D13" s="7" t="s">
        <v>4</v>
      </c>
      <c r="E13" s="7" t="s">
        <v>27</v>
      </c>
      <c r="F13" s="7" t="s">
        <v>90</v>
      </c>
      <c r="G13" s="18">
        <v>44652</v>
      </c>
      <c r="H13" s="7">
        <v>35</v>
      </c>
      <c r="I13" s="19">
        <v>14244.635455512227</v>
      </c>
      <c r="J13" s="7">
        <v>2.6040000000000001</v>
      </c>
      <c r="K13" s="7">
        <v>121.73</v>
      </c>
      <c r="L13" s="19">
        <v>2.538917716827279</v>
      </c>
      <c r="M13" s="7">
        <v>1.1832100836655421</v>
      </c>
      <c r="N13" s="7">
        <v>14396.207584830339</v>
      </c>
      <c r="O13" s="7">
        <v>2.5335720680393909</v>
      </c>
      <c r="P13" s="7">
        <v>26074.168797953964</v>
      </c>
      <c r="Q13" s="7">
        <v>46728.395061728399</v>
      </c>
      <c r="R13" s="7">
        <v>3.7859483072442663</v>
      </c>
      <c r="S13" s="7">
        <v>154.32298056434428</v>
      </c>
      <c r="T13" s="7">
        <v>17685.589519650654</v>
      </c>
      <c r="U13" s="7">
        <v>146.68921324314704</v>
      </c>
      <c r="V13" s="7">
        <v>116.29764893859848</v>
      </c>
      <c r="W13" s="7">
        <v>0.60416029366778845</v>
      </c>
    </row>
    <row r="14" spans="1:23" ht="12.75" customHeight="1" x14ac:dyDescent="0.3">
      <c r="A14" s="6" t="s">
        <v>56</v>
      </c>
      <c r="B14" s="12" t="s">
        <v>15</v>
      </c>
      <c r="C14" s="7" t="s">
        <v>47</v>
      </c>
      <c r="D14" s="7" t="s">
        <v>4</v>
      </c>
      <c r="E14" s="7" t="s">
        <v>27</v>
      </c>
      <c r="F14" s="7" t="s">
        <v>90</v>
      </c>
      <c r="G14" s="18">
        <v>44645</v>
      </c>
      <c r="H14" s="7">
        <v>28</v>
      </c>
      <c r="I14" s="19">
        <v>13909.400611248035</v>
      </c>
      <c r="J14" s="7">
        <v>2.31</v>
      </c>
      <c r="K14" s="7">
        <v>35.920999999999999</v>
      </c>
      <c r="L14" s="19">
        <v>4.5033358042994802</v>
      </c>
      <c r="M14" s="7">
        <v>0.8890168983556902</v>
      </c>
      <c r="N14" s="7">
        <v>17939.121756487031</v>
      </c>
      <c r="O14" s="7">
        <v>1.7636526410026856</v>
      </c>
      <c r="P14" s="7">
        <v>32225.063938618921</v>
      </c>
      <c r="Q14" s="7">
        <v>54053.497942386828</v>
      </c>
      <c r="R14" s="7">
        <v>4.7779395704404806</v>
      </c>
      <c r="S14" s="7">
        <v>128.93071608445791</v>
      </c>
      <c r="T14" s="7">
        <v>18855.271366188394</v>
      </c>
      <c r="U14" s="7">
        <v>155.57137771448913</v>
      </c>
      <c r="V14" s="7">
        <v>155.27276877425243</v>
      </c>
      <c r="W14" s="7">
        <v>0.51238910981951669</v>
      </c>
    </row>
    <row r="15" spans="1:23" ht="12.75" customHeight="1" x14ac:dyDescent="0.3">
      <c r="A15" s="6" t="s">
        <v>55</v>
      </c>
      <c r="B15" s="12" t="s">
        <v>15</v>
      </c>
      <c r="C15" s="7" t="s">
        <v>47</v>
      </c>
      <c r="D15" s="7" t="s">
        <v>4</v>
      </c>
      <c r="E15" s="7" t="s">
        <v>27</v>
      </c>
      <c r="F15" s="7" t="s">
        <v>90</v>
      </c>
      <c r="G15" s="18">
        <v>44645</v>
      </c>
      <c r="H15" s="7">
        <v>28</v>
      </c>
      <c r="I15" s="19">
        <v>13053.509380845049</v>
      </c>
      <c r="J15" s="7">
        <v>2.6949999999999998</v>
      </c>
      <c r="K15" s="7">
        <v>68.680999999999997</v>
      </c>
      <c r="L15" s="19">
        <v>4.577464788732394</v>
      </c>
      <c r="M15" s="7">
        <v>5.6562007866830628</v>
      </c>
      <c r="N15" s="7">
        <v>17015.968063872257</v>
      </c>
      <c r="O15" s="7">
        <v>5.6311548791405555</v>
      </c>
      <c r="P15" s="7">
        <v>29654.73145780051</v>
      </c>
      <c r="Q15" s="7">
        <v>53765.432098765436</v>
      </c>
      <c r="R15" s="7">
        <v>5.3876956680014567</v>
      </c>
      <c r="S15" s="7">
        <v>162.71711758248856</v>
      </c>
      <c r="T15" s="7">
        <v>14622.582657517156</v>
      </c>
      <c r="U15" s="7">
        <v>214.31114275542899</v>
      </c>
      <c r="V15" s="7">
        <v>139.92239214791144</v>
      </c>
      <c r="W15" s="7">
        <v>0.64239828693790146</v>
      </c>
    </row>
    <row r="16" spans="1:23" ht="12.75" customHeight="1" x14ac:dyDescent="0.3">
      <c r="A16" s="6" t="s">
        <v>50</v>
      </c>
      <c r="B16" s="12" t="s">
        <v>46</v>
      </c>
      <c r="C16" s="7" t="s">
        <v>47</v>
      </c>
      <c r="D16" s="7" t="s">
        <v>4</v>
      </c>
      <c r="E16" s="7" t="s">
        <v>5</v>
      </c>
      <c r="F16" s="7" t="s">
        <v>90</v>
      </c>
      <c r="G16" s="18">
        <v>44652</v>
      </c>
      <c r="H16" s="7">
        <v>35</v>
      </c>
      <c r="I16" s="19">
        <v>12950.294488814488</v>
      </c>
      <c r="J16" s="7">
        <v>1.637</v>
      </c>
      <c r="K16" s="7">
        <v>67.668000000000006</v>
      </c>
      <c r="L16" s="19">
        <v>7.0978502594514463</v>
      </c>
      <c r="M16" s="7">
        <v>5.5180633819407987</v>
      </c>
      <c r="N16" s="7">
        <v>14970.059880239522</v>
      </c>
      <c r="O16" s="7">
        <v>4.404655326768129</v>
      </c>
      <c r="P16" s="7">
        <v>27442.455242966753</v>
      </c>
      <c r="Q16" s="7">
        <v>47839.506172839501</v>
      </c>
      <c r="R16" s="7">
        <v>5.2420822715689841</v>
      </c>
      <c r="S16" s="7">
        <v>132.0623748950733</v>
      </c>
      <c r="T16" s="7">
        <v>11052.713661883969</v>
      </c>
      <c r="U16" s="7">
        <v>258.81096475614095</v>
      </c>
      <c r="V16" s="7">
        <v>126.85459940652818</v>
      </c>
      <c r="W16" s="7">
        <v>0.65004588559192422</v>
      </c>
    </row>
    <row r="17" spans="1:23" ht="12.75" customHeight="1" x14ac:dyDescent="0.3">
      <c r="A17" s="6" t="s">
        <v>29</v>
      </c>
      <c r="B17" s="12" t="s">
        <v>26</v>
      </c>
      <c r="C17" s="7" t="s">
        <v>3</v>
      </c>
      <c r="D17" s="7" t="s">
        <v>4</v>
      </c>
      <c r="E17" s="7" t="s">
        <v>27</v>
      </c>
      <c r="F17" s="7" t="s">
        <v>90</v>
      </c>
      <c r="G17" s="18">
        <v>44652</v>
      </c>
      <c r="H17" s="7">
        <v>35</v>
      </c>
      <c r="I17" s="19">
        <v>12847.895723208339</v>
      </c>
      <c r="J17" s="7">
        <v>5.9530000000000003</v>
      </c>
      <c r="K17" s="7">
        <v>81.781999999999996</v>
      </c>
      <c r="L17" s="19">
        <v>2.6686434395848773</v>
      </c>
      <c r="M17" s="7">
        <v>1.2841502674815322</v>
      </c>
      <c r="N17" s="7">
        <v>15993.013972055887</v>
      </c>
      <c r="O17" s="7">
        <v>2.6857654431512978</v>
      </c>
      <c r="P17" s="7">
        <v>27493.606138107418</v>
      </c>
      <c r="Q17" s="7">
        <v>47654.320987654319</v>
      </c>
      <c r="R17" s="7">
        <v>7.2897706589006193</v>
      </c>
      <c r="S17" s="7">
        <v>381.61038290178851</v>
      </c>
      <c r="T17" s="7">
        <v>16094.822208359326</v>
      </c>
      <c r="U17" s="7">
        <v>302.42079031683875</v>
      </c>
      <c r="V17" s="7">
        <v>129.53663547135358</v>
      </c>
      <c r="W17" s="7">
        <v>0.55827470174365257</v>
      </c>
    </row>
    <row r="18" spans="1:23" ht="12.75" customHeight="1" x14ac:dyDescent="0.3">
      <c r="A18" s="6" t="s">
        <v>31</v>
      </c>
      <c r="B18" s="12" t="s">
        <v>26</v>
      </c>
      <c r="C18" s="7" t="s">
        <v>3</v>
      </c>
      <c r="D18" s="7" t="s">
        <v>4</v>
      </c>
      <c r="E18" s="7" t="s">
        <v>27</v>
      </c>
      <c r="F18" s="7" t="s">
        <v>90</v>
      </c>
      <c r="G18" s="18">
        <v>44652</v>
      </c>
      <c r="H18" s="7">
        <v>35</v>
      </c>
      <c r="I18" s="19">
        <v>12645.520809649912</v>
      </c>
      <c r="J18" s="7">
        <v>3.004</v>
      </c>
      <c r="K18" s="7">
        <v>101.381</v>
      </c>
      <c r="L18" s="19">
        <v>2.9095626389918454</v>
      </c>
      <c r="M18" s="7">
        <v>1.2483135158308853</v>
      </c>
      <c r="N18" s="7">
        <v>14184.13173652695</v>
      </c>
      <c r="O18" s="7">
        <v>1.477170993733214</v>
      </c>
      <c r="P18" s="7">
        <v>23529.411764705881</v>
      </c>
      <c r="Q18" s="7">
        <v>45308.641975308637</v>
      </c>
      <c r="R18" s="7">
        <v>2.3116126683654898</v>
      </c>
      <c r="S18" s="7">
        <v>128.13973009620972</v>
      </c>
      <c r="T18" s="7">
        <v>16001.247660636305</v>
      </c>
      <c r="U18" s="7">
        <v>153.79138483446067</v>
      </c>
      <c r="V18" s="7">
        <v>103.5722437799589</v>
      </c>
      <c r="W18" s="7">
        <v>0.56592230039767522</v>
      </c>
    </row>
    <row r="19" spans="1:23" ht="12.75" customHeight="1" x14ac:dyDescent="0.3">
      <c r="A19" s="6" t="s">
        <v>53</v>
      </c>
      <c r="B19" s="12" t="s">
        <v>15</v>
      </c>
      <c r="C19" s="7" t="s">
        <v>47</v>
      </c>
      <c r="D19" s="7" t="s">
        <v>4</v>
      </c>
      <c r="E19" s="7" t="s">
        <v>27</v>
      </c>
      <c r="F19" s="7" t="s">
        <v>90</v>
      </c>
      <c r="G19" s="18">
        <v>44649</v>
      </c>
      <c r="H19" s="7">
        <v>32</v>
      </c>
      <c r="I19" s="19">
        <v>12545.531908048306</v>
      </c>
      <c r="J19" s="7">
        <v>3.1930000000000001</v>
      </c>
      <c r="K19" s="7">
        <v>90.316999999999993</v>
      </c>
      <c r="L19" s="19">
        <v>4.1697553743513707</v>
      </c>
      <c r="M19" s="7">
        <v>1.6123220025045906</v>
      </c>
      <c r="N19" s="7">
        <v>16342.315369261478</v>
      </c>
      <c r="O19" s="7">
        <v>2.0232766338406445</v>
      </c>
      <c r="P19" s="7">
        <v>28209.718670076723</v>
      </c>
      <c r="Q19" s="7">
        <v>51460.905349794237</v>
      </c>
      <c r="R19" s="7">
        <v>4.1772843101565353</v>
      </c>
      <c r="S19" s="7">
        <v>178.37541163556529</v>
      </c>
      <c r="T19" s="7">
        <v>19447.910168434188</v>
      </c>
      <c r="U19" s="7">
        <v>196.68921324314704</v>
      </c>
      <c r="V19" s="7">
        <v>130.62086281670852</v>
      </c>
      <c r="W19" s="7">
        <v>0.55827470174365257</v>
      </c>
    </row>
    <row r="20" spans="1:23" ht="12.75" customHeight="1" x14ac:dyDescent="0.3">
      <c r="A20" s="6" t="s">
        <v>54</v>
      </c>
      <c r="B20" s="12" t="s">
        <v>15</v>
      </c>
      <c r="C20" s="7" t="s">
        <v>47</v>
      </c>
      <c r="D20" s="7" t="s">
        <v>4</v>
      </c>
      <c r="E20" s="7" t="s">
        <v>27</v>
      </c>
      <c r="F20" s="7" t="s">
        <v>90</v>
      </c>
      <c r="G20" s="18">
        <v>44649</v>
      </c>
      <c r="H20" s="7">
        <v>32</v>
      </c>
      <c r="I20" s="19">
        <v>12545.531908048306</v>
      </c>
      <c r="J20" s="7">
        <v>5.5609999999999999</v>
      </c>
      <c r="K20" s="7">
        <v>98.408000000000001</v>
      </c>
      <c r="L20" s="19">
        <v>5.9117865085248322</v>
      </c>
      <c r="M20" s="7">
        <v>17.122965849566604</v>
      </c>
      <c r="N20" s="7">
        <v>17490.019960079841</v>
      </c>
      <c r="O20" s="7">
        <v>13.957027752909578</v>
      </c>
      <c r="P20" s="7">
        <v>36138.1074168798</v>
      </c>
      <c r="Q20" s="7">
        <v>52427.983539094646</v>
      </c>
      <c r="R20" s="7">
        <v>3.4674190025482341</v>
      </c>
      <c r="S20" s="7">
        <v>221.96035384516048</v>
      </c>
      <c r="T20" s="7">
        <v>17623.206487835309</v>
      </c>
      <c r="U20" s="7">
        <v>180.13527945888217</v>
      </c>
      <c r="V20" s="7">
        <v>151.04998858708055</v>
      </c>
      <c r="W20" s="7">
        <v>0.81829305598042223</v>
      </c>
    </row>
    <row r="21" spans="1:23" ht="12.75" customHeight="1" x14ac:dyDescent="0.3">
      <c r="A21" s="6" t="s">
        <v>29</v>
      </c>
      <c r="B21" s="12" t="s">
        <v>26</v>
      </c>
      <c r="C21" s="7" t="s">
        <v>3</v>
      </c>
      <c r="D21" s="7" t="s">
        <v>4</v>
      </c>
      <c r="E21" s="7" t="s">
        <v>27</v>
      </c>
      <c r="F21" s="7" t="s">
        <v>90</v>
      </c>
      <c r="G21" s="18">
        <v>44649</v>
      </c>
      <c r="H21" s="7">
        <v>32</v>
      </c>
      <c r="I21" s="19">
        <v>12446.333624768726</v>
      </c>
      <c r="J21" s="7">
        <v>4.0190000000000001</v>
      </c>
      <c r="K21" s="7">
        <v>48.042000000000002</v>
      </c>
      <c r="L21" s="19">
        <v>4.614529280948851</v>
      </c>
      <c r="M21" s="7">
        <v>1.8993478374843129</v>
      </c>
      <c r="N21" s="7">
        <v>17764.471057884231</v>
      </c>
      <c r="O21" s="7">
        <v>1.6114592658907787</v>
      </c>
      <c r="P21" s="7">
        <v>28938.618925831201</v>
      </c>
      <c r="Q21" s="7">
        <v>50061.728395061735</v>
      </c>
      <c r="R21" s="7">
        <v>3.8951583545686201</v>
      </c>
      <c r="S21" s="7">
        <v>151.09446632659652</v>
      </c>
      <c r="T21" s="7">
        <v>18387.3986275733</v>
      </c>
      <c r="U21" s="7">
        <v>166.23353506585971</v>
      </c>
      <c r="V21" s="7">
        <v>148.48208171650305</v>
      </c>
      <c r="W21" s="7">
        <v>0.72652187213215069</v>
      </c>
    </row>
    <row r="22" spans="1:23" ht="12.75" customHeight="1" x14ac:dyDescent="0.3">
      <c r="A22" s="6" t="s">
        <v>29</v>
      </c>
      <c r="B22" s="12" t="s">
        <v>26</v>
      </c>
      <c r="C22" s="7" t="s">
        <v>3</v>
      </c>
      <c r="D22" s="7" t="s">
        <v>4</v>
      </c>
      <c r="E22" s="7" t="s">
        <v>27</v>
      </c>
      <c r="F22" s="7" t="s">
        <v>90</v>
      </c>
      <c r="G22" s="18">
        <v>44645</v>
      </c>
      <c r="H22" s="7">
        <v>28</v>
      </c>
      <c r="I22" s="19">
        <v>11867.400266043924</v>
      </c>
      <c r="J22" s="7">
        <v>3.6659999999999999</v>
      </c>
      <c r="K22" s="7">
        <v>50.417999999999999</v>
      </c>
      <c r="L22" s="19">
        <v>3.6693847294292068</v>
      </c>
      <c r="M22" s="7">
        <v>0.42287366947763949</v>
      </c>
      <c r="N22" s="7">
        <v>17115.768463073851</v>
      </c>
      <c r="O22" s="7">
        <v>1.584601611459266</v>
      </c>
      <c r="P22" s="7">
        <v>29974.424552429668</v>
      </c>
      <c r="Q22" s="7">
        <v>50514.403292181072</v>
      </c>
      <c r="R22" s="7">
        <v>4.6141244994539505</v>
      </c>
      <c r="S22" s="7">
        <v>239.55575644088589</v>
      </c>
      <c r="T22" s="7">
        <v>18044.291952588897</v>
      </c>
      <c r="U22" s="7">
        <v>198.11320754716979</v>
      </c>
      <c r="V22" s="7">
        <v>147.1125313855284</v>
      </c>
      <c r="W22" s="7">
        <v>0.48179871520342615</v>
      </c>
    </row>
    <row r="23" spans="1:23" ht="12.75" customHeight="1" x14ac:dyDescent="0.3">
      <c r="A23" s="6" t="s">
        <v>52</v>
      </c>
      <c r="B23" s="12" t="s">
        <v>15</v>
      </c>
      <c r="C23" s="7" t="s">
        <v>47</v>
      </c>
      <c r="D23" s="7" t="s">
        <v>4</v>
      </c>
      <c r="E23" s="7" t="s">
        <v>27</v>
      </c>
      <c r="F23" s="7" t="s">
        <v>90</v>
      </c>
      <c r="G23" s="18">
        <v>44649</v>
      </c>
      <c r="H23" s="7">
        <v>32</v>
      </c>
      <c r="I23" s="19">
        <v>11867.400266043924</v>
      </c>
      <c r="J23" s="7">
        <v>2.64</v>
      </c>
      <c r="K23" s="7">
        <v>134.55699999999999</v>
      </c>
      <c r="L23" s="19">
        <v>6.2083024462564875</v>
      </c>
      <c r="M23" s="7">
        <v>1.9389009930098422</v>
      </c>
      <c r="N23" s="7">
        <v>16117.764471057882</v>
      </c>
      <c r="O23" s="7">
        <v>1.5756490599820949</v>
      </c>
      <c r="P23" s="7">
        <v>29475.703324808183</v>
      </c>
      <c r="Q23" s="7">
        <v>51316.872427983544</v>
      </c>
      <c r="R23" s="7">
        <v>3.5129231889333825</v>
      </c>
      <c r="S23" s="7">
        <v>180.95822302576354</v>
      </c>
      <c r="T23" s="7">
        <v>18340.611353711789</v>
      </c>
      <c r="U23" s="7">
        <v>194.73122107511571</v>
      </c>
      <c r="V23" s="7">
        <v>133.64528646427755</v>
      </c>
      <c r="W23" s="7">
        <v>0.63475068828387893</v>
      </c>
    </row>
    <row r="24" spans="1:23" ht="12.75" customHeight="1" x14ac:dyDescent="0.3">
      <c r="A24" s="6" t="s">
        <v>28</v>
      </c>
      <c r="B24" s="12" t="s">
        <v>26</v>
      </c>
      <c r="C24" s="7" t="s">
        <v>3</v>
      </c>
      <c r="D24" s="7" t="s">
        <v>4</v>
      </c>
      <c r="E24" s="7" t="s">
        <v>27</v>
      </c>
      <c r="F24" s="7" t="s">
        <v>90</v>
      </c>
      <c r="G24" s="18">
        <v>44645</v>
      </c>
      <c r="H24" s="7">
        <v>28</v>
      </c>
      <c r="I24" s="19">
        <v>11773.564010872526</v>
      </c>
      <c r="J24" s="7">
        <v>3.7570000000000001</v>
      </c>
      <c r="K24" s="7">
        <v>81.87</v>
      </c>
      <c r="L24" s="19">
        <v>3.5767234988880654</v>
      </c>
      <c r="M24" s="7">
        <v>3.3689201125804908</v>
      </c>
      <c r="N24" s="7">
        <v>16654.191616766468</v>
      </c>
      <c r="O24" s="7">
        <v>2.3187108325872869</v>
      </c>
      <c r="P24" s="7">
        <v>30038.363171355501</v>
      </c>
      <c r="Q24" s="7">
        <v>50102.880658436217</v>
      </c>
      <c r="R24" s="7">
        <v>3.3946123043319987</v>
      </c>
      <c r="S24" s="7">
        <v>205.97920836830892</v>
      </c>
      <c r="T24" s="7">
        <v>18870.867124142234</v>
      </c>
      <c r="U24" s="7">
        <v>141.66963332146673</v>
      </c>
      <c r="V24" s="7">
        <v>139.29468157954804</v>
      </c>
      <c r="W24" s="7">
        <v>0.55827470174365257</v>
      </c>
    </row>
    <row r="25" spans="1:23" ht="12.75" customHeight="1" x14ac:dyDescent="0.3">
      <c r="A25" s="6" t="s">
        <v>49</v>
      </c>
      <c r="B25" s="12" t="s">
        <v>46</v>
      </c>
      <c r="C25" s="7" t="s">
        <v>47</v>
      </c>
      <c r="D25" s="7" t="s">
        <v>4</v>
      </c>
      <c r="E25" s="7" t="s">
        <v>5</v>
      </c>
      <c r="F25" s="7" t="s">
        <v>90</v>
      </c>
      <c r="G25" s="18">
        <v>44652</v>
      </c>
      <c r="H25" s="7">
        <v>35</v>
      </c>
      <c r="I25" s="19">
        <v>11496.483638409078</v>
      </c>
      <c r="J25" s="7">
        <v>11.881</v>
      </c>
      <c r="K25" s="7">
        <v>154.75899999999999</v>
      </c>
      <c r="L25" s="19">
        <v>4.7998517420311346</v>
      </c>
      <c r="M25" s="7">
        <v>1.2841502674815324</v>
      </c>
      <c r="N25" s="7">
        <v>15157.185628742516</v>
      </c>
      <c r="O25" s="7">
        <v>1.5398388540734109</v>
      </c>
      <c r="P25" s="7">
        <v>29718.670076726339</v>
      </c>
      <c r="Q25" s="7">
        <v>48312.757201646091</v>
      </c>
      <c r="R25" s="7">
        <v>6.9075354932653799</v>
      </c>
      <c r="S25" s="7">
        <v>229.54736230386774</v>
      </c>
      <c r="T25" s="7">
        <v>12261.3849033063</v>
      </c>
      <c r="U25" s="7">
        <v>277.85688857244571</v>
      </c>
      <c r="V25" s="7">
        <v>130.22141063684091</v>
      </c>
      <c r="W25" s="7">
        <v>0.46650351789538086</v>
      </c>
    </row>
    <row r="26" spans="1:23" ht="12.75" customHeight="1" x14ac:dyDescent="0.3">
      <c r="A26" s="6" t="s">
        <v>54</v>
      </c>
      <c r="B26" s="12" t="s">
        <v>15</v>
      </c>
      <c r="C26" s="7" t="s">
        <v>47</v>
      </c>
      <c r="D26" s="7" t="s">
        <v>4</v>
      </c>
      <c r="E26" s="7" t="s">
        <v>27</v>
      </c>
      <c r="F26" s="7" t="s">
        <v>90</v>
      </c>
      <c r="G26" s="18">
        <v>44645</v>
      </c>
      <c r="H26" s="7">
        <v>28</v>
      </c>
      <c r="I26" s="19">
        <v>11049.097840896531</v>
      </c>
      <c r="J26" s="7">
        <v>2.488</v>
      </c>
      <c r="K26" s="7">
        <v>68.352999999999994</v>
      </c>
      <c r="L26" s="19">
        <v>5.4299481097108959</v>
      </c>
      <c r="M26" s="7">
        <v>0.92797277468704242</v>
      </c>
      <c r="N26" s="7">
        <v>17440.119760479043</v>
      </c>
      <c r="O26" s="7">
        <v>1.584601611459266</v>
      </c>
      <c r="P26" s="7">
        <v>36253.196930946295</v>
      </c>
      <c r="Q26" s="7">
        <v>53251.028806584363</v>
      </c>
      <c r="R26" s="7">
        <v>3.4310156534401166</v>
      </c>
      <c r="S26" s="7">
        <v>215.01904823400275</v>
      </c>
      <c r="T26" s="7">
        <v>17701.185277604491</v>
      </c>
      <c r="U26" s="7">
        <v>182.62726949092206</v>
      </c>
      <c r="V26" s="7">
        <v>156.12873773111164</v>
      </c>
      <c r="W26" s="7">
        <v>0.40532272866319974</v>
      </c>
    </row>
    <row r="27" spans="1:23" ht="12.75" customHeight="1" x14ac:dyDescent="0.3">
      <c r="A27" s="6" t="s">
        <v>30</v>
      </c>
      <c r="B27" s="12" t="s">
        <v>26</v>
      </c>
      <c r="C27" s="7" t="s">
        <v>3</v>
      </c>
      <c r="D27" s="7" t="s">
        <v>4</v>
      </c>
      <c r="E27" s="7" t="s">
        <v>27</v>
      </c>
      <c r="F27" s="7" t="s">
        <v>90</v>
      </c>
      <c r="G27" s="18">
        <v>44649</v>
      </c>
      <c r="H27" s="7">
        <v>32</v>
      </c>
      <c r="I27" s="19">
        <v>11049.097840896531</v>
      </c>
      <c r="J27" s="7">
        <v>2.6440000000000001</v>
      </c>
      <c r="K27" s="7">
        <v>129.18100000000001</v>
      </c>
      <c r="L27" s="19">
        <v>8.6916234247590811</v>
      </c>
      <c r="M27" s="7">
        <v>3.0017925012260815</v>
      </c>
      <c r="N27" s="7">
        <v>15755.988023952097</v>
      </c>
      <c r="O27" s="7">
        <v>2.3008057296329456</v>
      </c>
      <c r="P27" s="7">
        <v>27992.327365728903</v>
      </c>
      <c r="Q27" s="7">
        <v>49958.84773662551</v>
      </c>
      <c r="R27" s="7">
        <v>3.9406625409537677</v>
      </c>
      <c r="S27" s="7">
        <v>125.34706528055787</v>
      </c>
      <c r="T27" s="7">
        <v>19884.591391141606</v>
      </c>
      <c r="U27" s="7">
        <v>121.11071555713778</v>
      </c>
      <c r="V27" s="7">
        <v>133.35996347865785</v>
      </c>
      <c r="W27" s="7">
        <v>0.80299785867237694</v>
      </c>
    </row>
    <row r="28" spans="1:23" ht="12.75" customHeight="1" x14ac:dyDescent="0.3">
      <c r="A28" s="6" t="s">
        <v>50</v>
      </c>
      <c r="B28" s="12" t="s">
        <v>46</v>
      </c>
      <c r="C28" s="7" t="s">
        <v>47</v>
      </c>
      <c r="D28" s="7" t="s">
        <v>4</v>
      </c>
      <c r="E28" s="7" t="s">
        <v>5</v>
      </c>
      <c r="F28" s="7" t="s">
        <v>90</v>
      </c>
      <c r="G28" s="18">
        <v>44649</v>
      </c>
      <c r="H28" s="7">
        <v>32</v>
      </c>
      <c r="I28" s="19">
        <v>10961.731952734935</v>
      </c>
      <c r="J28" s="7">
        <v>3.5129999999999999</v>
      </c>
      <c r="K28" s="7">
        <v>72.087000000000003</v>
      </c>
      <c r="L28" s="19">
        <v>8.0985915492957758</v>
      </c>
      <c r="M28" s="7">
        <v>5.4519644844518265</v>
      </c>
      <c r="N28" s="7">
        <v>15743.512974051897</v>
      </c>
      <c r="O28" s="7">
        <v>2.9185317815577436</v>
      </c>
      <c r="P28" s="7">
        <v>28235.294117647059</v>
      </c>
      <c r="Q28" s="7">
        <v>49753.086419753083</v>
      </c>
      <c r="R28" s="7">
        <v>6.4797961412449947</v>
      </c>
      <c r="S28" s="7">
        <v>117.77619939303932</v>
      </c>
      <c r="T28" s="7">
        <v>11342.794759825329</v>
      </c>
      <c r="U28" s="7">
        <v>349.9466002135992</v>
      </c>
      <c r="V28" s="7">
        <v>133.8164802556494</v>
      </c>
      <c r="W28" s="7">
        <v>0.67298868155399216</v>
      </c>
    </row>
    <row r="29" spans="1:23" ht="12.75" customHeight="1" x14ac:dyDescent="0.3">
      <c r="A29" s="6" t="s">
        <v>19</v>
      </c>
      <c r="B29" s="12" t="s">
        <v>20</v>
      </c>
      <c r="C29" s="7" t="s">
        <v>3</v>
      </c>
      <c r="D29" s="7" t="s">
        <v>4</v>
      </c>
      <c r="E29" s="7" t="s">
        <v>5</v>
      </c>
      <c r="F29" s="7" t="s">
        <v>90</v>
      </c>
      <c r="G29" s="18">
        <v>44645</v>
      </c>
      <c r="H29" s="7">
        <v>28</v>
      </c>
      <c r="I29" s="19">
        <v>10875.056871960889</v>
      </c>
      <c r="J29" s="7">
        <v>49.14</v>
      </c>
      <c r="K29" s="7">
        <v>252.85300000000001</v>
      </c>
      <c r="L29" s="19">
        <v>6.3009636767976289</v>
      </c>
      <c r="M29" s="7">
        <v>23.488004311028497</v>
      </c>
      <c r="N29" s="7">
        <v>14945.109780439123</v>
      </c>
      <c r="O29" s="7">
        <v>19.498657117278423</v>
      </c>
      <c r="P29" s="7">
        <v>33670.076726342711</v>
      </c>
      <c r="Q29" s="7">
        <v>51810.699588477371</v>
      </c>
      <c r="R29" s="7">
        <v>8.9643247178740459</v>
      </c>
      <c r="S29" s="7">
        <v>864.11183573319545</v>
      </c>
      <c r="T29" s="7">
        <v>18247.03680598877</v>
      </c>
      <c r="U29" s="7">
        <v>216.80313278746883</v>
      </c>
      <c r="V29" s="7">
        <v>114.92809860762381</v>
      </c>
      <c r="W29" s="7">
        <v>0.45120832058733562</v>
      </c>
    </row>
    <row r="30" spans="1:23" ht="12.75" customHeight="1" x14ac:dyDescent="0.3">
      <c r="A30" s="6" t="s">
        <v>56</v>
      </c>
      <c r="B30" s="12" t="s">
        <v>15</v>
      </c>
      <c r="C30" s="7" t="s">
        <v>47</v>
      </c>
      <c r="D30" s="7" t="s">
        <v>4</v>
      </c>
      <c r="E30" s="7" t="s">
        <v>27</v>
      </c>
      <c r="F30" s="7" t="s">
        <v>90</v>
      </c>
      <c r="G30" s="18">
        <v>44642</v>
      </c>
      <c r="H30" s="7">
        <v>25</v>
      </c>
      <c r="I30" s="19">
        <v>10549</v>
      </c>
      <c r="J30" s="7">
        <v>0.65100000000000002</v>
      </c>
      <c r="K30" s="7">
        <v>11.558999999999999</v>
      </c>
      <c r="L30" s="20">
        <v>16.790214974054855</v>
      </c>
      <c r="M30" s="21"/>
      <c r="N30" s="22">
        <v>18525.449101796406</v>
      </c>
      <c r="O30" s="22">
        <v>1.7099373321396596</v>
      </c>
      <c r="P30" s="22">
        <v>33017.902813299232</v>
      </c>
      <c r="Q30" s="22">
        <v>58477.366255144036</v>
      </c>
      <c r="R30" s="22">
        <v>4.1863851474335636</v>
      </c>
      <c r="S30" s="22">
        <v>130.77096919997419</v>
      </c>
      <c r="T30" s="22">
        <v>19853.399875233936</v>
      </c>
      <c r="U30" s="22">
        <v>169.41972232111073</v>
      </c>
      <c r="V30" s="21"/>
      <c r="W30" s="22">
        <v>0.27531355154481496</v>
      </c>
    </row>
    <row r="31" spans="1:23" ht="12.75" customHeight="1" x14ac:dyDescent="0.3">
      <c r="A31" s="6" t="s">
        <v>55</v>
      </c>
      <c r="B31" s="12" t="s">
        <v>15</v>
      </c>
      <c r="C31" s="7" t="s">
        <v>47</v>
      </c>
      <c r="D31" s="7" t="s">
        <v>4</v>
      </c>
      <c r="E31" s="7" t="s">
        <v>27</v>
      </c>
      <c r="F31" s="7" t="s">
        <v>90</v>
      </c>
      <c r="G31" s="18">
        <v>44642</v>
      </c>
      <c r="H31" s="7">
        <v>25</v>
      </c>
      <c r="I31" s="23">
        <v>10463</v>
      </c>
      <c r="J31" s="7">
        <v>1.0620000000000001</v>
      </c>
      <c r="K31" s="7">
        <v>75.558000000000007</v>
      </c>
      <c r="L31" s="20">
        <v>20.774647887323944</v>
      </c>
      <c r="M31" s="21"/>
      <c r="N31" s="22">
        <v>18625.249500998005</v>
      </c>
      <c r="O31" s="22">
        <v>1.2981199641897943</v>
      </c>
      <c r="P31" s="22">
        <v>31432.225063938622</v>
      </c>
      <c r="Q31" s="22">
        <v>60020.576131687238</v>
      </c>
      <c r="R31" s="22">
        <v>5.396796505278485</v>
      </c>
      <c r="S31" s="22">
        <v>148.20494608381225</v>
      </c>
      <c r="T31" s="22">
        <v>19915.782907049281</v>
      </c>
      <c r="U31" s="22">
        <v>216.62513349946602</v>
      </c>
      <c r="V31" s="21"/>
      <c r="W31" s="22">
        <v>0.26766595289079231</v>
      </c>
    </row>
    <row r="32" spans="1:23" ht="12.75" customHeight="1" x14ac:dyDescent="0.3">
      <c r="A32" s="6" t="s">
        <v>19</v>
      </c>
      <c r="B32" s="12" t="s">
        <v>20</v>
      </c>
      <c r="C32" s="7" t="s">
        <v>3</v>
      </c>
      <c r="D32" s="7" t="s">
        <v>4</v>
      </c>
      <c r="E32" s="7" t="s">
        <v>5</v>
      </c>
      <c r="F32" s="7" t="s">
        <v>90</v>
      </c>
      <c r="G32" s="18">
        <v>44652</v>
      </c>
      <c r="H32" s="7">
        <v>35</v>
      </c>
      <c r="I32" s="23">
        <v>10451.853904455098</v>
      </c>
      <c r="J32" s="7">
        <v>2.9929999999999999</v>
      </c>
      <c r="K32" s="7">
        <v>148.364</v>
      </c>
      <c r="L32" s="19">
        <v>2.1312083024462565</v>
      </c>
      <c r="M32" s="7">
        <v>1.6904328482320208</v>
      </c>
      <c r="N32" s="7">
        <v>13498.003992015969</v>
      </c>
      <c r="O32" s="7">
        <v>2.2918531781557747</v>
      </c>
      <c r="P32" s="7">
        <v>26189.258312020462</v>
      </c>
      <c r="Q32" s="7">
        <v>46049.382716049382</v>
      </c>
      <c r="R32" s="7">
        <v>5.4058973425555141</v>
      </c>
      <c r="S32" s="7">
        <v>152.61186801833796</v>
      </c>
      <c r="T32" s="7">
        <v>10449.157829070493</v>
      </c>
      <c r="U32" s="7">
        <v>294.05482378070485</v>
      </c>
      <c r="V32" s="7">
        <v>109.39283268660122</v>
      </c>
      <c r="W32" s="7">
        <v>0.57356989905169786</v>
      </c>
    </row>
    <row r="33" spans="1:23" ht="12.75" customHeight="1" x14ac:dyDescent="0.3">
      <c r="A33" s="6" t="s">
        <v>56</v>
      </c>
      <c r="B33" s="12" t="s">
        <v>15</v>
      </c>
      <c r="C33" s="7" t="s">
        <v>47</v>
      </c>
      <c r="D33" s="7" t="s">
        <v>4</v>
      </c>
      <c r="E33" s="7" t="s">
        <v>27</v>
      </c>
      <c r="F33" s="7" t="s">
        <v>90</v>
      </c>
      <c r="G33" s="18">
        <v>44638</v>
      </c>
      <c r="H33" s="7">
        <v>21</v>
      </c>
      <c r="I33" s="23">
        <v>10369.210460397779</v>
      </c>
      <c r="J33" s="7">
        <v>1.0920000000000001</v>
      </c>
      <c r="K33" s="7">
        <v>1.8240000000000001</v>
      </c>
      <c r="L33" s="20">
        <v>4.0585618977020008</v>
      </c>
      <c r="M33" s="21"/>
      <c r="N33" s="22">
        <v>19735.528942115769</v>
      </c>
      <c r="O33" s="22">
        <v>2.9543419874664281</v>
      </c>
      <c r="P33" s="22">
        <v>34245.52429667519</v>
      </c>
      <c r="Q33" s="22">
        <v>58539.094650205749</v>
      </c>
      <c r="R33" s="22">
        <v>4.5413178012377138</v>
      </c>
      <c r="S33" s="22">
        <v>120.89171563246595</v>
      </c>
      <c r="T33" s="22">
        <v>49610.106051154078</v>
      </c>
      <c r="U33" s="22">
        <v>141.82983268066926</v>
      </c>
      <c r="V33" s="21"/>
      <c r="W33" s="22">
        <v>0.87182624655858065</v>
      </c>
    </row>
    <row r="34" spans="1:23" ht="12.75" customHeight="1" x14ac:dyDescent="0.3">
      <c r="A34" s="6" t="s">
        <v>49</v>
      </c>
      <c r="B34" s="12" t="s">
        <v>46</v>
      </c>
      <c r="C34" s="7" t="s">
        <v>47</v>
      </c>
      <c r="D34" s="7" t="s">
        <v>4</v>
      </c>
      <c r="E34" s="7" t="s">
        <v>5</v>
      </c>
      <c r="F34" s="7" t="s">
        <v>90</v>
      </c>
      <c r="G34" s="18">
        <v>44649</v>
      </c>
      <c r="H34" s="7">
        <v>32</v>
      </c>
      <c r="I34" s="23">
        <v>10125.180301487046</v>
      </c>
      <c r="J34" s="7">
        <v>3.2839999999999998</v>
      </c>
      <c r="K34" s="7">
        <v>179.93100000000001</v>
      </c>
      <c r="L34" s="19">
        <v>2.6501111934766497</v>
      </c>
      <c r="M34" s="7">
        <v>2.4554811316184342</v>
      </c>
      <c r="N34" s="7">
        <v>14608.283433133733</v>
      </c>
      <c r="O34" s="7">
        <v>5.2999104744852277</v>
      </c>
      <c r="P34" s="7">
        <v>29859.33503836317</v>
      </c>
      <c r="Q34" s="7">
        <v>49691.358024691355</v>
      </c>
      <c r="R34" s="7">
        <v>8.6093920640698958</v>
      </c>
      <c r="S34" s="7">
        <v>197.58507135016464</v>
      </c>
      <c r="T34" s="7">
        <v>12252.027448533998</v>
      </c>
      <c r="U34" s="7">
        <v>433.9622641509435</v>
      </c>
      <c r="V34" s="7">
        <v>123.83017575895914</v>
      </c>
      <c r="W34" s="7">
        <v>0.56592230039767522</v>
      </c>
    </row>
    <row r="35" spans="1:23" ht="12.75" customHeight="1" x14ac:dyDescent="0.3">
      <c r="A35" s="6" t="s">
        <v>52</v>
      </c>
      <c r="B35" s="12" t="s">
        <v>15</v>
      </c>
      <c r="C35" s="7" t="s">
        <v>47</v>
      </c>
      <c r="D35" s="7" t="s">
        <v>4</v>
      </c>
      <c r="E35" s="7" t="s">
        <v>27</v>
      </c>
      <c r="F35" s="7" t="s">
        <v>90</v>
      </c>
      <c r="G35" s="18">
        <v>44645</v>
      </c>
      <c r="H35" s="7">
        <v>28</v>
      </c>
      <c r="I35" s="23">
        <v>10045.119885462724</v>
      </c>
      <c r="J35" s="7">
        <v>2.153</v>
      </c>
      <c r="K35" s="7">
        <v>70.066000000000003</v>
      </c>
      <c r="L35" s="19">
        <v>4.3736100815418828</v>
      </c>
      <c r="M35" s="7">
        <v>0.96719410843802844</v>
      </c>
      <c r="N35" s="7">
        <v>16180.139720558882</v>
      </c>
      <c r="O35" s="7">
        <v>3.106535362578335</v>
      </c>
      <c r="P35" s="7">
        <v>31445.012787723786</v>
      </c>
      <c r="Q35" s="7">
        <v>53209.876543209888</v>
      </c>
      <c r="R35" s="7">
        <v>3.4674190025482341</v>
      </c>
      <c r="S35" s="7">
        <v>193.8722799767547</v>
      </c>
      <c r="T35" s="7">
        <v>19603.867747972548</v>
      </c>
      <c r="U35" s="7">
        <v>189.21324314702741</v>
      </c>
      <c r="V35" s="7">
        <v>134.10180324126912</v>
      </c>
      <c r="W35" s="7">
        <v>0.40532272866319974</v>
      </c>
    </row>
    <row r="36" spans="1:23" ht="12.75" customHeight="1" x14ac:dyDescent="0.3">
      <c r="A36" s="6" t="s">
        <v>51</v>
      </c>
      <c r="B36" s="12" t="s">
        <v>46</v>
      </c>
      <c r="C36" s="7" t="s">
        <v>47</v>
      </c>
      <c r="D36" s="7" t="s">
        <v>4</v>
      </c>
      <c r="E36" s="7" t="s">
        <v>5</v>
      </c>
      <c r="F36" s="7" t="s">
        <v>90</v>
      </c>
      <c r="G36" s="18">
        <v>44652</v>
      </c>
      <c r="H36" s="7">
        <v>35</v>
      </c>
      <c r="I36" s="23">
        <v>9965.6925120137494</v>
      </c>
      <c r="J36" s="7">
        <v>1.8220000000000001</v>
      </c>
      <c r="K36" s="7">
        <v>107.086</v>
      </c>
      <c r="L36" s="19">
        <v>4.1512231282431431</v>
      </c>
      <c r="M36" s="7">
        <v>2.1071678148806137</v>
      </c>
      <c r="N36" s="7">
        <v>15506.487025948103</v>
      </c>
      <c r="O36" s="7">
        <v>2.2470904207699194</v>
      </c>
      <c r="P36" s="7">
        <v>28069.053708439897</v>
      </c>
      <c r="Q36" s="7">
        <v>50637.860082304527</v>
      </c>
      <c r="R36" s="7">
        <v>6.5799053512923198</v>
      </c>
      <c r="S36" s="7">
        <v>210.8219797249306</v>
      </c>
      <c r="T36" s="7">
        <v>11993.137866500312</v>
      </c>
      <c r="U36" s="7">
        <v>405.48237807048781</v>
      </c>
      <c r="V36" s="7">
        <v>129.47957087422961</v>
      </c>
      <c r="W36" s="7">
        <v>0.85653104925053536</v>
      </c>
    </row>
    <row r="37" spans="1:23" ht="12.75" customHeight="1" x14ac:dyDescent="0.3">
      <c r="A37" s="6" t="s">
        <v>31</v>
      </c>
      <c r="B37" s="12" t="s">
        <v>26</v>
      </c>
      <c r="C37" s="7" t="s">
        <v>3</v>
      </c>
      <c r="D37" s="7" t="s">
        <v>4</v>
      </c>
      <c r="E37" s="7" t="s">
        <v>27</v>
      </c>
      <c r="F37" s="7" t="s">
        <v>90</v>
      </c>
      <c r="G37" s="18">
        <v>44649</v>
      </c>
      <c r="H37" s="7">
        <v>32</v>
      </c>
      <c r="I37" s="23">
        <v>9886.893175634099</v>
      </c>
      <c r="J37" s="7">
        <v>17.251999999999999</v>
      </c>
      <c r="K37" s="7">
        <v>325.55599999999998</v>
      </c>
      <c r="L37" s="19">
        <v>2.7427724240177911</v>
      </c>
      <c r="M37" s="7">
        <v>1.8272761480535664</v>
      </c>
      <c r="N37" s="7">
        <v>16055.389221556887</v>
      </c>
      <c r="O37" s="7">
        <v>3.1602506714413607</v>
      </c>
      <c r="P37" s="7">
        <v>27416.87979539642</v>
      </c>
      <c r="Q37" s="7">
        <v>50308.641975308637</v>
      </c>
      <c r="R37" s="7">
        <v>3.0123771386967597</v>
      </c>
      <c r="S37" s="7">
        <v>455.38193323432557</v>
      </c>
      <c r="T37" s="7">
        <v>20601.996257018091</v>
      </c>
      <c r="U37" s="7">
        <v>99.377002491990041</v>
      </c>
      <c r="V37" s="7">
        <v>124.45788632732253</v>
      </c>
      <c r="W37" s="7">
        <v>0.6653410828999694</v>
      </c>
    </row>
    <row r="38" spans="1:23" ht="12.75" customHeight="1" x14ac:dyDescent="0.3">
      <c r="A38" s="6" t="s">
        <v>30</v>
      </c>
      <c r="B38" s="12" t="s">
        <v>26</v>
      </c>
      <c r="C38" s="7" t="s">
        <v>3</v>
      </c>
      <c r="D38" s="7" t="s">
        <v>4</v>
      </c>
      <c r="E38" s="7" t="s">
        <v>27</v>
      </c>
      <c r="F38" s="7" t="s">
        <v>90</v>
      </c>
      <c r="G38" s="18">
        <v>44642</v>
      </c>
      <c r="H38" s="7">
        <v>25</v>
      </c>
      <c r="I38" s="23">
        <v>9734</v>
      </c>
      <c r="J38" s="7">
        <v>1.125</v>
      </c>
      <c r="K38" s="7">
        <v>88.716999999999999</v>
      </c>
      <c r="L38" s="20">
        <v>10.174203113417345</v>
      </c>
      <c r="M38" s="21"/>
      <c r="N38" s="22">
        <v>16991.017964071856</v>
      </c>
      <c r="O38" s="22">
        <v>1.3339301700984783</v>
      </c>
      <c r="P38" s="22">
        <v>28542.199488491045</v>
      </c>
      <c r="Q38" s="22">
        <v>53456.790123456783</v>
      </c>
      <c r="R38" s="22">
        <v>4.1954859847105936</v>
      </c>
      <c r="S38" s="22">
        <v>125.4277781365016</v>
      </c>
      <c r="T38" s="22">
        <v>132002.49532127261</v>
      </c>
      <c r="U38" s="22">
        <v>127.21609113563545</v>
      </c>
      <c r="V38" s="21"/>
      <c r="W38" s="22">
        <v>0.35178953808504132</v>
      </c>
    </row>
    <row r="39" spans="1:23" ht="12.75" customHeight="1" x14ac:dyDescent="0.3">
      <c r="A39" s="6" t="s">
        <v>31</v>
      </c>
      <c r="B39" s="12" t="s">
        <v>26</v>
      </c>
      <c r="C39" s="7" t="s">
        <v>3</v>
      </c>
      <c r="D39" s="7" t="s">
        <v>4</v>
      </c>
      <c r="E39" s="7" t="s">
        <v>27</v>
      </c>
      <c r="F39" s="7" t="s">
        <v>90</v>
      </c>
      <c r="G39" s="18">
        <v>44642</v>
      </c>
      <c r="H39" s="7">
        <v>25</v>
      </c>
      <c r="I39" s="23">
        <v>9734</v>
      </c>
      <c r="J39" s="7">
        <v>0.84</v>
      </c>
      <c r="K39" s="7">
        <v>4.72</v>
      </c>
      <c r="L39" s="20">
        <v>11.397331356560414</v>
      </c>
      <c r="M39" s="21"/>
      <c r="N39" s="22">
        <v>16778.942115768463</v>
      </c>
      <c r="O39" s="22">
        <v>2.6051924798567589</v>
      </c>
      <c r="P39" s="22">
        <v>29181.585677749357</v>
      </c>
      <c r="Q39" s="22">
        <v>54403.292181069948</v>
      </c>
      <c r="R39" s="22">
        <v>2.9213687659264655</v>
      </c>
      <c r="S39" s="22">
        <v>154.38755084909926</v>
      </c>
      <c r="T39" s="22">
        <v>171397.37991266375</v>
      </c>
      <c r="U39" s="22">
        <v>145.60341758632967</v>
      </c>
      <c r="V39" s="21"/>
      <c r="W39" s="22">
        <v>0.42061792597124503</v>
      </c>
    </row>
    <row r="40" spans="1:23" ht="12.75" customHeight="1" x14ac:dyDescent="0.3">
      <c r="A40" s="6" t="s">
        <v>55</v>
      </c>
      <c r="B40" s="12" t="s">
        <v>15</v>
      </c>
      <c r="C40" s="7" t="s">
        <v>47</v>
      </c>
      <c r="D40" s="7" t="s">
        <v>4</v>
      </c>
      <c r="E40" s="7" t="s">
        <v>27</v>
      </c>
      <c r="F40" s="7" t="s">
        <v>90</v>
      </c>
      <c r="G40" s="18">
        <v>44638</v>
      </c>
      <c r="H40" s="7">
        <v>21</v>
      </c>
      <c r="I40" s="23">
        <v>9654.2139256565861</v>
      </c>
      <c r="J40" s="7">
        <v>1.4990000000000001</v>
      </c>
      <c r="K40" s="7">
        <v>3.8180000000000001</v>
      </c>
      <c r="L40" s="20">
        <v>3.3728687916975542</v>
      </c>
      <c r="M40" s="21"/>
      <c r="N40" s="22">
        <v>19286.427145708582</v>
      </c>
      <c r="O40" s="22">
        <v>2.4529991047448525</v>
      </c>
      <c r="P40" s="22">
        <v>32583.12020460358</v>
      </c>
      <c r="Q40" s="22">
        <v>58930.041152263366</v>
      </c>
      <c r="R40" s="22">
        <v>5.8609392064069894</v>
      </c>
      <c r="S40" s="22">
        <v>136.74372053980758</v>
      </c>
      <c r="T40" s="22">
        <v>38880.224578914538</v>
      </c>
      <c r="U40" s="22">
        <v>182.27127091491633</v>
      </c>
      <c r="V40" s="21"/>
      <c r="W40" s="22">
        <v>3.0055062710308968</v>
      </c>
    </row>
    <row r="41" spans="1:23" ht="12.75" customHeight="1" x14ac:dyDescent="0.3">
      <c r="A41" s="6" t="s">
        <v>66</v>
      </c>
      <c r="B41" s="12" t="s">
        <v>64</v>
      </c>
      <c r="C41" s="7" t="s">
        <v>47</v>
      </c>
      <c r="D41" s="7" t="s">
        <v>34</v>
      </c>
      <c r="E41" s="7" t="s">
        <v>27</v>
      </c>
      <c r="F41" s="7" t="s">
        <v>90</v>
      </c>
      <c r="G41" s="18">
        <v>44649</v>
      </c>
      <c r="H41" s="7">
        <v>32</v>
      </c>
      <c r="I41" s="23">
        <v>9654.2139256565861</v>
      </c>
      <c r="J41" s="7">
        <v>3.7389999999999999</v>
      </c>
      <c r="K41" s="7">
        <v>86.007999999999996</v>
      </c>
      <c r="L41" s="19">
        <v>4.0956263899184586</v>
      </c>
      <c r="M41" s="7">
        <v>1.7169785901954626</v>
      </c>
      <c r="N41" s="7">
        <v>10345.558882235529</v>
      </c>
      <c r="O41" s="7">
        <v>2.0053715308863023</v>
      </c>
      <c r="P41" s="7">
        <v>11392.583120204603</v>
      </c>
      <c r="Q41" s="7">
        <v>44465.020576131683</v>
      </c>
      <c r="R41" s="7">
        <v>7.5809974517655618</v>
      </c>
      <c r="S41" s="7">
        <v>54.045328339897978</v>
      </c>
      <c r="T41" s="7">
        <v>24953.212726138489</v>
      </c>
      <c r="U41" s="7">
        <v>241.54503381986473</v>
      </c>
      <c r="V41" s="7">
        <v>9.3985391463136274</v>
      </c>
      <c r="W41" s="7">
        <v>0.43591312327929033</v>
      </c>
    </row>
    <row r="42" spans="1:23" ht="12.75" customHeight="1" x14ac:dyDescent="0.3">
      <c r="A42" s="6" t="s">
        <v>19</v>
      </c>
      <c r="B42" s="12" t="s">
        <v>20</v>
      </c>
      <c r="C42" s="7" t="s">
        <v>3</v>
      </c>
      <c r="D42" s="7" t="s">
        <v>4</v>
      </c>
      <c r="E42" s="7" t="s">
        <v>5</v>
      </c>
      <c r="F42" s="7" t="s">
        <v>90</v>
      </c>
      <c r="G42" s="18">
        <v>44649</v>
      </c>
      <c r="H42" s="7">
        <v>32</v>
      </c>
      <c r="I42" s="23">
        <v>9502.1446101227557</v>
      </c>
      <c r="J42" s="7">
        <v>2.1309999999999998</v>
      </c>
      <c r="K42" s="7">
        <v>88.412000000000006</v>
      </c>
      <c r="L42" s="19">
        <v>3.4099332839140102</v>
      </c>
      <c r="M42" s="7">
        <v>1.9018696829708399</v>
      </c>
      <c r="N42" s="7">
        <v>14383.732534930141</v>
      </c>
      <c r="O42" s="7">
        <v>1.44136078782453</v>
      </c>
      <c r="P42" s="7">
        <v>26828.644501278774</v>
      </c>
      <c r="Q42" s="7">
        <v>48395.061728395056</v>
      </c>
      <c r="R42" s="7">
        <v>6.4433927921368772</v>
      </c>
      <c r="S42" s="7">
        <v>153.11228772518888</v>
      </c>
      <c r="T42" s="7">
        <v>10658.140985651902</v>
      </c>
      <c r="U42" s="7">
        <v>367.21253114987542</v>
      </c>
      <c r="V42" s="7">
        <v>119.49326637753936</v>
      </c>
      <c r="W42" s="7">
        <v>0.53533190578158463</v>
      </c>
    </row>
    <row r="43" spans="1:23" ht="12.75" customHeight="1" x14ac:dyDescent="0.3">
      <c r="A43" s="6" t="s">
        <v>45</v>
      </c>
      <c r="B43" s="12" t="s">
        <v>46</v>
      </c>
      <c r="C43" s="7" t="s">
        <v>47</v>
      </c>
      <c r="D43" s="7" t="s">
        <v>4</v>
      </c>
      <c r="E43" s="7" t="s">
        <v>5</v>
      </c>
      <c r="F43" s="7" t="s">
        <v>90</v>
      </c>
      <c r="G43" s="18">
        <v>44652</v>
      </c>
      <c r="H43" s="7">
        <v>35</v>
      </c>
      <c r="I43" s="23">
        <v>9502.1446101227557</v>
      </c>
      <c r="J43" s="7">
        <v>1.8620000000000001</v>
      </c>
      <c r="K43" s="7">
        <v>50.637</v>
      </c>
      <c r="L43" s="19">
        <v>4.262416604892513</v>
      </c>
      <c r="M43" s="7">
        <v>1.5149986760311196</v>
      </c>
      <c r="N43" s="7">
        <v>14258.982035928146</v>
      </c>
      <c r="O43" s="7">
        <v>1.5308863025962398</v>
      </c>
      <c r="P43" s="7">
        <v>27826.08695652174</v>
      </c>
      <c r="Q43" s="7">
        <v>46934.156378600819</v>
      </c>
      <c r="R43" s="7">
        <v>9.9927193301783763</v>
      </c>
      <c r="S43" s="7">
        <v>160.3280170465552</v>
      </c>
      <c r="T43" s="7">
        <v>4323.1441048034931</v>
      </c>
      <c r="U43" s="7">
        <v>415.45033819864722</v>
      </c>
      <c r="V43" s="7">
        <v>133.64528646427755</v>
      </c>
      <c r="W43" s="7">
        <v>0.52003670847353933</v>
      </c>
    </row>
    <row r="44" spans="1:23" ht="12.75" customHeight="1" x14ac:dyDescent="0.3">
      <c r="A44" s="6" t="s">
        <v>49</v>
      </c>
      <c r="B44" s="12" t="s">
        <v>46</v>
      </c>
      <c r="C44" s="7" t="s">
        <v>47</v>
      </c>
      <c r="D44" s="7" t="s">
        <v>4</v>
      </c>
      <c r="E44" s="7" t="s">
        <v>5</v>
      </c>
      <c r="F44" s="7" t="s">
        <v>90</v>
      </c>
      <c r="G44" s="18">
        <v>44645</v>
      </c>
      <c r="H44" s="7">
        <v>28</v>
      </c>
      <c r="I44" s="23">
        <v>9352.4706296108707</v>
      </c>
      <c r="J44" s="7">
        <v>2.2730000000000001</v>
      </c>
      <c r="K44" s="7">
        <v>88.882999999999996</v>
      </c>
      <c r="L44" s="19">
        <v>2.538917716827279</v>
      </c>
      <c r="M44" s="7">
        <v>0.34190915648913978</v>
      </c>
      <c r="N44" s="7">
        <v>15494.011976047905</v>
      </c>
      <c r="O44" s="7">
        <v>1.44136078782453</v>
      </c>
      <c r="P44" s="7">
        <v>32774.936061381079</v>
      </c>
      <c r="Q44" s="7">
        <v>51337.448559670775</v>
      </c>
      <c r="R44" s="7">
        <v>7.9996359665089205</v>
      </c>
      <c r="S44" s="7">
        <v>212.92051397946665</v>
      </c>
      <c r="T44" s="7">
        <v>16453.524641297565</v>
      </c>
      <c r="U44" s="7">
        <v>262.72694909220365</v>
      </c>
      <c r="V44" s="7">
        <v>130.56379821958456</v>
      </c>
      <c r="W44" s="7">
        <v>0.41297032731722244</v>
      </c>
    </row>
    <row r="45" spans="1:23" ht="12.75" customHeight="1" x14ac:dyDescent="0.3">
      <c r="A45" s="6" t="s">
        <v>66</v>
      </c>
      <c r="B45" s="12" t="s">
        <v>64</v>
      </c>
      <c r="C45" s="7" t="s">
        <v>47</v>
      </c>
      <c r="D45" s="7" t="s">
        <v>34</v>
      </c>
      <c r="E45" s="7" t="s">
        <v>27</v>
      </c>
      <c r="F45" s="7" t="s">
        <v>90</v>
      </c>
      <c r="G45" s="18">
        <v>44652</v>
      </c>
      <c r="H45" s="7">
        <v>35</v>
      </c>
      <c r="I45" s="23">
        <v>9278.5200759253039</v>
      </c>
      <c r="J45" s="7">
        <v>1.448</v>
      </c>
      <c r="K45" s="7">
        <v>51.491</v>
      </c>
      <c r="L45" s="19">
        <v>1.2045959970348405</v>
      </c>
      <c r="M45" s="7">
        <v>0.44908758966653894</v>
      </c>
      <c r="N45" s="7">
        <v>10667.415169660679</v>
      </c>
      <c r="O45" s="7">
        <v>1.1996418979409131</v>
      </c>
      <c r="P45" s="7">
        <v>11865.728900255754</v>
      </c>
      <c r="Q45" s="7">
        <v>46502.057613168727</v>
      </c>
      <c r="R45" s="7">
        <v>4.7597378958864214</v>
      </c>
      <c r="S45" s="7">
        <v>50.364822108865496</v>
      </c>
      <c r="T45" s="7">
        <v>24937.616968184651</v>
      </c>
      <c r="U45" s="7">
        <v>195.44321822712709</v>
      </c>
      <c r="V45" s="7">
        <v>9.4384843643003862</v>
      </c>
      <c r="W45" s="7">
        <v>0.48944631385744886</v>
      </c>
    </row>
    <row r="46" spans="1:23" ht="12.75" customHeight="1" x14ac:dyDescent="0.3">
      <c r="A46" s="6" t="s">
        <v>21</v>
      </c>
      <c r="B46" s="12" t="s">
        <v>20</v>
      </c>
      <c r="C46" s="7" t="s">
        <v>3</v>
      </c>
      <c r="D46" s="7" t="s">
        <v>4</v>
      </c>
      <c r="E46" s="7" t="s">
        <v>5</v>
      </c>
      <c r="F46" s="7" t="s">
        <v>90</v>
      </c>
      <c r="G46" s="18">
        <v>44649</v>
      </c>
      <c r="H46" s="7">
        <v>32</v>
      </c>
      <c r="I46" s="23">
        <v>9132.3685396139117</v>
      </c>
      <c r="J46" s="7">
        <v>3.2879999999999998</v>
      </c>
      <c r="K46" s="7">
        <v>121.374</v>
      </c>
      <c r="L46" s="19">
        <v>2.2609340252038548</v>
      </c>
      <c r="M46" s="7">
        <v>3.280887795794226</v>
      </c>
      <c r="N46" s="7">
        <v>15830.838323353295</v>
      </c>
      <c r="O46" s="7">
        <v>7.0814682184422564</v>
      </c>
      <c r="P46" s="7">
        <v>28708.439897698208</v>
      </c>
      <c r="Q46" s="7">
        <v>51152.263374485592</v>
      </c>
      <c r="R46" s="7">
        <v>6.9075354932653799</v>
      </c>
      <c r="S46" s="7">
        <v>234.39013366048943</v>
      </c>
      <c r="T46" s="7">
        <v>11233.62445414847</v>
      </c>
      <c r="U46" s="7">
        <v>258.45496618013527</v>
      </c>
      <c r="V46" s="7">
        <v>124.97146770143802</v>
      </c>
      <c r="W46" s="7">
        <v>0.73416947078617323</v>
      </c>
    </row>
    <row r="47" spans="1:23" ht="12.75" customHeight="1" x14ac:dyDescent="0.3">
      <c r="A47" s="6" t="s">
        <v>30</v>
      </c>
      <c r="B47" s="12" t="s">
        <v>26</v>
      </c>
      <c r="C47" s="7" t="s">
        <v>3</v>
      </c>
      <c r="D47" s="7" t="s">
        <v>4</v>
      </c>
      <c r="E47" s="7" t="s">
        <v>27</v>
      </c>
      <c r="F47" s="7" t="s">
        <v>90</v>
      </c>
      <c r="G47" s="18">
        <v>44645</v>
      </c>
      <c r="H47" s="7">
        <v>28</v>
      </c>
      <c r="I47" s="23">
        <v>8988.5191238337411</v>
      </c>
      <c r="J47" s="7">
        <v>2.855</v>
      </c>
      <c r="K47" s="7">
        <v>98.156999999999996</v>
      </c>
      <c r="L47" s="19">
        <v>5.4670126019273537</v>
      </c>
      <c r="M47" s="7">
        <v>1.6046901016901007</v>
      </c>
      <c r="N47" s="7">
        <v>15506.487025948103</v>
      </c>
      <c r="O47" s="7">
        <v>1.6651745747538047</v>
      </c>
      <c r="P47" s="7">
        <v>28196.930946291559</v>
      </c>
      <c r="Q47" s="7">
        <v>50041.152263374475</v>
      </c>
      <c r="R47" s="7">
        <v>3.977065890061886</v>
      </c>
      <c r="S47" s="7">
        <v>167.39846322722283</v>
      </c>
      <c r="T47" s="7">
        <v>20757.953836556451</v>
      </c>
      <c r="U47" s="7">
        <v>120.82591669633322</v>
      </c>
      <c r="V47" s="7">
        <v>128.33827893175075</v>
      </c>
      <c r="W47" s="7">
        <v>0.44356072193331297</v>
      </c>
    </row>
    <row r="48" spans="1:23" ht="12.75" customHeight="1" x14ac:dyDescent="0.3">
      <c r="A48" s="6" t="s">
        <v>31</v>
      </c>
      <c r="B48" s="12" t="s">
        <v>26</v>
      </c>
      <c r="C48" s="7" t="s">
        <v>3</v>
      </c>
      <c r="D48" s="7" t="s">
        <v>4</v>
      </c>
      <c r="E48" s="7" t="s">
        <v>27</v>
      </c>
      <c r="F48" s="7" t="s">
        <v>90</v>
      </c>
      <c r="G48" s="18">
        <v>44645</v>
      </c>
      <c r="H48" s="7">
        <v>28</v>
      </c>
      <c r="I48" s="23">
        <v>8988.5191238337411</v>
      </c>
      <c r="J48" s="7">
        <v>3.31</v>
      </c>
      <c r="K48" s="7">
        <v>104.414</v>
      </c>
      <c r="L48" s="19">
        <v>4.7813194959229053</v>
      </c>
      <c r="M48" s="7">
        <v>1.6479928432679667</v>
      </c>
      <c r="N48" s="7">
        <v>15518.962075848303</v>
      </c>
      <c r="O48" s="7">
        <v>2.6947179946284692</v>
      </c>
      <c r="P48" s="7">
        <v>27212.276214833761</v>
      </c>
      <c r="Q48" s="7">
        <v>49012.345679012345</v>
      </c>
      <c r="R48" s="7">
        <v>2.8667637422642884</v>
      </c>
      <c r="S48" s="7">
        <v>189.19093433202039</v>
      </c>
      <c r="T48" s="7">
        <v>17747.972551466002</v>
      </c>
      <c r="U48" s="7">
        <v>104.52118191527235</v>
      </c>
      <c r="V48" s="7">
        <v>115.38461538461536</v>
      </c>
      <c r="W48" s="7">
        <v>0.48179871520342615</v>
      </c>
    </row>
    <row r="49" spans="1:23" ht="12.75" customHeight="1" x14ac:dyDescent="0.3">
      <c r="A49" s="6" t="s">
        <v>50</v>
      </c>
      <c r="B49" s="12" t="s">
        <v>46</v>
      </c>
      <c r="C49" s="7" t="s">
        <v>47</v>
      </c>
      <c r="D49" s="7" t="s">
        <v>4</v>
      </c>
      <c r="E49" s="7" t="s">
        <v>5</v>
      </c>
      <c r="F49" s="7" t="s">
        <v>90</v>
      </c>
      <c r="G49" s="18">
        <v>44645</v>
      </c>
      <c r="H49" s="7">
        <v>28</v>
      </c>
      <c r="I49" s="23">
        <v>8988.5191238337411</v>
      </c>
      <c r="J49" s="7">
        <v>2.1859999999999999</v>
      </c>
      <c r="K49" s="7">
        <v>42.847000000000001</v>
      </c>
      <c r="L49" s="19">
        <v>5.3558191252779839</v>
      </c>
      <c r="M49" s="7">
        <v>1.9168680271801852</v>
      </c>
      <c r="N49" s="7">
        <v>14782.934131736527</v>
      </c>
      <c r="O49" s="7">
        <v>2.2291853178155776</v>
      </c>
      <c r="P49" s="7">
        <v>26598.465473145778</v>
      </c>
      <c r="Q49" s="7">
        <v>49629.629629629628</v>
      </c>
      <c r="R49" s="7">
        <v>6.4706953039679647</v>
      </c>
      <c r="S49" s="7">
        <v>110.62504035642796</v>
      </c>
      <c r="T49" s="7">
        <v>13802.245789145352</v>
      </c>
      <c r="U49" s="7">
        <v>349.76860092559633</v>
      </c>
      <c r="V49" s="7">
        <v>130.79205660808034</v>
      </c>
      <c r="W49" s="7">
        <v>0.42826552462526768</v>
      </c>
    </row>
    <row r="50" spans="1:23" ht="12.75" customHeight="1" x14ac:dyDescent="0.3">
      <c r="A50" s="6" t="s">
        <v>53</v>
      </c>
      <c r="B50" s="12" t="s">
        <v>15</v>
      </c>
      <c r="C50" s="7" t="s">
        <v>47</v>
      </c>
      <c r="D50" s="7" t="s">
        <v>4</v>
      </c>
      <c r="E50" s="7" t="s">
        <v>27</v>
      </c>
      <c r="F50" s="7" t="s">
        <v>90</v>
      </c>
      <c r="G50" s="18">
        <v>44645</v>
      </c>
      <c r="H50" s="7">
        <v>28</v>
      </c>
      <c r="I50" s="23">
        <v>8988.5191238337411</v>
      </c>
      <c r="J50" s="7">
        <v>2.2839999999999998</v>
      </c>
      <c r="K50" s="7">
        <v>40.832000000000001</v>
      </c>
      <c r="L50" s="19">
        <v>6.2268346923647133</v>
      </c>
      <c r="M50" s="7">
        <v>3.0254182115735446</v>
      </c>
      <c r="N50" s="7">
        <v>15755.988023952097</v>
      </c>
      <c r="O50" s="7">
        <v>3.5183527305282003</v>
      </c>
      <c r="P50" s="7">
        <v>25588.235294117643</v>
      </c>
      <c r="Q50" s="7">
        <v>50884.773662551437</v>
      </c>
      <c r="R50" s="7">
        <v>4.5959228248998913</v>
      </c>
      <c r="S50" s="7">
        <v>151.98230774197714</v>
      </c>
      <c r="T50" s="7">
        <v>19635.059263880223</v>
      </c>
      <c r="U50" s="7">
        <v>185.47525809896757</v>
      </c>
      <c r="V50" s="7">
        <v>131.9333485505592</v>
      </c>
      <c r="W50" s="7">
        <v>0.40532272866319974</v>
      </c>
    </row>
    <row r="51" spans="1:23" ht="12.75" customHeight="1" x14ac:dyDescent="0.3">
      <c r="A51" s="6" t="s">
        <v>51</v>
      </c>
      <c r="B51" s="12" t="s">
        <v>46</v>
      </c>
      <c r="C51" s="7" t="s">
        <v>47</v>
      </c>
      <c r="D51" s="7" t="s">
        <v>4</v>
      </c>
      <c r="E51" s="7" t="s">
        <v>5</v>
      </c>
      <c r="F51" s="7" t="s">
        <v>90</v>
      </c>
      <c r="G51" s="18">
        <v>44649</v>
      </c>
      <c r="H51" s="7">
        <v>32</v>
      </c>
      <c r="I51" s="23">
        <v>8846.9355665030962</v>
      </c>
      <c r="J51" s="7">
        <v>3.306</v>
      </c>
      <c r="K51" s="7">
        <v>124.511</v>
      </c>
      <c r="L51" s="19">
        <v>3.6693847294292068</v>
      </c>
      <c r="M51" s="7">
        <v>1.6922910501694615</v>
      </c>
      <c r="N51" s="7">
        <v>15281.936127744511</v>
      </c>
      <c r="O51" s="7">
        <v>1.8263205013428827</v>
      </c>
      <c r="P51" s="7">
        <v>28836.317135549871</v>
      </c>
      <c r="Q51" s="7">
        <v>49814.81481481481</v>
      </c>
      <c r="R51" s="7">
        <v>6.9621405169275574</v>
      </c>
      <c r="S51" s="7">
        <v>204.5263769613224</v>
      </c>
      <c r="T51" s="7">
        <v>14276.356830941984</v>
      </c>
      <c r="U51" s="7">
        <v>350.83659665361336</v>
      </c>
      <c r="V51" s="7">
        <v>125.42798447842958</v>
      </c>
      <c r="W51" s="7">
        <v>0.6653410828999694</v>
      </c>
    </row>
    <row r="52" spans="1:23" ht="12.75" customHeight="1" x14ac:dyDescent="0.3">
      <c r="A52" s="6" t="s">
        <v>52</v>
      </c>
      <c r="B52" s="12" t="s">
        <v>15</v>
      </c>
      <c r="C52" s="7" t="s">
        <v>47</v>
      </c>
      <c r="D52" s="7" t="s">
        <v>4</v>
      </c>
      <c r="E52" s="7" t="s">
        <v>27</v>
      </c>
      <c r="F52" s="7" t="s">
        <v>90</v>
      </c>
      <c r="G52" s="18">
        <v>44642</v>
      </c>
      <c r="H52" s="7">
        <v>25</v>
      </c>
      <c r="I52" s="23">
        <v>8807</v>
      </c>
      <c r="J52" s="7">
        <v>0.58799999999999997</v>
      </c>
      <c r="K52" s="7">
        <v>91.641999999999996</v>
      </c>
      <c r="L52" s="20">
        <v>21.31208302446257</v>
      </c>
      <c r="M52" s="21"/>
      <c r="N52" s="22">
        <v>17265.469061876251</v>
      </c>
      <c r="O52" s="22">
        <v>1.6383169203222918</v>
      </c>
      <c r="P52" s="22">
        <v>32378.516624040916</v>
      </c>
      <c r="Q52" s="22">
        <v>57345.679012345674</v>
      </c>
      <c r="R52" s="22">
        <v>3.4856206771022933</v>
      </c>
      <c r="S52" s="22">
        <v>146.71982953444825</v>
      </c>
      <c r="T52" s="22">
        <v>19510.293200249529</v>
      </c>
      <c r="U52" s="22">
        <v>184.76326094695622</v>
      </c>
      <c r="V52" s="21"/>
      <c r="W52" s="22">
        <v>0.26001835423676967</v>
      </c>
    </row>
    <row r="53" spans="1:23" ht="12.75" customHeight="1" x14ac:dyDescent="0.3">
      <c r="A53" s="6" t="s">
        <v>54</v>
      </c>
      <c r="B53" s="12" t="s">
        <v>15</v>
      </c>
      <c r="C53" s="7" t="s">
        <v>47</v>
      </c>
      <c r="D53" s="7" t="s">
        <v>4</v>
      </c>
      <c r="E53" s="7" t="s">
        <v>27</v>
      </c>
      <c r="F53" s="7" t="s">
        <v>90</v>
      </c>
      <c r="G53" s="18">
        <v>44642</v>
      </c>
      <c r="H53" s="7">
        <v>25</v>
      </c>
      <c r="I53" s="23">
        <v>8807</v>
      </c>
      <c r="J53" s="7">
        <v>0.75800000000000001</v>
      </c>
      <c r="K53" s="7">
        <v>77.902000000000001</v>
      </c>
      <c r="L53" s="20">
        <v>18.532246108228318</v>
      </c>
      <c r="M53" s="21"/>
      <c r="N53" s="22">
        <v>17727.045908183631</v>
      </c>
      <c r="O53" s="22">
        <v>1.1548791405550582</v>
      </c>
      <c r="P53" s="22">
        <v>36930.946291560103</v>
      </c>
      <c r="Q53" s="22">
        <v>57572.016460905354</v>
      </c>
      <c r="R53" s="22">
        <v>3.3491081179468511</v>
      </c>
      <c r="S53" s="22">
        <v>184.34816297539871</v>
      </c>
      <c r="T53" s="22">
        <v>19276.356830941982</v>
      </c>
      <c r="U53" s="22">
        <v>188.3232467070132</v>
      </c>
      <c r="V53" s="21"/>
      <c r="W53" s="22">
        <v>0.2906087488528602</v>
      </c>
    </row>
    <row r="54" spans="1:23" ht="12.75" customHeight="1" x14ac:dyDescent="0.3">
      <c r="A54" s="6" t="s">
        <v>48</v>
      </c>
      <c r="B54" s="12" t="s">
        <v>46</v>
      </c>
      <c r="C54" s="7" t="s">
        <v>47</v>
      </c>
      <c r="D54" s="7" t="s">
        <v>4</v>
      </c>
      <c r="E54" s="7" t="s">
        <v>5</v>
      </c>
      <c r="F54" s="7" t="s">
        <v>90</v>
      </c>
      <c r="G54" s="18">
        <v>44649</v>
      </c>
      <c r="H54" s="7">
        <v>32</v>
      </c>
      <c r="I54" s="23">
        <v>8776.9823092866045</v>
      </c>
      <c r="J54" s="7">
        <v>2.4550000000000001</v>
      </c>
      <c r="K54" s="7">
        <v>68.319999999999993</v>
      </c>
      <c r="L54" s="19">
        <v>3.85470719051149</v>
      </c>
      <c r="M54" s="7">
        <v>1.5927445178065518</v>
      </c>
      <c r="N54" s="7">
        <v>16067.864271457089</v>
      </c>
      <c r="O54" s="7">
        <v>2.2381378692927485</v>
      </c>
      <c r="P54" s="7">
        <v>32058.823529411762</v>
      </c>
      <c r="Q54" s="7">
        <v>50205.76131687242</v>
      </c>
      <c r="R54" s="7">
        <v>4.8780487804878057</v>
      </c>
      <c r="S54" s="7">
        <v>125.29863756699169</v>
      </c>
      <c r="T54" s="7">
        <v>15143.480973175294</v>
      </c>
      <c r="U54" s="7">
        <v>252.5809896760413</v>
      </c>
      <c r="V54" s="7">
        <v>134.50125542113673</v>
      </c>
      <c r="W54" s="7">
        <v>1.2006729886815539</v>
      </c>
    </row>
    <row r="55" spans="1:23" ht="12.75" customHeight="1" x14ac:dyDescent="0.3">
      <c r="A55" s="6" t="s">
        <v>21</v>
      </c>
      <c r="B55" s="12" t="s">
        <v>20</v>
      </c>
      <c r="C55" s="7" t="s">
        <v>3</v>
      </c>
      <c r="D55" s="7" t="s">
        <v>4</v>
      </c>
      <c r="E55" s="7" t="s">
        <v>5</v>
      </c>
      <c r="F55" s="7" t="s">
        <v>90</v>
      </c>
      <c r="G55" s="18">
        <v>44652</v>
      </c>
      <c r="H55" s="7">
        <v>35</v>
      </c>
      <c r="I55" s="23">
        <v>8707.5821767263569</v>
      </c>
      <c r="J55" s="7">
        <v>2.6080000000000001</v>
      </c>
      <c r="K55" s="7">
        <v>74.408000000000001</v>
      </c>
      <c r="L55" s="19">
        <v>4.1512231282431431</v>
      </c>
      <c r="M55" s="7">
        <v>2.2538994035835422</v>
      </c>
      <c r="N55" s="7">
        <v>14096.80638722555</v>
      </c>
      <c r="O55" s="7">
        <v>2.4619516562220229</v>
      </c>
      <c r="P55" s="7">
        <v>22608.695652173916</v>
      </c>
      <c r="Q55" s="7">
        <v>46172.839506172837</v>
      </c>
      <c r="R55" s="7">
        <v>6.0975609756097571</v>
      </c>
      <c r="S55" s="7">
        <v>139.43952992832698</v>
      </c>
      <c r="T55" s="7">
        <v>9064.2545227698047</v>
      </c>
      <c r="U55" s="7">
        <v>407.61836952652186</v>
      </c>
      <c r="V55" s="7">
        <v>122.00410865099292</v>
      </c>
      <c r="W55" s="7">
        <v>0.49709391251147145</v>
      </c>
    </row>
    <row r="56" spans="1:23" ht="12.75" customHeight="1" x14ac:dyDescent="0.3">
      <c r="A56" s="6" t="s">
        <v>21</v>
      </c>
      <c r="B56" s="12" t="s">
        <v>20</v>
      </c>
      <c r="C56" s="7" t="s">
        <v>3</v>
      </c>
      <c r="D56" s="7" t="s">
        <v>4</v>
      </c>
      <c r="E56" s="7" t="s">
        <v>5</v>
      </c>
      <c r="F56" s="7" t="s">
        <v>90</v>
      </c>
      <c r="G56" s="18">
        <v>44642</v>
      </c>
      <c r="H56" s="7">
        <v>25</v>
      </c>
      <c r="I56" s="23">
        <v>8678</v>
      </c>
      <c r="J56" s="7">
        <v>1.262</v>
      </c>
      <c r="K56" s="7">
        <v>74.528999999999996</v>
      </c>
      <c r="L56" s="20">
        <v>7.0978502594514463</v>
      </c>
      <c r="M56" s="21"/>
      <c r="N56" s="22">
        <v>16903.692614770458</v>
      </c>
      <c r="O56" s="22">
        <v>2.0859444941808416</v>
      </c>
      <c r="P56" s="22">
        <v>31035.805626598463</v>
      </c>
      <c r="Q56" s="22">
        <v>56275.720164609054</v>
      </c>
      <c r="R56" s="22">
        <v>5.578813250819076</v>
      </c>
      <c r="S56" s="22">
        <v>173.69406599083104</v>
      </c>
      <c r="T56" s="22">
        <v>174048.65876481595</v>
      </c>
      <c r="U56" s="22">
        <v>296.72481310074761</v>
      </c>
      <c r="V56" s="21"/>
      <c r="W56" s="22">
        <v>0.87182624655858065</v>
      </c>
    </row>
    <row r="57" spans="1:23" ht="12.75" customHeight="1" x14ac:dyDescent="0.3">
      <c r="A57" s="6" t="s">
        <v>22</v>
      </c>
      <c r="B57" s="12" t="s">
        <v>20</v>
      </c>
      <c r="C57" s="7" t="s">
        <v>3</v>
      </c>
      <c r="D57" s="7" t="s">
        <v>4</v>
      </c>
      <c r="E57" s="7" t="s">
        <v>5</v>
      </c>
      <c r="F57" s="7" t="s">
        <v>90</v>
      </c>
      <c r="G57" s="18">
        <v>44642</v>
      </c>
      <c r="H57" s="7">
        <v>25</v>
      </c>
      <c r="I57" s="23">
        <v>8467</v>
      </c>
      <c r="J57" s="7">
        <v>0.91700000000000004</v>
      </c>
      <c r="K57" s="7">
        <v>23.510999999999999</v>
      </c>
      <c r="L57" s="20">
        <v>5.0593031875463312</v>
      </c>
      <c r="M57" s="21"/>
      <c r="N57" s="22">
        <v>18001.497005988025</v>
      </c>
      <c r="O57" s="22">
        <v>21.190689346463742</v>
      </c>
      <c r="P57" s="22">
        <v>29731.457800511507</v>
      </c>
      <c r="Q57" s="22">
        <v>57119.341563786009</v>
      </c>
      <c r="R57" s="22">
        <v>5.4878048780487809</v>
      </c>
      <c r="S57" s="22">
        <v>184.34816297539871</v>
      </c>
      <c r="T57" s="22">
        <v>88100.436681222694</v>
      </c>
      <c r="U57" s="22">
        <v>218.22712709149164</v>
      </c>
      <c r="V57" s="21"/>
      <c r="W57" s="22">
        <v>0.50474151116549404</v>
      </c>
    </row>
    <row r="58" spans="1:23" ht="12.75" customHeight="1" x14ac:dyDescent="0.3">
      <c r="A58" s="6" t="s">
        <v>22</v>
      </c>
      <c r="B58" s="12" t="s">
        <v>20</v>
      </c>
      <c r="C58" s="7" t="s">
        <v>3</v>
      </c>
      <c r="D58" s="7" t="s">
        <v>4</v>
      </c>
      <c r="E58" s="7" t="s">
        <v>5</v>
      </c>
      <c r="F58" s="7" t="s">
        <v>90</v>
      </c>
      <c r="G58" s="18">
        <v>44652</v>
      </c>
      <c r="H58" s="7">
        <v>35</v>
      </c>
      <c r="I58" s="23">
        <v>8435.4259383389162</v>
      </c>
      <c r="J58" s="7">
        <v>3.03</v>
      </c>
      <c r="K58" s="7">
        <v>82.417000000000002</v>
      </c>
      <c r="L58" s="19">
        <v>3.52112676056338</v>
      </c>
      <c r="M58" s="7">
        <v>3.013339898980179</v>
      </c>
      <c r="N58" s="7">
        <v>14221.556886227547</v>
      </c>
      <c r="O58" s="7">
        <v>5.5684870188003579</v>
      </c>
      <c r="P58" s="7">
        <v>22698.209718670074</v>
      </c>
      <c r="Q58" s="7">
        <v>45987.654320987647</v>
      </c>
      <c r="R58" s="7">
        <v>6.4160902803057871</v>
      </c>
      <c r="S58" s="7">
        <v>220.18467101439916</v>
      </c>
      <c r="T58" s="7">
        <v>10038.989394884591</v>
      </c>
      <c r="U58" s="7">
        <v>309.0067639729441</v>
      </c>
      <c r="V58" s="7">
        <v>120.5774937228943</v>
      </c>
      <c r="W58" s="7">
        <v>0.51238910981951669</v>
      </c>
    </row>
    <row r="59" spans="1:23" ht="12.75" customHeight="1" x14ac:dyDescent="0.3">
      <c r="A59" s="6" t="s">
        <v>48</v>
      </c>
      <c r="B59" s="12" t="s">
        <v>46</v>
      </c>
      <c r="C59" s="7" t="s">
        <v>47</v>
      </c>
      <c r="D59" s="7" t="s">
        <v>4</v>
      </c>
      <c r="E59" s="7" t="s">
        <v>5</v>
      </c>
      <c r="F59" s="7" t="s">
        <v>90</v>
      </c>
      <c r="G59" s="18">
        <v>44652</v>
      </c>
      <c r="H59" s="7">
        <v>35</v>
      </c>
      <c r="I59" s="23">
        <v>8435.4259383389162</v>
      </c>
      <c r="J59" s="7">
        <v>2.3199999999999998</v>
      </c>
      <c r="K59" s="7">
        <v>113.94499999999999</v>
      </c>
      <c r="L59" s="19">
        <v>4.5033358042994802</v>
      </c>
      <c r="M59" s="7">
        <v>2.656731037878783</v>
      </c>
      <c r="N59" s="7">
        <v>14820.359281437124</v>
      </c>
      <c r="O59" s="7">
        <v>2.999104744852283</v>
      </c>
      <c r="P59" s="7">
        <v>26457.800511508955</v>
      </c>
      <c r="Q59" s="7">
        <v>46131.687242798354</v>
      </c>
      <c r="R59" s="7">
        <v>4.9963596650891882</v>
      </c>
      <c r="S59" s="7">
        <v>129.93155549815975</v>
      </c>
      <c r="T59" s="7">
        <v>11784.154709918901</v>
      </c>
      <c r="U59" s="7">
        <v>339.26664293342822</v>
      </c>
      <c r="V59" s="7">
        <v>129.02305409723809</v>
      </c>
      <c r="W59" s="7">
        <v>0.45885591924135827</v>
      </c>
    </row>
    <row r="60" spans="1:23" ht="12.75" customHeight="1" x14ac:dyDescent="0.3">
      <c r="A60" s="6" t="s">
        <v>19</v>
      </c>
      <c r="B60" s="12" t="s">
        <v>20</v>
      </c>
      <c r="C60" s="7" t="s">
        <v>3</v>
      </c>
      <c r="D60" s="7" t="s">
        <v>4</v>
      </c>
      <c r="E60" s="7" t="s">
        <v>5</v>
      </c>
      <c r="F60" s="7" t="s">
        <v>90</v>
      </c>
      <c r="G60" s="18">
        <v>44642</v>
      </c>
      <c r="H60" s="7">
        <v>25</v>
      </c>
      <c r="I60" s="23">
        <v>8261</v>
      </c>
      <c r="J60" s="7">
        <v>2.899</v>
      </c>
      <c r="K60" s="7">
        <v>46.698999999999998</v>
      </c>
      <c r="L60" s="20">
        <v>11.971830985915492</v>
      </c>
      <c r="M60" s="21"/>
      <c r="N60" s="22">
        <v>15456.586826347306</v>
      </c>
      <c r="O60" s="22">
        <v>1.3786929274843331</v>
      </c>
      <c r="P60" s="22">
        <v>29616.368286445009</v>
      </c>
      <c r="Q60" s="22">
        <v>53045.267489711929</v>
      </c>
      <c r="R60" s="22">
        <v>5.742628321805606</v>
      </c>
      <c r="S60" s="22">
        <v>122.15083618518759</v>
      </c>
      <c r="T60" s="22">
        <v>98144.104803493421</v>
      </c>
      <c r="U60" s="22">
        <v>255.96297614809541</v>
      </c>
      <c r="V60" s="21"/>
      <c r="W60" s="22">
        <v>0.53533190578158463</v>
      </c>
    </row>
    <row r="61" spans="1:23" ht="12.75" customHeight="1" x14ac:dyDescent="0.3">
      <c r="A61" s="6" t="s">
        <v>51</v>
      </c>
      <c r="B61" s="12" t="s">
        <v>46</v>
      </c>
      <c r="C61" s="7" t="s">
        <v>47</v>
      </c>
      <c r="D61" s="7" t="s">
        <v>4</v>
      </c>
      <c r="E61" s="7" t="s">
        <v>5</v>
      </c>
      <c r="F61" s="7" t="s">
        <v>90</v>
      </c>
      <c r="G61" s="18">
        <v>44645</v>
      </c>
      <c r="H61" s="7">
        <v>28</v>
      </c>
      <c r="I61" s="23">
        <v>8236.905680690068</v>
      </c>
      <c r="J61" s="7">
        <v>2.1859999999999999</v>
      </c>
      <c r="K61" s="7">
        <v>82.308000000000007</v>
      </c>
      <c r="L61" s="19">
        <v>5.9673832468495185</v>
      </c>
      <c r="M61" s="7">
        <v>1.1603143812220731</v>
      </c>
      <c r="N61" s="7">
        <v>14945.109780439123</v>
      </c>
      <c r="O61" s="7">
        <v>2.5246195165622205</v>
      </c>
      <c r="P61" s="7">
        <v>29705.882352941175</v>
      </c>
      <c r="Q61" s="7">
        <v>49588.477366255138</v>
      </c>
      <c r="R61" s="7">
        <v>6.261376046596288</v>
      </c>
      <c r="S61" s="7">
        <v>202.7506941305611</v>
      </c>
      <c r="T61" s="7">
        <v>15611.353711790391</v>
      </c>
      <c r="U61" s="7">
        <v>306.69277322890707</v>
      </c>
      <c r="V61" s="7">
        <v>127.02579319790003</v>
      </c>
      <c r="W61" s="7">
        <v>0.43591312327929033</v>
      </c>
    </row>
    <row r="62" spans="1:23" ht="12.75" customHeight="1" x14ac:dyDescent="0.3">
      <c r="A62" s="6" t="s">
        <v>22</v>
      </c>
      <c r="B62" s="12" t="s">
        <v>20</v>
      </c>
      <c r="C62" s="7" t="s">
        <v>3</v>
      </c>
      <c r="D62" s="7" t="s">
        <v>4</v>
      </c>
      <c r="E62" s="7" t="s">
        <v>5</v>
      </c>
      <c r="F62" s="7" t="s">
        <v>90</v>
      </c>
      <c r="G62" s="18">
        <v>44645</v>
      </c>
      <c r="H62" s="7">
        <v>28</v>
      </c>
      <c r="I62" s="23">
        <v>8171.7759668564986</v>
      </c>
      <c r="J62" s="7">
        <v>4.1420000000000003</v>
      </c>
      <c r="K62" s="7">
        <v>91.412000000000006</v>
      </c>
      <c r="L62" s="19">
        <v>1.3713862120088955</v>
      </c>
      <c r="M62" s="7">
        <v>0.17706009889616167</v>
      </c>
      <c r="N62" s="7">
        <v>14171.656686626746</v>
      </c>
      <c r="O62" s="7">
        <v>1.6472694717994629</v>
      </c>
      <c r="P62" s="7">
        <v>25549.87212276215</v>
      </c>
      <c r="Q62" s="7">
        <v>45720.164609053492</v>
      </c>
      <c r="R62" s="7">
        <v>8.0633418274481254</v>
      </c>
      <c r="S62" s="7">
        <v>346.58100342222502</v>
      </c>
      <c r="T62" s="7">
        <v>16703.056768558949</v>
      </c>
      <c r="U62" s="7">
        <v>169.79352082591672</v>
      </c>
      <c r="V62" s="7">
        <v>109.79228486646883</v>
      </c>
      <c r="W62" s="7">
        <v>0.40532272866319974</v>
      </c>
    </row>
    <row r="63" spans="1:23" ht="12.75" customHeight="1" x14ac:dyDescent="0.3">
      <c r="A63" s="6" t="s">
        <v>24</v>
      </c>
      <c r="B63" s="12" t="s">
        <v>20</v>
      </c>
      <c r="C63" s="7" t="s">
        <v>3</v>
      </c>
      <c r="D63" s="7" t="s">
        <v>4</v>
      </c>
      <c r="E63" s="7" t="s">
        <v>5</v>
      </c>
      <c r="F63" s="7" t="s">
        <v>90</v>
      </c>
      <c r="G63" s="18">
        <v>44642</v>
      </c>
      <c r="H63" s="7">
        <v>25</v>
      </c>
      <c r="I63" s="23">
        <v>8060</v>
      </c>
      <c r="J63" s="7">
        <v>1.0289999999999999</v>
      </c>
      <c r="K63" s="7">
        <v>17.327999999999999</v>
      </c>
      <c r="L63" s="20">
        <v>3.2616753150481834</v>
      </c>
      <c r="M63" s="21"/>
      <c r="N63" s="22">
        <v>16317.365269461079</v>
      </c>
      <c r="O63" s="22">
        <v>3.9749328558639214</v>
      </c>
      <c r="P63" s="22">
        <v>27647.058823529409</v>
      </c>
      <c r="Q63" s="22">
        <v>54506.172839506173</v>
      </c>
      <c r="R63" s="22">
        <v>4.5413178012377138</v>
      </c>
      <c r="S63" s="22">
        <v>99.777232517595394</v>
      </c>
      <c r="T63" s="22">
        <v>81316.28197130379</v>
      </c>
      <c r="U63" s="22">
        <v>267.88892844428619</v>
      </c>
      <c r="V63" s="21"/>
      <c r="W63" s="22">
        <v>0.42826552462526768</v>
      </c>
    </row>
    <row r="64" spans="1:23" ht="12.75" customHeight="1" x14ac:dyDescent="0.3">
      <c r="A64" s="6" t="s">
        <v>24</v>
      </c>
      <c r="B64" s="12" t="s">
        <v>20</v>
      </c>
      <c r="C64" s="7" t="s">
        <v>3</v>
      </c>
      <c r="D64" s="7" t="s">
        <v>4</v>
      </c>
      <c r="E64" s="7" t="s">
        <v>5</v>
      </c>
      <c r="F64" s="7" t="s">
        <v>90</v>
      </c>
      <c r="G64" s="18">
        <v>44649</v>
      </c>
      <c r="H64" s="7">
        <v>32</v>
      </c>
      <c r="I64" s="23">
        <v>8043.0574209918968</v>
      </c>
      <c r="J64" s="7">
        <v>3.1389999999999998</v>
      </c>
      <c r="K64" s="7">
        <v>82.105000000000004</v>
      </c>
      <c r="L64" s="19">
        <v>4.85544848035582</v>
      </c>
      <c r="M64" s="7">
        <v>2.2595735559282284</v>
      </c>
      <c r="N64" s="7">
        <v>16292.415169660679</v>
      </c>
      <c r="O64" s="7">
        <v>2.2918531781557747</v>
      </c>
      <c r="P64" s="7">
        <v>28312.020460358057</v>
      </c>
      <c r="Q64" s="7">
        <v>51810.699588477371</v>
      </c>
      <c r="R64" s="7">
        <v>5.1874772479068074</v>
      </c>
      <c r="S64" s="7">
        <v>161.00600503648221</v>
      </c>
      <c r="T64" s="7">
        <v>14346.537741734246</v>
      </c>
      <c r="U64" s="7">
        <v>216.44713421146315</v>
      </c>
      <c r="V64" s="7">
        <v>135.69961196073956</v>
      </c>
      <c r="W64" s="7">
        <v>0.61945549097583363</v>
      </c>
    </row>
    <row r="65" spans="1:23" ht="12.75" customHeight="1" x14ac:dyDescent="0.3">
      <c r="A65" s="6" t="s">
        <v>54</v>
      </c>
      <c r="B65" s="12" t="s">
        <v>15</v>
      </c>
      <c r="C65" s="7" t="s">
        <v>47</v>
      </c>
      <c r="D65" s="7" t="s">
        <v>4</v>
      </c>
      <c r="E65" s="7" t="s">
        <v>27</v>
      </c>
      <c r="F65" s="7" t="s">
        <v>90</v>
      </c>
      <c r="G65" s="18">
        <v>44638</v>
      </c>
      <c r="H65" s="7">
        <v>21</v>
      </c>
      <c r="I65" s="23">
        <v>7853.7712079219928</v>
      </c>
      <c r="J65" s="7">
        <v>1.2769999999999999</v>
      </c>
      <c r="K65" s="7">
        <v>25.488</v>
      </c>
      <c r="L65" s="20">
        <v>8.2839140103780569</v>
      </c>
      <c r="M65" s="21"/>
      <c r="N65" s="22">
        <v>19723.053892215568</v>
      </c>
      <c r="O65" s="22">
        <v>2.1575649059982096</v>
      </c>
      <c r="P65" s="22">
        <v>42544.757033248083</v>
      </c>
      <c r="Q65" s="22">
        <v>59979.423868312748</v>
      </c>
      <c r="R65" s="22">
        <v>3.7495449581361489</v>
      </c>
      <c r="S65" s="22">
        <v>201.45928843546199</v>
      </c>
      <c r="T65" s="22">
        <v>79678.72738615096</v>
      </c>
      <c r="U65" s="22">
        <v>167.88892844428625</v>
      </c>
      <c r="V65" s="21"/>
      <c r="W65" s="22">
        <v>0.61945549097583363</v>
      </c>
    </row>
    <row r="66" spans="1:23" ht="12.75" customHeight="1" x14ac:dyDescent="0.3">
      <c r="A66" s="6" t="s">
        <v>53</v>
      </c>
      <c r="B66" s="12" t="s">
        <v>15</v>
      </c>
      <c r="C66" s="7" t="s">
        <v>47</v>
      </c>
      <c r="D66" s="7" t="s">
        <v>4</v>
      </c>
      <c r="E66" s="7" t="s">
        <v>27</v>
      </c>
      <c r="F66" s="7" t="s">
        <v>90</v>
      </c>
      <c r="G66" s="18">
        <v>44642</v>
      </c>
      <c r="H66" s="7">
        <v>25</v>
      </c>
      <c r="I66" s="23">
        <v>7851</v>
      </c>
      <c r="J66" s="7">
        <v>0.64700000000000002</v>
      </c>
      <c r="K66" s="7">
        <v>75.930999999999997</v>
      </c>
      <c r="L66" s="20">
        <v>17.753891771682728</v>
      </c>
      <c r="M66" s="21"/>
      <c r="N66" s="22">
        <v>17178.143712574849</v>
      </c>
      <c r="O66" s="22">
        <v>1.8800358102059089</v>
      </c>
      <c r="P66" s="22">
        <v>29398.976982097189</v>
      </c>
      <c r="Q66" s="22">
        <v>57037.037037037036</v>
      </c>
      <c r="R66" s="22">
        <v>3.5675282125955587</v>
      </c>
      <c r="S66" s="22">
        <v>152.40201459288437</v>
      </c>
      <c r="T66" s="22">
        <v>20508.421709295068</v>
      </c>
      <c r="U66" s="22">
        <v>188.14524741901033</v>
      </c>
      <c r="V66" s="21"/>
      <c r="W66" s="22">
        <v>0.20648516365861122</v>
      </c>
    </row>
    <row r="67" spans="1:23" ht="12.75" customHeight="1" x14ac:dyDescent="0.3">
      <c r="A67" s="6" t="s">
        <v>22</v>
      </c>
      <c r="B67" s="12" t="s">
        <v>20</v>
      </c>
      <c r="C67" s="7" t="s">
        <v>3</v>
      </c>
      <c r="D67" s="7" t="s">
        <v>4</v>
      </c>
      <c r="E67" s="7" t="s">
        <v>5</v>
      </c>
      <c r="F67" s="7" t="s">
        <v>90</v>
      </c>
      <c r="G67" s="18">
        <v>44649</v>
      </c>
      <c r="H67" s="7">
        <v>32</v>
      </c>
      <c r="I67" s="23">
        <v>7730.0617458005827</v>
      </c>
      <c r="J67" s="7">
        <v>4.0910000000000002</v>
      </c>
      <c r="K67" s="7">
        <v>156.828</v>
      </c>
      <c r="L67" s="19">
        <v>3.5952557449962934</v>
      </c>
      <c r="M67" s="7">
        <v>3.3082299100165709</v>
      </c>
      <c r="N67" s="7">
        <v>15344.311377245511</v>
      </c>
      <c r="O67" s="7">
        <v>4.4852282900626674</v>
      </c>
      <c r="P67" s="7">
        <v>26815.856777493605</v>
      </c>
      <c r="Q67" s="7">
        <v>49279.8353909465</v>
      </c>
      <c r="R67" s="7">
        <v>21.07753913360029</v>
      </c>
      <c r="S67" s="7">
        <v>493.3169755278621</v>
      </c>
      <c r="T67" s="7">
        <v>14282.595134123516</v>
      </c>
      <c r="U67" s="7">
        <v>343.18262726949092</v>
      </c>
      <c r="V67" s="7">
        <v>121.2052042912577</v>
      </c>
      <c r="W67" s="7">
        <v>0.53533190578158463</v>
      </c>
    </row>
    <row r="68" spans="1:23" ht="12.75" customHeight="1" x14ac:dyDescent="0.3">
      <c r="A68" s="6" t="s">
        <v>49</v>
      </c>
      <c r="B68" s="12" t="s">
        <v>46</v>
      </c>
      <c r="C68" s="7" t="s">
        <v>47</v>
      </c>
      <c r="D68" s="7" t="s">
        <v>4</v>
      </c>
      <c r="E68" s="7" t="s">
        <v>5</v>
      </c>
      <c r="F68" s="7" t="s">
        <v>90</v>
      </c>
      <c r="G68" s="18">
        <v>44642</v>
      </c>
      <c r="H68" s="7">
        <v>25</v>
      </c>
      <c r="I68" s="23">
        <v>7723</v>
      </c>
      <c r="J68" s="7">
        <v>0.56200000000000006</v>
      </c>
      <c r="K68" s="7">
        <v>77.787000000000006</v>
      </c>
      <c r="L68" s="20">
        <v>21.664195700518903</v>
      </c>
      <c r="M68" s="21"/>
      <c r="N68" s="22">
        <v>16267.465069860282</v>
      </c>
      <c r="O68" s="22">
        <v>2.0590868397493285</v>
      </c>
      <c r="P68" s="22">
        <v>34347.826086956527</v>
      </c>
      <c r="Q68" s="22">
        <v>53621.399176954736</v>
      </c>
      <c r="R68" s="22">
        <v>7.3807790316709143</v>
      </c>
      <c r="S68" s="22">
        <v>193.8722799767547</v>
      </c>
      <c r="T68" s="22">
        <v>21459.762944479098</v>
      </c>
      <c r="U68" s="22">
        <v>256.67497330010679</v>
      </c>
      <c r="V68" s="21"/>
      <c r="W68" s="22">
        <v>0.27531355154481496</v>
      </c>
    </row>
    <row r="69" spans="1:23" ht="12.75" customHeight="1" x14ac:dyDescent="0.3">
      <c r="A69" s="6" t="s">
        <v>31</v>
      </c>
      <c r="B69" s="12" t="s">
        <v>26</v>
      </c>
      <c r="C69" s="7" t="s">
        <v>3</v>
      </c>
      <c r="D69" s="7" t="s">
        <v>4</v>
      </c>
      <c r="E69" s="7" t="s">
        <v>27</v>
      </c>
      <c r="F69" s="7" t="s">
        <v>90</v>
      </c>
      <c r="G69" s="18">
        <v>44638</v>
      </c>
      <c r="H69" s="7">
        <v>21</v>
      </c>
      <c r="I69" s="23">
        <v>7488.4579935141301</v>
      </c>
      <c r="J69" s="7">
        <v>5.07</v>
      </c>
      <c r="K69" s="7">
        <v>49.899000000000001</v>
      </c>
      <c r="L69" s="20">
        <v>9.4143810229799847</v>
      </c>
      <c r="M69" s="21"/>
      <c r="N69" s="22">
        <v>17040.918163672653</v>
      </c>
      <c r="O69" s="22">
        <v>4.7985675917636526</v>
      </c>
      <c r="P69" s="22">
        <v>31202.046035805623</v>
      </c>
      <c r="Q69" s="22">
        <v>53518.518518518526</v>
      </c>
      <c r="R69" s="22">
        <v>3.3946123043319987</v>
      </c>
      <c r="S69" s="22">
        <v>124.84664557370698</v>
      </c>
      <c r="T69" s="22">
        <v>45399.251403618218</v>
      </c>
      <c r="U69" s="22">
        <v>119.24172303310789</v>
      </c>
      <c r="V69" s="21"/>
      <c r="W69" s="22">
        <v>1.1624349954114408</v>
      </c>
    </row>
    <row r="70" spans="1:23" ht="12.75" customHeight="1" x14ac:dyDescent="0.3">
      <c r="A70" s="6" t="s">
        <v>21</v>
      </c>
      <c r="B70" s="12" t="s">
        <v>20</v>
      </c>
      <c r="C70" s="7" t="s">
        <v>3</v>
      </c>
      <c r="D70" s="7" t="s">
        <v>4</v>
      </c>
      <c r="E70" s="7" t="s">
        <v>5</v>
      </c>
      <c r="F70" s="7" t="s">
        <v>90</v>
      </c>
      <c r="G70" s="18">
        <v>44645</v>
      </c>
      <c r="H70" s="7">
        <v>28</v>
      </c>
      <c r="I70" s="23">
        <v>7488.4579935141301</v>
      </c>
      <c r="J70" s="7">
        <v>3.819</v>
      </c>
      <c r="K70" s="7">
        <v>79.870999999999995</v>
      </c>
      <c r="L70" s="19">
        <v>4.577464788732394</v>
      </c>
      <c r="M70" s="7">
        <v>2.0835089223556955</v>
      </c>
      <c r="N70" s="7">
        <v>15331.836327345311</v>
      </c>
      <c r="O70" s="7">
        <v>2.8827215756490601</v>
      </c>
      <c r="P70" s="7">
        <v>27263.427109974422</v>
      </c>
      <c r="Q70" s="7">
        <v>50843.621399176947</v>
      </c>
      <c r="R70" s="7">
        <v>9.5194757917728428</v>
      </c>
      <c r="S70" s="7">
        <v>203.71924840188547</v>
      </c>
      <c r="T70" s="7">
        <v>15140.361821584527</v>
      </c>
      <c r="U70" s="7">
        <v>427.37629049483803</v>
      </c>
      <c r="V70" s="7">
        <v>125.37091988130564</v>
      </c>
      <c r="W70" s="7">
        <v>0.61180789232181088</v>
      </c>
    </row>
    <row r="71" spans="1:23" ht="12.75" customHeight="1" x14ac:dyDescent="0.3">
      <c r="A71" s="6" t="s">
        <v>25</v>
      </c>
      <c r="B71" s="12" t="s">
        <v>26</v>
      </c>
      <c r="C71" s="7" t="s">
        <v>3</v>
      </c>
      <c r="D71" s="7" t="s">
        <v>4</v>
      </c>
      <c r="E71" s="7" t="s">
        <v>27</v>
      </c>
      <c r="F71" s="7" t="s">
        <v>90</v>
      </c>
      <c r="G71" s="18">
        <v>44645</v>
      </c>
      <c r="H71" s="7">
        <v>28</v>
      </c>
      <c r="I71" s="23">
        <v>7429.2463010316405</v>
      </c>
      <c r="J71" s="7">
        <v>3.1019999999999999</v>
      </c>
      <c r="K71" s="7">
        <v>31.75</v>
      </c>
      <c r="L71" s="19">
        <v>2.42772424017791</v>
      </c>
      <c r="M71" s="7">
        <v>1.0889726996953213</v>
      </c>
      <c r="N71" s="7">
        <v>16753.992015968066</v>
      </c>
      <c r="O71" s="7">
        <v>2.4082363473589972</v>
      </c>
      <c r="P71" s="7">
        <v>28017.902813299228</v>
      </c>
      <c r="Q71" s="7">
        <v>51069.95884773662</v>
      </c>
      <c r="R71" s="7">
        <v>2.9759737895886422</v>
      </c>
      <c r="S71" s="7">
        <v>57.370698004778198</v>
      </c>
      <c r="T71" s="7">
        <v>23799.126637554582</v>
      </c>
      <c r="U71" s="7">
        <v>99.644001423994283</v>
      </c>
      <c r="V71" s="7">
        <v>138.21045423419309</v>
      </c>
      <c r="W71" s="7">
        <v>0.49709391251147145</v>
      </c>
    </row>
    <row r="72" spans="1:23" ht="12.75" customHeight="1" x14ac:dyDescent="0.3">
      <c r="A72" s="6" t="s">
        <v>24</v>
      </c>
      <c r="B72" s="12" t="s">
        <v>20</v>
      </c>
      <c r="C72" s="7" t="s">
        <v>3</v>
      </c>
      <c r="D72" s="7" t="s">
        <v>4</v>
      </c>
      <c r="E72" s="7" t="s">
        <v>5</v>
      </c>
      <c r="F72" s="7" t="s">
        <v>90</v>
      </c>
      <c r="G72" s="18">
        <v>44645</v>
      </c>
      <c r="H72" s="7">
        <v>28</v>
      </c>
      <c r="I72" s="23">
        <v>7370.5027990003273</v>
      </c>
      <c r="J72" s="7">
        <v>3.1859999999999999</v>
      </c>
      <c r="K72" s="7">
        <v>32.872</v>
      </c>
      <c r="L72" s="19">
        <v>2.4462564862861376</v>
      </c>
      <c r="M72" s="7">
        <v>2.3389453243989213</v>
      </c>
      <c r="N72" s="7">
        <v>15369.261477045911</v>
      </c>
      <c r="O72" s="7">
        <v>1.7726051924798569</v>
      </c>
      <c r="P72" s="7">
        <v>28644.501278772375</v>
      </c>
      <c r="Q72" s="7">
        <v>49506.172839506173</v>
      </c>
      <c r="R72" s="7">
        <v>3.7950491445212959</v>
      </c>
      <c r="S72" s="7">
        <v>123.99108930070382</v>
      </c>
      <c r="T72" s="7">
        <v>17248.908296943227</v>
      </c>
      <c r="U72" s="7">
        <v>155.19757920968314</v>
      </c>
      <c r="V72" s="7">
        <v>123.54485277333943</v>
      </c>
      <c r="W72" s="7">
        <v>0.38237993270113185</v>
      </c>
    </row>
    <row r="73" spans="1:23" ht="12.75" customHeight="1" x14ac:dyDescent="0.3">
      <c r="A73" s="6" t="s">
        <v>23</v>
      </c>
      <c r="B73" s="12" t="s">
        <v>20</v>
      </c>
      <c r="C73" s="7" t="s">
        <v>3</v>
      </c>
      <c r="D73" s="7" t="s">
        <v>4</v>
      </c>
      <c r="E73" s="7" t="s">
        <v>5</v>
      </c>
      <c r="F73" s="7" t="s">
        <v>90</v>
      </c>
      <c r="G73" s="18">
        <v>44649</v>
      </c>
      <c r="H73" s="7">
        <v>32</v>
      </c>
      <c r="I73" s="23">
        <v>7370.5027990003273</v>
      </c>
      <c r="J73" s="7">
        <v>2.96</v>
      </c>
      <c r="K73" s="7">
        <v>99.097999999999999</v>
      </c>
      <c r="L73" s="19">
        <v>3.9844329132690879</v>
      </c>
      <c r="M73" s="7">
        <v>2.1087273772209665</v>
      </c>
      <c r="N73" s="7">
        <v>15431.636726546905</v>
      </c>
      <c r="O73" s="7">
        <v>3.6705461056401081</v>
      </c>
      <c r="P73" s="7">
        <v>28260.869565217396</v>
      </c>
      <c r="Q73" s="7">
        <v>49629.629629629628</v>
      </c>
      <c r="R73" s="7">
        <v>5.0873680378594832</v>
      </c>
      <c r="S73" s="7">
        <v>116.54936398269516</v>
      </c>
      <c r="T73" s="7">
        <v>16796.631316281972</v>
      </c>
      <c r="U73" s="7">
        <v>159.87896048415809</v>
      </c>
      <c r="V73" s="7">
        <v>124.45788632732253</v>
      </c>
      <c r="W73" s="7">
        <v>0.65004588559192422</v>
      </c>
    </row>
    <row r="74" spans="1:23" ht="12.75" customHeight="1" x14ac:dyDescent="0.3">
      <c r="A74" s="6" t="s">
        <v>45</v>
      </c>
      <c r="B74" s="12" t="s">
        <v>46</v>
      </c>
      <c r="C74" s="7" t="s">
        <v>47</v>
      </c>
      <c r="D74" s="7" t="s">
        <v>4</v>
      </c>
      <c r="E74" s="7" t="s">
        <v>5</v>
      </c>
      <c r="F74" s="7" t="s">
        <v>90</v>
      </c>
      <c r="G74" s="18">
        <v>44649</v>
      </c>
      <c r="H74" s="7">
        <v>32</v>
      </c>
      <c r="I74" s="23">
        <v>7370.5027990003273</v>
      </c>
      <c r="J74" s="7">
        <v>3.4660000000000002</v>
      </c>
      <c r="K74" s="7">
        <v>148.74799999999999</v>
      </c>
      <c r="L74" s="19">
        <v>3.6693847294292068</v>
      </c>
      <c r="M74" s="7">
        <v>5.5504491871361976</v>
      </c>
      <c r="N74" s="7">
        <v>13847.305389221558</v>
      </c>
      <c r="O74" s="7">
        <v>7.2694717994628455</v>
      </c>
      <c r="P74" s="7">
        <v>29424.552429667521</v>
      </c>
      <c r="Q74" s="7">
        <v>47983.539094650201</v>
      </c>
      <c r="R74" s="7">
        <v>8.0269384783400071</v>
      </c>
      <c r="S74" s="7">
        <v>203.88067411377281</v>
      </c>
      <c r="T74" s="7">
        <v>12576.419213973797</v>
      </c>
      <c r="U74" s="7">
        <v>337.48665005339973</v>
      </c>
      <c r="V74" s="7">
        <v>114.756904816252</v>
      </c>
      <c r="W74" s="7">
        <v>0.6653410828999694</v>
      </c>
    </row>
    <row r="75" spans="1:23" ht="12.75" customHeight="1" x14ac:dyDescent="0.3">
      <c r="A75" s="6" t="s">
        <v>24</v>
      </c>
      <c r="B75" s="12" t="s">
        <v>20</v>
      </c>
      <c r="C75" s="7" t="s">
        <v>3</v>
      </c>
      <c r="D75" s="7" t="s">
        <v>4</v>
      </c>
      <c r="E75" s="7" t="s">
        <v>5</v>
      </c>
      <c r="F75" s="7" t="s">
        <v>90</v>
      </c>
      <c r="G75" s="18">
        <v>44652</v>
      </c>
      <c r="H75" s="7">
        <v>35</v>
      </c>
      <c r="I75" s="23">
        <v>7197.0445616387278</v>
      </c>
      <c r="J75" s="7">
        <v>2.5750000000000002</v>
      </c>
      <c r="K75" s="7">
        <v>67.789000000000001</v>
      </c>
      <c r="L75" s="19">
        <v>5.6708673091178641</v>
      </c>
      <c r="M75" s="7">
        <v>3.3660332631419667</v>
      </c>
      <c r="N75" s="7">
        <v>14271.457085828344</v>
      </c>
      <c r="O75" s="7">
        <v>2.5156669650850487</v>
      </c>
      <c r="P75" s="7">
        <v>23184.143222506391</v>
      </c>
      <c r="Q75" s="7">
        <v>47098.765432098764</v>
      </c>
      <c r="R75" s="7">
        <v>5.33309064433928</v>
      </c>
      <c r="S75" s="7">
        <v>107.78394782720991</v>
      </c>
      <c r="T75" s="7">
        <v>9677.1678103555823</v>
      </c>
      <c r="U75" s="7">
        <v>319.86472054111778</v>
      </c>
      <c r="V75" s="7">
        <v>130.33553983108877</v>
      </c>
      <c r="W75" s="7">
        <v>0.46650351789538086</v>
      </c>
    </row>
    <row r="76" spans="1:23" ht="12.75" customHeight="1" x14ac:dyDescent="0.3">
      <c r="A76" s="6" t="s">
        <v>50</v>
      </c>
      <c r="B76" s="12" t="s">
        <v>46</v>
      </c>
      <c r="C76" s="7" t="s">
        <v>47</v>
      </c>
      <c r="D76" s="7" t="s">
        <v>4</v>
      </c>
      <c r="E76" s="7" t="s">
        <v>5</v>
      </c>
      <c r="F76" s="7" t="s">
        <v>90</v>
      </c>
      <c r="G76" s="18">
        <v>44642</v>
      </c>
      <c r="H76" s="7">
        <v>25</v>
      </c>
      <c r="I76" s="23">
        <v>7174</v>
      </c>
      <c r="J76" s="7">
        <v>0.57299999999999995</v>
      </c>
      <c r="K76" s="7">
        <v>30.027999999999999</v>
      </c>
      <c r="L76" s="20">
        <v>18.328391401037806</v>
      </c>
      <c r="M76" s="21"/>
      <c r="N76" s="22">
        <v>15306.886227544912</v>
      </c>
      <c r="O76" s="22">
        <v>6.0608773500447635</v>
      </c>
      <c r="P76" s="22">
        <v>26508.951406649616</v>
      </c>
      <c r="Q76" s="22">
        <v>51604.938271604929</v>
      </c>
      <c r="R76" s="22">
        <v>6.9894430287586449</v>
      </c>
      <c r="S76" s="22">
        <v>106.60554013043198</v>
      </c>
      <c r="T76" s="22">
        <v>17311.291328758576</v>
      </c>
      <c r="U76" s="22">
        <v>340.86863652545389</v>
      </c>
      <c r="V76" s="21"/>
      <c r="W76" s="22">
        <v>0.23707555827470178</v>
      </c>
    </row>
    <row r="77" spans="1:23" ht="12.75" customHeight="1" x14ac:dyDescent="0.3">
      <c r="A77" s="6" t="s">
        <v>23</v>
      </c>
      <c r="B77" s="12" t="s">
        <v>20</v>
      </c>
      <c r="C77" s="7" t="s">
        <v>3</v>
      </c>
      <c r="D77" s="7" t="s">
        <v>4</v>
      </c>
      <c r="E77" s="7" t="s">
        <v>5</v>
      </c>
      <c r="F77" s="7" t="s">
        <v>90</v>
      </c>
      <c r="G77" s="18">
        <v>44652</v>
      </c>
      <c r="H77" s="7">
        <v>35</v>
      </c>
      <c r="I77" s="23">
        <v>7140.1370928734323</v>
      </c>
      <c r="J77" s="7">
        <v>2.15</v>
      </c>
      <c r="K77" s="7">
        <v>95.933999999999997</v>
      </c>
      <c r="L77" s="19">
        <v>2.7798369162342471</v>
      </c>
      <c r="M77" s="7">
        <v>1.0512113817523241</v>
      </c>
      <c r="N77" s="7">
        <v>14171.656686626746</v>
      </c>
      <c r="O77" s="7">
        <v>1.5756490599820949</v>
      </c>
      <c r="P77" s="7">
        <v>23542.199488491045</v>
      </c>
      <c r="Q77" s="7">
        <v>46111.111111111102</v>
      </c>
      <c r="R77" s="7">
        <v>5.4605023662176926</v>
      </c>
      <c r="S77" s="7">
        <v>112.43300832956675</v>
      </c>
      <c r="T77" s="7">
        <v>12230.193387398627</v>
      </c>
      <c r="U77" s="7">
        <v>266.10893556425776</v>
      </c>
      <c r="V77" s="7">
        <v>120.52042912577036</v>
      </c>
      <c r="W77" s="7">
        <v>0.48179871520342615</v>
      </c>
    </row>
    <row r="78" spans="1:23" ht="12.75" customHeight="1" x14ac:dyDescent="0.3">
      <c r="A78" s="6" t="s">
        <v>21</v>
      </c>
      <c r="B78" s="12" t="s">
        <v>20</v>
      </c>
      <c r="C78" s="7" t="s">
        <v>3</v>
      </c>
      <c r="D78" s="7" t="s">
        <v>4</v>
      </c>
      <c r="E78" s="7" t="s">
        <v>5</v>
      </c>
      <c r="F78" s="7" t="s">
        <v>90</v>
      </c>
      <c r="G78" s="18">
        <v>44638</v>
      </c>
      <c r="H78" s="7">
        <v>21</v>
      </c>
      <c r="I78" s="23">
        <v>6972.1003078092172</v>
      </c>
      <c r="J78" s="7">
        <v>1.68</v>
      </c>
      <c r="K78" s="7">
        <v>72.811000000000007</v>
      </c>
      <c r="L78" s="20">
        <v>0.96367679762787251</v>
      </c>
      <c r="M78" s="21"/>
      <c r="N78" s="22">
        <v>15094.810379241517</v>
      </c>
      <c r="O78" s="22">
        <v>1.6651745747538047</v>
      </c>
      <c r="P78" s="22">
        <v>33030.690537084396</v>
      </c>
      <c r="Q78" s="22">
        <v>56502.057613168727</v>
      </c>
      <c r="R78" s="22">
        <v>7.5627957772115026</v>
      </c>
      <c r="S78" s="22">
        <v>262.63963324078259</v>
      </c>
      <c r="T78" s="22">
        <v>93543.356207111647</v>
      </c>
      <c r="U78" s="22">
        <v>225.34709861160559</v>
      </c>
      <c r="V78" s="21"/>
      <c r="W78" s="22">
        <v>1.0936066075252373</v>
      </c>
    </row>
    <row r="79" spans="1:23" ht="12.75" customHeight="1" x14ac:dyDescent="0.3">
      <c r="A79" s="6" t="s">
        <v>52</v>
      </c>
      <c r="B79" s="12" t="s">
        <v>15</v>
      </c>
      <c r="C79" s="7" t="s">
        <v>47</v>
      </c>
      <c r="D79" s="7" t="s">
        <v>4</v>
      </c>
      <c r="E79" s="7" t="s">
        <v>27</v>
      </c>
      <c r="F79" s="7" t="s">
        <v>90</v>
      </c>
      <c r="G79" s="18">
        <v>44638</v>
      </c>
      <c r="H79" s="7">
        <v>21</v>
      </c>
      <c r="I79" s="23">
        <v>6972.1003078092172</v>
      </c>
      <c r="J79" s="7">
        <v>2.0099999999999998</v>
      </c>
      <c r="K79" s="7">
        <v>25.954000000000001</v>
      </c>
      <c r="L79" s="20">
        <v>6.1527057079318004</v>
      </c>
      <c r="M79" s="21"/>
      <c r="N79" s="22">
        <v>17527.445109780441</v>
      </c>
      <c r="O79" s="22">
        <v>3.3303491495076094</v>
      </c>
      <c r="P79" s="22">
        <v>32250.639386189257</v>
      </c>
      <c r="Q79" s="22">
        <v>55740.740740740737</v>
      </c>
      <c r="R79" s="22">
        <v>3.5948307244266475</v>
      </c>
      <c r="S79" s="22">
        <v>129.01142894040163</v>
      </c>
      <c r="T79" s="22">
        <v>60324.391765439796</v>
      </c>
      <c r="U79" s="22">
        <v>154.05838376646494</v>
      </c>
      <c r="V79" s="21"/>
      <c r="W79" s="22">
        <v>1.4148057509941878</v>
      </c>
    </row>
    <row r="80" spans="1:23" ht="12.75" customHeight="1" x14ac:dyDescent="0.3">
      <c r="A80" s="6" t="s">
        <v>53</v>
      </c>
      <c r="B80" s="12" t="s">
        <v>15</v>
      </c>
      <c r="C80" s="7" t="s">
        <v>47</v>
      </c>
      <c r="D80" s="7" t="s">
        <v>4</v>
      </c>
      <c r="E80" s="7" t="s">
        <v>27</v>
      </c>
      <c r="F80" s="7" t="s">
        <v>90</v>
      </c>
      <c r="G80" s="18">
        <v>44638</v>
      </c>
      <c r="H80" s="7">
        <v>21</v>
      </c>
      <c r="I80" s="23">
        <v>6808.018119241985</v>
      </c>
      <c r="J80" s="7">
        <v>1.6359999999999999</v>
      </c>
      <c r="K80" s="7">
        <v>14.69</v>
      </c>
      <c r="L80" s="20">
        <v>2.9095626389918454</v>
      </c>
      <c r="M80" s="21"/>
      <c r="N80" s="22">
        <v>18201.097804391218</v>
      </c>
      <c r="O80" s="22">
        <v>1.2891674127126229</v>
      </c>
      <c r="P80" s="22">
        <v>32148.337595907928</v>
      </c>
      <c r="Q80" s="22">
        <v>57736.625514403291</v>
      </c>
      <c r="R80" s="22">
        <v>4.5959228248998913</v>
      </c>
      <c r="S80" s="22">
        <v>192.09659714599343</v>
      </c>
      <c r="T80" s="22">
        <v>48767.935121646908</v>
      </c>
      <c r="U80" s="22">
        <v>169.66892132431471</v>
      </c>
      <c r="V80" s="21"/>
      <c r="W80" s="22">
        <v>1.2542061792597128</v>
      </c>
    </row>
    <row r="81" spans="1:23" ht="12.75" customHeight="1" x14ac:dyDescent="0.3">
      <c r="A81" s="6" t="s">
        <v>23</v>
      </c>
      <c r="B81" s="12" t="s">
        <v>20</v>
      </c>
      <c r="C81" s="7" t="s">
        <v>3</v>
      </c>
      <c r="D81" s="7" t="s">
        <v>4</v>
      </c>
      <c r="E81" s="7" t="s">
        <v>5</v>
      </c>
      <c r="F81" s="7" t="s">
        <v>90</v>
      </c>
      <c r="G81" s="18">
        <v>44645</v>
      </c>
      <c r="H81" s="7">
        <v>28</v>
      </c>
      <c r="I81" s="23">
        <v>6754.1867062006204</v>
      </c>
      <c r="J81" s="7">
        <v>2.91</v>
      </c>
      <c r="K81" s="7">
        <v>70.224999999999994</v>
      </c>
      <c r="L81" s="19">
        <v>1.8346923647146034</v>
      </c>
      <c r="M81" s="7">
        <v>0.99778807605089603</v>
      </c>
      <c r="N81" s="7">
        <v>14733.03393213573</v>
      </c>
      <c r="O81" s="7">
        <v>2.7752909579230076</v>
      </c>
      <c r="P81" s="7">
        <v>28567.774936061378</v>
      </c>
      <c r="Q81" s="7">
        <v>49382.716049382718</v>
      </c>
      <c r="R81" s="7">
        <v>5.4696032034947217</v>
      </c>
      <c r="S81" s="7">
        <v>79.970297669012723</v>
      </c>
      <c r="T81" s="7">
        <v>17420.461634435433</v>
      </c>
      <c r="U81" s="7">
        <v>181.73727305090779</v>
      </c>
      <c r="V81" s="7">
        <v>116.64003652134215</v>
      </c>
      <c r="W81" s="7">
        <v>0.49709391251147145</v>
      </c>
    </row>
    <row r="82" spans="1:23" ht="12.75" customHeight="1" x14ac:dyDescent="0.3">
      <c r="A82" s="6" t="s">
        <v>45</v>
      </c>
      <c r="B82" s="12" t="s">
        <v>46</v>
      </c>
      <c r="C82" s="7" t="s">
        <v>47</v>
      </c>
      <c r="D82" s="7" t="s">
        <v>4</v>
      </c>
      <c r="E82" s="7" t="s">
        <v>5</v>
      </c>
      <c r="F82" s="7" t="s">
        <v>90</v>
      </c>
      <c r="G82" s="18">
        <v>44645</v>
      </c>
      <c r="H82" s="7">
        <v>28</v>
      </c>
      <c r="I82" s="23">
        <v>6700.7809414139456</v>
      </c>
      <c r="J82" s="7">
        <v>2.5569999999999999</v>
      </c>
      <c r="K82" s="7">
        <v>105.32299999999999</v>
      </c>
      <c r="L82" s="19">
        <v>3.2802075611564123</v>
      </c>
      <c r="M82" s="7">
        <v>1.0873799551775147</v>
      </c>
      <c r="N82" s="7">
        <v>15132.235528942114</v>
      </c>
      <c r="O82" s="7">
        <v>2.0232766338406445</v>
      </c>
      <c r="P82" s="7">
        <v>36138.1074168798</v>
      </c>
      <c r="Q82" s="7">
        <v>52407.407407407409</v>
      </c>
      <c r="R82" s="7">
        <v>6.5617036767382606</v>
      </c>
      <c r="S82" s="7">
        <v>237.13437076257506</v>
      </c>
      <c r="T82" s="7">
        <v>16874.610106051154</v>
      </c>
      <c r="U82" s="7">
        <v>253.64898540405841</v>
      </c>
      <c r="V82" s="7">
        <v>119.32207258616755</v>
      </c>
      <c r="W82" s="7">
        <v>0.44356072193331297</v>
      </c>
    </row>
    <row r="83" spans="1:23" ht="12.75" customHeight="1" x14ac:dyDescent="0.3">
      <c r="A83" s="6" t="s">
        <v>48</v>
      </c>
      <c r="B83" s="12" t="s">
        <v>46</v>
      </c>
      <c r="C83" s="7" t="s">
        <v>47</v>
      </c>
      <c r="D83" s="7" t="s">
        <v>4</v>
      </c>
      <c r="E83" s="7" t="s">
        <v>5</v>
      </c>
      <c r="F83" s="7" t="s">
        <v>90</v>
      </c>
      <c r="G83" s="18">
        <v>44645</v>
      </c>
      <c r="H83" s="7">
        <v>28</v>
      </c>
      <c r="I83" s="23">
        <v>6647.7974592553001</v>
      </c>
      <c r="J83" s="7">
        <v>2.9529999999999998</v>
      </c>
      <c r="K83" s="7">
        <v>58.039000000000001</v>
      </c>
      <c r="L83" s="19">
        <v>6.412157153446997</v>
      </c>
      <c r="M83" s="7">
        <v>2.1197438601357947</v>
      </c>
      <c r="N83" s="7">
        <v>15169.660678642713</v>
      </c>
      <c r="O83" s="7">
        <v>2.0948970456580125</v>
      </c>
      <c r="P83" s="7">
        <v>27263.427109974422</v>
      </c>
      <c r="Q83" s="7">
        <v>49320.987654320983</v>
      </c>
      <c r="R83" s="7">
        <v>6.1794685111030221</v>
      </c>
      <c r="S83" s="7">
        <v>118.27661909989024</v>
      </c>
      <c r="T83" s="7">
        <v>16671.865252651278</v>
      </c>
      <c r="U83" s="7">
        <v>377.00249199003201</v>
      </c>
      <c r="V83" s="7">
        <v>137.35448527733394</v>
      </c>
      <c r="W83" s="7">
        <v>0.46650351789538086</v>
      </c>
    </row>
    <row r="84" spans="1:23" ht="12.75" customHeight="1" x14ac:dyDescent="0.3">
      <c r="A84" s="6" t="s">
        <v>30</v>
      </c>
      <c r="B84" s="12" t="s">
        <v>26</v>
      </c>
      <c r="C84" s="7" t="s">
        <v>3</v>
      </c>
      <c r="D84" s="7" t="s">
        <v>4</v>
      </c>
      <c r="E84" s="7" t="s">
        <v>27</v>
      </c>
      <c r="F84" s="7" t="s">
        <v>90</v>
      </c>
      <c r="G84" s="18">
        <v>44638</v>
      </c>
      <c r="H84" s="7">
        <v>21</v>
      </c>
      <c r="I84" s="23">
        <v>6288.4598209790474</v>
      </c>
      <c r="J84" s="7">
        <v>1.395</v>
      </c>
      <c r="K84" s="7">
        <v>11.57</v>
      </c>
      <c r="L84" s="20">
        <v>12.842846553002225</v>
      </c>
      <c r="M84" s="21"/>
      <c r="N84" s="22">
        <v>16454.590818363275</v>
      </c>
      <c r="O84" s="22">
        <v>1.2354521038495971</v>
      </c>
      <c r="P84" s="22">
        <v>35063.938618925829</v>
      </c>
      <c r="Q84" s="22">
        <v>55082.304526748965</v>
      </c>
      <c r="R84" s="22">
        <v>5.0418638514743366</v>
      </c>
      <c r="S84" s="22">
        <v>93.949764318460623</v>
      </c>
      <c r="T84" s="22">
        <v>63334.373050530259</v>
      </c>
      <c r="U84" s="22">
        <v>118.72552509789962</v>
      </c>
      <c r="V84" s="21"/>
      <c r="W84" s="22">
        <v>6.0721933312939749</v>
      </c>
    </row>
    <row r="85" spans="1:23" ht="12.75" customHeight="1" x14ac:dyDescent="0.3">
      <c r="A85" s="6" t="s">
        <v>23</v>
      </c>
      <c r="B85" s="12" t="s">
        <v>20</v>
      </c>
      <c r="C85" s="7" t="s">
        <v>3</v>
      </c>
      <c r="D85" s="7" t="s">
        <v>4</v>
      </c>
      <c r="E85" s="7" t="s">
        <v>5</v>
      </c>
      <c r="F85" s="7" t="s">
        <v>90</v>
      </c>
      <c r="G85" s="18">
        <v>44642</v>
      </c>
      <c r="H85" s="7">
        <v>25</v>
      </c>
      <c r="I85" s="23">
        <v>5950</v>
      </c>
      <c r="J85" s="7">
        <v>0.747</v>
      </c>
      <c r="K85" s="7">
        <v>107.38200000000001</v>
      </c>
      <c r="L85" s="20">
        <v>28.391401037805785</v>
      </c>
      <c r="M85" s="21"/>
      <c r="N85" s="22">
        <v>16916.167664670658</v>
      </c>
      <c r="O85" s="22">
        <v>1.477170993733214</v>
      </c>
      <c r="P85" s="22">
        <v>29539.641943734016</v>
      </c>
      <c r="Q85" s="22">
        <v>54362.139917695466</v>
      </c>
      <c r="R85" s="22">
        <v>5.5515107389879867</v>
      </c>
      <c r="S85" s="22">
        <v>170.14270032930847</v>
      </c>
      <c r="T85" s="22">
        <v>107267.6232064878</v>
      </c>
      <c r="U85" s="22">
        <v>245.1050195799217</v>
      </c>
      <c r="V85" s="21"/>
      <c r="W85" s="22">
        <v>0.22942795962067913</v>
      </c>
    </row>
    <row r="86" spans="1:23" ht="12.75" customHeight="1" x14ac:dyDescent="0.3">
      <c r="A86" s="6" t="s">
        <v>28</v>
      </c>
      <c r="B86" s="12" t="s">
        <v>26</v>
      </c>
      <c r="C86" s="7" t="s">
        <v>3</v>
      </c>
      <c r="D86" s="7" t="s">
        <v>4</v>
      </c>
      <c r="E86" s="7" t="s">
        <v>27</v>
      </c>
      <c r="F86" s="7" t="s">
        <v>90</v>
      </c>
      <c r="G86" s="18">
        <v>44642</v>
      </c>
      <c r="H86" s="7">
        <v>25</v>
      </c>
      <c r="I86" s="23">
        <v>5901</v>
      </c>
      <c r="J86" s="7">
        <v>0.80600000000000005</v>
      </c>
      <c r="K86" s="7">
        <v>110.59399999999999</v>
      </c>
      <c r="L86" s="20">
        <v>22.238695329873977</v>
      </c>
      <c r="M86" s="21"/>
      <c r="N86" s="22">
        <v>17689.620758483037</v>
      </c>
      <c r="O86" s="22">
        <v>3.0617726051924796</v>
      </c>
      <c r="P86" s="22">
        <v>28363.171355498722</v>
      </c>
      <c r="Q86" s="22">
        <v>54197.530864197528</v>
      </c>
      <c r="R86" s="22">
        <v>4.4503094284674187</v>
      </c>
      <c r="S86" s="22">
        <v>130.70639891521921</v>
      </c>
      <c r="T86" s="22">
        <v>41281.97130380536</v>
      </c>
      <c r="U86" s="22">
        <v>149.59060163759347</v>
      </c>
      <c r="V86" s="21"/>
      <c r="W86" s="22">
        <v>1.0324258182930559</v>
      </c>
    </row>
    <row r="87" spans="1:23" ht="12.75" customHeight="1" x14ac:dyDescent="0.3">
      <c r="A87" s="6" t="s">
        <v>48</v>
      </c>
      <c r="B87" s="12" t="s">
        <v>46</v>
      </c>
      <c r="C87" s="7" t="s">
        <v>47</v>
      </c>
      <c r="D87" s="7" t="s">
        <v>4</v>
      </c>
      <c r="E87" s="7" t="s">
        <v>5</v>
      </c>
      <c r="F87" s="7" t="s">
        <v>90</v>
      </c>
      <c r="G87" s="18">
        <v>44642</v>
      </c>
      <c r="H87" s="7">
        <v>25</v>
      </c>
      <c r="I87" s="23">
        <v>5701</v>
      </c>
      <c r="J87" s="7">
        <v>1.0029999999999999</v>
      </c>
      <c r="K87" s="7">
        <v>62.628</v>
      </c>
      <c r="L87" s="20">
        <v>36.786508524833209</v>
      </c>
      <c r="M87" s="21"/>
      <c r="N87" s="22">
        <v>16354.790419161674</v>
      </c>
      <c r="O87" s="22">
        <v>4.118173679498657</v>
      </c>
      <c r="P87" s="22">
        <v>32800.511508951407</v>
      </c>
      <c r="Q87" s="22">
        <v>53724.279835390946</v>
      </c>
      <c r="R87" s="22">
        <v>4.8143429195485989</v>
      </c>
      <c r="S87" s="22">
        <v>150.38419319429198</v>
      </c>
      <c r="T87" s="22">
        <v>18153.46225826575</v>
      </c>
      <c r="U87" s="22">
        <v>279.6368814524742</v>
      </c>
      <c r="V87" s="21"/>
      <c r="W87" s="22">
        <v>0.42061792597124503</v>
      </c>
    </row>
    <row r="88" spans="1:23" ht="12.75" customHeight="1" x14ac:dyDescent="0.3">
      <c r="A88" s="6" t="s">
        <v>21</v>
      </c>
      <c r="B88" s="12" t="s">
        <v>20</v>
      </c>
      <c r="C88" s="7" t="s">
        <v>3</v>
      </c>
      <c r="D88" s="7" t="s">
        <v>4</v>
      </c>
      <c r="E88" s="7" t="s">
        <v>5</v>
      </c>
      <c r="F88" s="7" t="s">
        <v>90</v>
      </c>
      <c r="G88" s="18">
        <v>44635</v>
      </c>
      <c r="H88" s="7">
        <v>18</v>
      </c>
      <c r="I88" s="23">
        <v>5322.8450528792673</v>
      </c>
      <c r="J88" s="7">
        <v>0.125</v>
      </c>
      <c r="K88" s="7">
        <v>127.592</v>
      </c>
      <c r="L88" s="20">
        <v>4.966641957005189</v>
      </c>
      <c r="M88" s="12"/>
      <c r="N88" s="22">
        <v>14396.207584830339</v>
      </c>
      <c r="O88" s="22">
        <v>3.5810205908683979</v>
      </c>
      <c r="P88" s="22">
        <v>35792.838874680303</v>
      </c>
      <c r="Q88" s="22">
        <v>59897.119341563783</v>
      </c>
      <c r="R88" s="22">
        <v>5.8063341827448127</v>
      </c>
      <c r="S88" s="22">
        <v>149.23807063989153</v>
      </c>
      <c r="T88" s="22">
        <v>45757.953836556451</v>
      </c>
      <c r="U88" s="22">
        <v>175.93449626201493</v>
      </c>
      <c r="V88" s="21"/>
      <c r="W88" s="22">
        <v>0.22942795962067913</v>
      </c>
    </row>
    <row r="89" spans="1:23" ht="12.75" customHeight="1" x14ac:dyDescent="0.3">
      <c r="A89" s="6" t="s">
        <v>23</v>
      </c>
      <c r="B89" s="12" t="s">
        <v>20</v>
      </c>
      <c r="C89" s="7" t="s">
        <v>3</v>
      </c>
      <c r="D89" s="7" t="s">
        <v>4</v>
      </c>
      <c r="E89" s="7" t="s">
        <v>5</v>
      </c>
      <c r="F89" s="7" t="s">
        <v>90</v>
      </c>
      <c r="G89" s="18">
        <v>44638</v>
      </c>
      <c r="H89" s="7">
        <v>21</v>
      </c>
      <c r="I89" s="23">
        <v>5239.0017270406652</v>
      </c>
      <c r="J89" s="7">
        <v>1.869</v>
      </c>
      <c r="K89" s="7">
        <v>16.23</v>
      </c>
      <c r="L89" s="20">
        <v>4.2438843587842845</v>
      </c>
      <c r="M89" s="21"/>
      <c r="N89" s="22">
        <v>14745.508982035928</v>
      </c>
      <c r="O89" s="22">
        <v>1.5219337511190691</v>
      </c>
      <c r="P89" s="22">
        <v>27787.723785166243</v>
      </c>
      <c r="Q89" s="22">
        <v>48641.975308641981</v>
      </c>
      <c r="R89" s="22">
        <v>5.9428467419002553</v>
      </c>
      <c r="S89" s="22">
        <v>119.05146251694971</v>
      </c>
      <c r="T89" s="22">
        <v>42560.823456019949</v>
      </c>
      <c r="U89" s="22">
        <v>258.27696689213246</v>
      </c>
      <c r="V89" s="21"/>
      <c r="W89" s="22">
        <v>2.3478127867849499</v>
      </c>
    </row>
    <row r="90" spans="1:23" ht="12.75" customHeight="1" x14ac:dyDescent="0.3">
      <c r="A90" s="6" t="s">
        <v>54</v>
      </c>
      <c r="B90" s="12" t="s">
        <v>15</v>
      </c>
      <c r="C90" s="7" t="s">
        <v>47</v>
      </c>
      <c r="D90" s="7" t="s">
        <v>4</v>
      </c>
      <c r="E90" s="7" t="s">
        <v>27</v>
      </c>
      <c r="F90" s="7" t="s">
        <v>90</v>
      </c>
      <c r="G90" s="18">
        <v>44631</v>
      </c>
      <c r="H90" s="7">
        <v>14</v>
      </c>
      <c r="I90" s="23">
        <v>5197.5766219729139</v>
      </c>
      <c r="J90" s="7">
        <v>0.121</v>
      </c>
      <c r="K90" s="7">
        <v>160.10300000000001</v>
      </c>
      <c r="L90" s="20">
        <v>7.079318013343217</v>
      </c>
      <c r="M90" s="21"/>
      <c r="N90" s="22">
        <v>18712.574850299403</v>
      </c>
      <c r="O90" s="22">
        <v>4.8522829006266779</v>
      </c>
      <c r="P90" s="22">
        <v>26317.135549872124</v>
      </c>
      <c r="Q90" s="22">
        <v>90720.164609053492</v>
      </c>
      <c r="R90" s="22">
        <v>11.230433199854389</v>
      </c>
      <c r="S90" s="22">
        <v>143.73345386453153</v>
      </c>
      <c r="T90" s="22">
        <v>63474.734872114786</v>
      </c>
      <c r="U90" s="22">
        <v>195.62121751512993</v>
      </c>
      <c r="V90" s="21"/>
      <c r="W90" s="22">
        <v>0.22178036096665649</v>
      </c>
    </row>
    <row r="91" spans="1:23" ht="12.75" customHeight="1" x14ac:dyDescent="0.3">
      <c r="A91" s="6" t="s">
        <v>19</v>
      </c>
      <c r="B91" s="12" t="s">
        <v>20</v>
      </c>
      <c r="C91" s="7" t="s">
        <v>3</v>
      </c>
      <c r="D91" s="7" t="s">
        <v>4</v>
      </c>
      <c r="E91" s="7" t="s">
        <v>5</v>
      </c>
      <c r="F91" s="7" t="s">
        <v>90</v>
      </c>
      <c r="G91" s="18">
        <v>44638</v>
      </c>
      <c r="H91" s="7">
        <v>21</v>
      </c>
      <c r="I91" s="23">
        <v>5197.5766219729139</v>
      </c>
      <c r="J91" s="7">
        <v>2.1579999999999999</v>
      </c>
      <c r="K91" s="7">
        <v>22.931000000000001</v>
      </c>
      <c r="L91" s="20">
        <v>3.2616753150481834</v>
      </c>
      <c r="M91" s="21"/>
      <c r="N91" s="22">
        <v>15656.187624750499</v>
      </c>
      <c r="O91" s="22">
        <v>1.9874664279319607</v>
      </c>
      <c r="P91" s="22">
        <v>35102.30179028133</v>
      </c>
      <c r="Q91" s="22">
        <v>53518.518518518526</v>
      </c>
      <c r="R91" s="22">
        <v>6.9894430287586449</v>
      </c>
      <c r="S91" s="22">
        <v>126.46090269258087</v>
      </c>
      <c r="T91" s="22">
        <v>53524.641297567054</v>
      </c>
      <c r="U91" s="22">
        <v>331.43467426130303</v>
      </c>
      <c r="V91" s="21"/>
      <c r="W91" s="22">
        <v>3.1355154481492815</v>
      </c>
    </row>
    <row r="92" spans="1:23" ht="12.75" customHeight="1" x14ac:dyDescent="0.3">
      <c r="A92" s="6" t="s">
        <v>51</v>
      </c>
      <c r="B92" s="12" t="s">
        <v>46</v>
      </c>
      <c r="C92" s="7" t="s">
        <v>47</v>
      </c>
      <c r="D92" s="7" t="s">
        <v>4</v>
      </c>
      <c r="E92" s="7" t="s">
        <v>5</v>
      </c>
      <c r="F92" s="7" t="s">
        <v>90</v>
      </c>
      <c r="G92" s="18">
        <v>44642</v>
      </c>
      <c r="H92" s="7">
        <v>25</v>
      </c>
      <c r="I92" s="23">
        <v>5167</v>
      </c>
      <c r="J92" s="7">
        <v>0.92500000000000004</v>
      </c>
      <c r="K92" s="7">
        <v>45.031999999999996</v>
      </c>
      <c r="L92" s="20">
        <v>18.328391401037806</v>
      </c>
      <c r="M92" s="21"/>
      <c r="N92" s="22">
        <v>15581.337325349303</v>
      </c>
      <c r="O92" s="22">
        <v>3.1871083258728734</v>
      </c>
      <c r="P92" s="22">
        <v>29833.759590792841</v>
      </c>
      <c r="Q92" s="22">
        <v>54218.106995884773</v>
      </c>
      <c r="R92" s="22">
        <v>6.079359301055697</v>
      </c>
      <c r="S92" s="22">
        <v>169.01272034609673</v>
      </c>
      <c r="T92" s="22">
        <v>19042.420461634432</v>
      </c>
      <c r="U92" s="22">
        <v>311.14275542897826</v>
      </c>
      <c r="V92" s="21"/>
      <c r="W92" s="22">
        <v>0.18354236769654331</v>
      </c>
    </row>
    <row r="93" spans="1:23" ht="12.75" customHeight="1" x14ac:dyDescent="0.3">
      <c r="A93" s="6" t="s">
        <v>48</v>
      </c>
      <c r="B93" s="12" t="s">
        <v>46</v>
      </c>
      <c r="C93" s="7" t="s">
        <v>47</v>
      </c>
      <c r="D93" s="7" t="s">
        <v>4</v>
      </c>
      <c r="E93" s="7" t="s">
        <v>5</v>
      </c>
      <c r="F93" s="7" t="s">
        <v>90</v>
      </c>
      <c r="G93" s="18">
        <v>44638</v>
      </c>
      <c r="H93" s="7">
        <v>21</v>
      </c>
      <c r="I93" s="23">
        <v>4916.6286960550824</v>
      </c>
      <c r="J93" s="7">
        <v>3.3660000000000001</v>
      </c>
      <c r="K93" s="7">
        <v>23.562999999999999</v>
      </c>
      <c r="L93" s="20">
        <v>17.939214232765011</v>
      </c>
      <c r="M93" s="21"/>
      <c r="N93" s="22">
        <v>18475.548902195609</v>
      </c>
      <c r="O93" s="22">
        <v>2.3455684870188005</v>
      </c>
      <c r="P93" s="22">
        <v>39181.585677749354</v>
      </c>
      <c r="Q93" s="22">
        <v>58148.148148148146</v>
      </c>
      <c r="R93" s="22">
        <v>5.33309064433928</v>
      </c>
      <c r="S93" s="22">
        <v>142.57118873894234</v>
      </c>
      <c r="T93" s="22">
        <v>55131.004366812223</v>
      </c>
      <c r="U93" s="22">
        <v>282.84086863652544</v>
      </c>
      <c r="V93" s="21"/>
      <c r="W93" s="22">
        <v>3.1737534414193949</v>
      </c>
    </row>
    <row r="94" spans="1:23" ht="12.75" customHeight="1" x14ac:dyDescent="0.3">
      <c r="A94" s="6" t="s">
        <v>50</v>
      </c>
      <c r="B94" s="12" t="s">
        <v>46</v>
      </c>
      <c r="C94" s="7" t="s">
        <v>47</v>
      </c>
      <c r="D94" s="7" t="s">
        <v>4</v>
      </c>
      <c r="E94" s="7" t="s">
        <v>5</v>
      </c>
      <c r="F94" s="7" t="s">
        <v>90</v>
      </c>
      <c r="G94" s="18">
        <v>44638</v>
      </c>
      <c r="H94" s="7">
        <v>21</v>
      </c>
      <c r="I94" s="23">
        <v>4916.6286960550824</v>
      </c>
      <c r="J94" s="7">
        <v>1.484</v>
      </c>
      <c r="K94" s="7">
        <v>7.5069999999999997</v>
      </c>
      <c r="L94" s="20">
        <v>8.3024462564862862</v>
      </c>
      <c r="M94" s="21"/>
      <c r="N94" s="22">
        <v>18438.123752495012</v>
      </c>
      <c r="O94" s="22">
        <v>3.3572068039391221</v>
      </c>
      <c r="P94" s="22">
        <v>36585.677749360613</v>
      </c>
      <c r="Q94" s="22">
        <v>58806.584362139911</v>
      </c>
      <c r="R94" s="22">
        <v>8.0542409901710954</v>
      </c>
      <c r="S94" s="22">
        <v>88.961709821140303</v>
      </c>
      <c r="T94" s="22">
        <v>33250.155957579533</v>
      </c>
      <c r="U94" s="22">
        <v>328.23068707725179</v>
      </c>
      <c r="V94" s="21"/>
      <c r="W94" s="22">
        <v>2.5772407464056291</v>
      </c>
    </row>
    <row r="95" spans="1:23" ht="12.75" customHeight="1" x14ac:dyDescent="0.3">
      <c r="A95" s="6" t="s">
        <v>61</v>
      </c>
      <c r="B95" s="12" t="s">
        <v>58</v>
      </c>
      <c r="C95" s="7" t="s">
        <v>47</v>
      </c>
      <c r="D95" s="7" t="s">
        <v>34</v>
      </c>
      <c r="E95" s="7" t="s">
        <v>5</v>
      </c>
      <c r="F95" s="7" t="s">
        <v>90</v>
      </c>
      <c r="G95" s="18">
        <v>44652</v>
      </c>
      <c r="H95" s="7">
        <v>35</v>
      </c>
      <c r="I95" s="23">
        <v>4877.7526141362723</v>
      </c>
      <c r="J95" s="7">
        <v>3.4950000000000001</v>
      </c>
      <c r="K95" s="7">
        <v>106.982</v>
      </c>
      <c r="L95" s="19">
        <v>2.1126760563380285</v>
      </c>
      <c r="M95" s="7">
        <v>1.195885675453086</v>
      </c>
      <c r="N95" s="7">
        <v>10477.794411177645</v>
      </c>
      <c r="O95" s="7">
        <v>3.0438675022381383</v>
      </c>
      <c r="P95" s="7">
        <v>11960.358056265984</v>
      </c>
      <c r="Q95" s="7">
        <v>45905.349794238682</v>
      </c>
      <c r="R95" s="7">
        <v>5.8154350200218419</v>
      </c>
      <c r="S95" s="7">
        <v>173.20978885516882</v>
      </c>
      <c r="T95" s="7">
        <v>27542.108546475356</v>
      </c>
      <c r="U95" s="7">
        <v>250.08899964400143</v>
      </c>
      <c r="V95" s="7">
        <v>9.6325039945217981</v>
      </c>
      <c r="W95" s="7">
        <v>0.48179871520342615</v>
      </c>
    </row>
    <row r="96" spans="1:23" ht="12.75" customHeight="1" x14ac:dyDescent="0.3">
      <c r="A96" s="6" t="s">
        <v>62</v>
      </c>
      <c r="B96" s="12" t="s">
        <v>58</v>
      </c>
      <c r="C96" s="7" t="s">
        <v>47</v>
      </c>
      <c r="D96" s="7" t="s">
        <v>34</v>
      </c>
      <c r="E96" s="7" t="s">
        <v>5</v>
      </c>
      <c r="F96" s="7" t="s">
        <v>90</v>
      </c>
      <c r="G96" s="18">
        <v>44652</v>
      </c>
      <c r="H96" s="7">
        <v>35</v>
      </c>
      <c r="I96" s="23">
        <v>4839.1839277600566</v>
      </c>
      <c r="J96" s="7">
        <v>1.8</v>
      </c>
      <c r="K96" s="7">
        <v>95.709000000000003</v>
      </c>
      <c r="L96" s="19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</row>
    <row r="97" spans="1:23" ht="12.75" customHeight="1" x14ac:dyDescent="0.3">
      <c r="A97" s="6" t="s">
        <v>52</v>
      </c>
      <c r="B97" s="12" t="s">
        <v>15</v>
      </c>
      <c r="C97" s="7" t="s">
        <v>47</v>
      </c>
      <c r="D97" s="7" t="s">
        <v>4</v>
      </c>
      <c r="E97" s="7" t="s">
        <v>27</v>
      </c>
      <c r="F97" s="7" t="s">
        <v>90</v>
      </c>
      <c r="G97" s="18">
        <v>44631</v>
      </c>
      <c r="H97" s="7">
        <v>14</v>
      </c>
      <c r="I97" s="23">
        <v>4650.8670276604316</v>
      </c>
      <c r="J97" s="7">
        <v>9.6000000000000002E-2</v>
      </c>
      <c r="K97" s="7">
        <v>85.867999999999995</v>
      </c>
      <c r="L97" s="20">
        <v>7.0051890289103032</v>
      </c>
      <c r="M97" s="21"/>
      <c r="N97" s="22">
        <v>14608.283433133733</v>
      </c>
      <c r="O97" s="22">
        <v>23.536257833482548</v>
      </c>
      <c r="P97" s="22">
        <v>45076.726342711001</v>
      </c>
      <c r="Q97" s="22">
        <v>56296.296296296292</v>
      </c>
      <c r="R97" s="22">
        <v>4.8871496177648339</v>
      </c>
      <c r="S97" s="22">
        <v>158.06805708013172</v>
      </c>
      <c r="T97" s="22">
        <v>39535.24641297567</v>
      </c>
      <c r="U97" s="22">
        <v>154.85938056247775</v>
      </c>
      <c r="V97" s="21"/>
      <c r="W97" s="22">
        <v>0.59651269501376569</v>
      </c>
    </row>
    <row r="98" spans="1:23" ht="12.75" customHeight="1" x14ac:dyDescent="0.3">
      <c r="A98" s="6" t="s">
        <v>29</v>
      </c>
      <c r="B98" s="12" t="s">
        <v>26</v>
      </c>
      <c r="C98" s="7" t="s">
        <v>3</v>
      </c>
      <c r="D98" s="7" t="s">
        <v>4</v>
      </c>
      <c r="E98" s="7" t="s">
        <v>27</v>
      </c>
      <c r="F98" s="7" t="s">
        <v>90</v>
      </c>
      <c r="G98" s="18">
        <v>44642</v>
      </c>
      <c r="H98" s="7">
        <v>25</v>
      </c>
      <c r="I98" s="23">
        <v>4501</v>
      </c>
      <c r="J98" s="7">
        <v>1.2210000000000001</v>
      </c>
      <c r="K98" s="7">
        <v>59.116999999999997</v>
      </c>
      <c r="L98" s="20">
        <v>13.547071905114901</v>
      </c>
      <c r="M98" s="21"/>
      <c r="N98" s="22">
        <v>19997.504990019963</v>
      </c>
      <c r="O98" s="22">
        <v>2.9364368845120858</v>
      </c>
      <c r="P98" s="22">
        <v>38618.925831202047</v>
      </c>
      <c r="Q98" s="22">
        <v>58353.909465020581</v>
      </c>
      <c r="R98" s="22">
        <v>4.650527848562068</v>
      </c>
      <c r="S98" s="22">
        <v>99.85794537353911</v>
      </c>
      <c r="T98" s="22">
        <v>39628.820960698686</v>
      </c>
      <c r="U98" s="22">
        <v>154.48558205767176</v>
      </c>
      <c r="V98" s="21"/>
      <c r="W98" s="22">
        <v>0.51238910981951669</v>
      </c>
    </row>
    <row r="99" spans="1:23" ht="12.75" customHeight="1" x14ac:dyDescent="0.3">
      <c r="A99" s="6" t="s">
        <v>24</v>
      </c>
      <c r="B99" s="12" t="s">
        <v>20</v>
      </c>
      <c r="C99" s="7" t="s">
        <v>3</v>
      </c>
      <c r="D99" s="7" t="s">
        <v>4</v>
      </c>
      <c r="E99" s="7" t="s">
        <v>5</v>
      </c>
      <c r="F99" s="7" t="s">
        <v>90</v>
      </c>
      <c r="G99" s="18">
        <v>44638</v>
      </c>
      <c r="H99" s="7">
        <v>21</v>
      </c>
      <c r="I99" s="23">
        <v>4469.8784819678067</v>
      </c>
      <c r="J99" s="7">
        <v>2.3250000000000002</v>
      </c>
      <c r="K99" s="7">
        <v>7.9779999999999998</v>
      </c>
      <c r="L99" s="20">
        <v>9.8591549295774641</v>
      </c>
      <c r="M99" s="21"/>
      <c r="N99" s="22">
        <v>16666.666666666668</v>
      </c>
      <c r="O99" s="22">
        <v>2.9811996418979407</v>
      </c>
      <c r="P99" s="22">
        <v>30332.480818414318</v>
      </c>
      <c r="Q99" s="22">
        <v>52839.506172839509</v>
      </c>
      <c r="R99" s="22">
        <v>5.3603931561703693</v>
      </c>
      <c r="S99" s="22">
        <v>128.22044295215341</v>
      </c>
      <c r="T99" s="22">
        <v>44572.676232064878</v>
      </c>
      <c r="U99" s="22">
        <v>274.11890352438593</v>
      </c>
      <c r="V99" s="21"/>
      <c r="W99" s="22">
        <v>2.6154787396757415</v>
      </c>
    </row>
    <row r="100" spans="1:23" ht="12.75" customHeight="1" x14ac:dyDescent="0.3">
      <c r="A100" s="6" t="s">
        <v>49</v>
      </c>
      <c r="B100" s="12" t="s">
        <v>46</v>
      </c>
      <c r="C100" s="7" t="s">
        <v>47</v>
      </c>
      <c r="D100" s="7" t="s">
        <v>4</v>
      </c>
      <c r="E100" s="7" t="s">
        <v>5</v>
      </c>
      <c r="F100" s="7" t="s">
        <v>90</v>
      </c>
      <c r="G100" s="18">
        <v>44638</v>
      </c>
      <c r="H100" s="7">
        <v>21</v>
      </c>
      <c r="I100" s="23">
        <v>4469.8784819678067</v>
      </c>
      <c r="J100" s="7">
        <v>1.077</v>
      </c>
      <c r="K100" s="7">
        <v>82.39</v>
      </c>
      <c r="L100" s="20">
        <v>1.6123054114158637</v>
      </c>
      <c r="M100" s="21"/>
      <c r="N100" s="22">
        <v>17539.920159680638</v>
      </c>
      <c r="O100" s="22">
        <v>1.244404655326768</v>
      </c>
      <c r="P100" s="22">
        <v>39207.161125319697</v>
      </c>
      <c r="Q100" s="22">
        <v>58189.300411522636</v>
      </c>
      <c r="R100" s="22">
        <v>10.993811430651622</v>
      </c>
      <c r="S100" s="22">
        <v>205.81778265642151</v>
      </c>
      <c r="T100" s="22">
        <v>38708.671241422329</v>
      </c>
      <c r="U100" s="22">
        <v>334.99466002135989</v>
      </c>
      <c r="V100" s="21"/>
      <c r="W100" s="22">
        <v>0.35943713673906391</v>
      </c>
    </row>
    <row r="101" spans="1:23" ht="12.75" customHeight="1" x14ac:dyDescent="0.3">
      <c r="A101" s="6" t="s">
        <v>68</v>
      </c>
      <c r="B101" s="12" t="s">
        <v>64</v>
      </c>
      <c r="C101" s="7" t="s">
        <v>47</v>
      </c>
      <c r="D101" s="7" t="s">
        <v>34</v>
      </c>
      <c r="E101" s="7" t="s">
        <v>27</v>
      </c>
      <c r="F101" s="7" t="s">
        <v>90</v>
      </c>
      <c r="G101" s="18">
        <v>44649</v>
      </c>
      <c r="H101" s="7">
        <v>32</v>
      </c>
      <c r="I101" s="23">
        <v>4434.5348811440326</v>
      </c>
      <c r="J101" s="7">
        <v>2.5099999999999998</v>
      </c>
      <c r="K101" s="7">
        <v>144.614</v>
      </c>
      <c r="L101" s="19">
        <v>0.59303187546330616</v>
      </c>
      <c r="M101" s="7">
        <v>1.1680126463914711</v>
      </c>
      <c r="N101" s="7">
        <v>19972.554890219559</v>
      </c>
      <c r="O101" s="7">
        <v>2.8648164726947178</v>
      </c>
      <c r="P101" s="7">
        <v>11453.9641943734</v>
      </c>
      <c r="Q101" s="7">
        <v>45020.576131687252</v>
      </c>
      <c r="R101" s="7">
        <v>6.070258463778667</v>
      </c>
      <c r="S101" s="7">
        <v>64.441144185445864</v>
      </c>
      <c r="T101" s="7">
        <v>39457.267623206484</v>
      </c>
      <c r="U101" s="7">
        <v>187.25525097899609</v>
      </c>
      <c r="V101" s="7">
        <v>15.692764209084684</v>
      </c>
      <c r="W101" s="7">
        <v>0.62710308962985639</v>
      </c>
    </row>
    <row r="102" spans="1:23" ht="12.75" customHeight="1" x14ac:dyDescent="0.3">
      <c r="A102" s="6" t="s">
        <v>25</v>
      </c>
      <c r="B102" s="12" t="s">
        <v>26</v>
      </c>
      <c r="C102" s="7" t="s">
        <v>3</v>
      </c>
      <c r="D102" s="7" t="s">
        <v>4</v>
      </c>
      <c r="E102" s="7" t="s">
        <v>27</v>
      </c>
      <c r="F102" s="7" t="s">
        <v>90</v>
      </c>
      <c r="G102" s="18">
        <v>44642</v>
      </c>
      <c r="H102" s="7">
        <v>25</v>
      </c>
      <c r="I102" s="23">
        <v>4392</v>
      </c>
      <c r="J102" s="7">
        <v>0.79500000000000004</v>
      </c>
      <c r="K102" s="7">
        <v>85.498999999999995</v>
      </c>
      <c r="L102" s="20">
        <v>13.676797627872499</v>
      </c>
      <c r="M102" s="21"/>
      <c r="N102" s="22">
        <v>18812.375249501001</v>
      </c>
      <c r="O102" s="22">
        <v>2.3276633840644583</v>
      </c>
      <c r="P102" s="22">
        <v>29219.948849104858</v>
      </c>
      <c r="Q102" s="22">
        <v>56934.156378600819</v>
      </c>
      <c r="R102" s="22">
        <v>4.0498725882781219</v>
      </c>
      <c r="S102" s="22">
        <v>78.872602828178472</v>
      </c>
      <c r="T102" s="22">
        <v>40798.502807236429</v>
      </c>
      <c r="U102" s="22">
        <v>135.84905660377359</v>
      </c>
      <c r="V102" s="21"/>
      <c r="W102" s="22">
        <v>0.26766595289079231</v>
      </c>
    </row>
    <row r="103" spans="1:23" ht="12.75" customHeight="1" x14ac:dyDescent="0.3">
      <c r="A103" s="6" t="s">
        <v>53</v>
      </c>
      <c r="B103" s="12" t="s">
        <v>15</v>
      </c>
      <c r="C103" s="7" t="s">
        <v>47</v>
      </c>
      <c r="D103" s="7" t="s">
        <v>4</v>
      </c>
      <c r="E103" s="7" t="s">
        <v>27</v>
      </c>
      <c r="F103" s="7" t="s">
        <v>90</v>
      </c>
      <c r="G103" s="18">
        <v>44631</v>
      </c>
      <c r="H103" s="7">
        <v>14</v>
      </c>
      <c r="I103" s="23">
        <v>4330.1720411887472</v>
      </c>
      <c r="J103" s="7">
        <v>0</v>
      </c>
      <c r="K103" s="7">
        <v>117.023</v>
      </c>
      <c r="L103" s="20">
        <v>6.9866567828020756</v>
      </c>
      <c r="M103" s="21"/>
      <c r="N103" s="22">
        <v>13510.479041916169</v>
      </c>
      <c r="O103" s="22">
        <v>9.8209489704565804</v>
      </c>
      <c r="P103" s="22">
        <v>41202.046035805623</v>
      </c>
      <c r="Q103" s="22">
        <v>56666.666666666657</v>
      </c>
      <c r="R103" s="22">
        <v>5.3603931561703693</v>
      </c>
      <c r="S103" s="22">
        <v>103.37702589268417</v>
      </c>
      <c r="T103" s="22">
        <v>40299.438552713647</v>
      </c>
      <c r="U103" s="22">
        <v>134.03346386614453</v>
      </c>
      <c r="V103" s="21"/>
      <c r="W103" s="22">
        <v>0.34414193943101862</v>
      </c>
    </row>
    <row r="104" spans="1:23" ht="12.75" customHeight="1" x14ac:dyDescent="0.3">
      <c r="A104" s="6" t="s">
        <v>54</v>
      </c>
      <c r="B104" s="12" t="s">
        <v>15</v>
      </c>
      <c r="C104" s="7" t="s">
        <v>47</v>
      </c>
      <c r="D104" s="7" t="s">
        <v>4</v>
      </c>
      <c r="E104" s="7" t="s">
        <v>27</v>
      </c>
      <c r="F104" s="7" t="s">
        <v>90</v>
      </c>
      <c r="G104" s="18">
        <v>44635</v>
      </c>
      <c r="H104" s="7">
        <v>18</v>
      </c>
      <c r="I104" s="23">
        <v>4330.1720411887472</v>
      </c>
      <c r="J104" s="7">
        <v>0</v>
      </c>
      <c r="K104" s="7">
        <v>12.412000000000001</v>
      </c>
      <c r="L104" s="20">
        <v>10.563380281690142</v>
      </c>
      <c r="M104" s="21"/>
      <c r="N104" s="22">
        <v>18450.598802395212</v>
      </c>
      <c r="O104" s="22">
        <v>17.84243509400179</v>
      </c>
      <c r="P104" s="22">
        <v>46803.069053708445</v>
      </c>
      <c r="Q104" s="22">
        <v>60288.0658436214</v>
      </c>
      <c r="R104" s="22">
        <v>7.4626865671641802</v>
      </c>
      <c r="S104" s="22">
        <v>208.40059404661972</v>
      </c>
      <c r="T104" s="22">
        <v>43371.802869619467</v>
      </c>
      <c r="U104" s="22">
        <v>163.7059451762193</v>
      </c>
      <c r="V104" s="21"/>
      <c r="W104" s="22">
        <v>0.64239828693790146</v>
      </c>
    </row>
    <row r="105" spans="1:23" ht="12.75" customHeight="1" x14ac:dyDescent="0.3">
      <c r="A105" s="6" t="s">
        <v>61</v>
      </c>
      <c r="B105" s="12" t="s">
        <v>58</v>
      </c>
      <c r="C105" s="7" t="s">
        <v>47</v>
      </c>
      <c r="D105" s="7" t="s">
        <v>34</v>
      </c>
      <c r="E105" s="7" t="s">
        <v>5</v>
      </c>
      <c r="F105" s="7" t="s">
        <v>90</v>
      </c>
      <c r="G105" s="18">
        <v>44649</v>
      </c>
      <c r="H105" s="7">
        <v>32</v>
      </c>
      <c r="I105" s="23">
        <v>4330.1720411887472</v>
      </c>
      <c r="J105" s="7">
        <v>4.0110000000000001</v>
      </c>
      <c r="K105" s="7">
        <v>65.078999999999994</v>
      </c>
      <c r="L105" s="19">
        <v>1.2787249814677539</v>
      </c>
      <c r="M105" s="7">
        <v>0.55102323880615833</v>
      </c>
      <c r="N105" s="7">
        <v>9649.4510978043909</v>
      </c>
      <c r="O105" s="7">
        <v>3.9122649955237243</v>
      </c>
      <c r="P105" s="7">
        <v>11033.248081841431</v>
      </c>
      <c r="Q105" s="7">
        <v>42818.930041152256</v>
      </c>
      <c r="R105" s="7">
        <v>5.5515107389879867</v>
      </c>
      <c r="S105" s="7">
        <v>106.20197585071351</v>
      </c>
      <c r="T105" s="7">
        <v>24844.042420461636</v>
      </c>
      <c r="U105" s="7">
        <v>223.0331078675685</v>
      </c>
      <c r="V105" s="7">
        <v>7.4526363843871248</v>
      </c>
      <c r="W105" s="7">
        <v>0.46650351789538086</v>
      </c>
    </row>
    <row r="106" spans="1:23" ht="12.75" customHeight="1" x14ac:dyDescent="0.3">
      <c r="A106" s="6" t="s">
        <v>68</v>
      </c>
      <c r="B106" s="12" t="s">
        <v>64</v>
      </c>
      <c r="C106" s="7" t="s">
        <v>47</v>
      </c>
      <c r="D106" s="7" t="s">
        <v>34</v>
      </c>
      <c r="E106" s="7" t="s">
        <v>27</v>
      </c>
      <c r="F106" s="7" t="s">
        <v>90</v>
      </c>
      <c r="G106" s="18">
        <v>44652</v>
      </c>
      <c r="H106" s="7">
        <v>35</v>
      </c>
      <c r="I106" s="23">
        <v>4194.8321373690333</v>
      </c>
      <c r="J106" s="7">
        <v>1.39</v>
      </c>
      <c r="K106" s="7">
        <v>88.352000000000004</v>
      </c>
      <c r="L106" s="19">
        <v>2.2609340252038548</v>
      </c>
      <c r="M106" s="7">
        <v>0.82490893151397648</v>
      </c>
      <c r="N106" s="7">
        <v>21843.812375249501</v>
      </c>
      <c r="O106" s="7">
        <v>4.046553267681289</v>
      </c>
      <c r="P106" s="7">
        <v>12228.900255754477</v>
      </c>
      <c r="Q106" s="7">
        <v>48086.419753086411</v>
      </c>
      <c r="R106" s="7">
        <v>6.8074262832180565</v>
      </c>
      <c r="S106" s="7">
        <v>82.036546781171296</v>
      </c>
      <c r="T106" s="7">
        <v>43153.462258265754</v>
      </c>
      <c r="U106" s="7">
        <v>210.03915984336061</v>
      </c>
      <c r="V106" s="7">
        <v>17.404702122803013</v>
      </c>
      <c r="W106" s="7">
        <v>0.48179871520342615</v>
      </c>
    </row>
    <row r="107" spans="1:23" ht="12.75" customHeight="1" x14ac:dyDescent="0.3">
      <c r="A107" s="6" t="s">
        <v>61</v>
      </c>
      <c r="B107" s="12" t="s">
        <v>58</v>
      </c>
      <c r="C107" s="7" t="s">
        <v>47</v>
      </c>
      <c r="D107" s="7" t="s">
        <v>34</v>
      </c>
      <c r="E107" s="7" t="s">
        <v>5</v>
      </c>
      <c r="F107" s="7" t="s">
        <v>90</v>
      </c>
      <c r="G107" s="18">
        <v>44645</v>
      </c>
      <c r="H107" s="7">
        <v>28</v>
      </c>
      <c r="I107" s="23">
        <v>3968.0861989667328</v>
      </c>
      <c r="J107" s="7">
        <v>2.3530000000000002</v>
      </c>
      <c r="K107" s="7">
        <v>101.255</v>
      </c>
      <c r="L107" s="19">
        <v>7.412898443291327E-2</v>
      </c>
      <c r="M107" s="7">
        <v>0.589415018120787</v>
      </c>
      <c r="N107" s="7">
        <v>9955.0898203592824</v>
      </c>
      <c r="O107" s="7">
        <v>1.7099373321396596</v>
      </c>
      <c r="P107" s="7">
        <v>11551.150895140665</v>
      </c>
      <c r="Q107" s="7">
        <v>44320.98765432099</v>
      </c>
      <c r="R107" s="7">
        <v>8.8824171823807792</v>
      </c>
      <c r="S107" s="7">
        <v>87.315167559888948</v>
      </c>
      <c r="T107" s="7">
        <v>27604.491578290705</v>
      </c>
      <c r="U107" s="7">
        <v>215.55713777144894</v>
      </c>
      <c r="V107" s="7">
        <v>8.8393060944989728</v>
      </c>
      <c r="W107" s="7">
        <v>0.47415111654940356</v>
      </c>
    </row>
    <row r="108" spans="1:23" ht="12.75" customHeight="1" x14ac:dyDescent="0.3">
      <c r="A108" s="6" t="s">
        <v>22</v>
      </c>
      <c r="B108" s="12" t="s">
        <v>20</v>
      </c>
      <c r="C108" s="7" t="s">
        <v>3</v>
      </c>
      <c r="D108" s="7" t="s">
        <v>4</v>
      </c>
      <c r="E108" s="7" t="s">
        <v>5</v>
      </c>
      <c r="F108" s="7" t="s">
        <v>90</v>
      </c>
      <c r="G108" s="18">
        <v>44638</v>
      </c>
      <c r="H108" s="7">
        <v>21</v>
      </c>
      <c r="I108" s="23">
        <v>3905.5824926159662</v>
      </c>
      <c r="J108" s="7">
        <v>2.4209999999999998</v>
      </c>
      <c r="K108" s="7">
        <v>7.0529999999999999</v>
      </c>
      <c r="L108" s="20">
        <v>2.7798369162342471</v>
      </c>
      <c r="M108" s="21"/>
      <c r="N108" s="22">
        <v>16641.716566866267</v>
      </c>
      <c r="O108" s="22">
        <v>2.8737690241718887</v>
      </c>
      <c r="P108" s="22">
        <v>30511.508951406649</v>
      </c>
      <c r="Q108" s="22">
        <v>54526.748971193418</v>
      </c>
      <c r="R108" s="22">
        <v>10.465962868583912</v>
      </c>
      <c r="S108" s="22">
        <v>526.08639504100211</v>
      </c>
      <c r="T108" s="22">
        <v>37632.563942607609</v>
      </c>
      <c r="U108" s="22">
        <v>285.33285866856534</v>
      </c>
      <c r="V108" s="21"/>
      <c r="W108" s="22">
        <v>0.95594983175282977</v>
      </c>
    </row>
    <row r="109" spans="1:23" ht="12.75" customHeight="1" x14ac:dyDescent="0.3">
      <c r="A109" s="6" t="s">
        <v>51</v>
      </c>
      <c r="B109" s="12" t="s">
        <v>46</v>
      </c>
      <c r="C109" s="7" t="s">
        <v>47</v>
      </c>
      <c r="D109" s="7" t="s">
        <v>4</v>
      </c>
      <c r="E109" s="7" t="s">
        <v>5</v>
      </c>
      <c r="F109" s="7" t="s">
        <v>90</v>
      </c>
      <c r="G109" s="18">
        <v>44638</v>
      </c>
      <c r="H109" s="7">
        <v>21</v>
      </c>
      <c r="I109" s="23">
        <v>3844.0633196427066</v>
      </c>
      <c r="J109" s="7">
        <v>1.621</v>
      </c>
      <c r="K109" s="7">
        <v>40.82</v>
      </c>
      <c r="L109" s="20">
        <v>13.565604151223127</v>
      </c>
      <c r="M109" s="21"/>
      <c r="N109" s="22">
        <v>16704.091816367265</v>
      </c>
      <c r="O109" s="22">
        <v>2.2560429722470903</v>
      </c>
      <c r="P109" s="22">
        <v>34411.764705882357</v>
      </c>
      <c r="Q109" s="22">
        <v>55555.555555555555</v>
      </c>
      <c r="R109" s="22">
        <v>6.425191117582818</v>
      </c>
      <c r="S109" s="22">
        <v>193.71085426486729</v>
      </c>
      <c r="T109" s="22">
        <v>46631.316281971296</v>
      </c>
      <c r="U109" s="22">
        <v>301.88679245283021</v>
      </c>
      <c r="V109" s="21"/>
      <c r="W109" s="22">
        <v>2.0801468338941573</v>
      </c>
    </row>
    <row r="110" spans="1:23" ht="12.75" customHeight="1" x14ac:dyDescent="0.3">
      <c r="A110" s="6" t="s">
        <v>19</v>
      </c>
      <c r="B110" s="12" t="s">
        <v>20</v>
      </c>
      <c r="C110" s="7" t="s">
        <v>3</v>
      </c>
      <c r="D110" s="7" t="s">
        <v>4</v>
      </c>
      <c r="E110" s="7" t="s">
        <v>5</v>
      </c>
      <c r="F110" s="7" t="s">
        <v>90</v>
      </c>
      <c r="G110" s="18">
        <v>44631</v>
      </c>
      <c r="H110" s="7">
        <v>14</v>
      </c>
      <c r="I110" s="23">
        <v>3813.6680773427784</v>
      </c>
      <c r="J110" s="7">
        <v>0.34899999999999998</v>
      </c>
      <c r="K110" s="7">
        <v>201.131</v>
      </c>
      <c r="L110" s="20">
        <v>3.5581912527798365</v>
      </c>
      <c r="M110" s="21"/>
      <c r="N110" s="22">
        <v>13086.327345309383</v>
      </c>
      <c r="O110" s="22">
        <v>4.2256042972247085</v>
      </c>
      <c r="P110" s="22">
        <v>35601.023017902808</v>
      </c>
      <c r="Q110" s="22">
        <v>56502.057613168727</v>
      </c>
      <c r="R110" s="22">
        <v>6.3341827448125221</v>
      </c>
      <c r="S110" s="22">
        <v>22.050752243817399</v>
      </c>
      <c r="T110" s="22">
        <v>39519.650655021833</v>
      </c>
      <c r="U110" s="22">
        <v>154.71698113207546</v>
      </c>
      <c r="V110" s="21"/>
      <c r="W110" s="22">
        <v>0.13765677577240748</v>
      </c>
    </row>
    <row r="111" spans="1:23" ht="12.75" customHeight="1" x14ac:dyDescent="0.3">
      <c r="A111" s="6" t="s">
        <v>52</v>
      </c>
      <c r="B111" s="12" t="s">
        <v>15</v>
      </c>
      <c r="C111" s="7" t="s">
        <v>47</v>
      </c>
      <c r="D111" s="7" t="s">
        <v>4</v>
      </c>
      <c r="E111" s="7" t="s">
        <v>27</v>
      </c>
      <c r="F111" s="7" t="s">
        <v>90</v>
      </c>
      <c r="G111" s="18">
        <v>44635</v>
      </c>
      <c r="H111" s="7">
        <v>18</v>
      </c>
      <c r="I111" s="23">
        <v>3753.5967034679888</v>
      </c>
      <c r="J111" s="7">
        <v>0</v>
      </c>
      <c r="K111" s="7">
        <v>1.1100000000000001</v>
      </c>
      <c r="L111" s="20">
        <v>11.341734618235728</v>
      </c>
      <c r="M111" s="21"/>
      <c r="N111" s="22">
        <v>17889.22155688623</v>
      </c>
      <c r="O111" s="22">
        <v>24.14503133393017</v>
      </c>
      <c r="P111" s="22">
        <v>40920.716112531969</v>
      </c>
      <c r="Q111" s="22">
        <v>56358.024691358019</v>
      </c>
      <c r="R111" s="22">
        <v>8.7277029486712792</v>
      </c>
      <c r="S111" s="22">
        <v>172.88693743139405</v>
      </c>
      <c r="T111" s="22">
        <v>39207.735495945097</v>
      </c>
      <c r="U111" s="22">
        <v>176.84229263082949</v>
      </c>
      <c r="V111" s="21"/>
      <c r="W111" s="22">
        <v>1.2236157846436218</v>
      </c>
    </row>
    <row r="112" spans="1:23" ht="12.75" customHeight="1" x14ac:dyDescent="0.3">
      <c r="A112" s="6" t="s">
        <v>48</v>
      </c>
      <c r="B112" s="12" t="s">
        <v>46</v>
      </c>
      <c r="C112" s="7" t="s">
        <v>47</v>
      </c>
      <c r="D112" s="7" t="s">
        <v>4</v>
      </c>
      <c r="E112" s="7" t="s">
        <v>5</v>
      </c>
      <c r="F112" s="7" t="s">
        <v>90</v>
      </c>
      <c r="G112" s="18">
        <v>44635</v>
      </c>
      <c r="H112" s="7">
        <v>18</v>
      </c>
      <c r="I112" s="23">
        <v>3579.000520178141</v>
      </c>
      <c r="J112" s="7">
        <v>0</v>
      </c>
      <c r="K112" s="7">
        <v>5.6779999999999999</v>
      </c>
      <c r="L112" s="20">
        <v>11.842105263157894</v>
      </c>
      <c r="M112" s="21"/>
      <c r="N112" s="22">
        <v>18987.025948103794</v>
      </c>
      <c r="O112" s="22">
        <v>24.028648164726949</v>
      </c>
      <c r="P112" s="22">
        <v>43030.690537084403</v>
      </c>
      <c r="Q112" s="22">
        <v>57592.592592592584</v>
      </c>
      <c r="R112" s="22">
        <v>13.259919912631961</v>
      </c>
      <c r="S112" s="22">
        <v>156.64751081552271</v>
      </c>
      <c r="T112" s="22">
        <v>30380.536494073611</v>
      </c>
      <c r="U112" s="22">
        <v>383.41046635813456</v>
      </c>
      <c r="V112" s="21"/>
      <c r="W112" s="22">
        <v>1.3077393698378708</v>
      </c>
    </row>
    <row r="113" spans="1:23" ht="12.75" customHeight="1" x14ac:dyDescent="0.3">
      <c r="A113" s="6" t="s">
        <v>66</v>
      </c>
      <c r="B113" s="12" t="s">
        <v>64</v>
      </c>
      <c r="C113" s="7" t="s">
        <v>47</v>
      </c>
      <c r="D113" s="7" t="s">
        <v>34</v>
      </c>
      <c r="E113" s="7" t="s">
        <v>27</v>
      </c>
      <c r="F113" s="7" t="s">
        <v>90</v>
      </c>
      <c r="G113" s="18">
        <v>44645</v>
      </c>
      <c r="H113" s="7">
        <v>28</v>
      </c>
      <c r="I113" s="23">
        <v>3550.7011455433362</v>
      </c>
      <c r="J113" s="7">
        <v>2.8439999999999999</v>
      </c>
      <c r="K113" s="7">
        <v>41.488999999999997</v>
      </c>
      <c r="L113" s="19">
        <v>0.37064492216456635</v>
      </c>
      <c r="M113" s="7">
        <v>0.3135715769431649</v>
      </c>
      <c r="N113" s="7">
        <v>10521.457085828344</v>
      </c>
      <c r="O113" s="7">
        <v>1.8800358102059089</v>
      </c>
      <c r="P113" s="7">
        <v>11704.60358056266</v>
      </c>
      <c r="Q113" s="7">
        <v>45884.773662551437</v>
      </c>
      <c r="R113" s="7">
        <v>7.2897706589006193</v>
      </c>
      <c r="S113" s="7">
        <v>42.535675082327117</v>
      </c>
      <c r="T113" s="7">
        <v>30567.685589519646</v>
      </c>
      <c r="U113" s="7">
        <v>214.31114275542899</v>
      </c>
      <c r="V113" s="7">
        <v>8.6966446016891137</v>
      </c>
      <c r="W113" s="7">
        <v>0.47415111654940356</v>
      </c>
    </row>
    <row r="114" spans="1:23" ht="12.75" customHeight="1" x14ac:dyDescent="0.3">
      <c r="A114" s="6" t="s">
        <v>63</v>
      </c>
      <c r="B114" s="12" t="s">
        <v>64</v>
      </c>
      <c r="C114" s="7" t="s">
        <v>47</v>
      </c>
      <c r="D114" s="7" t="s">
        <v>34</v>
      </c>
      <c r="E114" s="7" t="s">
        <v>27</v>
      </c>
      <c r="F114" s="7" t="s">
        <v>90</v>
      </c>
      <c r="G114" s="18">
        <v>44652</v>
      </c>
      <c r="H114" s="7">
        <v>35</v>
      </c>
      <c r="I114" s="23">
        <v>3550.7011455433362</v>
      </c>
      <c r="J114" s="7">
        <v>1.4510000000000001</v>
      </c>
      <c r="K114" s="7">
        <v>74.697999999999993</v>
      </c>
      <c r="L114" s="19">
        <v>0.31504818383988137</v>
      </c>
      <c r="M114" s="7">
        <v>0.17211595445547048</v>
      </c>
      <c r="N114" s="7">
        <v>9862.7744510978046</v>
      </c>
      <c r="O114" s="7">
        <v>1.190689346463742</v>
      </c>
      <c r="P114" s="7">
        <v>11453.9641943734</v>
      </c>
      <c r="Q114" s="7">
        <v>44979.423868312748</v>
      </c>
      <c r="R114" s="7">
        <v>3.7768474699672372</v>
      </c>
      <c r="S114" s="7">
        <v>81.310131077678065</v>
      </c>
      <c r="T114" s="7">
        <v>28306.300686213344</v>
      </c>
      <c r="U114" s="7">
        <v>178.17728729085081</v>
      </c>
      <c r="V114" s="7">
        <v>5.7749372289431635</v>
      </c>
      <c r="W114" s="7">
        <v>0.37473233404710921</v>
      </c>
    </row>
    <row r="115" spans="1:23" ht="12.75" customHeight="1" x14ac:dyDescent="0.3">
      <c r="A115" s="6" t="s">
        <v>51</v>
      </c>
      <c r="B115" s="12" t="s">
        <v>46</v>
      </c>
      <c r="C115" s="7" t="s">
        <v>47</v>
      </c>
      <c r="D115" s="7" t="s">
        <v>4</v>
      </c>
      <c r="E115" s="7" t="s">
        <v>5</v>
      </c>
      <c r="F115" s="7" t="s">
        <v>90</v>
      </c>
      <c r="G115" s="18">
        <v>44635</v>
      </c>
      <c r="H115" s="7">
        <v>18</v>
      </c>
      <c r="I115" s="23">
        <v>3439.7236723715182</v>
      </c>
      <c r="J115" s="7">
        <v>0</v>
      </c>
      <c r="K115" s="7">
        <v>12.032999999999999</v>
      </c>
      <c r="L115" s="20">
        <v>11.879169755374351</v>
      </c>
      <c r="M115" s="21"/>
      <c r="N115" s="22">
        <v>20496.506986027944</v>
      </c>
      <c r="O115" s="22">
        <v>23.115487914055507</v>
      </c>
      <c r="P115" s="22">
        <v>40000</v>
      </c>
      <c r="Q115" s="22">
        <v>58724.279835390931</v>
      </c>
      <c r="R115" s="22">
        <v>16.800145613396435</v>
      </c>
      <c r="S115" s="22">
        <v>179.02111448311487</v>
      </c>
      <c r="T115" s="22">
        <v>30817.217716781033</v>
      </c>
      <c r="U115" s="22">
        <v>402.2783908864364</v>
      </c>
      <c r="V115" s="21"/>
      <c r="W115" s="22">
        <v>1.7283572958091158</v>
      </c>
    </row>
    <row r="116" spans="1:23" ht="12.75" customHeight="1" x14ac:dyDescent="0.3">
      <c r="A116" s="6" t="s">
        <v>45</v>
      </c>
      <c r="B116" s="12" t="s">
        <v>46</v>
      </c>
      <c r="C116" s="7" t="s">
        <v>47</v>
      </c>
      <c r="D116" s="7" t="s">
        <v>4</v>
      </c>
      <c r="E116" s="7" t="s">
        <v>5</v>
      </c>
      <c r="F116" s="7" t="s">
        <v>90</v>
      </c>
      <c r="G116" s="18">
        <v>44635</v>
      </c>
      <c r="H116" s="7">
        <v>18</v>
      </c>
      <c r="I116" s="23">
        <v>3412.5255682372062</v>
      </c>
      <c r="J116" s="7">
        <v>0</v>
      </c>
      <c r="K116" s="7">
        <v>25.827999999999999</v>
      </c>
      <c r="L116" s="20">
        <v>7.0422535211267601</v>
      </c>
      <c r="M116" s="21"/>
      <c r="N116" s="22">
        <v>15481.536926147706</v>
      </c>
      <c r="O116" s="22">
        <v>20.546105640107434</v>
      </c>
      <c r="P116" s="22">
        <v>38299.232736572892</v>
      </c>
      <c r="Q116" s="22">
        <v>56748.971193415637</v>
      </c>
      <c r="R116" s="22">
        <v>14.170003640334912</v>
      </c>
      <c r="S116" s="22">
        <v>158.58461935817135</v>
      </c>
      <c r="T116" s="22">
        <v>35948.22208359326</v>
      </c>
      <c r="U116" s="22">
        <v>219.47312210751161</v>
      </c>
      <c r="V116" s="21"/>
      <c r="W116" s="22">
        <v>0.81829305598042223</v>
      </c>
    </row>
    <row r="117" spans="1:23" ht="12.75" customHeight="1" x14ac:dyDescent="0.3">
      <c r="A117" s="6" t="s">
        <v>63</v>
      </c>
      <c r="B117" s="12" t="s">
        <v>64</v>
      </c>
      <c r="C117" s="7" t="s">
        <v>47</v>
      </c>
      <c r="D117" s="7" t="s">
        <v>34</v>
      </c>
      <c r="E117" s="7" t="s">
        <v>27</v>
      </c>
      <c r="F117" s="7" t="s">
        <v>90</v>
      </c>
      <c r="G117" s="18">
        <v>44649</v>
      </c>
      <c r="H117" s="7">
        <v>32</v>
      </c>
      <c r="I117" s="23">
        <v>3385.5425211653132</v>
      </c>
      <c r="J117" s="7">
        <v>2.673</v>
      </c>
      <c r="K117" s="7">
        <v>66.704999999999998</v>
      </c>
      <c r="L117" s="19">
        <v>3.9103039288361749</v>
      </c>
      <c r="M117" s="7">
        <v>0.65999350956608982</v>
      </c>
      <c r="N117" s="7">
        <v>9004.4910179640738</v>
      </c>
      <c r="O117" s="7">
        <v>1.9785138764547896</v>
      </c>
      <c r="P117" s="7">
        <v>10840.153452685423</v>
      </c>
      <c r="Q117" s="7">
        <v>42366.255144032919</v>
      </c>
      <c r="R117" s="7">
        <v>4.8052420822715689</v>
      </c>
      <c r="S117" s="7">
        <v>82.488538774455989</v>
      </c>
      <c r="T117" s="7">
        <v>26341.235184029942</v>
      </c>
      <c r="U117" s="7">
        <v>174.22570309718762</v>
      </c>
      <c r="V117" s="7">
        <v>5.2556493951152703</v>
      </c>
      <c r="W117" s="7">
        <v>0.39002753135515456</v>
      </c>
    </row>
    <row r="118" spans="1:23" ht="12.75" customHeight="1" x14ac:dyDescent="0.3">
      <c r="A118" s="6" t="s">
        <v>19</v>
      </c>
      <c r="B118" s="12" t="s">
        <v>20</v>
      </c>
      <c r="C118" s="7" t="s">
        <v>3</v>
      </c>
      <c r="D118" s="7" t="s">
        <v>4</v>
      </c>
      <c r="E118" s="7" t="s">
        <v>5</v>
      </c>
      <c r="F118" s="7" t="s">
        <v>90</v>
      </c>
      <c r="G118" s="18">
        <v>44635</v>
      </c>
      <c r="H118" s="7">
        <v>18</v>
      </c>
      <c r="I118" s="23">
        <v>3332.2148097774038</v>
      </c>
      <c r="J118" s="7">
        <v>0</v>
      </c>
      <c r="K118" s="7">
        <v>29.027999999999999</v>
      </c>
      <c r="L118" s="20">
        <v>5.8561897702001486</v>
      </c>
      <c r="M118" s="21"/>
      <c r="N118" s="22">
        <v>13872.255489021956</v>
      </c>
      <c r="O118" s="22">
        <v>5.0850492390331246</v>
      </c>
      <c r="P118" s="22">
        <v>37672.634271099749</v>
      </c>
      <c r="Q118" s="22">
        <v>57263.374485596716</v>
      </c>
      <c r="R118" s="22">
        <v>7.3625773571168551</v>
      </c>
      <c r="S118" s="22">
        <v>112.70743203977531</v>
      </c>
      <c r="T118" s="22">
        <v>43013.100436681227</v>
      </c>
      <c r="U118" s="22">
        <v>157.22677109291564</v>
      </c>
      <c r="V118" s="21"/>
      <c r="W118" s="22">
        <v>0.3135515448149282</v>
      </c>
    </row>
    <row r="119" spans="1:23" ht="12.75" customHeight="1" x14ac:dyDescent="0.3">
      <c r="A119" s="6" t="s">
        <v>30</v>
      </c>
      <c r="B119" s="12" t="s">
        <v>26</v>
      </c>
      <c r="C119" s="7" t="s">
        <v>3</v>
      </c>
      <c r="D119" s="7" t="s">
        <v>4</v>
      </c>
      <c r="E119" s="7" t="s">
        <v>27</v>
      </c>
      <c r="F119" s="7" t="s">
        <v>90</v>
      </c>
      <c r="G119" s="18">
        <v>44635</v>
      </c>
      <c r="H119" s="7">
        <v>18</v>
      </c>
      <c r="I119" s="23">
        <v>3305.8667847536881</v>
      </c>
      <c r="J119" s="7">
        <v>9.6000000000000002E-2</v>
      </c>
      <c r="K119" s="7">
        <v>54.401000000000003</v>
      </c>
      <c r="L119" s="20">
        <v>7.079318013343217</v>
      </c>
      <c r="M119" s="21"/>
      <c r="N119" s="22">
        <v>15755.988023952097</v>
      </c>
      <c r="O119" s="22">
        <v>20.895255147717098</v>
      </c>
      <c r="P119" s="22">
        <v>35690.537084398973</v>
      </c>
      <c r="Q119" s="22">
        <v>54958.847736625525</v>
      </c>
      <c r="R119" s="22">
        <v>10.966508918820532</v>
      </c>
      <c r="S119" s="22">
        <v>146.364692968296</v>
      </c>
      <c r="T119" s="22">
        <v>35792.264504054896</v>
      </c>
      <c r="U119" s="22">
        <v>94.80242079031683</v>
      </c>
      <c r="V119" s="21"/>
      <c r="W119" s="22">
        <v>0.8641786479045579</v>
      </c>
    </row>
    <row r="120" spans="1:23" ht="12.75" customHeight="1" x14ac:dyDescent="0.3">
      <c r="A120" s="6" t="s">
        <v>62</v>
      </c>
      <c r="B120" s="12" t="s">
        <v>58</v>
      </c>
      <c r="C120" s="7" t="s">
        <v>47</v>
      </c>
      <c r="D120" s="7" t="s">
        <v>34</v>
      </c>
      <c r="E120" s="7" t="s">
        <v>5</v>
      </c>
      <c r="F120" s="7" t="s">
        <v>90</v>
      </c>
      <c r="G120" s="18">
        <v>44649</v>
      </c>
      <c r="H120" s="7">
        <v>32</v>
      </c>
      <c r="I120" s="23">
        <v>3253.7940936910045</v>
      </c>
      <c r="J120" s="7">
        <v>2.3530000000000002</v>
      </c>
      <c r="K120" s="7">
        <v>64.043999999999997</v>
      </c>
      <c r="L120" s="19">
        <v>1.9644180874722015</v>
      </c>
      <c r="M120" s="7">
        <v>0.26333376027734989</v>
      </c>
      <c r="N120" s="7">
        <v>10142.215568862277</v>
      </c>
      <c r="O120" s="7">
        <v>1.1459265890778874</v>
      </c>
      <c r="P120" s="7">
        <v>11606.13810741688</v>
      </c>
      <c r="Q120" s="7">
        <v>44053.497942386828</v>
      </c>
      <c r="R120" s="7">
        <v>4.4685111030214779</v>
      </c>
      <c r="S120" s="7">
        <v>69.752050106540963</v>
      </c>
      <c r="T120" s="7">
        <v>28150.343106674984</v>
      </c>
      <c r="U120" s="7">
        <v>185.29725881096476</v>
      </c>
      <c r="V120" s="7">
        <v>11.338735448527732</v>
      </c>
      <c r="W120" s="7">
        <v>0.5812174977057204</v>
      </c>
    </row>
    <row r="121" spans="1:23" ht="12.75" customHeight="1" x14ac:dyDescent="0.3">
      <c r="A121" s="6" t="s">
        <v>45</v>
      </c>
      <c r="B121" s="12" t="s">
        <v>46</v>
      </c>
      <c r="C121" s="7" t="s">
        <v>47</v>
      </c>
      <c r="D121" s="7" t="s">
        <v>4</v>
      </c>
      <c r="E121" s="7" t="s">
        <v>5</v>
      </c>
      <c r="F121" s="7" t="s">
        <v>90</v>
      </c>
      <c r="G121" s="18">
        <v>44642</v>
      </c>
      <c r="H121" s="7">
        <v>25</v>
      </c>
      <c r="I121" s="23">
        <v>3237</v>
      </c>
      <c r="J121" s="7">
        <v>0.93200000000000005</v>
      </c>
      <c r="K121" s="7">
        <v>93.918000000000006</v>
      </c>
      <c r="L121" s="20">
        <v>35.785767234988882</v>
      </c>
      <c r="M121" s="21"/>
      <c r="N121" s="22">
        <v>14820.359281437124</v>
      </c>
      <c r="O121" s="22">
        <v>1.9785138764547896</v>
      </c>
      <c r="P121" s="22">
        <v>32263.427109974429</v>
      </c>
      <c r="Q121" s="22">
        <v>53251.028806584363</v>
      </c>
      <c r="R121" s="22">
        <v>5.2784856206771025</v>
      </c>
      <c r="S121" s="22">
        <v>166.42990895589847</v>
      </c>
      <c r="T121" s="22">
        <v>18480.973175296316</v>
      </c>
      <c r="U121" s="22">
        <v>302.95478818084723</v>
      </c>
      <c r="V121" s="21"/>
      <c r="W121" s="22">
        <v>0.29825634750688285</v>
      </c>
    </row>
    <row r="122" spans="1:23" ht="12.75" customHeight="1" x14ac:dyDescent="0.3">
      <c r="A122" s="6" t="s">
        <v>53</v>
      </c>
      <c r="B122" s="12" t="s">
        <v>15</v>
      </c>
      <c r="C122" s="7" t="s">
        <v>47</v>
      </c>
      <c r="D122" s="7" t="s">
        <v>4</v>
      </c>
      <c r="E122" s="7" t="s">
        <v>27</v>
      </c>
      <c r="F122" s="7" t="s">
        <v>90</v>
      </c>
      <c r="G122" s="18">
        <v>44635</v>
      </c>
      <c r="H122" s="7">
        <v>18</v>
      </c>
      <c r="I122" s="23">
        <v>3152.0964762521126</v>
      </c>
      <c r="J122" s="7">
        <v>0</v>
      </c>
      <c r="K122" s="7">
        <v>10.614000000000001</v>
      </c>
      <c r="L122" s="20">
        <v>7.1905114899925868</v>
      </c>
      <c r="M122" s="21"/>
      <c r="N122" s="22">
        <v>15968.063872255489</v>
      </c>
      <c r="O122" s="22">
        <v>7.0008952551477179</v>
      </c>
      <c r="P122" s="22">
        <v>34795.39641943734</v>
      </c>
      <c r="Q122" s="22">
        <v>55493.82716049382</v>
      </c>
      <c r="R122" s="22">
        <v>10.447761194029852</v>
      </c>
      <c r="S122" s="22">
        <v>157.1479305223736</v>
      </c>
      <c r="T122" s="22">
        <v>43558.951965065498</v>
      </c>
      <c r="U122" s="22">
        <v>187.78924884300463</v>
      </c>
      <c r="V122" s="21"/>
      <c r="W122" s="22">
        <v>0.59651269501376569</v>
      </c>
    </row>
    <row r="123" spans="1:23" ht="12.75" customHeight="1" x14ac:dyDescent="0.3">
      <c r="A123" s="6" t="s">
        <v>52</v>
      </c>
      <c r="B123" s="12" t="s">
        <v>15</v>
      </c>
      <c r="C123" s="7" t="s">
        <v>47</v>
      </c>
      <c r="D123" s="7" t="s">
        <v>4</v>
      </c>
      <c r="E123" s="7" t="s">
        <v>27</v>
      </c>
      <c r="F123" s="7" t="s">
        <v>90</v>
      </c>
      <c r="G123" s="18">
        <v>44628</v>
      </c>
      <c r="H123" s="7">
        <v>11</v>
      </c>
      <c r="I123" s="23">
        <v>3006.3535163331007</v>
      </c>
      <c r="J123" s="7">
        <v>0</v>
      </c>
      <c r="K123" s="7">
        <v>122.574</v>
      </c>
      <c r="L123" s="20">
        <v>5.596738324684952</v>
      </c>
      <c r="M123" s="12"/>
      <c r="N123" s="22">
        <v>24638.223552894215</v>
      </c>
      <c r="O123" s="22">
        <v>48.701880035810213</v>
      </c>
      <c r="P123" s="22">
        <v>22071.61125319693</v>
      </c>
      <c r="Q123" s="22">
        <v>109506.17283950617</v>
      </c>
      <c r="R123" s="22">
        <v>135.78449217327994</v>
      </c>
      <c r="S123" s="22">
        <v>43.375088784141539</v>
      </c>
      <c r="T123" s="22">
        <v>70773.549594510288</v>
      </c>
      <c r="U123" s="22">
        <v>482.37807048771805</v>
      </c>
      <c r="V123" s="21"/>
      <c r="W123" s="22">
        <v>1.1853777913735088</v>
      </c>
    </row>
    <row r="124" spans="1:23" ht="12.75" customHeight="1" x14ac:dyDescent="0.3">
      <c r="A124" s="6" t="s">
        <v>24</v>
      </c>
      <c r="B124" s="12" t="s">
        <v>20</v>
      </c>
      <c r="C124" s="7" t="s">
        <v>3</v>
      </c>
      <c r="D124" s="7" t="s">
        <v>4</v>
      </c>
      <c r="E124" s="7" t="s">
        <v>5</v>
      </c>
      <c r="F124" s="7" t="s">
        <v>90</v>
      </c>
      <c r="G124" s="18">
        <v>44635</v>
      </c>
      <c r="H124" s="7">
        <v>18</v>
      </c>
      <c r="I124" s="23">
        <v>2981.7141939492399</v>
      </c>
      <c r="J124" s="7">
        <v>9.8539999999999992</v>
      </c>
      <c r="K124" s="7">
        <v>2.7949999999999999</v>
      </c>
      <c r="L124" s="20">
        <v>9.544106745737583</v>
      </c>
      <c r="M124" s="21"/>
      <c r="N124" s="22">
        <v>15706.087824351298</v>
      </c>
      <c r="O124" s="22">
        <v>14.673231871083258</v>
      </c>
      <c r="P124" s="22">
        <v>33964.194373401537</v>
      </c>
      <c r="Q124" s="22">
        <v>56316.872427983537</v>
      </c>
      <c r="R124" s="22">
        <v>6.9712413542045866</v>
      </c>
      <c r="S124" s="22">
        <v>98.921676244592248</v>
      </c>
      <c r="T124" s="22">
        <v>35262.008733624454</v>
      </c>
      <c r="U124" s="22">
        <v>144.98042007831967</v>
      </c>
      <c r="V124" s="21"/>
      <c r="W124" s="22">
        <v>0.84888345059651271</v>
      </c>
    </row>
    <row r="125" spans="1:23" ht="12.75" customHeight="1" x14ac:dyDescent="0.3">
      <c r="A125" s="6" t="s">
        <v>21</v>
      </c>
      <c r="B125" s="12" t="s">
        <v>20</v>
      </c>
      <c r="C125" s="7" t="s">
        <v>3</v>
      </c>
      <c r="D125" s="7" t="s">
        <v>4</v>
      </c>
      <c r="E125" s="7" t="s">
        <v>5</v>
      </c>
      <c r="F125" s="7" t="s">
        <v>90</v>
      </c>
      <c r="G125" s="18">
        <v>44631</v>
      </c>
      <c r="H125" s="7">
        <v>14</v>
      </c>
      <c r="I125" s="23">
        <v>2958.1375985973623</v>
      </c>
      <c r="J125" s="7">
        <v>0</v>
      </c>
      <c r="K125" s="7">
        <v>298.10700000000003</v>
      </c>
      <c r="L125" s="20">
        <v>4.8925129725722751</v>
      </c>
      <c r="M125" s="21"/>
      <c r="N125" s="22">
        <v>15032.435129740519</v>
      </c>
      <c r="O125" s="22">
        <v>12.291853178155776</v>
      </c>
      <c r="P125" s="22">
        <v>29961.636828644499</v>
      </c>
      <c r="Q125" s="22">
        <v>64218.106995884773</v>
      </c>
      <c r="R125" s="22">
        <v>7.690207499089917</v>
      </c>
      <c r="S125" s="22">
        <v>140.53722476916124</v>
      </c>
      <c r="T125" s="22">
        <v>40938.864628820957</v>
      </c>
      <c r="U125" s="22">
        <v>181.02527589889635</v>
      </c>
      <c r="V125" s="21"/>
      <c r="W125" s="22">
        <v>0.32884674212297343</v>
      </c>
    </row>
    <row r="126" spans="1:23" ht="12.75" customHeight="1" x14ac:dyDescent="0.3">
      <c r="A126" s="6" t="s">
        <v>68</v>
      </c>
      <c r="B126" s="12" t="s">
        <v>64</v>
      </c>
      <c r="C126" s="7" t="s">
        <v>47</v>
      </c>
      <c r="D126" s="7" t="s">
        <v>34</v>
      </c>
      <c r="E126" s="7" t="s">
        <v>27</v>
      </c>
      <c r="F126" s="7" t="s">
        <v>90</v>
      </c>
      <c r="G126" s="18">
        <v>44645</v>
      </c>
      <c r="H126" s="7">
        <v>28</v>
      </c>
      <c r="I126" s="23">
        <v>2934.747424817826</v>
      </c>
      <c r="J126" s="7">
        <v>2.0299999999999998</v>
      </c>
      <c r="K126" s="7">
        <v>82.685000000000002</v>
      </c>
      <c r="L126" s="19">
        <v>4.651593773165307</v>
      </c>
      <c r="M126" s="7">
        <v>0.87308945317762499</v>
      </c>
      <c r="N126" s="7">
        <v>21170.159680638721</v>
      </c>
      <c r="O126" s="7">
        <v>0.82363473589973146</v>
      </c>
      <c r="P126" s="7">
        <v>12343.989769820972</v>
      </c>
      <c r="Q126" s="7">
        <v>46934.156378600819</v>
      </c>
      <c r="R126" s="7">
        <v>7.8995267564615945</v>
      </c>
      <c r="S126" s="7">
        <v>76.257506295602752</v>
      </c>
      <c r="T126" s="7">
        <v>41344.354335620708</v>
      </c>
      <c r="U126" s="7">
        <v>202.91918832324669</v>
      </c>
      <c r="V126" s="7">
        <v>19.704405386897967</v>
      </c>
      <c r="W126" s="7">
        <v>0.47415111654940356</v>
      </c>
    </row>
    <row r="127" spans="1:23" ht="12.75" customHeight="1" x14ac:dyDescent="0.3">
      <c r="A127" s="6" t="s">
        <v>63</v>
      </c>
      <c r="B127" s="12" t="s">
        <v>64</v>
      </c>
      <c r="C127" s="7" t="s">
        <v>47</v>
      </c>
      <c r="D127" s="7" t="s">
        <v>34</v>
      </c>
      <c r="E127" s="7" t="s">
        <v>27</v>
      </c>
      <c r="F127" s="7" t="s">
        <v>90</v>
      </c>
      <c r="G127" s="18">
        <v>44645</v>
      </c>
      <c r="H127" s="7">
        <v>28</v>
      </c>
      <c r="I127" s="23">
        <v>2732.3854178839911</v>
      </c>
      <c r="J127" s="7">
        <v>2.52</v>
      </c>
      <c r="K127" s="7">
        <v>93.891999999999996</v>
      </c>
      <c r="L127" s="19">
        <v>0.63009636767976274</v>
      </c>
      <c r="M127" s="7">
        <v>0.12775138319906715</v>
      </c>
      <c r="N127" s="7">
        <v>9394.9600798403189</v>
      </c>
      <c r="O127" s="7">
        <v>0.98478066248880913</v>
      </c>
      <c r="P127" s="7">
        <v>11806.90537084399</v>
      </c>
      <c r="Q127" s="7">
        <v>43539.094650205749</v>
      </c>
      <c r="R127" s="7">
        <v>5.7153258099745177</v>
      </c>
      <c r="S127" s="7">
        <v>94.337186026990381</v>
      </c>
      <c r="T127" s="7">
        <v>27682.470368059883</v>
      </c>
      <c r="U127" s="7">
        <v>181.38127447490209</v>
      </c>
      <c r="V127" s="7">
        <v>7.184432777904588</v>
      </c>
      <c r="W127" s="7">
        <v>0.48179871520342615</v>
      </c>
    </row>
    <row r="128" spans="1:23" ht="12.75" customHeight="1" x14ac:dyDescent="0.3">
      <c r="A128" s="6" t="s">
        <v>49</v>
      </c>
      <c r="B128" s="12" t="s">
        <v>46</v>
      </c>
      <c r="C128" s="7" t="s">
        <v>47</v>
      </c>
      <c r="D128" s="7" t="s">
        <v>4</v>
      </c>
      <c r="E128" s="7" t="s">
        <v>5</v>
      </c>
      <c r="F128" s="7" t="s">
        <v>90</v>
      </c>
      <c r="G128" s="18">
        <v>44635</v>
      </c>
      <c r="H128" s="7">
        <v>18</v>
      </c>
      <c r="I128" s="23">
        <v>2668.0811538054299</v>
      </c>
      <c r="J128" s="7">
        <v>0</v>
      </c>
      <c r="K128" s="7">
        <v>87.138000000000005</v>
      </c>
      <c r="L128" s="20">
        <v>6.6716085989621927</v>
      </c>
      <c r="M128" s="21"/>
      <c r="N128" s="22">
        <v>15356.786427145707</v>
      </c>
      <c r="O128" s="22">
        <v>10.984780662488809</v>
      </c>
      <c r="P128" s="22">
        <v>38861.8925831202</v>
      </c>
      <c r="Q128" s="22">
        <v>54526.748971193418</v>
      </c>
      <c r="R128" s="22">
        <v>11.17582817619221</v>
      </c>
      <c r="S128" s="22">
        <v>133.48292115968232</v>
      </c>
      <c r="T128" s="22">
        <v>36072.988147223958</v>
      </c>
      <c r="U128" s="22">
        <v>260.41295834816663</v>
      </c>
      <c r="V128" s="21"/>
      <c r="W128" s="22">
        <v>0.63475068828387893</v>
      </c>
    </row>
    <row r="129" spans="1:23" ht="12.75" customHeight="1" x14ac:dyDescent="0.3">
      <c r="A129" s="6" t="s">
        <v>22</v>
      </c>
      <c r="B129" s="12" t="s">
        <v>20</v>
      </c>
      <c r="C129" s="7" t="s">
        <v>3</v>
      </c>
      <c r="D129" s="7" t="s">
        <v>4</v>
      </c>
      <c r="E129" s="7" t="s">
        <v>5</v>
      </c>
      <c r="F129" s="7" t="s">
        <v>90</v>
      </c>
      <c r="G129" s="18">
        <v>44631</v>
      </c>
      <c r="H129" s="7">
        <v>14</v>
      </c>
      <c r="I129" s="23">
        <v>2543.9770416796891</v>
      </c>
      <c r="J129" s="7">
        <v>0</v>
      </c>
      <c r="K129" s="7">
        <v>161.809</v>
      </c>
      <c r="L129" s="20">
        <v>7.9873980726464042</v>
      </c>
      <c r="M129" s="21"/>
      <c r="N129" s="22">
        <v>13585.329341317367</v>
      </c>
      <c r="O129" s="22">
        <v>21.942703670546106</v>
      </c>
      <c r="P129" s="22">
        <v>42634.271099744248</v>
      </c>
      <c r="Q129" s="22">
        <v>56172.839506172837</v>
      </c>
      <c r="R129" s="22">
        <v>8.2635602475427756</v>
      </c>
      <c r="S129" s="22">
        <v>190.32091431523213</v>
      </c>
      <c r="T129" s="22">
        <v>38958.203368683724</v>
      </c>
      <c r="U129" s="22">
        <v>132.8942684229263</v>
      </c>
      <c r="V129" s="21"/>
      <c r="W129" s="22">
        <v>0.15295197308045272</v>
      </c>
    </row>
    <row r="130" spans="1:23" ht="12.75" customHeight="1" x14ac:dyDescent="0.3">
      <c r="A130" s="6" t="s">
        <v>55</v>
      </c>
      <c r="B130" s="12" t="s">
        <v>15</v>
      </c>
      <c r="C130" s="7" t="s">
        <v>47</v>
      </c>
      <c r="D130" s="7" t="s">
        <v>4</v>
      </c>
      <c r="E130" s="7" t="s">
        <v>27</v>
      </c>
      <c r="F130" s="7" t="s">
        <v>90</v>
      </c>
      <c r="G130" s="18">
        <v>44631</v>
      </c>
      <c r="H130" s="7">
        <v>14</v>
      </c>
      <c r="I130" s="23">
        <v>2543.9770416796891</v>
      </c>
      <c r="J130" s="7">
        <v>1.355</v>
      </c>
      <c r="K130" s="7">
        <v>182.74700000000001</v>
      </c>
      <c r="L130" s="20">
        <v>6.653076352853966</v>
      </c>
      <c r="M130" s="21"/>
      <c r="N130" s="22">
        <v>19011.976047904194</v>
      </c>
      <c r="O130" s="22">
        <v>5.3267681289167399</v>
      </c>
      <c r="P130" s="22">
        <v>30920.716112531973</v>
      </c>
      <c r="Q130" s="22">
        <v>85925.925925925927</v>
      </c>
      <c r="R130" s="22">
        <v>14.470331270476883</v>
      </c>
      <c r="S130" s="22">
        <v>125.50849099244527</v>
      </c>
      <c r="T130" s="22">
        <v>57922.64504054896</v>
      </c>
      <c r="U130" s="22">
        <v>257.74296902812387</v>
      </c>
      <c r="V130" s="21"/>
      <c r="W130" s="22">
        <v>0.22942795962067913</v>
      </c>
    </row>
    <row r="131" spans="1:23" ht="12.75" customHeight="1" x14ac:dyDescent="0.3">
      <c r="A131" s="6" t="s">
        <v>66</v>
      </c>
      <c r="B131" s="12" t="s">
        <v>64</v>
      </c>
      <c r="C131" s="7" t="s">
        <v>47</v>
      </c>
      <c r="D131" s="7" t="s">
        <v>34</v>
      </c>
      <c r="E131" s="7" t="s">
        <v>27</v>
      </c>
      <c r="F131" s="7" t="s">
        <v>90</v>
      </c>
      <c r="G131" s="18">
        <v>44642</v>
      </c>
      <c r="H131" s="7">
        <v>25</v>
      </c>
      <c r="I131" s="23">
        <v>2531</v>
      </c>
      <c r="J131" s="7">
        <v>1.125</v>
      </c>
      <c r="K131" s="7">
        <v>36.039000000000001</v>
      </c>
      <c r="L131" s="20">
        <v>37.045959970348406</v>
      </c>
      <c r="M131" s="12"/>
      <c r="N131" s="22">
        <v>9698.1037924151697</v>
      </c>
      <c r="O131" s="22">
        <v>1.477170993733214</v>
      </c>
      <c r="P131" s="22">
        <v>10405.370843989769</v>
      </c>
      <c r="Q131" s="22">
        <v>46893.004115226344</v>
      </c>
      <c r="R131" s="22">
        <v>5.5970149253731352</v>
      </c>
      <c r="S131" s="22">
        <v>25.392264479886357</v>
      </c>
      <c r="T131" s="22">
        <v>28056.768558951968</v>
      </c>
      <c r="U131" s="22">
        <v>179.24528301886792</v>
      </c>
      <c r="V131" s="21"/>
      <c r="W131" s="22">
        <v>0.44356072193331297</v>
      </c>
    </row>
    <row r="132" spans="1:23" ht="12.75" customHeight="1" x14ac:dyDescent="0.3">
      <c r="A132" s="6" t="s">
        <v>31</v>
      </c>
      <c r="B132" s="12" t="s">
        <v>26</v>
      </c>
      <c r="C132" s="7" t="s">
        <v>3</v>
      </c>
      <c r="D132" s="7" t="s">
        <v>4</v>
      </c>
      <c r="E132" s="7" t="s">
        <v>27</v>
      </c>
      <c r="F132" s="7" t="s">
        <v>90</v>
      </c>
      <c r="G132" s="18">
        <v>44635</v>
      </c>
      <c r="H132" s="7">
        <v>18</v>
      </c>
      <c r="I132" s="23">
        <v>2523.861660595237</v>
      </c>
      <c r="J132" s="7">
        <v>0</v>
      </c>
      <c r="K132" s="7">
        <v>36.954999999999998</v>
      </c>
      <c r="L132" s="20">
        <v>9.0993328391401036</v>
      </c>
      <c r="M132" s="21"/>
      <c r="N132" s="22">
        <v>15731.037924151697</v>
      </c>
      <c r="O132" s="22">
        <v>3.6436884512085941</v>
      </c>
      <c r="P132" s="22">
        <v>34987.212276214836</v>
      </c>
      <c r="Q132" s="22">
        <v>55308.641975308637</v>
      </c>
      <c r="R132" s="22">
        <v>4.9417546414270124</v>
      </c>
      <c r="S132" s="22">
        <v>331.24556079292313</v>
      </c>
      <c r="T132" s="22">
        <v>36462.882096069865</v>
      </c>
      <c r="U132" s="22">
        <v>109.22036311854754</v>
      </c>
      <c r="V132" s="21"/>
      <c r="W132" s="22">
        <v>0.34414193943101862</v>
      </c>
    </row>
    <row r="133" spans="1:23" ht="12.75" customHeight="1" x14ac:dyDescent="0.3">
      <c r="A133" s="6" t="s">
        <v>56</v>
      </c>
      <c r="B133" s="12" t="s">
        <v>15</v>
      </c>
      <c r="C133" s="7" t="s">
        <v>47</v>
      </c>
      <c r="D133" s="7" t="s">
        <v>4</v>
      </c>
      <c r="E133" s="7" t="s">
        <v>27</v>
      </c>
      <c r="F133" s="7" t="s">
        <v>90</v>
      </c>
      <c r="G133" s="18">
        <v>44635</v>
      </c>
      <c r="H133" s="7">
        <v>18</v>
      </c>
      <c r="I133" s="23">
        <v>2503.9053330515744</v>
      </c>
      <c r="J133" s="7">
        <v>0</v>
      </c>
      <c r="K133" s="7">
        <v>3.4449999999999998</v>
      </c>
      <c r="L133" s="20">
        <v>10.711638250555968</v>
      </c>
      <c r="M133" s="21"/>
      <c r="N133" s="22">
        <v>17751.996007984035</v>
      </c>
      <c r="O133" s="22">
        <v>26.965085049239033</v>
      </c>
      <c r="P133" s="22">
        <v>37608.695652173912</v>
      </c>
      <c r="Q133" s="22">
        <v>53786.008230452673</v>
      </c>
      <c r="R133" s="22">
        <v>9.3465598835092827</v>
      </c>
      <c r="S133" s="22">
        <v>126.70304126041196</v>
      </c>
      <c r="T133" s="22">
        <v>32969.432314410478</v>
      </c>
      <c r="U133" s="22">
        <v>132.8052687789249</v>
      </c>
      <c r="V133" s="21"/>
      <c r="W133" s="22">
        <v>1.0400734169470787</v>
      </c>
    </row>
    <row r="134" spans="1:23" ht="12.75" customHeight="1" x14ac:dyDescent="0.3">
      <c r="A134" s="6" t="s">
        <v>28</v>
      </c>
      <c r="B134" s="12" t="s">
        <v>26</v>
      </c>
      <c r="C134" s="7" t="s">
        <v>3</v>
      </c>
      <c r="D134" s="7" t="s">
        <v>4</v>
      </c>
      <c r="E134" s="7" t="s">
        <v>27</v>
      </c>
      <c r="F134" s="7" t="s">
        <v>90</v>
      </c>
      <c r="G134" s="18">
        <v>44631</v>
      </c>
      <c r="H134" s="7">
        <v>14</v>
      </c>
      <c r="I134" s="23">
        <v>2406.4658272377592</v>
      </c>
      <c r="J134" s="7">
        <v>0</v>
      </c>
      <c r="K134" s="7">
        <v>241.41</v>
      </c>
      <c r="L134" s="20">
        <v>5.6523350630096374</v>
      </c>
      <c r="M134" s="21"/>
      <c r="N134" s="22">
        <v>14832.834331337326</v>
      </c>
      <c r="O134" s="22">
        <v>5.3715308863025957</v>
      </c>
      <c r="P134" s="22">
        <v>44987.212276214836</v>
      </c>
      <c r="Q134" s="22">
        <v>55246.913580246917</v>
      </c>
      <c r="R134" s="22">
        <v>4.5686203130688021</v>
      </c>
      <c r="S134" s="22">
        <v>198.55362562148898</v>
      </c>
      <c r="T134" s="22">
        <v>40470.991890205856</v>
      </c>
      <c r="U134" s="22">
        <v>71.715913136347453</v>
      </c>
      <c r="V134" s="21"/>
      <c r="W134" s="22">
        <v>0.20648516365861122</v>
      </c>
    </row>
    <row r="135" spans="1:23" ht="12.75" customHeight="1" x14ac:dyDescent="0.3">
      <c r="A135" s="6" t="s">
        <v>49</v>
      </c>
      <c r="B135" s="12" t="s">
        <v>46</v>
      </c>
      <c r="C135" s="7" t="s">
        <v>47</v>
      </c>
      <c r="D135" s="7" t="s">
        <v>4</v>
      </c>
      <c r="E135" s="7" t="s">
        <v>5</v>
      </c>
      <c r="F135" s="7" t="s">
        <v>90</v>
      </c>
      <c r="G135" s="18">
        <v>44631</v>
      </c>
      <c r="H135" s="7">
        <v>14</v>
      </c>
      <c r="I135" s="23">
        <v>2387.4377556834488</v>
      </c>
      <c r="J135" s="7">
        <v>0.13400000000000001</v>
      </c>
      <c r="K135" s="7">
        <v>171.24100000000001</v>
      </c>
      <c r="L135" s="20">
        <v>5.1704966641957011</v>
      </c>
      <c r="M135" s="21"/>
      <c r="N135" s="22">
        <v>13909.680638722555</v>
      </c>
      <c r="O135" s="22">
        <v>9.1226499552372431</v>
      </c>
      <c r="P135" s="22">
        <v>23785.166240409206</v>
      </c>
      <c r="Q135" s="22">
        <v>61090.534979423865</v>
      </c>
      <c r="R135" s="22">
        <v>7.9996359665089205</v>
      </c>
      <c r="S135" s="22">
        <v>97.258991412152113</v>
      </c>
      <c r="T135" s="22">
        <v>41094.822208359328</v>
      </c>
      <c r="U135" s="22">
        <v>146.68921324314704</v>
      </c>
      <c r="V135" s="21"/>
      <c r="W135" s="22">
        <v>2.4931171612113796</v>
      </c>
    </row>
    <row r="136" spans="1:23" ht="12.75" customHeight="1" x14ac:dyDescent="0.3">
      <c r="A136" s="6" t="s">
        <v>61</v>
      </c>
      <c r="B136" s="12" t="s">
        <v>58</v>
      </c>
      <c r="C136" s="7" t="s">
        <v>47</v>
      </c>
      <c r="D136" s="7" t="s">
        <v>34</v>
      </c>
      <c r="E136" s="7" t="s">
        <v>5</v>
      </c>
      <c r="F136" s="7" t="s">
        <v>90</v>
      </c>
      <c r="G136" s="18">
        <v>44642</v>
      </c>
      <c r="H136" s="7">
        <v>25</v>
      </c>
      <c r="I136" s="23">
        <v>2370</v>
      </c>
      <c r="J136" s="7">
        <v>0.48399999999999999</v>
      </c>
      <c r="K136" s="7">
        <v>104.738</v>
      </c>
      <c r="L136" s="20">
        <v>22.535211267605636</v>
      </c>
      <c r="M136" s="21"/>
      <c r="N136" s="22">
        <v>9458.5828343313369</v>
      </c>
      <c r="O136" s="22">
        <v>3.7242614145031325</v>
      </c>
      <c r="P136" s="22">
        <v>10354.219948849104</v>
      </c>
      <c r="Q136" s="22">
        <v>45905.349794238682</v>
      </c>
      <c r="R136" s="22">
        <v>4.2773935202038587</v>
      </c>
      <c r="S136" s="22">
        <v>76.192936010847802</v>
      </c>
      <c r="T136" s="22">
        <v>27651.278852152212</v>
      </c>
      <c r="U136" s="22">
        <v>187.4332502669989</v>
      </c>
      <c r="V136" s="21"/>
      <c r="W136" s="22">
        <v>0.54297950443560727</v>
      </c>
    </row>
    <row r="137" spans="1:23" ht="12.75" customHeight="1" x14ac:dyDescent="0.3">
      <c r="A137" s="6" t="s">
        <v>22</v>
      </c>
      <c r="B137" s="12" t="s">
        <v>20</v>
      </c>
      <c r="C137" s="7" t="s">
        <v>3</v>
      </c>
      <c r="D137" s="7" t="s">
        <v>4</v>
      </c>
      <c r="E137" s="7" t="s">
        <v>5</v>
      </c>
      <c r="F137" s="7" t="s">
        <v>90</v>
      </c>
      <c r="G137" s="18">
        <v>44635</v>
      </c>
      <c r="H137" s="7">
        <v>18</v>
      </c>
      <c r="I137" s="23">
        <v>2368.5601402474126</v>
      </c>
      <c r="J137" s="7">
        <v>2.1419999999999999</v>
      </c>
      <c r="K137" s="7">
        <v>77.619</v>
      </c>
      <c r="L137" s="20">
        <v>7.5426241660489257</v>
      </c>
      <c r="M137" s="21"/>
      <c r="N137" s="22">
        <v>15144.710578842316</v>
      </c>
      <c r="O137" s="22">
        <v>4.691136974037601</v>
      </c>
      <c r="P137" s="22">
        <v>35716.112531969309</v>
      </c>
      <c r="Q137" s="22">
        <v>56152.263374485585</v>
      </c>
      <c r="R137" s="22">
        <v>14.70695303967965</v>
      </c>
      <c r="S137" s="22">
        <v>485.56854135726735</v>
      </c>
      <c r="T137" s="22">
        <v>33842.794759825323</v>
      </c>
      <c r="U137" s="22">
        <v>231.93307226771088</v>
      </c>
      <c r="V137" s="21"/>
      <c r="W137" s="22">
        <v>0.84123585194249006</v>
      </c>
    </row>
    <row r="138" spans="1:23" ht="12.75" customHeight="1" x14ac:dyDescent="0.3">
      <c r="A138" s="6" t="s">
        <v>23</v>
      </c>
      <c r="B138" s="12" t="s">
        <v>20</v>
      </c>
      <c r="C138" s="7" t="s">
        <v>3</v>
      </c>
      <c r="D138" s="7" t="s">
        <v>4</v>
      </c>
      <c r="E138" s="7" t="s">
        <v>5</v>
      </c>
      <c r="F138" s="7" t="s">
        <v>90</v>
      </c>
      <c r="G138" s="18">
        <v>44635</v>
      </c>
      <c r="H138" s="7">
        <v>18</v>
      </c>
      <c r="I138" s="23">
        <v>2222.8148339341615</v>
      </c>
      <c r="J138" s="7">
        <v>0</v>
      </c>
      <c r="K138" s="7">
        <v>14.455</v>
      </c>
      <c r="L138" s="20">
        <v>3.2987398072646403</v>
      </c>
      <c r="M138" s="21"/>
      <c r="N138" s="22">
        <v>14583.333333333336</v>
      </c>
      <c r="O138" s="22">
        <v>13.948075201432408</v>
      </c>
      <c r="P138" s="22">
        <v>31470.588235294119</v>
      </c>
      <c r="Q138" s="22">
        <v>54238.683127572018</v>
      </c>
      <c r="R138" s="22">
        <v>7.9359301055697129</v>
      </c>
      <c r="S138" s="22">
        <v>82.859817911796995</v>
      </c>
      <c r="T138" s="22">
        <v>32345.601996257021</v>
      </c>
      <c r="U138" s="22">
        <v>130.84727661089357</v>
      </c>
      <c r="V138" s="21"/>
      <c r="W138" s="22">
        <v>0.60416029366778845</v>
      </c>
    </row>
    <row r="139" spans="1:23" ht="12.75" customHeight="1" x14ac:dyDescent="0.3">
      <c r="A139" s="6" t="s">
        <v>28</v>
      </c>
      <c r="B139" s="12" t="s">
        <v>26</v>
      </c>
      <c r="C139" s="7" t="s">
        <v>3</v>
      </c>
      <c r="D139" s="7" t="s">
        <v>4</v>
      </c>
      <c r="E139" s="7" t="s">
        <v>27</v>
      </c>
      <c r="F139" s="7" t="s">
        <v>90</v>
      </c>
      <c r="G139" s="18">
        <v>44638</v>
      </c>
      <c r="H139" s="7">
        <v>21</v>
      </c>
      <c r="I139" s="23">
        <v>2222.8148339341615</v>
      </c>
      <c r="J139" s="7">
        <v>1.2430000000000001</v>
      </c>
      <c r="K139" s="7">
        <v>46.969000000000001</v>
      </c>
      <c r="L139" s="20">
        <v>6.5233506300963668</v>
      </c>
      <c r="M139" s="21"/>
      <c r="N139" s="22">
        <v>18949.600798403193</v>
      </c>
      <c r="O139" s="22">
        <v>3.5631154879140552</v>
      </c>
      <c r="P139" s="22">
        <v>34859.335038363177</v>
      </c>
      <c r="Q139" s="22">
        <v>56810.699588477371</v>
      </c>
      <c r="R139" s="22">
        <v>5.251183108846015</v>
      </c>
      <c r="S139" s="22">
        <v>130.86782462710661</v>
      </c>
      <c r="T139" s="22">
        <v>34622.582657517152</v>
      </c>
      <c r="U139" s="22">
        <v>154.12958348166609</v>
      </c>
      <c r="V139" s="21"/>
      <c r="W139" s="22">
        <v>2.3631079840929949</v>
      </c>
    </row>
    <row r="140" spans="1:23" ht="12.75" customHeight="1" x14ac:dyDescent="0.3">
      <c r="A140" s="6" t="s">
        <v>30</v>
      </c>
      <c r="B140" s="12" t="s">
        <v>26</v>
      </c>
      <c r="C140" s="7" t="s">
        <v>3</v>
      </c>
      <c r="D140" s="7" t="s">
        <v>4</v>
      </c>
      <c r="E140" s="7" t="s">
        <v>27</v>
      </c>
      <c r="F140" s="7" t="s">
        <v>90</v>
      </c>
      <c r="G140" s="18">
        <v>44631</v>
      </c>
      <c r="H140" s="7">
        <v>14</v>
      </c>
      <c r="I140" s="23">
        <v>2205.2389019457196</v>
      </c>
      <c r="J140" s="7">
        <v>0</v>
      </c>
      <c r="K140" s="7">
        <v>95.05</v>
      </c>
      <c r="L140" s="20">
        <v>8.7472201630837656</v>
      </c>
      <c r="M140" s="21"/>
      <c r="N140" s="22">
        <v>13360.778443113773</v>
      </c>
      <c r="O140" s="22">
        <v>11.154879140555058</v>
      </c>
      <c r="P140" s="22">
        <v>41202.046035805623</v>
      </c>
      <c r="Q140" s="22">
        <v>57674.897119341564</v>
      </c>
      <c r="R140" s="22">
        <v>7.9177284310156528</v>
      </c>
      <c r="S140" s="22">
        <v>135.00032285142379</v>
      </c>
      <c r="T140" s="22">
        <v>41079.226450405484</v>
      </c>
      <c r="U140" s="22">
        <v>91.24243503025987</v>
      </c>
      <c r="V140" s="21"/>
      <c r="W140" s="22">
        <v>0.78770266136433176</v>
      </c>
    </row>
    <row r="141" spans="1:23" ht="12.75" customHeight="1" x14ac:dyDescent="0.3">
      <c r="A141" s="6" t="s">
        <v>61</v>
      </c>
      <c r="B141" s="12" t="s">
        <v>58</v>
      </c>
      <c r="C141" s="7" t="s">
        <v>47</v>
      </c>
      <c r="D141" s="7" t="s">
        <v>34</v>
      </c>
      <c r="E141" s="7" t="s">
        <v>5</v>
      </c>
      <c r="F141" s="7" t="s">
        <v>90</v>
      </c>
      <c r="G141" s="18">
        <v>44631</v>
      </c>
      <c r="H141" s="7">
        <v>14</v>
      </c>
      <c r="I141" s="23">
        <v>2205.2389019457196</v>
      </c>
      <c r="J141" s="7">
        <v>0</v>
      </c>
      <c r="K141" s="7">
        <v>115.11799999999999</v>
      </c>
      <c r="L141" s="20">
        <v>9.4699777613046692</v>
      </c>
      <c r="M141" s="21"/>
      <c r="N141" s="22">
        <v>17851.79640718563</v>
      </c>
      <c r="O141" s="22">
        <v>4.3777976723366159</v>
      </c>
      <c r="P141" s="22">
        <v>20895.140664961637</v>
      </c>
      <c r="Q141" s="22">
        <v>92263.374485596709</v>
      </c>
      <c r="R141" s="22">
        <v>10.384055333090645</v>
      </c>
      <c r="S141" s="22">
        <v>213.4047911151288</v>
      </c>
      <c r="T141" s="22">
        <v>62554.585152838437</v>
      </c>
      <c r="U141" s="22">
        <v>254.36098255606979</v>
      </c>
      <c r="V141" s="21"/>
      <c r="W141" s="22">
        <v>0.22942795962067913</v>
      </c>
    </row>
    <row r="142" spans="1:23" ht="12.75" customHeight="1" x14ac:dyDescent="0.3">
      <c r="A142" s="6" t="s">
        <v>45</v>
      </c>
      <c r="B142" s="12" t="s">
        <v>46</v>
      </c>
      <c r="C142" s="7" t="s">
        <v>47</v>
      </c>
      <c r="D142" s="7" t="s">
        <v>4</v>
      </c>
      <c r="E142" s="7" t="s">
        <v>5</v>
      </c>
      <c r="F142" s="7" t="s">
        <v>90</v>
      </c>
      <c r="G142" s="18">
        <v>44631</v>
      </c>
      <c r="H142" s="7">
        <v>14</v>
      </c>
      <c r="I142" s="23">
        <v>2187.8019439197287</v>
      </c>
      <c r="J142" s="7">
        <v>1.1519999999999999</v>
      </c>
      <c r="K142" s="7">
        <v>190.15700000000001</v>
      </c>
      <c r="L142" s="20">
        <v>4.6886582653817639</v>
      </c>
      <c r="M142" s="21"/>
      <c r="N142" s="22">
        <v>13023.952095808383</v>
      </c>
      <c r="O142" s="22">
        <v>5.9623992837958815</v>
      </c>
      <c r="P142" s="22">
        <v>39501.278772378515</v>
      </c>
      <c r="Q142" s="22">
        <v>56234.567901234564</v>
      </c>
      <c r="R142" s="22">
        <v>8.1907535493265389</v>
      </c>
      <c r="S142" s="22">
        <v>88.929424678762814</v>
      </c>
      <c r="T142" s="22">
        <v>39488.459139114158</v>
      </c>
      <c r="U142" s="22">
        <v>174.13670345318619</v>
      </c>
      <c r="V142" s="21"/>
      <c r="W142" s="22">
        <v>0.25237075558274702</v>
      </c>
    </row>
    <row r="143" spans="1:23" ht="12.75" customHeight="1" x14ac:dyDescent="0.3">
      <c r="A143" s="6" t="s">
        <v>45</v>
      </c>
      <c r="B143" s="12" t="s">
        <v>46</v>
      </c>
      <c r="C143" s="7" t="s">
        <v>47</v>
      </c>
      <c r="D143" s="7" t="s">
        <v>4</v>
      </c>
      <c r="E143" s="7" t="s">
        <v>5</v>
      </c>
      <c r="F143" s="7" t="s">
        <v>90</v>
      </c>
      <c r="G143" s="18">
        <v>44638</v>
      </c>
      <c r="H143" s="7">
        <v>21</v>
      </c>
      <c r="I143" s="23">
        <v>2153.3405629416643</v>
      </c>
      <c r="J143" s="7">
        <v>1.054</v>
      </c>
      <c r="K143" s="7">
        <v>27.384</v>
      </c>
      <c r="L143" s="20">
        <v>12.713120830244623</v>
      </c>
      <c r="M143" s="21"/>
      <c r="N143" s="22">
        <v>16504.491017964072</v>
      </c>
      <c r="O143" s="22">
        <v>4.333034914950761</v>
      </c>
      <c r="P143" s="22">
        <v>38273.657289002556</v>
      </c>
      <c r="Q143" s="22">
        <v>57366.255144032919</v>
      </c>
      <c r="R143" s="22">
        <v>6.4615944666909355</v>
      </c>
      <c r="S143" s="22">
        <v>239.55575644088589</v>
      </c>
      <c r="T143" s="22">
        <v>28368.683718028693</v>
      </c>
      <c r="U143" s="22">
        <v>303.84478462086156</v>
      </c>
      <c r="V143" s="21"/>
      <c r="W143" s="22">
        <v>0.72652187213215069</v>
      </c>
    </row>
    <row r="144" spans="1:23" ht="12.75" customHeight="1" x14ac:dyDescent="0.3">
      <c r="A144" s="6" t="s">
        <v>62</v>
      </c>
      <c r="B144" s="12" t="s">
        <v>58</v>
      </c>
      <c r="C144" s="7" t="s">
        <v>47</v>
      </c>
      <c r="D144" s="7" t="s">
        <v>34</v>
      </c>
      <c r="E144" s="7" t="s">
        <v>5</v>
      </c>
      <c r="F144" s="7" t="s">
        <v>90</v>
      </c>
      <c r="G144" s="18">
        <v>44645</v>
      </c>
      <c r="H144" s="7">
        <v>28</v>
      </c>
      <c r="I144" s="23">
        <v>2136.3139682364135</v>
      </c>
      <c r="J144" s="7">
        <v>1.99</v>
      </c>
      <c r="K144" s="7">
        <v>68.073999999999998</v>
      </c>
      <c r="L144" s="19">
        <v>1.4269829503335805</v>
      </c>
      <c r="M144" s="7">
        <v>0.41129308954608768</v>
      </c>
      <c r="N144" s="7">
        <v>9866.5169660678657</v>
      </c>
      <c r="O144" s="7">
        <v>1.6562220232766336</v>
      </c>
      <c r="P144" s="7">
        <v>11597.186700767263</v>
      </c>
      <c r="Q144" s="7">
        <v>43168.724279835398</v>
      </c>
      <c r="R144" s="7">
        <v>5.496905715325811</v>
      </c>
      <c r="S144" s="7">
        <v>74.869245173371212</v>
      </c>
      <c r="T144" s="7">
        <v>28665.003119151588</v>
      </c>
      <c r="U144" s="7">
        <v>197.75720897116412</v>
      </c>
      <c r="V144" s="7">
        <v>9.7580461081944776</v>
      </c>
      <c r="W144" s="7">
        <v>0.71122667482410518</v>
      </c>
    </row>
    <row r="145" spans="1:23" ht="12.75" customHeight="1" x14ac:dyDescent="0.3">
      <c r="A145" s="6" t="s">
        <v>29</v>
      </c>
      <c r="B145" s="12" t="s">
        <v>26</v>
      </c>
      <c r="C145" s="7" t="s">
        <v>3</v>
      </c>
      <c r="D145" s="7" t="s">
        <v>4</v>
      </c>
      <c r="E145" s="7" t="s">
        <v>27</v>
      </c>
      <c r="F145" s="7" t="s">
        <v>90</v>
      </c>
      <c r="G145" s="18">
        <v>44638</v>
      </c>
      <c r="H145" s="7">
        <v>21</v>
      </c>
      <c r="I145" s="23">
        <v>2102.6636052532731</v>
      </c>
      <c r="J145" s="7">
        <v>2.14</v>
      </c>
      <c r="K145" s="7">
        <v>30.722999999999999</v>
      </c>
      <c r="L145" s="20">
        <v>13.528539659006668</v>
      </c>
      <c r="M145" s="21"/>
      <c r="N145" s="22">
        <v>18001.497005988025</v>
      </c>
      <c r="O145" s="22">
        <v>4.1092211280214865</v>
      </c>
      <c r="P145" s="22">
        <v>34335.038363171356</v>
      </c>
      <c r="Q145" s="22">
        <v>58045.267489711929</v>
      </c>
      <c r="R145" s="22">
        <v>22.934109938114307</v>
      </c>
      <c r="S145" s="22">
        <v>527.53922644798865</v>
      </c>
      <c r="T145" s="22">
        <v>34014.348097317532</v>
      </c>
      <c r="U145" s="22">
        <v>414.0263438946244</v>
      </c>
      <c r="V145" s="21"/>
      <c r="W145" s="22">
        <v>0.73416947078617323</v>
      </c>
    </row>
    <row r="146" spans="1:23" ht="12.75" customHeight="1" x14ac:dyDescent="0.3">
      <c r="A146" s="6" t="s">
        <v>53</v>
      </c>
      <c r="B146" s="12" t="s">
        <v>15</v>
      </c>
      <c r="C146" s="7" t="s">
        <v>47</v>
      </c>
      <c r="D146" s="7" t="s">
        <v>4</v>
      </c>
      <c r="E146" s="7" t="s">
        <v>27</v>
      </c>
      <c r="F146" s="7" t="s">
        <v>90</v>
      </c>
      <c r="G146" s="18">
        <v>44628</v>
      </c>
      <c r="H146" s="7">
        <v>11</v>
      </c>
      <c r="I146" s="23">
        <v>1962.2443451001557</v>
      </c>
      <c r="J146" s="7">
        <v>0</v>
      </c>
      <c r="K146" s="7">
        <v>155.91499999999999</v>
      </c>
      <c r="L146" s="20">
        <v>11.786508524833209</v>
      </c>
      <c r="M146" s="21"/>
      <c r="N146" s="22">
        <v>20546.407185628741</v>
      </c>
      <c r="O146" s="22">
        <v>230.52820053715308</v>
      </c>
      <c r="P146" s="22">
        <v>21125.319693094625</v>
      </c>
      <c r="Q146" s="22">
        <v>90637.860082304527</v>
      </c>
      <c r="R146" s="22">
        <v>15.571532580997454</v>
      </c>
      <c r="S146" s="22">
        <v>39.468586556466718</v>
      </c>
      <c r="T146" s="22">
        <v>66765.439800374297</v>
      </c>
      <c r="U146" s="22">
        <v>124.74190103239586</v>
      </c>
      <c r="V146" s="21"/>
      <c r="W146" s="22">
        <v>7.4334658917100027</v>
      </c>
    </row>
    <row r="147" spans="1:23" ht="12.75" customHeight="1" x14ac:dyDescent="0.3">
      <c r="A147" s="6" t="s">
        <v>55</v>
      </c>
      <c r="B147" s="12" t="s">
        <v>15</v>
      </c>
      <c r="C147" s="7" t="s">
        <v>47</v>
      </c>
      <c r="D147" s="7" t="s">
        <v>4</v>
      </c>
      <c r="E147" s="7" t="s">
        <v>27</v>
      </c>
      <c r="F147" s="7" t="s">
        <v>90</v>
      </c>
      <c r="G147" s="18">
        <v>44628</v>
      </c>
      <c r="H147" s="7">
        <v>11</v>
      </c>
      <c r="I147" s="23">
        <v>1930.3082400390708</v>
      </c>
      <c r="J147" s="7">
        <v>12.083</v>
      </c>
      <c r="K147" s="7">
        <v>209.6</v>
      </c>
      <c r="L147" s="20">
        <v>7.4128984432913274</v>
      </c>
      <c r="M147" s="21"/>
      <c r="N147" s="22">
        <v>19124.251497005993</v>
      </c>
      <c r="O147" s="22">
        <v>513.69740376007167</v>
      </c>
      <c r="P147" s="22">
        <v>19974.424552429668</v>
      </c>
      <c r="Q147" s="22">
        <v>98950.617283950618</v>
      </c>
      <c r="R147" s="22">
        <v>24.499453949763378</v>
      </c>
      <c r="S147" s="22">
        <v>9.1205527216375017</v>
      </c>
      <c r="T147" s="22">
        <v>64878.353087960066</v>
      </c>
      <c r="U147" s="22">
        <v>146.45781416874331</v>
      </c>
      <c r="V147" s="21"/>
      <c r="W147" s="22">
        <v>7.2040379320893244</v>
      </c>
    </row>
    <row r="148" spans="1:23" ht="12.75" customHeight="1" x14ac:dyDescent="0.3">
      <c r="A148" s="6" t="s">
        <v>49</v>
      </c>
      <c r="B148" s="12" t="s">
        <v>46</v>
      </c>
      <c r="C148" s="7" t="s">
        <v>47</v>
      </c>
      <c r="D148" s="7" t="s">
        <v>4</v>
      </c>
      <c r="E148" s="7" t="s">
        <v>5</v>
      </c>
      <c r="F148" s="7" t="s">
        <v>90</v>
      </c>
      <c r="G148" s="18">
        <v>44628</v>
      </c>
      <c r="H148" s="7">
        <v>11</v>
      </c>
      <c r="I148" s="23">
        <v>1914.5356330454911</v>
      </c>
      <c r="J148" s="7">
        <v>0</v>
      </c>
      <c r="K148" s="7">
        <v>206.30799999999999</v>
      </c>
      <c r="L148" s="20">
        <v>1.0192735359525573</v>
      </c>
      <c r="M148" s="21"/>
      <c r="N148" s="22">
        <v>18325.848303393217</v>
      </c>
      <c r="O148" s="22">
        <v>4.1808415398388536</v>
      </c>
      <c r="P148" s="22">
        <v>19757.03324808184</v>
      </c>
      <c r="Q148" s="22">
        <v>91728.395061728399</v>
      </c>
      <c r="R148" s="22">
        <v>7.863123407353477</v>
      </c>
      <c r="S148" s="22">
        <v>25.602117905339963</v>
      </c>
      <c r="T148" s="22">
        <v>62975.670617592012</v>
      </c>
      <c r="U148" s="22">
        <v>158.33036667853327</v>
      </c>
      <c r="V148" s="21"/>
      <c r="W148" s="22">
        <v>0.39767513000917715</v>
      </c>
    </row>
    <row r="149" spans="1:23" ht="12.75" customHeight="1" x14ac:dyDescent="0.3">
      <c r="A149" s="6" t="s">
        <v>19</v>
      </c>
      <c r="B149" s="12" t="s">
        <v>20</v>
      </c>
      <c r="C149" s="7" t="s">
        <v>3</v>
      </c>
      <c r="D149" s="7" t="s">
        <v>4</v>
      </c>
      <c r="E149" s="7" t="s">
        <v>5</v>
      </c>
      <c r="F149" s="7" t="s">
        <v>90</v>
      </c>
      <c r="G149" s="18">
        <v>44628</v>
      </c>
      <c r="H149" s="7">
        <v>11</v>
      </c>
      <c r="I149" s="23">
        <v>1867.9868790824742</v>
      </c>
      <c r="J149" s="7">
        <v>0</v>
      </c>
      <c r="K149" s="7">
        <v>150.54300000000001</v>
      </c>
      <c r="L149" s="20">
        <v>0.5744996293550777</v>
      </c>
      <c r="M149" s="21"/>
      <c r="N149" s="22">
        <v>17078.343313373254</v>
      </c>
      <c r="O149" s="22">
        <v>16.902417188898834</v>
      </c>
      <c r="P149" s="22">
        <v>17647.058823529413</v>
      </c>
      <c r="Q149" s="22">
        <v>90843.621399176947</v>
      </c>
      <c r="R149" s="22">
        <v>8.9916272297051343</v>
      </c>
      <c r="S149" s="22">
        <v>95.28959772712598</v>
      </c>
      <c r="T149" s="22">
        <v>53774.173424828441</v>
      </c>
      <c r="U149" s="22">
        <v>257.38697045211819</v>
      </c>
      <c r="V149" s="21"/>
      <c r="W149" s="22">
        <v>16.939431018660144</v>
      </c>
    </row>
    <row r="150" spans="1:23" ht="12.75" customHeight="1" x14ac:dyDescent="0.3">
      <c r="A150" s="6" t="s">
        <v>57</v>
      </c>
      <c r="B150" s="12" t="s">
        <v>58</v>
      </c>
      <c r="C150" s="7" t="s">
        <v>47</v>
      </c>
      <c r="D150" s="7" t="s">
        <v>34</v>
      </c>
      <c r="E150" s="7" t="s">
        <v>5</v>
      </c>
      <c r="F150" s="7" t="s">
        <v>90</v>
      </c>
      <c r="G150" s="18">
        <v>44649</v>
      </c>
      <c r="H150" s="7">
        <v>32</v>
      </c>
      <c r="I150" s="23">
        <v>1837.2146351778972</v>
      </c>
      <c r="J150" s="7">
        <v>2.335</v>
      </c>
      <c r="K150" s="7">
        <v>60.25</v>
      </c>
      <c r="L150" s="19">
        <v>0.75982209043736104</v>
      </c>
      <c r="M150" s="7">
        <v>0.43203195045502707</v>
      </c>
      <c r="N150" s="7">
        <v>9370.0099800399203</v>
      </c>
      <c r="O150" s="7">
        <v>2.7752909579230076</v>
      </c>
      <c r="P150" s="7">
        <v>10324.808184143221</v>
      </c>
      <c r="Q150" s="7">
        <v>41316.872427983544</v>
      </c>
      <c r="R150" s="7">
        <v>2.6574444848926104</v>
      </c>
      <c r="S150" s="7">
        <v>12.897914379802415</v>
      </c>
      <c r="T150" s="7">
        <v>27822.832189644418</v>
      </c>
      <c r="U150" s="7">
        <v>141.31363474546103</v>
      </c>
      <c r="V150" s="7">
        <v>8.3656699383702353</v>
      </c>
      <c r="W150" s="7">
        <v>0.39767513000917715</v>
      </c>
    </row>
    <row r="151" spans="1:23" ht="12.75" customHeight="1" x14ac:dyDescent="0.3">
      <c r="A151" s="6" t="s">
        <v>63</v>
      </c>
      <c r="B151" s="12" t="s">
        <v>64</v>
      </c>
      <c r="C151" s="7" t="s">
        <v>47</v>
      </c>
      <c r="D151" s="7" t="s">
        <v>34</v>
      </c>
      <c r="E151" s="7" t="s">
        <v>27</v>
      </c>
      <c r="F151" s="7" t="s">
        <v>90</v>
      </c>
      <c r="G151" s="18">
        <v>44642</v>
      </c>
      <c r="H151" s="7">
        <v>25</v>
      </c>
      <c r="I151" s="23">
        <v>1823</v>
      </c>
      <c r="J151" s="7">
        <v>0.503</v>
      </c>
      <c r="K151" s="7">
        <v>47.088999999999999</v>
      </c>
      <c r="L151" s="20">
        <v>2.7798369162342471</v>
      </c>
      <c r="M151" s="12"/>
      <c r="N151" s="22">
        <v>8782.4351297405192</v>
      </c>
      <c r="O151" s="22">
        <v>0.97582811101163835</v>
      </c>
      <c r="P151" s="22">
        <v>10485.933503836317</v>
      </c>
      <c r="Q151" s="22">
        <v>44197.530864197535</v>
      </c>
      <c r="R151" s="22">
        <v>3.9224608663997085</v>
      </c>
      <c r="S151" s="22">
        <v>75.434235164977082</v>
      </c>
      <c r="T151" s="22">
        <v>25421.085464753589</v>
      </c>
      <c r="U151" s="22">
        <v>174.7063011747953</v>
      </c>
      <c r="V151" s="21"/>
      <c r="W151" s="22">
        <v>0.39002753135515456</v>
      </c>
    </row>
    <row r="152" spans="1:23" ht="12.75" customHeight="1" x14ac:dyDescent="0.3">
      <c r="A152" s="6" t="s">
        <v>24</v>
      </c>
      <c r="B152" s="12" t="s">
        <v>20</v>
      </c>
      <c r="C152" s="7" t="s">
        <v>3</v>
      </c>
      <c r="D152" s="7" t="s">
        <v>4</v>
      </c>
      <c r="E152" s="7" t="s">
        <v>5</v>
      </c>
      <c r="F152" s="7" t="s">
        <v>90</v>
      </c>
      <c r="G152" s="18">
        <v>44631</v>
      </c>
      <c r="H152" s="7">
        <v>14</v>
      </c>
      <c r="I152" s="23">
        <v>1779.7923319400597</v>
      </c>
      <c r="J152" s="7">
        <v>0</v>
      </c>
      <c r="K152" s="7">
        <v>94.501999999999995</v>
      </c>
      <c r="L152" s="20">
        <v>11.601186063750927</v>
      </c>
      <c r="M152" s="21"/>
      <c r="N152" s="22">
        <v>13073.852295409182</v>
      </c>
      <c r="O152" s="22">
        <v>27.887197851387647</v>
      </c>
      <c r="P152" s="22">
        <v>36687.979539641936</v>
      </c>
      <c r="Q152" s="22">
        <v>55493.82716049382</v>
      </c>
      <c r="R152" s="22">
        <v>5.2420822715689841</v>
      </c>
      <c r="S152" s="22">
        <v>62.068186220701229</v>
      </c>
      <c r="T152" s="22">
        <v>38240.798502807236</v>
      </c>
      <c r="U152" s="22">
        <v>145.30081879672483</v>
      </c>
      <c r="V152" s="21"/>
      <c r="W152" s="22">
        <v>0.59651269501376569</v>
      </c>
    </row>
    <row r="153" spans="1:23" ht="12.75" customHeight="1" x14ac:dyDescent="0.3">
      <c r="A153" s="6" t="s">
        <v>39</v>
      </c>
      <c r="B153" s="12" t="s">
        <v>40</v>
      </c>
      <c r="C153" s="7" t="s">
        <v>3</v>
      </c>
      <c r="D153" s="7" t="s">
        <v>34</v>
      </c>
      <c r="E153" s="7" t="s">
        <v>27</v>
      </c>
      <c r="F153" s="7" t="s">
        <v>90</v>
      </c>
      <c r="G153" s="18">
        <v>44649</v>
      </c>
      <c r="H153" s="7">
        <v>32</v>
      </c>
      <c r="I153" s="23">
        <v>1779.7923319400597</v>
      </c>
      <c r="J153" s="7">
        <v>2.008</v>
      </c>
      <c r="K153" s="7">
        <v>54.956000000000003</v>
      </c>
      <c r="L153" s="19">
        <v>0.81541882876204586</v>
      </c>
      <c r="M153" s="7">
        <v>-5.4352406670148581E-2</v>
      </c>
      <c r="N153" s="7">
        <v>9098.0538922155702</v>
      </c>
      <c r="O153" s="7">
        <v>1.6293643688451209</v>
      </c>
      <c r="P153" s="7">
        <v>11226.342710997444</v>
      </c>
      <c r="Q153" s="7">
        <v>43312.757201646084</v>
      </c>
      <c r="R153" s="7">
        <v>1.0465962868583909</v>
      </c>
      <c r="S153" s="7">
        <v>29.185768709240001</v>
      </c>
      <c r="T153" s="7">
        <v>28805.364940736115</v>
      </c>
      <c r="U153" s="7">
        <v>122.16091135635457</v>
      </c>
      <c r="V153" s="7">
        <v>5.7064597123944303</v>
      </c>
      <c r="W153" s="7">
        <v>0.51238910981951669</v>
      </c>
    </row>
    <row r="154" spans="1:23" ht="12.75" customHeight="1" x14ac:dyDescent="0.3">
      <c r="A154" s="6" t="s">
        <v>51</v>
      </c>
      <c r="B154" s="12" t="s">
        <v>46</v>
      </c>
      <c r="C154" s="7" t="s">
        <v>47</v>
      </c>
      <c r="D154" s="7" t="s">
        <v>4</v>
      </c>
      <c r="E154" s="7" t="s">
        <v>5</v>
      </c>
      <c r="F154" s="7" t="s">
        <v>90</v>
      </c>
      <c r="G154" s="18">
        <v>44628</v>
      </c>
      <c r="H154" s="7">
        <v>11</v>
      </c>
      <c r="I154" s="23">
        <v>1778.2571213098374</v>
      </c>
      <c r="J154" s="7">
        <v>0</v>
      </c>
      <c r="K154" s="7">
        <v>111.88200000000001</v>
      </c>
      <c r="L154" s="20">
        <v>5.596738324684952</v>
      </c>
      <c r="M154" s="12"/>
      <c r="N154" s="22">
        <v>20197.105788423152</v>
      </c>
      <c r="O154" s="22">
        <v>73.070725156669653</v>
      </c>
      <c r="P154" s="22">
        <v>20882.352941176472</v>
      </c>
      <c r="Q154" s="22">
        <v>114753.08641975309</v>
      </c>
      <c r="R154" s="22">
        <v>40.316709137240629</v>
      </c>
      <c r="S154" s="22">
        <v>117.46949054045329</v>
      </c>
      <c r="T154" s="22">
        <v>66344.354335620708</v>
      </c>
      <c r="U154" s="22">
        <v>203.63118547525806</v>
      </c>
      <c r="V154" s="21"/>
      <c r="W154" s="22">
        <v>0.35178953808504132</v>
      </c>
    </row>
    <row r="155" spans="1:23" ht="12.75" customHeight="1" x14ac:dyDescent="0.3">
      <c r="A155" s="6" t="s">
        <v>54</v>
      </c>
      <c r="B155" s="12" t="s">
        <v>15</v>
      </c>
      <c r="C155" s="7" t="s">
        <v>47</v>
      </c>
      <c r="D155" s="7" t="s">
        <v>4</v>
      </c>
      <c r="E155" s="7" t="s">
        <v>27</v>
      </c>
      <c r="F155" s="7" t="s">
        <v>90</v>
      </c>
      <c r="G155" s="18">
        <v>44628</v>
      </c>
      <c r="H155" s="7">
        <v>11</v>
      </c>
      <c r="I155" s="23">
        <v>1778.2571213098374</v>
      </c>
      <c r="J155" s="7">
        <v>0</v>
      </c>
      <c r="K155" s="7">
        <v>187.12</v>
      </c>
      <c r="L155" s="20">
        <v>5.3002223869532994</v>
      </c>
      <c r="M155" s="12"/>
      <c r="N155" s="22">
        <v>20421.656686626746</v>
      </c>
      <c r="O155" s="22">
        <v>31.333930170098476</v>
      </c>
      <c r="P155" s="22">
        <v>21994.884910485933</v>
      </c>
      <c r="Q155" s="22">
        <v>103209.87654320986</v>
      </c>
      <c r="R155" s="22">
        <v>41.108481980342191</v>
      </c>
      <c r="S155" s="22">
        <v>153.35442629301994</v>
      </c>
      <c r="T155" s="22">
        <v>66936.993137866491</v>
      </c>
      <c r="U155" s="22">
        <v>201.31719473122106</v>
      </c>
      <c r="V155" s="21"/>
      <c r="W155" s="22">
        <v>4.7415111654940354</v>
      </c>
    </row>
    <row r="156" spans="1:23" ht="12.75" customHeight="1" x14ac:dyDescent="0.3">
      <c r="A156" s="6" t="s">
        <v>56</v>
      </c>
      <c r="B156" s="12" t="s">
        <v>15</v>
      </c>
      <c r="C156" s="7" t="s">
        <v>47</v>
      </c>
      <c r="D156" s="7" t="s">
        <v>4</v>
      </c>
      <c r="E156" s="7" t="s">
        <v>27</v>
      </c>
      <c r="F156" s="7" t="s">
        <v>90</v>
      </c>
      <c r="G156" s="18">
        <v>44631</v>
      </c>
      <c r="H156" s="7">
        <v>14</v>
      </c>
      <c r="I156" s="23">
        <v>1751.7577551433424</v>
      </c>
      <c r="J156" s="7">
        <v>0</v>
      </c>
      <c r="K156" s="7">
        <v>96.043000000000006</v>
      </c>
      <c r="L156" s="20">
        <v>5.9303187546330616</v>
      </c>
      <c r="M156" s="21"/>
      <c r="N156" s="22">
        <v>13697.604790419162</v>
      </c>
      <c r="O156" s="22">
        <v>9.9462846911369738</v>
      </c>
      <c r="P156" s="22">
        <v>44757.033248081847</v>
      </c>
      <c r="Q156" s="22">
        <v>54773.662551440328</v>
      </c>
      <c r="R156" s="22">
        <v>3.886057517291591</v>
      </c>
      <c r="S156" s="22">
        <v>129.93155549815975</v>
      </c>
      <c r="T156" s="22">
        <v>40018.714909544608</v>
      </c>
      <c r="U156" s="22">
        <v>76.130295478818084</v>
      </c>
      <c r="V156" s="21"/>
      <c r="W156" s="22">
        <v>0.36708473539308661</v>
      </c>
    </row>
    <row r="157" spans="1:23" ht="12.75" customHeight="1" x14ac:dyDescent="0.3">
      <c r="A157" s="6" t="s">
        <v>62</v>
      </c>
      <c r="B157" s="12" t="s">
        <v>58</v>
      </c>
      <c r="C157" s="7" t="s">
        <v>47</v>
      </c>
      <c r="D157" s="7" t="s">
        <v>34</v>
      </c>
      <c r="E157" s="7" t="s">
        <v>5</v>
      </c>
      <c r="F157" s="7" t="s">
        <v>90</v>
      </c>
      <c r="G157" s="18">
        <v>44642</v>
      </c>
      <c r="H157" s="7">
        <v>25</v>
      </c>
      <c r="I157" s="23">
        <v>1707</v>
      </c>
      <c r="J157" s="7">
        <v>0.32800000000000001</v>
      </c>
      <c r="K157" s="7">
        <v>69.305000000000007</v>
      </c>
      <c r="L157" s="20">
        <v>13.417346182357301</v>
      </c>
      <c r="M157" s="21"/>
      <c r="N157" s="22">
        <v>9283.9321357285426</v>
      </c>
      <c r="O157" s="22">
        <v>2.4440465532676816</v>
      </c>
      <c r="P157" s="22">
        <v>10232.736572890024</v>
      </c>
      <c r="Q157" s="22">
        <v>45452.674897119345</v>
      </c>
      <c r="R157" s="22">
        <v>3.5129231889333825</v>
      </c>
      <c r="S157" s="22">
        <v>53.431910634725895</v>
      </c>
      <c r="T157" s="22">
        <v>27729.257641921395</v>
      </c>
      <c r="U157" s="22">
        <v>159.57636169455321</v>
      </c>
      <c r="V157" s="21"/>
      <c r="W157" s="22">
        <v>0.40532272866319974</v>
      </c>
    </row>
    <row r="158" spans="1:23" ht="12.75" customHeight="1" x14ac:dyDescent="0.3">
      <c r="A158" s="6" t="s">
        <v>55</v>
      </c>
      <c r="B158" s="12" t="s">
        <v>15</v>
      </c>
      <c r="C158" s="7" t="s">
        <v>47</v>
      </c>
      <c r="D158" s="7" t="s">
        <v>4</v>
      </c>
      <c r="E158" s="7" t="s">
        <v>27</v>
      </c>
      <c r="F158" s="7" t="s">
        <v>90</v>
      </c>
      <c r="G158" s="18">
        <v>44635</v>
      </c>
      <c r="H158" s="7">
        <v>18</v>
      </c>
      <c r="I158" s="23">
        <v>1683.5880812688656</v>
      </c>
      <c r="J158" s="7">
        <v>0</v>
      </c>
      <c r="K158" s="7">
        <v>7.9619999999999997</v>
      </c>
      <c r="L158" s="20">
        <v>8.7842846553002225</v>
      </c>
      <c r="M158" s="21"/>
      <c r="N158" s="22">
        <v>15880.738522954091</v>
      </c>
      <c r="O158" s="22">
        <v>20.232766338406446</v>
      </c>
      <c r="P158" s="22">
        <v>36125.319693094629</v>
      </c>
      <c r="Q158" s="22">
        <v>55020.576131687238</v>
      </c>
      <c r="R158" s="22">
        <v>11.539861667273389</v>
      </c>
      <c r="S158" s="22">
        <v>145.23471298508429</v>
      </c>
      <c r="T158" s="22">
        <v>33047.411104179664</v>
      </c>
      <c r="U158" s="22">
        <v>198.4692061231755</v>
      </c>
      <c r="V158" s="21"/>
      <c r="W158" s="22">
        <v>0.93300703579076172</v>
      </c>
    </row>
    <row r="159" spans="1:23" ht="12.75" customHeight="1" x14ac:dyDescent="0.3">
      <c r="A159" s="6" t="s">
        <v>42</v>
      </c>
      <c r="B159" s="12" t="s">
        <v>40</v>
      </c>
      <c r="C159" s="7" t="s">
        <v>3</v>
      </c>
      <c r="D159" s="7" t="s">
        <v>34</v>
      </c>
      <c r="E159" s="7" t="s">
        <v>27</v>
      </c>
      <c r="F159" s="7" t="s">
        <v>90</v>
      </c>
      <c r="G159" s="18">
        <v>44642</v>
      </c>
      <c r="H159" s="7">
        <v>25</v>
      </c>
      <c r="I159" s="23">
        <v>1625</v>
      </c>
      <c r="J159" s="7">
        <v>0.74</v>
      </c>
      <c r="K159" s="7">
        <v>48.25</v>
      </c>
      <c r="L159" s="20">
        <v>62.416604892512964</v>
      </c>
      <c r="M159" s="12"/>
      <c r="N159" s="22">
        <v>9572.1057884231541</v>
      </c>
      <c r="O159" s="22">
        <v>1.3428827215756489</v>
      </c>
      <c r="P159" s="22">
        <v>11700.767263427111</v>
      </c>
      <c r="Q159" s="22">
        <v>47551.440329218101</v>
      </c>
      <c r="R159" s="22">
        <v>1.9748816891153986</v>
      </c>
      <c r="S159" s="22">
        <v>29.04048556854136</v>
      </c>
      <c r="T159" s="22">
        <v>43808.484092326878</v>
      </c>
      <c r="U159" s="22">
        <v>162.03275186899251</v>
      </c>
      <c r="V159" s="21"/>
      <c r="W159" s="22">
        <v>0.35943713673906391</v>
      </c>
    </row>
    <row r="160" spans="1:23" ht="12.75" customHeight="1" x14ac:dyDescent="0.3">
      <c r="A160" s="6" t="s">
        <v>57</v>
      </c>
      <c r="B160" s="12" t="s">
        <v>58</v>
      </c>
      <c r="C160" s="7" t="s">
        <v>47</v>
      </c>
      <c r="D160" s="7" t="s">
        <v>34</v>
      </c>
      <c r="E160" s="7" t="s">
        <v>5</v>
      </c>
      <c r="F160" s="7" t="s">
        <v>90</v>
      </c>
      <c r="G160" s="18">
        <v>44652</v>
      </c>
      <c r="H160" s="7">
        <v>35</v>
      </c>
      <c r="I160" s="23">
        <v>1605.2770434980018</v>
      </c>
      <c r="J160" s="7">
        <v>1.222</v>
      </c>
      <c r="K160" s="7">
        <v>36.447000000000003</v>
      </c>
      <c r="L160" s="19">
        <v>0.38917716827279458</v>
      </c>
      <c r="M160" s="7">
        <v>-0.44935304708617341</v>
      </c>
      <c r="N160" s="7">
        <v>9417.4151696606787</v>
      </c>
      <c r="O160" s="7">
        <v>3.2766338406445836</v>
      </c>
      <c r="P160" s="7">
        <v>10666.240409207159</v>
      </c>
      <c r="Q160" s="7">
        <v>41995.884773662554</v>
      </c>
      <c r="R160" s="7">
        <v>1.565344011649072</v>
      </c>
      <c r="S160" s="7">
        <v>16.368567185381288</v>
      </c>
      <c r="T160" s="7">
        <v>29647.535870243293</v>
      </c>
      <c r="U160" s="7">
        <v>187.07725169099322</v>
      </c>
      <c r="V160" s="7">
        <v>7.4925816023738872</v>
      </c>
      <c r="W160" s="7">
        <v>0.41297032731722244</v>
      </c>
    </row>
    <row r="161" spans="1:23" ht="12.75" customHeight="1" x14ac:dyDescent="0.3">
      <c r="A161" s="6" t="s">
        <v>57</v>
      </c>
      <c r="B161" s="12" t="s">
        <v>58</v>
      </c>
      <c r="C161" s="7" t="s">
        <v>47</v>
      </c>
      <c r="D161" s="7" t="s">
        <v>34</v>
      </c>
      <c r="E161" s="7" t="s">
        <v>5</v>
      </c>
      <c r="F161" s="7" t="s">
        <v>90</v>
      </c>
      <c r="G161" s="18">
        <v>44645</v>
      </c>
      <c r="H161" s="7">
        <v>28</v>
      </c>
      <c r="I161" s="23">
        <v>1592.5840203507883</v>
      </c>
      <c r="J161" s="7">
        <v>2.524</v>
      </c>
      <c r="K161" s="7">
        <v>43.301000000000002</v>
      </c>
      <c r="L161" s="19">
        <v>0.38917716827279458</v>
      </c>
      <c r="M161" s="7">
        <v>-0.71613775381877098</v>
      </c>
      <c r="N161" s="7">
        <v>9467.3153692614778</v>
      </c>
      <c r="O161" s="7">
        <v>5.8549686660698308</v>
      </c>
      <c r="P161" s="7">
        <v>11213.554987212276</v>
      </c>
      <c r="Q161" s="7">
        <v>42860.082304526746</v>
      </c>
      <c r="R161" s="7">
        <v>2.5573352748452853</v>
      </c>
      <c r="S161" s="7">
        <v>20.694776263963327</v>
      </c>
      <c r="T161" s="7">
        <v>28228.321896444169</v>
      </c>
      <c r="U161" s="7">
        <v>174.95550017799931</v>
      </c>
      <c r="V161" s="7">
        <v>9.5183748002739108</v>
      </c>
      <c r="W161" s="7">
        <v>0.3135515448149282</v>
      </c>
    </row>
    <row r="162" spans="1:23" ht="12.75" customHeight="1" x14ac:dyDescent="0.3">
      <c r="A162" s="6" t="s">
        <v>39</v>
      </c>
      <c r="B162" s="12" t="s">
        <v>40</v>
      </c>
      <c r="C162" s="7" t="s">
        <v>3</v>
      </c>
      <c r="D162" s="7" t="s">
        <v>34</v>
      </c>
      <c r="E162" s="7" t="s">
        <v>27</v>
      </c>
      <c r="F162" s="7" t="s">
        <v>90</v>
      </c>
      <c r="G162" s="18">
        <v>44652</v>
      </c>
      <c r="H162" s="7">
        <v>35</v>
      </c>
      <c r="I162" s="23">
        <v>1592.5840203507883</v>
      </c>
      <c r="J162" s="7">
        <v>1.5169999999999999</v>
      </c>
      <c r="K162" s="7">
        <v>87.185000000000002</v>
      </c>
      <c r="L162" s="19">
        <v>0.51890289103039289</v>
      </c>
      <c r="M162" s="7">
        <v>0.75602273111884322</v>
      </c>
      <c r="N162" s="7">
        <v>8677.6447105788429</v>
      </c>
      <c r="O162" s="7">
        <v>1.5935541629364367</v>
      </c>
      <c r="P162" s="7">
        <v>10751.918158567776</v>
      </c>
      <c r="Q162" s="7">
        <v>41152.263374485592</v>
      </c>
      <c r="R162" s="7">
        <v>1.5744448489261011</v>
      </c>
      <c r="S162" s="7">
        <v>40.953703105830698</v>
      </c>
      <c r="T162" s="7">
        <v>27261.384903306302</v>
      </c>
      <c r="U162" s="7">
        <v>119.63332146671414</v>
      </c>
      <c r="V162" s="7">
        <v>5.7464049303811908</v>
      </c>
      <c r="W162" s="7">
        <v>0.65769348424594687</v>
      </c>
    </row>
    <row r="163" spans="1:23" ht="12.75" customHeight="1" x14ac:dyDescent="0.3">
      <c r="A163" s="6" t="s">
        <v>45</v>
      </c>
      <c r="B163" s="12" t="s">
        <v>46</v>
      </c>
      <c r="C163" s="7" t="s">
        <v>47</v>
      </c>
      <c r="D163" s="7" t="s">
        <v>4</v>
      </c>
      <c r="E163" s="7" t="s">
        <v>5</v>
      </c>
      <c r="F163" s="7" t="s">
        <v>90</v>
      </c>
      <c r="G163" s="18">
        <v>44628</v>
      </c>
      <c r="H163" s="7">
        <v>11</v>
      </c>
      <c r="I163" s="23">
        <v>1585.2932314231255</v>
      </c>
      <c r="J163" s="7">
        <v>0</v>
      </c>
      <c r="K163" s="7">
        <v>159.315</v>
      </c>
      <c r="L163" s="20">
        <v>2.3721275018532246</v>
      </c>
      <c r="M163" s="12"/>
      <c r="N163" s="22">
        <v>20359.281437125748</v>
      </c>
      <c r="O163" s="22">
        <v>121.48612354521038</v>
      </c>
      <c r="P163" s="22">
        <v>22097.186700767266</v>
      </c>
      <c r="Q163" s="22">
        <v>115082.30452674895</v>
      </c>
      <c r="R163" s="22">
        <v>62.104113578449223</v>
      </c>
      <c r="S163" s="22">
        <v>105.58855814554143</v>
      </c>
      <c r="T163" s="22">
        <v>70508.421709295071</v>
      </c>
      <c r="U163" s="22">
        <v>243.14702741189038</v>
      </c>
      <c r="V163" s="21"/>
      <c r="W163" s="22">
        <v>4.8791679412664424</v>
      </c>
    </row>
    <row r="164" spans="1:23" ht="12.75" customHeight="1" x14ac:dyDescent="0.3">
      <c r="A164" s="6" t="s">
        <v>66</v>
      </c>
      <c r="B164" s="12" t="s">
        <v>64</v>
      </c>
      <c r="C164" s="7" t="s">
        <v>47</v>
      </c>
      <c r="D164" s="7" t="s">
        <v>34</v>
      </c>
      <c r="E164" s="7" t="s">
        <v>27</v>
      </c>
      <c r="F164" s="7" t="s">
        <v>90</v>
      </c>
      <c r="G164" s="18">
        <v>44631</v>
      </c>
      <c r="H164" s="7">
        <v>14</v>
      </c>
      <c r="I164" s="23">
        <v>1542.8076682592514</v>
      </c>
      <c r="J164" s="7">
        <v>0</v>
      </c>
      <c r="K164" s="7">
        <v>41.518000000000001</v>
      </c>
      <c r="L164" s="20">
        <v>19.810971089696071</v>
      </c>
      <c r="M164" s="21"/>
      <c r="N164" s="22">
        <v>16541.916167664669</v>
      </c>
      <c r="O164" s="22">
        <v>9.4986571172784231</v>
      </c>
      <c r="P164" s="22">
        <v>17826.086956521736</v>
      </c>
      <c r="Q164" s="22">
        <v>74958.84773662551</v>
      </c>
      <c r="R164" s="22">
        <v>17.091372406261375</v>
      </c>
      <c r="S164" s="22">
        <v>69.332343255633759</v>
      </c>
      <c r="T164" s="22">
        <v>52432.938240798503</v>
      </c>
      <c r="U164" s="22">
        <v>195.26521893912422</v>
      </c>
      <c r="V164" s="21"/>
      <c r="W164" s="22">
        <v>0.24472315692872443</v>
      </c>
    </row>
    <row r="165" spans="1:23" ht="12.75" customHeight="1" x14ac:dyDescent="0.3">
      <c r="A165" s="6" t="s">
        <v>59</v>
      </c>
      <c r="B165" s="12" t="s">
        <v>58</v>
      </c>
      <c r="C165" s="7" t="s">
        <v>47</v>
      </c>
      <c r="D165" s="7" t="s">
        <v>34</v>
      </c>
      <c r="E165" s="7" t="s">
        <v>5</v>
      </c>
      <c r="F165" s="7" t="s">
        <v>90</v>
      </c>
      <c r="G165" s="18">
        <v>44652</v>
      </c>
      <c r="H165" s="7">
        <v>35</v>
      </c>
      <c r="I165" s="23">
        <v>1542.8076682592514</v>
      </c>
      <c r="J165" s="7">
        <v>1.1599999999999999</v>
      </c>
      <c r="K165" s="7">
        <v>93.569000000000003</v>
      </c>
      <c r="L165" s="19">
        <v>1.5381764269829501</v>
      </c>
      <c r="M165" s="7">
        <v>0.26758107899150069</v>
      </c>
      <c r="N165" s="7">
        <v>23403.193612774452</v>
      </c>
      <c r="O165" s="7">
        <v>1.5040286481647269</v>
      </c>
      <c r="P165" s="7">
        <v>11705.882352941178</v>
      </c>
      <c r="Q165" s="7">
        <v>44300.411522633745</v>
      </c>
      <c r="R165" s="7">
        <v>8.2544594102657456</v>
      </c>
      <c r="S165" s="7">
        <v>14.479886356298833</v>
      </c>
      <c r="T165" s="7">
        <v>42981.908920773552</v>
      </c>
      <c r="U165" s="7">
        <v>211.64115343538626</v>
      </c>
      <c r="V165" s="7">
        <v>21.713079205660808</v>
      </c>
      <c r="W165" s="7">
        <v>0.37473233404710921</v>
      </c>
    </row>
    <row r="166" spans="1:23" ht="12.75" customHeight="1" x14ac:dyDescent="0.3">
      <c r="A166" s="6" t="s">
        <v>31</v>
      </c>
      <c r="B166" s="12" t="s">
        <v>26</v>
      </c>
      <c r="C166" s="7" t="s">
        <v>3</v>
      </c>
      <c r="D166" s="7" t="s">
        <v>4</v>
      </c>
      <c r="E166" s="7" t="s">
        <v>27</v>
      </c>
      <c r="F166" s="7" t="s">
        <v>90</v>
      </c>
      <c r="G166" s="18">
        <v>44631</v>
      </c>
      <c r="H166" s="7">
        <v>14</v>
      </c>
      <c r="I166" s="23">
        <v>1518.5059790777891</v>
      </c>
      <c r="J166" s="7">
        <v>7.452</v>
      </c>
      <c r="K166" s="7">
        <v>302.99700000000001</v>
      </c>
      <c r="L166" s="20">
        <v>5.5226093402520382</v>
      </c>
      <c r="M166" s="21"/>
      <c r="N166" s="22">
        <v>12724.550898203594</v>
      </c>
      <c r="O166" s="22">
        <v>5.2193375111906892</v>
      </c>
      <c r="P166" s="22">
        <v>31636.828644501278</v>
      </c>
      <c r="Q166" s="22">
        <v>53806.584362139911</v>
      </c>
      <c r="R166" s="22">
        <v>3.4219148161630875</v>
      </c>
      <c r="S166" s="22">
        <v>90.89881836378899</v>
      </c>
      <c r="T166" s="22">
        <v>36915.159076731128</v>
      </c>
      <c r="U166" s="22">
        <v>77.874688501245998</v>
      </c>
      <c r="V166" s="21"/>
      <c r="W166" s="22">
        <v>0.20648516365861122</v>
      </c>
    </row>
    <row r="167" spans="1:23" ht="12.75" customHeight="1" x14ac:dyDescent="0.3">
      <c r="A167" s="6" t="s">
        <v>68</v>
      </c>
      <c r="B167" s="12" t="s">
        <v>64</v>
      </c>
      <c r="C167" s="7" t="s">
        <v>47</v>
      </c>
      <c r="D167" s="7" t="s">
        <v>34</v>
      </c>
      <c r="E167" s="7" t="s">
        <v>27</v>
      </c>
      <c r="F167" s="7" t="s">
        <v>90</v>
      </c>
      <c r="G167" s="18">
        <v>44631</v>
      </c>
      <c r="H167" s="7">
        <v>14</v>
      </c>
      <c r="I167" s="23">
        <v>1518.5059790777891</v>
      </c>
      <c r="J167" s="7">
        <v>0</v>
      </c>
      <c r="K167" s="7">
        <v>106.833</v>
      </c>
      <c r="L167" s="20">
        <v>5.318754633061527</v>
      </c>
      <c r="M167" s="21"/>
      <c r="N167" s="22">
        <v>16254.990019960082</v>
      </c>
      <c r="O167" s="22">
        <v>3.4467323187108323</v>
      </c>
      <c r="P167" s="22">
        <v>15562.659846547314</v>
      </c>
      <c r="Q167" s="22">
        <v>58353.909465020581</v>
      </c>
      <c r="R167" s="22">
        <v>9.7287950491445212</v>
      </c>
      <c r="S167" s="22">
        <v>74.740104603861312</v>
      </c>
      <c r="T167" s="22">
        <v>45118.527760449157</v>
      </c>
      <c r="U167" s="22">
        <v>171.28871484514062</v>
      </c>
      <c r="V167" s="21"/>
      <c r="W167" s="22">
        <v>0.36708473539308661</v>
      </c>
    </row>
    <row r="168" spans="1:23" ht="12.75" customHeight="1" x14ac:dyDescent="0.3">
      <c r="A168" s="6" t="s">
        <v>61</v>
      </c>
      <c r="B168" s="12" t="s">
        <v>58</v>
      </c>
      <c r="C168" s="7" t="s">
        <v>47</v>
      </c>
      <c r="D168" s="7" t="s">
        <v>34</v>
      </c>
      <c r="E168" s="7" t="s">
        <v>5</v>
      </c>
      <c r="F168" s="7" t="s">
        <v>90</v>
      </c>
      <c r="G168" s="18">
        <v>44624</v>
      </c>
      <c r="H168" s="7">
        <v>7</v>
      </c>
      <c r="I168" s="23">
        <v>1506.4990600106382</v>
      </c>
      <c r="J168" s="7">
        <v>0.89700000000000002</v>
      </c>
      <c r="K168" s="7">
        <v>113.773</v>
      </c>
      <c r="L168" s="20">
        <v>1.7049666419570051</v>
      </c>
      <c r="M168" s="21"/>
      <c r="N168" s="22">
        <v>10366.766467065867</v>
      </c>
      <c r="O168" s="22">
        <v>1.7188898836168307</v>
      </c>
      <c r="P168" s="22">
        <v>12172.634271099743</v>
      </c>
      <c r="Q168" s="22">
        <v>50205.76131687242</v>
      </c>
      <c r="R168" s="22">
        <v>6.7528212595558799</v>
      </c>
      <c r="S168" s="22">
        <v>106.62168270162071</v>
      </c>
      <c r="T168" s="22">
        <v>87164.691203992494</v>
      </c>
      <c r="U168" s="22">
        <v>226.59309362762548</v>
      </c>
      <c r="V168" s="21"/>
      <c r="W168" s="22">
        <v>5.353319057815846E-2</v>
      </c>
    </row>
    <row r="169" spans="1:23" ht="12.75" customHeight="1" x14ac:dyDescent="0.3">
      <c r="A169" s="6" t="s">
        <v>62</v>
      </c>
      <c r="B169" s="12" t="s">
        <v>58</v>
      </c>
      <c r="C169" s="7" t="s">
        <v>47</v>
      </c>
      <c r="D169" s="7" t="s">
        <v>34</v>
      </c>
      <c r="E169" s="7" t="s">
        <v>5</v>
      </c>
      <c r="F169" s="7" t="s">
        <v>90</v>
      </c>
      <c r="G169" s="18">
        <v>44631</v>
      </c>
      <c r="H169" s="7">
        <v>14</v>
      </c>
      <c r="I169" s="23">
        <v>1506.4990600106382</v>
      </c>
      <c r="J169" s="7">
        <v>0</v>
      </c>
      <c r="K169" s="7">
        <v>68.212000000000003</v>
      </c>
      <c r="L169" s="20">
        <v>4.262416604892513</v>
      </c>
      <c r="M169" s="21"/>
      <c r="N169" s="22">
        <v>12408.932135728544</v>
      </c>
      <c r="O169" s="22">
        <v>5.6669650850492381</v>
      </c>
      <c r="P169" s="22">
        <v>14437.340153452686</v>
      </c>
      <c r="Q169" s="22">
        <v>58909.465020576128</v>
      </c>
      <c r="R169" s="22">
        <v>6.852930469603205</v>
      </c>
      <c r="S169" s="22">
        <v>101.94033705688641</v>
      </c>
      <c r="T169" s="22">
        <v>41016.843418590135</v>
      </c>
      <c r="U169" s="22">
        <v>190.6372374510502</v>
      </c>
      <c r="V169" s="21"/>
      <c r="W169" s="22">
        <v>0.16059957173447537</v>
      </c>
    </row>
    <row r="170" spans="1:23" ht="12.75" customHeight="1" x14ac:dyDescent="0.3">
      <c r="A170" s="6" t="s">
        <v>25</v>
      </c>
      <c r="B170" s="12" t="s">
        <v>26</v>
      </c>
      <c r="C170" s="7" t="s">
        <v>3</v>
      </c>
      <c r="D170" s="7" t="s">
        <v>4</v>
      </c>
      <c r="E170" s="7" t="s">
        <v>27</v>
      </c>
      <c r="F170" s="7" t="s">
        <v>90</v>
      </c>
      <c r="G170" s="18">
        <v>44638</v>
      </c>
      <c r="H170" s="7">
        <v>21</v>
      </c>
      <c r="I170" s="23">
        <v>1482.7692895008311</v>
      </c>
      <c r="J170" s="7">
        <v>1.847</v>
      </c>
      <c r="K170" s="7">
        <v>27.952999999999999</v>
      </c>
      <c r="L170" s="20">
        <v>0.87101556708673089</v>
      </c>
      <c r="M170" s="21"/>
      <c r="N170" s="22">
        <v>18138.722554890221</v>
      </c>
      <c r="O170" s="22">
        <v>1.3339301700984783</v>
      </c>
      <c r="P170" s="22">
        <v>32608.695652173912</v>
      </c>
      <c r="Q170" s="22">
        <v>55452.674897119345</v>
      </c>
      <c r="R170" s="22">
        <v>4.0043684018929744</v>
      </c>
      <c r="S170" s="22">
        <v>41.341124814360427</v>
      </c>
      <c r="T170" s="22">
        <v>35651.902682470361</v>
      </c>
      <c r="U170" s="22">
        <v>101.38839444642221</v>
      </c>
      <c r="V170" s="21"/>
      <c r="W170" s="22">
        <v>1.7360048944631388</v>
      </c>
    </row>
    <row r="171" spans="1:23" ht="12.75" customHeight="1" x14ac:dyDescent="0.3">
      <c r="A171" s="6" t="s">
        <v>21</v>
      </c>
      <c r="B171" s="12" t="s">
        <v>20</v>
      </c>
      <c r="C171" s="7" t="s">
        <v>3</v>
      </c>
      <c r="D171" s="7" t="s">
        <v>4</v>
      </c>
      <c r="E171" s="7" t="s">
        <v>5</v>
      </c>
      <c r="F171" s="7" t="s">
        <v>90</v>
      </c>
      <c r="G171" s="18">
        <v>44628</v>
      </c>
      <c r="H171" s="7">
        <v>11</v>
      </c>
      <c r="I171" s="23">
        <v>1460.41907694773</v>
      </c>
      <c r="J171" s="7">
        <v>0</v>
      </c>
      <c r="K171" s="7">
        <v>336.08199999999999</v>
      </c>
      <c r="L171" s="20">
        <v>-0.14825796886582654</v>
      </c>
      <c r="M171" s="12"/>
      <c r="N171" s="22">
        <v>17851.79640718563</v>
      </c>
      <c r="O171" s="22">
        <v>21.826320501342881</v>
      </c>
      <c r="P171" s="22">
        <v>18158.567774936062</v>
      </c>
      <c r="Q171" s="22">
        <v>90329.218106995861</v>
      </c>
      <c r="R171" s="22">
        <v>5.7699308336366943</v>
      </c>
      <c r="S171" s="22">
        <v>5.633757344869891</v>
      </c>
      <c r="T171" s="22">
        <v>57205.240174672479</v>
      </c>
      <c r="U171" s="22">
        <v>208.79316482734069</v>
      </c>
      <c r="V171" s="21"/>
      <c r="W171" s="22">
        <v>0.34414193943101862</v>
      </c>
    </row>
    <row r="172" spans="1:23" ht="12.75" customHeight="1" x14ac:dyDescent="0.3">
      <c r="A172" s="6" t="s">
        <v>23</v>
      </c>
      <c r="B172" s="12" t="s">
        <v>20</v>
      </c>
      <c r="C172" s="7" t="s">
        <v>3</v>
      </c>
      <c r="D172" s="7" t="s">
        <v>4</v>
      </c>
      <c r="E172" s="7" t="s">
        <v>5</v>
      </c>
      <c r="F172" s="7" t="s">
        <v>90</v>
      </c>
      <c r="G172" s="18">
        <v>44631</v>
      </c>
      <c r="H172" s="7">
        <v>14</v>
      </c>
      <c r="I172" s="23">
        <v>1447.8736311740192</v>
      </c>
      <c r="J172" s="7">
        <v>0</v>
      </c>
      <c r="K172" s="7">
        <v>100.964</v>
      </c>
      <c r="L172" s="20">
        <v>5.2260934025203856</v>
      </c>
      <c r="M172" s="21"/>
      <c r="N172" s="22">
        <v>13535.429141716568</v>
      </c>
      <c r="O172" s="22">
        <v>19.982094897045659</v>
      </c>
      <c r="P172" s="22">
        <v>25537.084398976982</v>
      </c>
      <c r="Q172" s="22">
        <v>58395.061728395071</v>
      </c>
      <c r="R172" s="22">
        <v>6.3068802329814346</v>
      </c>
      <c r="S172" s="22">
        <v>12.49435010008394</v>
      </c>
      <c r="T172" s="22">
        <v>38505.926388022453</v>
      </c>
      <c r="U172" s="22">
        <v>86.187255250979007</v>
      </c>
      <c r="V172" s="21"/>
      <c r="W172" s="22">
        <v>0.26001835423676967</v>
      </c>
    </row>
    <row r="173" spans="1:23" ht="12.75" customHeight="1" x14ac:dyDescent="0.3">
      <c r="A173" s="6" t="s">
        <v>42</v>
      </c>
      <c r="B173" s="12" t="s">
        <v>40</v>
      </c>
      <c r="C173" s="7" t="s">
        <v>3</v>
      </c>
      <c r="D173" s="7" t="s">
        <v>34</v>
      </c>
      <c r="E173" s="7" t="s">
        <v>27</v>
      </c>
      <c r="F173" s="7" t="s">
        <v>90</v>
      </c>
      <c r="G173" s="18">
        <v>44652</v>
      </c>
      <c r="H173" s="7">
        <v>35</v>
      </c>
      <c r="I173" s="23">
        <v>1413.7992111738199</v>
      </c>
      <c r="J173" s="7">
        <v>1.3129999999999999</v>
      </c>
      <c r="K173" s="7">
        <v>33.841000000000001</v>
      </c>
      <c r="L173" s="19">
        <v>1.2601927353595255</v>
      </c>
      <c r="M173" s="7">
        <v>-0.16979320203366929</v>
      </c>
      <c r="N173" s="7">
        <v>9332.5848303393213</v>
      </c>
      <c r="O173" s="7">
        <v>1.0653536257833482</v>
      </c>
      <c r="P173" s="7">
        <v>11304.347826086958</v>
      </c>
      <c r="Q173" s="7">
        <v>43374.485596707818</v>
      </c>
      <c r="R173" s="7">
        <v>1.2923188933381871</v>
      </c>
      <c r="S173" s="7">
        <v>1.420546264609027</v>
      </c>
      <c r="T173" s="7">
        <v>30193.387398627568</v>
      </c>
      <c r="U173" s="7">
        <v>100.42719829120684</v>
      </c>
      <c r="V173" s="7">
        <v>7.0474777448071215</v>
      </c>
      <c r="W173" s="7">
        <v>0.33649434077699608</v>
      </c>
    </row>
    <row r="174" spans="1:23" ht="12.75" customHeight="1" x14ac:dyDescent="0.3">
      <c r="A174" s="6" t="s">
        <v>48</v>
      </c>
      <c r="B174" s="12" t="s">
        <v>46</v>
      </c>
      <c r="C174" s="7" t="s">
        <v>47</v>
      </c>
      <c r="D174" s="7" t="s">
        <v>4</v>
      </c>
      <c r="E174" s="7" t="s">
        <v>5</v>
      </c>
      <c r="F174" s="7" t="s">
        <v>90</v>
      </c>
      <c r="G174" s="18">
        <v>44631</v>
      </c>
      <c r="H174" s="7">
        <v>14</v>
      </c>
      <c r="I174" s="23">
        <v>1369.6107938452167</v>
      </c>
      <c r="J174" s="7">
        <v>0.40300000000000002</v>
      </c>
      <c r="K174" s="7">
        <v>67.47</v>
      </c>
      <c r="L174" s="20">
        <v>6.4492216456634548</v>
      </c>
      <c r="M174" s="21"/>
      <c r="N174" s="22">
        <v>13784.93013972056</v>
      </c>
      <c r="O174" s="22">
        <v>77.949865711727838</v>
      </c>
      <c r="P174" s="22">
        <v>46470.588235294112</v>
      </c>
      <c r="Q174" s="22">
        <v>56172.839506172837</v>
      </c>
      <c r="R174" s="22">
        <v>6.7619220968329099</v>
      </c>
      <c r="S174" s="22">
        <v>48.831277845935297</v>
      </c>
      <c r="T174" s="22">
        <v>40268.247036805988</v>
      </c>
      <c r="U174" s="22">
        <v>190.28123887504449</v>
      </c>
      <c r="V174" s="21"/>
      <c r="W174" s="22">
        <v>0.75711226674824117</v>
      </c>
    </row>
    <row r="175" spans="1:23" ht="12.75" customHeight="1" x14ac:dyDescent="0.3">
      <c r="A175" s="6" t="s">
        <v>68</v>
      </c>
      <c r="B175" s="12" t="s">
        <v>64</v>
      </c>
      <c r="C175" s="7" t="s">
        <v>47</v>
      </c>
      <c r="D175" s="7" t="s">
        <v>34</v>
      </c>
      <c r="E175" s="7" t="s">
        <v>27</v>
      </c>
      <c r="F175" s="7" t="s">
        <v>90</v>
      </c>
      <c r="G175" s="18">
        <v>44642</v>
      </c>
      <c r="H175" s="7">
        <v>25</v>
      </c>
      <c r="I175" s="23">
        <v>1334</v>
      </c>
      <c r="J175" s="7">
        <v>0.45400000000000001</v>
      </c>
      <c r="K175" s="7">
        <v>67.730999999999995</v>
      </c>
      <c r="L175" s="20">
        <v>39.844329132690881</v>
      </c>
      <c r="M175" s="21"/>
      <c r="N175" s="22">
        <v>14321.357285429141</v>
      </c>
      <c r="O175" s="22">
        <v>1.2533572068039391</v>
      </c>
      <c r="P175" s="22">
        <v>10994.884910485935</v>
      </c>
      <c r="Q175" s="22">
        <v>50349.794238683127</v>
      </c>
      <c r="R175" s="22">
        <v>4.7597378958864214</v>
      </c>
      <c r="S175" s="22">
        <v>49.057273842577651</v>
      </c>
      <c r="T175" s="22">
        <v>34310.667498440424</v>
      </c>
      <c r="U175" s="22">
        <v>179.60128159487363</v>
      </c>
      <c r="V175" s="21"/>
      <c r="W175" s="22">
        <v>0.39002753135515456</v>
      </c>
    </row>
    <row r="176" spans="1:23" ht="12.75" customHeight="1" x14ac:dyDescent="0.3">
      <c r="A176" s="6" t="s">
        <v>42</v>
      </c>
      <c r="B176" s="12" t="s">
        <v>40</v>
      </c>
      <c r="C176" s="7" t="s">
        <v>3</v>
      </c>
      <c r="D176" s="7" t="s">
        <v>34</v>
      </c>
      <c r="E176" s="7" t="s">
        <v>27</v>
      </c>
      <c r="F176" s="7" t="s">
        <v>90</v>
      </c>
      <c r="G176" s="18">
        <v>44638</v>
      </c>
      <c r="H176" s="7">
        <v>21</v>
      </c>
      <c r="I176" s="23">
        <v>1305.9042115752084</v>
      </c>
      <c r="J176" s="7">
        <v>4.181</v>
      </c>
      <c r="K176" s="7">
        <v>29.488</v>
      </c>
      <c r="L176" s="20">
        <v>-3.52112676056338</v>
      </c>
      <c r="M176" s="21"/>
      <c r="N176" s="22">
        <v>9748.0039920159688</v>
      </c>
      <c r="O176" s="22">
        <v>11.906893464637422</v>
      </c>
      <c r="P176" s="22">
        <v>11612.531969309464</v>
      </c>
      <c r="Q176" s="22">
        <v>48271.604938271601</v>
      </c>
      <c r="R176" s="22">
        <v>0.90098289042591928</v>
      </c>
      <c r="S176" s="22">
        <v>1.8563956867049782</v>
      </c>
      <c r="T176" s="22">
        <v>33624.454148471617</v>
      </c>
      <c r="U176" s="22">
        <v>53.453186187255255</v>
      </c>
      <c r="V176" s="21"/>
      <c r="W176" s="22">
        <v>0.68828387886203724</v>
      </c>
    </row>
    <row r="177" spans="1:23" ht="12.75" customHeight="1" x14ac:dyDescent="0.3">
      <c r="A177" s="6" t="s">
        <v>63</v>
      </c>
      <c r="B177" s="12" t="s">
        <v>64</v>
      </c>
      <c r="C177" s="7" t="s">
        <v>47</v>
      </c>
      <c r="D177" s="7" t="s">
        <v>34</v>
      </c>
      <c r="E177" s="7" t="s">
        <v>27</v>
      </c>
      <c r="F177" s="7" t="s">
        <v>90</v>
      </c>
      <c r="G177" s="18">
        <v>44638</v>
      </c>
      <c r="H177" s="7">
        <v>21</v>
      </c>
      <c r="I177" s="23">
        <v>1255.0849336510635</v>
      </c>
      <c r="J177" s="7">
        <v>0.96599999999999997</v>
      </c>
      <c r="K177" s="7">
        <v>31.463999999999999</v>
      </c>
      <c r="L177" s="20">
        <v>-3.7805782060785771</v>
      </c>
      <c r="M177" s="21"/>
      <c r="N177" s="22">
        <v>8988.2734530938123</v>
      </c>
      <c r="O177" s="22">
        <v>1.5756490599820949</v>
      </c>
      <c r="P177" s="22">
        <v>10392.583120204603</v>
      </c>
      <c r="Q177" s="22">
        <v>45020.576131687252</v>
      </c>
      <c r="R177" s="22">
        <v>5.7608299963596643</v>
      </c>
      <c r="S177" s="22">
        <v>49.719119261315939</v>
      </c>
      <c r="T177" s="22">
        <v>32688.70867124142</v>
      </c>
      <c r="U177" s="22">
        <v>110.21715913136347</v>
      </c>
      <c r="V177" s="21"/>
      <c r="W177" s="22">
        <v>2.3478127867849499</v>
      </c>
    </row>
    <row r="178" spans="1:23" ht="12.75" customHeight="1" x14ac:dyDescent="0.3">
      <c r="A178" s="6" t="s">
        <v>50</v>
      </c>
      <c r="B178" s="12" t="s">
        <v>46</v>
      </c>
      <c r="C178" s="7" t="s">
        <v>47</v>
      </c>
      <c r="D178" s="7" t="s">
        <v>4</v>
      </c>
      <c r="E178" s="7" t="s">
        <v>5</v>
      </c>
      <c r="F178" s="7" t="s">
        <v>90</v>
      </c>
      <c r="G178" s="18">
        <v>44635</v>
      </c>
      <c r="H178" s="7">
        <v>18</v>
      </c>
      <c r="I178" s="23">
        <v>1245.1609008000923</v>
      </c>
      <c r="J178" s="7">
        <v>0</v>
      </c>
      <c r="K178" s="7">
        <v>20.21</v>
      </c>
      <c r="L178" s="20">
        <v>11.67531504818384</v>
      </c>
      <c r="M178" s="21"/>
      <c r="N178" s="22">
        <v>16679.141716566864</v>
      </c>
      <c r="O178" s="22">
        <v>18.021486123545209</v>
      </c>
      <c r="P178" s="22">
        <v>39143.22250639386</v>
      </c>
      <c r="Q178" s="22">
        <v>55679.012345679017</v>
      </c>
      <c r="R178" s="22">
        <v>11.34874408445577</v>
      </c>
      <c r="S178" s="22">
        <v>92.028798347000716</v>
      </c>
      <c r="T178" s="22">
        <v>33000.623830318153</v>
      </c>
      <c r="U178" s="22">
        <v>317.55072979708081</v>
      </c>
      <c r="V178" s="21"/>
      <c r="W178" s="22">
        <v>0.73416947078617323</v>
      </c>
    </row>
    <row r="179" spans="1:23" ht="12.75" customHeight="1" x14ac:dyDescent="0.3">
      <c r="A179" s="6" t="s">
        <v>39</v>
      </c>
      <c r="B179" s="12" t="s">
        <v>40</v>
      </c>
      <c r="C179" s="7" t="s">
        <v>3</v>
      </c>
      <c r="D179" s="7" t="s">
        <v>34</v>
      </c>
      <c r="E179" s="7" t="s">
        <v>27</v>
      </c>
      <c r="F179" s="7" t="s">
        <v>90</v>
      </c>
      <c r="G179" s="18">
        <v>44645</v>
      </c>
      <c r="H179" s="7">
        <v>28</v>
      </c>
      <c r="I179" s="23">
        <v>1245.1609008000923</v>
      </c>
      <c r="J179" s="7">
        <v>2.593</v>
      </c>
      <c r="K179" s="7">
        <v>93.421000000000006</v>
      </c>
      <c r="L179" s="19">
        <v>0.12972572275759822</v>
      </c>
      <c r="M179" s="7">
        <v>-0.9351401250171717</v>
      </c>
      <c r="N179" s="7">
        <v>8758.7325349301391</v>
      </c>
      <c r="O179" s="7">
        <v>3.2766338406445836</v>
      </c>
      <c r="P179" s="7">
        <v>11519.18158567775</v>
      </c>
      <c r="Q179" s="7">
        <v>43251.028806584363</v>
      </c>
      <c r="R179" s="7">
        <v>3.330906443392792</v>
      </c>
      <c r="S179" s="7">
        <v>128.6240072318719</v>
      </c>
      <c r="T179" s="7">
        <v>27994.385527136619</v>
      </c>
      <c r="U179" s="7">
        <v>132.8942684229263</v>
      </c>
      <c r="V179" s="7">
        <v>5.3241269116640026</v>
      </c>
      <c r="W179" s="7">
        <v>0.28296115019883761</v>
      </c>
    </row>
    <row r="180" spans="1:23" ht="12.75" customHeight="1" x14ac:dyDescent="0.3">
      <c r="A180" s="6" t="s">
        <v>61</v>
      </c>
      <c r="B180" s="12" t="s">
        <v>58</v>
      </c>
      <c r="C180" s="7" t="s">
        <v>47</v>
      </c>
      <c r="D180" s="7" t="s">
        <v>34</v>
      </c>
      <c r="E180" s="7" t="s">
        <v>5</v>
      </c>
      <c r="F180" s="7" t="s">
        <v>90</v>
      </c>
      <c r="G180" s="18">
        <v>44638</v>
      </c>
      <c r="H180" s="7">
        <v>21</v>
      </c>
      <c r="I180" s="23">
        <v>1235.315337880028</v>
      </c>
      <c r="J180" s="7">
        <v>6.4029999999999996</v>
      </c>
      <c r="K180" s="7">
        <v>25</v>
      </c>
      <c r="L180" s="20">
        <v>-3.6508524833209783</v>
      </c>
      <c r="M180" s="21"/>
      <c r="N180" s="22">
        <v>10052.395209580838</v>
      </c>
      <c r="O180" s="22">
        <v>1.8800358102059089</v>
      </c>
      <c r="P180" s="22">
        <v>11350.383631713556</v>
      </c>
      <c r="Q180" s="22">
        <v>48292.181069958839</v>
      </c>
      <c r="R180" s="22">
        <v>3.7768474699672372</v>
      </c>
      <c r="S180" s="22">
        <v>49.880544973203335</v>
      </c>
      <c r="T180" s="22">
        <v>35106.051154086083</v>
      </c>
      <c r="U180" s="22">
        <v>134.60306158775364</v>
      </c>
      <c r="V180" s="21"/>
      <c r="W180" s="22">
        <v>0.70357907617008264</v>
      </c>
    </row>
    <row r="181" spans="1:23" ht="12.75" customHeight="1" x14ac:dyDescent="0.3">
      <c r="A181" s="6" t="s">
        <v>59</v>
      </c>
      <c r="B181" s="12" t="s">
        <v>58</v>
      </c>
      <c r="C181" s="7" t="s">
        <v>47</v>
      </c>
      <c r="D181" s="7" t="s">
        <v>34</v>
      </c>
      <c r="E181" s="7" t="s">
        <v>5</v>
      </c>
      <c r="F181" s="7" t="s">
        <v>90</v>
      </c>
      <c r="G181" s="18">
        <v>44642</v>
      </c>
      <c r="H181" s="7">
        <v>25</v>
      </c>
      <c r="I181" s="23">
        <v>1219</v>
      </c>
      <c r="J181" s="7">
        <v>0.34699999999999998</v>
      </c>
      <c r="K181" s="7">
        <v>96.031999999999996</v>
      </c>
      <c r="L181" s="20">
        <v>53.687916975537433</v>
      </c>
      <c r="M181" s="21"/>
      <c r="N181" s="22">
        <v>21881.237524950102</v>
      </c>
      <c r="O181" s="22">
        <v>0.88630259623992846</v>
      </c>
      <c r="P181" s="22">
        <v>10556.26598465473</v>
      </c>
      <c r="Q181" s="22">
        <v>45102.880658436217</v>
      </c>
      <c r="R181" s="22">
        <v>6.5799053512923198</v>
      </c>
      <c r="S181" s="22">
        <v>14.318460644411442</v>
      </c>
      <c r="T181" s="22">
        <v>39644.416718652523</v>
      </c>
      <c r="U181" s="22">
        <v>225.52509789960837</v>
      </c>
      <c r="V181" s="21"/>
      <c r="W181" s="22">
        <v>0.18354236769654331</v>
      </c>
    </row>
    <row r="182" spans="1:23" ht="12.75" customHeight="1" x14ac:dyDescent="0.3">
      <c r="A182" s="6" t="s">
        <v>59</v>
      </c>
      <c r="B182" s="12" t="s">
        <v>58</v>
      </c>
      <c r="C182" s="7" t="s">
        <v>47</v>
      </c>
      <c r="D182" s="7" t="s">
        <v>34</v>
      </c>
      <c r="E182" s="7" t="s">
        <v>5</v>
      </c>
      <c r="F182" s="7" t="s">
        <v>90</v>
      </c>
      <c r="G182" s="18">
        <v>44645</v>
      </c>
      <c r="H182" s="7">
        <v>28</v>
      </c>
      <c r="I182" s="23">
        <v>1196.7054495371617</v>
      </c>
      <c r="J182" s="7">
        <v>2.379</v>
      </c>
      <c r="K182" s="7">
        <v>110.086</v>
      </c>
      <c r="L182" s="19">
        <v>1.0934025203854707</v>
      </c>
      <c r="M182" s="7">
        <v>0.1321314306230352</v>
      </c>
      <c r="N182" s="7">
        <v>24500.998003992019</v>
      </c>
      <c r="O182" s="7">
        <v>3.2408236347359001</v>
      </c>
      <c r="P182" s="7">
        <v>11471.867007672634</v>
      </c>
      <c r="Q182" s="7">
        <v>44567.9012345679</v>
      </c>
      <c r="R182" s="7">
        <v>9.6923917000364028</v>
      </c>
      <c r="S182" s="7">
        <v>11.961645250855554</v>
      </c>
      <c r="T182" s="7">
        <v>44104.803493449785</v>
      </c>
      <c r="U182" s="7">
        <v>210.21715913136347</v>
      </c>
      <c r="V182" s="7">
        <v>21.091075097009814</v>
      </c>
      <c r="W182" s="7">
        <v>0.25237075558274702</v>
      </c>
    </row>
    <row r="183" spans="1:23" ht="12.75" customHeight="1" x14ac:dyDescent="0.3">
      <c r="A183" s="6" t="s">
        <v>30</v>
      </c>
      <c r="B183" s="12" t="s">
        <v>26</v>
      </c>
      <c r="C183" s="7" t="s">
        <v>3</v>
      </c>
      <c r="D183" s="7" t="s">
        <v>4</v>
      </c>
      <c r="E183" s="7" t="s">
        <v>27</v>
      </c>
      <c r="F183" s="7" t="s">
        <v>90</v>
      </c>
      <c r="G183" s="18">
        <v>44628</v>
      </c>
      <c r="H183" s="7">
        <v>11</v>
      </c>
      <c r="I183" s="23">
        <v>1179.8696138468385</v>
      </c>
      <c r="J183" s="7">
        <v>0</v>
      </c>
      <c r="K183" s="7">
        <v>174.25700000000001</v>
      </c>
      <c r="L183" s="20">
        <v>3.2987398072646403</v>
      </c>
      <c r="M183" s="21"/>
      <c r="N183" s="22">
        <v>17390.219560878246</v>
      </c>
      <c r="O183" s="22">
        <v>8.5854968666069826</v>
      </c>
      <c r="P183" s="22">
        <v>20409.20716112532</v>
      </c>
      <c r="Q183" s="22">
        <v>91584.362139917706</v>
      </c>
      <c r="R183" s="22">
        <v>4.8052420822715689</v>
      </c>
      <c r="S183" s="22">
        <v>61.63233679860528</v>
      </c>
      <c r="T183" s="22">
        <v>61447.286338116028</v>
      </c>
      <c r="U183" s="22">
        <v>132.11107155571375</v>
      </c>
      <c r="V183" s="21"/>
      <c r="W183" s="22">
        <v>0.26001835423676967</v>
      </c>
    </row>
    <row r="184" spans="1:23" ht="12.75" customHeight="1" x14ac:dyDescent="0.3">
      <c r="A184" s="6" t="s">
        <v>57</v>
      </c>
      <c r="B184" s="12" t="s">
        <v>58</v>
      </c>
      <c r="C184" s="7" t="s">
        <v>47</v>
      </c>
      <c r="D184" s="7" t="s">
        <v>34</v>
      </c>
      <c r="E184" s="7" t="s">
        <v>5</v>
      </c>
      <c r="F184" s="7" t="s">
        <v>90</v>
      </c>
      <c r="G184" s="18">
        <v>44642</v>
      </c>
      <c r="H184" s="7">
        <v>25</v>
      </c>
      <c r="I184" s="23">
        <v>1151</v>
      </c>
      <c r="J184" s="7">
        <v>0.55800000000000005</v>
      </c>
      <c r="K184" s="7">
        <v>35.021999999999998</v>
      </c>
      <c r="L184" s="20">
        <v>20.681986656782804</v>
      </c>
      <c r="M184" s="12"/>
      <c r="N184" s="22">
        <v>9426.1477045908196</v>
      </c>
      <c r="O184" s="22">
        <v>15.192479856759174</v>
      </c>
      <c r="P184" s="22">
        <v>10537.084398976982</v>
      </c>
      <c r="Q184" s="22">
        <v>46831.275720164602</v>
      </c>
      <c r="R184" s="22">
        <v>1.5289406625409538</v>
      </c>
      <c r="S184" s="22">
        <v>10.718667269322657</v>
      </c>
      <c r="T184" s="22">
        <v>30006.238303181533</v>
      </c>
      <c r="U184" s="22">
        <v>147.93520825916696</v>
      </c>
      <c r="V184" s="21"/>
      <c r="W184" s="22">
        <v>0.34414193943101862</v>
      </c>
    </row>
    <row r="185" spans="1:23" ht="12.75" customHeight="1" x14ac:dyDescent="0.3">
      <c r="A185" s="6" t="s">
        <v>50</v>
      </c>
      <c r="B185" s="12" t="s">
        <v>46</v>
      </c>
      <c r="C185" s="7" t="s">
        <v>47</v>
      </c>
      <c r="D185" s="7" t="s">
        <v>4</v>
      </c>
      <c r="E185" s="7" t="s">
        <v>5</v>
      </c>
      <c r="F185" s="7" t="s">
        <v>90</v>
      </c>
      <c r="G185" s="18">
        <v>44631</v>
      </c>
      <c r="H185" s="7">
        <v>14</v>
      </c>
      <c r="I185" s="23">
        <v>1096.6378086984803</v>
      </c>
      <c r="J185" s="7">
        <v>0</v>
      </c>
      <c r="K185" s="7">
        <v>97.072000000000003</v>
      </c>
      <c r="L185" s="20">
        <v>5.5411415863602675</v>
      </c>
      <c r="M185" s="21"/>
      <c r="N185" s="22">
        <v>13148.70259481038</v>
      </c>
      <c r="O185" s="22">
        <v>50.9579230080573</v>
      </c>
      <c r="P185" s="22">
        <v>38772.378516624041</v>
      </c>
      <c r="Q185" s="22">
        <v>55102.880658436217</v>
      </c>
      <c r="R185" s="22">
        <v>5.0873680378594832</v>
      </c>
      <c r="S185" s="22">
        <v>28.604636146445408</v>
      </c>
      <c r="T185" s="22">
        <v>37648.159700561446</v>
      </c>
      <c r="U185" s="22">
        <v>167.83552865788536</v>
      </c>
      <c r="V185" s="21"/>
      <c r="W185" s="22">
        <v>0.3135515448149282</v>
      </c>
    </row>
    <row r="186" spans="1:23" ht="12.75" customHeight="1" x14ac:dyDescent="0.3">
      <c r="A186" s="6" t="s">
        <v>61</v>
      </c>
      <c r="B186" s="12" t="s">
        <v>58</v>
      </c>
      <c r="C186" s="7" t="s">
        <v>47</v>
      </c>
      <c r="D186" s="7" t="s">
        <v>34</v>
      </c>
      <c r="E186" s="7" t="s">
        <v>5</v>
      </c>
      <c r="F186" s="7" t="s">
        <v>90</v>
      </c>
      <c r="G186" s="18">
        <v>44628</v>
      </c>
      <c r="H186" s="7">
        <v>11</v>
      </c>
      <c r="I186" s="23">
        <v>1095.885345159495</v>
      </c>
      <c r="J186" s="7">
        <v>0</v>
      </c>
      <c r="K186" s="7">
        <v>124.77</v>
      </c>
      <c r="L186" s="20">
        <v>5.3002223869532994</v>
      </c>
      <c r="M186" s="21"/>
      <c r="N186" s="22">
        <v>19785.429141716566</v>
      </c>
      <c r="O186" s="22">
        <v>4.1002685765443143</v>
      </c>
      <c r="P186" s="22">
        <v>22058.823529411762</v>
      </c>
      <c r="Q186" s="22">
        <v>104526.74897119342</v>
      </c>
      <c r="R186" s="22">
        <v>22.33345467783036</v>
      </c>
      <c r="S186" s="22">
        <v>237.94149932201202</v>
      </c>
      <c r="T186" s="22">
        <v>68059.887710542724</v>
      </c>
      <c r="U186" s="22">
        <v>326.27269490922032</v>
      </c>
      <c r="V186" s="21"/>
      <c r="W186" s="22">
        <v>0.22178036096665649</v>
      </c>
    </row>
    <row r="187" spans="1:23" ht="12.75" customHeight="1" x14ac:dyDescent="0.3">
      <c r="A187" s="6" t="s">
        <v>49</v>
      </c>
      <c r="B187" s="12" t="s">
        <v>46</v>
      </c>
      <c r="C187" s="7" t="s">
        <v>47</v>
      </c>
      <c r="D187" s="7" t="s">
        <v>4</v>
      </c>
      <c r="E187" s="7" t="s">
        <v>5</v>
      </c>
      <c r="F187" s="7" t="s">
        <v>90</v>
      </c>
      <c r="G187" s="18">
        <v>44621</v>
      </c>
      <c r="H187" s="7">
        <v>4</v>
      </c>
      <c r="I187" s="23">
        <v>1086.930832869346</v>
      </c>
      <c r="J187" s="7">
        <v>0.97</v>
      </c>
      <c r="K187" s="7">
        <v>171.59700000000001</v>
      </c>
      <c r="L187" s="20">
        <v>2.538917716827279</v>
      </c>
      <c r="M187" s="21"/>
      <c r="N187" s="22">
        <v>13597.804391217564</v>
      </c>
      <c r="O187" s="22">
        <v>2.0590868397493285</v>
      </c>
      <c r="P187" s="22">
        <v>36585.677749360613</v>
      </c>
      <c r="Q187" s="22">
        <v>57551.440329218101</v>
      </c>
      <c r="R187" s="22">
        <v>6.425191117582818</v>
      </c>
      <c r="S187" s="22">
        <v>103.65144960289274</v>
      </c>
      <c r="T187" s="22">
        <v>48799.126637554575</v>
      </c>
      <c r="U187" s="22">
        <v>139.48024207903168</v>
      </c>
      <c r="V187" s="21"/>
      <c r="W187" s="22">
        <v>0.24472315692872443</v>
      </c>
    </row>
    <row r="188" spans="1:23" ht="12.75" customHeight="1" x14ac:dyDescent="0.3">
      <c r="A188" s="6" t="s">
        <v>39</v>
      </c>
      <c r="B188" s="12" t="s">
        <v>40</v>
      </c>
      <c r="C188" s="7" t="s">
        <v>3</v>
      </c>
      <c r="D188" s="7" t="s">
        <v>34</v>
      </c>
      <c r="E188" s="7" t="s">
        <v>27</v>
      </c>
      <c r="F188" s="7" t="s">
        <v>90</v>
      </c>
      <c r="G188" s="18">
        <v>44642</v>
      </c>
      <c r="H188" s="7">
        <v>25</v>
      </c>
      <c r="I188" s="23">
        <v>1035</v>
      </c>
      <c r="J188" s="7">
        <v>0.70599999999999996</v>
      </c>
      <c r="K188" s="7">
        <v>24.050999999999998</v>
      </c>
      <c r="L188" s="20">
        <v>0.33358042994810966</v>
      </c>
      <c r="M188" s="12"/>
      <c r="N188" s="22">
        <v>8863.5229540918153</v>
      </c>
      <c r="O188" s="22">
        <v>1.2981199641897943</v>
      </c>
      <c r="P188" s="22">
        <v>10643.22250639386</v>
      </c>
      <c r="Q188" s="22">
        <v>44485.596707818921</v>
      </c>
      <c r="R188" s="22">
        <v>1.5744448489261011</v>
      </c>
      <c r="S188" s="22">
        <v>49.299412410408728</v>
      </c>
      <c r="T188" s="22">
        <v>35823.456019962563</v>
      </c>
      <c r="U188" s="22">
        <v>108.40156639373441</v>
      </c>
      <c r="V188" s="21"/>
      <c r="W188" s="22">
        <v>0.50474151116549404</v>
      </c>
    </row>
    <row r="189" spans="1:23" ht="12.75" customHeight="1" x14ac:dyDescent="0.3">
      <c r="A189" s="6" t="s">
        <v>42</v>
      </c>
      <c r="B189" s="12" t="s">
        <v>40</v>
      </c>
      <c r="C189" s="7" t="s">
        <v>3</v>
      </c>
      <c r="D189" s="7" t="s">
        <v>34</v>
      </c>
      <c r="E189" s="7" t="s">
        <v>27</v>
      </c>
      <c r="F189" s="7" t="s">
        <v>90</v>
      </c>
      <c r="G189" s="18">
        <v>44649</v>
      </c>
      <c r="H189" s="7">
        <v>32</v>
      </c>
      <c r="I189" s="23">
        <v>1004.937751333987</v>
      </c>
      <c r="J189" s="7">
        <v>2.3239999999999998</v>
      </c>
      <c r="K189" s="7">
        <v>54.436</v>
      </c>
      <c r="L189" s="19">
        <v>0.22238695329873978</v>
      </c>
      <c r="M189" s="7">
        <v>0.37270221716673302</v>
      </c>
      <c r="N189" s="7">
        <v>10063.62275449102</v>
      </c>
      <c r="O189" s="7">
        <v>3.1423455684870181</v>
      </c>
      <c r="P189" s="7">
        <v>12306.905370843988</v>
      </c>
      <c r="Q189" s="7">
        <v>46584.362139917692</v>
      </c>
      <c r="R189" s="7">
        <v>1.3560247542773936</v>
      </c>
      <c r="S189" s="7">
        <v>13.511332084974494</v>
      </c>
      <c r="T189" s="7">
        <v>33109.794135995013</v>
      </c>
      <c r="U189" s="7">
        <v>105.53577785688857</v>
      </c>
      <c r="V189" s="7">
        <v>7.6466560146085358</v>
      </c>
      <c r="W189" s="7">
        <v>0.39767513000917715</v>
      </c>
    </row>
    <row r="190" spans="1:23" ht="12.75" customHeight="1" x14ac:dyDescent="0.3">
      <c r="A190" s="6" t="s">
        <v>62</v>
      </c>
      <c r="B190" s="12" t="s">
        <v>58</v>
      </c>
      <c r="C190" s="7" t="s">
        <v>47</v>
      </c>
      <c r="D190" s="7" t="s">
        <v>34</v>
      </c>
      <c r="E190" s="7" t="s">
        <v>5</v>
      </c>
      <c r="F190" s="7" t="s">
        <v>90</v>
      </c>
      <c r="G190" s="18">
        <v>44635</v>
      </c>
      <c r="H190" s="7">
        <v>18</v>
      </c>
      <c r="I190" s="23">
        <v>989.10837390602899</v>
      </c>
      <c r="J190" s="7">
        <v>0</v>
      </c>
      <c r="K190" s="7">
        <v>22.745000000000001</v>
      </c>
      <c r="L190" s="20">
        <v>1.927353595255745</v>
      </c>
      <c r="M190" s="21"/>
      <c r="N190" s="22">
        <v>11160.179640718561</v>
      </c>
      <c r="O190" s="22">
        <v>4.1092211280214865</v>
      </c>
      <c r="P190" s="22">
        <v>12611.253196930948</v>
      </c>
      <c r="Q190" s="22">
        <v>49197.530864197535</v>
      </c>
      <c r="R190" s="22">
        <v>6.2431743720422279</v>
      </c>
      <c r="S190" s="22">
        <v>111.9648737650933</v>
      </c>
      <c r="T190" s="22">
        <v>33499.68808484092</v>
      </c>
      <c r="U190" s="22">
        <v>200.07119971520115</v>
      </c>
      <c r="V190" s="21"/>
      <c r="W190" s="22">
        <v>0.55062710308962992</v>
      </c>
    </row>
    <row r="191" spans="1:23" ht="12.75" customHeight="1" x14ac:dyDescent="0.3">
      <c r="A191" s="6" t="s">
        <v>28</v>
      </c>
      <c r="B191" s="12" t="s">
        <v>26</v>
      </c>
      <c r="C191" s="7" t="s">
        <v>3</v>
      </c>
      <c r="D191" s="7" t="s">
        <v>4</v>
      </c>
      <c r="E191" s="7" t="s">
        <v>27</v>
      </c>
      <c r="F191" s="7" t="s">
        <v>90</v>
      </c>
      <c r="G191" s="18">
        <v>44635</v>
      </c>
      <c r="H191" s="7">
        <v>18</v>
      </c>
      <c r="I191" s="23">
        <v>973.52833449866819</v>
      </c>
      <c r="J191" s="7">
        <v>3.6659999999999999</v>
      </c>
      <c r="K191" s="7">
        <v>49.404000000000003</v>
      </c>
      <c r="L191" s="20">
        <v>7.0422535211267601</v>
      </c>
      <c r="M191" s="21"/>
      <c r="N191" s="22">
        <v>16978.54291417166</v>
      </c>
      <c r="O191" s="22">
        <v>17.824529991047449</v>
      </c>
      <c r="P191" s="22">
        <v>38746.803069053705</v>
      </c>
      <c r="Q191" s="22">
        <v>56502.057613168727</v>
      </c>
      <c r="R191" s="22">
        <v>8.6457954131780141</v>
      </c>
      <c r="S191" s="22">
        <v>158.81061535481373</v>
      </c>
      <c r="T191" s="22">
        <v>37507.797878976919</v>
      </c>
      <c r="U191" s="22">
        <v>191.52723389106444</v>
      </c>
      <c r="V191" s="21"/>
      <c r="W191" s="22">
        <v>0.48179871520342615</v>
      </c>
    </row>
    <row r="192" spans="1:23" ht="12.75" customHeight="1" x14ac:dyDescent="0.3">
      <c r="A192" s="6" t="s">
        <v>28</v>
      </c>
      <c r="B192" s="12" t="s">
        <v>26</v>
      </c>
      <c r="C192" s="7" t="s">
        <v>3</v>
      </c>
      <c r="D192" s="7" t="s">
        <v>4</v>
      </c>
      <c r="E192" s="7" t="s">
        <v>27</v>
      </c>
      <c r="F192" s="7" t="s">
        <v>90</v>
      </c>
      <c r="G192" s="18">
        <v>44628</v>
      </c>
      <c r="H192" s="7">
        <v>11</v>
      </c>
      <c r="I192" s="23">
        <v>953.21427092594854</v>
      </c>
      <c r="J192" s="7">
        <v>0</v>
      </c>
      <c r="K192" s="7">
        <v>202.16499999999999</v>
      </c>
      <c r="L192" s="20">
        <v>-2.464788732394366</v>
      </c>
      <c r="M192" s="12"/>
      <c r="N192" s="22">
        <v>6273.7025948103792</v>
      </c>
      <c r="O192" s="22">
        <v>0.34914950760966873</v>
      </c>
      <c r="P192" s="22">
        <v>5255.7544757033247</v>
      </c>
      <c r="Q192" s="22">
        <v>35349.794238683127</v>
      </c>
      <c r="R192" s="22">
        <v>4.5140152894066254</v>
      </c>
      <c r="S192" s="22">
        <v>52.479498934590296</v>
      </c>
      <c r="T192" s="22">
        <v>14635.059263880223</v>
      </c>
      <c r="U192" s="22">
        <v>104.46778212887148</v>
      </c>
      <c r="V192" s="21"/>
      <c r="W192" s="22">
        <v>1.0630162129091465</v>
      </c>
    </row>
    <row r="193" spans="1:23" ht="12.75" customHeight="1" x14ac:dyDescent="0.3">
      <c r="A193" s="6" t="s">
        <v>39</v>
      </c>
      <c r="B193" s="12" t="s">
        <v>40</v>
      </c>
      <c r="C193" s="7" t="s">
        <v>3</v>
      </c>
      <c r="D193" s="7" t="s">
        <v>34</v>
      </c>
      <c r="E193" s="7" t="s">
        <v>27</v>
      </c>
      <c r="F193" s="7" t="s">
        <v>90</v>
      </c>
      <c r="G193" s="18">
        <v>44638</v>
      </c>
      <c r="H193" s="7">
        <v>21</v>
      </c>
      <c r="I193" s="23">
        <v>943.10062171878258</v>
      </c>
      <c r="J193" s="7">
        <v>1.0289999999999999</v>
      </c>
      <c r="K193" s="7">
        <v>61.927</v>
      </c>
      <c r="L193" s="20">
        <v>-2.7798369162342471</v>
      </c>
      <c r="M193" s="12"/>
      <c r="N193" s="22">
        <v>9016.9660678642722</v>
      </c>
      <c r="O193" s="22">
        <v>1.0474485228290062</v>
      </c>
      <c r="P193" s="22">
        <v>10604.859335038363</v>
      </c>
      <c r="Q193" s="22">
        <v>45123.456790123455</v>
      </c>
      <c r="R193" s="22">
        <v>1.0374954495813615</v>
      </c>
      <c r="S193" s="22">
        <v>27.539226447988632</v>
      </c>
      <c r="T193" s="22">
        <v>39597.629444791011</v>
      </c>
      <c r="U193" s="22">
        <v>81.149875400498402</v>
      </c>
      <c r="V193" s="21"/>
      <c r="W193" s="22">
        <v>1.0324258182930559</v>
      </c>
    </row>
    <row r="194" spans="1:23" ht="12.75" customHeight="1" x14ac:dyDescent="0.3">
      <c r="A194" s="6" t="s">
        <v>66</v>
      </c>
      <c r="B194" s="12" t="s">
        <v>64</v>
      </c>
      <c r="C194" s="7" t="s">
        <v>47</v>
      </c>
      <c r="D194" s="7" t="s">
        <v>34</v>
      </c>
      <c r="E194" s="7" t="s">
        <v>27</v>
      </c>
      <c r="F194" s="7" t="s">
        <v>90</v>
      </c>
      <c r="G194" s="18">
        <v>44638</v>
      </c>
      <c r="H194" s="7">
        <v>21</v>
      </c>
      <c r="I194" s="23">
        <v>935.643467783804</v>
      </c>
      <c r="J194" s="7">
        <v>1.5029999999999999</v>
      </c>
      <c r="K194" s="7">
        <v>19.943000000000001</v>
      </c>
      <c r="L194" s="20">
        <v>-5.94885100074129</v>
      </c>
      <c r="M194" s="21"/>
      <c r="N194" s="22">
        <v>10535.179640718563</v>
      </c>
      <c r="O194" s="22">
        <v>93.912264995523714</v>
      </c>
      <c r="P194" s="22">
        <v>11945.012787723783</v>
      </c>
      <c r="Q194" s="22">
        <v>51296.296296296292</v>
      </c>
      <c r="R194" s="22">
        <v>5.1419730615216599</v>
      </c>
      <c r="S194" s="22">
        <v>33.431264931878346</v>
      </c>
      <c r="T194" s="22">
        <v>36603.243917654392</v>
      </c>
      <c r="U194" s="22">
        <v>136.93485226059096</v>
      </c>
      <c r="V194" s="21"/>
      <c r="W194" s="22">
        <v>0.75711226674824117</v>
      </c>
    </row>
    <row r="195" spans="1:23" ht="12.75" customHeight="1" x14ac:dyDescent="0.3">
      <c r="A195" s="6" t="s">
        <v>68</v>
      </c>
      <c r="B195" s="12" t="s">
        <v>64</v>
      </c>
      <c r="C195" s="7" t="s">
        <v>47</v>
      </c>
      <c r="D195" s="7" t="s">
        <v>34</v>
      </c>
      <c r="E195" s="7" t="s">
        <v>27</v>
      </c>
      <c r="F195" s="7" t="s">
        <v>90</v>
      </c>
      <c r="G195" s="18">
        <v>44638</v>
      </c>
      <c r="H195" s="7">
        <v>21</v>
      </c>
      <c r="I195" s="23">
        <v>935.643467783804</v>
      </c>
      <c r="J195" s="7">
        <v>1.08</v>
      </c>
      <c r="K195" s="7">
        <v>24.247</v>
      </c>
      <c r="L195" s="20">
        <v>-3.5952557449962934</v>
      </c>
      <c r="M195" s="21"/>
      <c r="N195" s="22">
        <v>15069.860279441118</v>
      </c>
      <c r="O195" s="22">
        <v>0.46553267681289157</v>
      </c>
      <c r="P195" s="22">
        <v>13171.355498721226</v>
      </c>
      <c r="Q195" s="22">
        <v>57654.320987654319</v>
      </c>
      <c r="R195" s="22">
        <v>7.6720058245358578</v>
      </c>
      <c r="S195" s="22">
        <v>52.560211790533991</v>
      </c>
      <c r="T195" s="22">
        <v>45258.889582033677</v>
      </c>
      <c r="U195" s="22">
        <v>137.45105019579921</v>
      </c>
      <c r="V195" s="21"/>
      <c r="W195" s="22">
        <v>1.1241970021413277</v>
      </c>
    </row>
    <row r="196" spans="1:23" ht="12.75" customHeight="1" x14ac:dyDescent="0.3">
      <c r="A196" s="6" t="s">
        <v>54</v>
      </c>
      <c r="B196" s="12" t="s">
        <v>15</v>
      </c>
      <c r="C196" s="7" t="s">
        <v>47</v>
      </c>
      <c r="D196" s="7" t="s">
        <v>4</v>
      </c>
      <c r="E196" s="7" t="s">
        <v>27</v>
      </c>
      <c r="F196" s="7" t="s">
        <v>90</v>
      </c>
      <c r="G196" s="18">
        <v>44624</v>
      </c>
      <c r="H196" s="7">
        <v>7</v>
      </c>
      <c r="I196" s="23">
        <v>913.6239297486668</v>
      </c>
      <c r="J196" s="7">
        <v>0.83699999999999997</v>
      </c>
      <c r="K196" s="7">
        <v>54.557000000000002</v>
      </c>
      <c r="L196" s="20">
        <v>8.3395107487027413</v>
      </c>
      <c r="M196" s="21"/>
      <c r="N196" s="22">
        <v>16866.267465069861</v>
      </c>
      <c r="O196" s="22">
        <v>0.55505819158460157</v>
      </c>
      <c r="P196" s="22">
        <v>36572.890025575442</v>
      </c>
      <c r="Q196" s="22">
        <v>52983.539094650201</v>
      </c>
      <c r="R196" s="22">
        <v>3.3127047688387332</v>
      </c>
      <c r="S196" s="22">
        <v>198.2307741977142</v>
      </c>
      <c r="T196" s="22">
        <v>333437.30505302554</v>
      </c>
      <c r="U196" s="22">
        <v>182.62726949092206</v>
      </c>
      <c r="V196" s="21"/>
      <c r="W196" s="22">
        <v>0.11471397981033957</v>
      </c>
    </row>
    <row r="197" spans="1:23" ht="12.75" customHeight="1" x14ac:dyDescent="0.3">
      <c r="A197" s="6" t="s">
        <v>43</v>
      </c>
      <c r="B197" s="12" t="s">
        <v>40</v>
      </c>
      <c r="C197" s="7" t="s">
        <v>3</v>
      </c>
      <c r="D197" s="7" t="s">
        <v>34</v>
      </c>
      <c r="E197" s="7" t="s">
        <v>27</v>
      </c>
      <c r="F197" s="7" t="s">
        <v>90</v>
      </c>
      <c r="G197" s="18">
        <v>44645</v>
      </c>
      <c r="H197" s="7">
        <v>28</v>
      </c>
      <c r="I197" s="23">
        <v>913.6239297486668</v>
      </c>
      <c r="J197" s="7">
        <v>2.9129999999999998</v>
      </c>
      <c r="K197" s="7">
        <v>76.302000000000007</v>
      </c>
      <c r="L197" s="19">
        <v>0.48183839881393625</v>
      </c>
      <c r="M197" s="7">
        <v>0.25782551881993554</v>
      </c>
      <c r="N197" s="7">
        <v>9030.6886227544928</v>
      </c>
      <c r="O197" s="7">
        <v>4.9686660698299008</v>
      </c>
      <c r="P197" s="7">
        <v>11734.015345268543</v>
      </c>
      <c r="Q197" s="7">
        <v>44032.921810699583</v>
      </c>
      <c r="R197" s="7">
        <v>1.119402985074627</v>
      </c>
      <c r="S197" s="7">
        <v>11.041518693097437</v>
      </c>
      <c r="T197" s="7">
        <v>28477.854023705549</v>
      </c>
      <c r="U197" s="7">
        <v>93.236027055891782</v>
      </c>
      <c r="V197" s="7">
        <v>7.4925816023738872</v>
      </c>
      <c r="W197" s="7">
        <v>0.35178953808504132</v>
      </c>
    </row>
    <row r="198" spans="1:23" ht="12.75" customHeight="1" x14ac:dyDescent="0.3">
      <c r="A198" s="6" t="s">
        <v>65</v>
      </c>
      <c r="B198" s="12" t="s">
        <v>64</v>
      </c>
      <c r="C198" s="7" t="s">
        <v>47</v>
      </c>
      <c r="D198" s="7" t="s">
        <v>34</v>
      </c>
      <c r="E198" s="7" t="s">
        <v>27</v>
      </c>
      <c r="F198" s="7" t="s">
        <v>90</v>
      </c>
      <c r="G198" s="18">
        <v>44649</v>
      </c>
      <c r="H198" s="7">
        <v>32</v>
      </c>
      <c r="I198" s="23">
        <v>871.12728887378523</v>
      </c>
      <c r="J198" s="7">
        <v>1.7529999999999999</v>
      </c>
      <c r="K198" s="7">
        <v>75.519000000000005</v>
      </c>
      <c r="L198" s="19">
        <v>0.51890289103039289</v>
      </c>
      <c r="M198" s="7">
        <v>-4.9109622632368677E-2</v>
      </c>
      <c r="N198" s="7">
        <v>9220.3093812375246</v>
      </c>
      <c r="O198" s="7">
        <v>1.6562220232766336</v>
      </c>
      <c r="P198" s="7">
        <v>10875.959079283886</v>
      </c>
      <c r="Q198" s="7">
        <v>42674.897119341564</v>
      </c>
      <c r="R198" s="7">
        <v>1.437932289770659</v>
      </c>
      <c r="S198" s="7">
        <v>20.194356557112414</v>
      </c>
      <c r="T198" s="7">
        <v>30286.961946350588</v>
      </c>
      <c r="U198" s="7">
        <v>151.70879316482734</v>
      </c>
      <c r="V198" s="7">
        <v>4.2855512440082171</v>
      </c>
      <c r="W198" s="7">
        <v>0.36708473539308661</v>
      </c>
    </row>
    <row r="199" spans="1:23" ht="12.75" customHeight="1" x14ac:dyDescent="0.3">
      <c r="A199" s="6" t="s">
        <v>59</v>
      </c>
      <c r="B199" s="12" t="s">
        <v>58</v>
      </c>
      <c r="C199" s="7" t="s">
        <v>47</v>
      </c>
      <c r="D199" s="7" t="s">
        <v>34</v>
      </c>
      <c r="E199" s="7" t="s">
        <v>5</v>
      </c>
      <c r="F199" s="7" t="s">
        <v>90</v>
      </c>
      <c r="G199" s="18">
        <v>44649</v>
      </c>
      <c r="H199" s="7">
        <v>32</v>
      </c>
      <c r="I199" s="23">
        <v>837.22736006723483</v>
      </c>
      <c r="J199" s="7">
        <v>3.6949999999999998</v>
      </c>
      <c r="K199" s="7">
        <v>75.048000000000002</v>
      </c>
      <c r="L199" s="19">
        <v>0.7412898443291327</v>
      </c>
      <c r="M199" s="7">
        <v>0.10548614212722973</v>
      </c>
      <c r="N199" s="7">
        <v>20646.207584830339</v>
      </c>
      <c r="O199" s="7">
        <v>1.6741271262309756</v>
      </c>
      <c r="P199" s="7">
        <v>11007.672634271101</v>
      </c>
      <c r="Q199" s="7">
        <v>43724.279835390946</v>
      </c>
      <c r="R199" s="7">
        <v>9.1554423006916625</v>
      </c>
      <c r="S199" s="7">
        <v>25.472977335830048</v>
      </c>
      <c r="T199" s="7">
        <v>41172.800998128507</v>
      </c>
      <c r="U199" s="7">
        <v>203.45318618725528</v>
      </c>
      <c r="V199" s="7">
        <v>20.691622917142205</v>
      </c>
      <c r="W199" s="7">
        <v>0.53533190578158463</v>
      </c>
    </row>
    <row r="200" spans="1:23" ht="12.75" customHeight="1" x14ac:dyDescent="0.3">
      <c r="A200" s="6" t="s">
        <v>31</v>
      </c>
      <c r="B200" s="12" t="s">
        <v>26</v>
      </c>
      <c r="C200" s="7" t="s">
        <v>3</v>
      </c>
      <c r="D200" s="7" t="s">
        <v>4</v>
      </c>
      <c r="E200" s="7" t="s">
        <v>27</v>
      </c>
      <c r="F200" s="7" t="s">
        <v>90</v>
      </c>
      <c r="G200" s="18">
        <v>44628</v>
      </c>
      <c r="H200" s="7">
        <v>11</v>
      </c>
      <c r="I200" s="23">
        <v>835.94780718315269</v>
      </c>
      <c r="J200" s="7">
        <v>0</v>
      </c>
      <c r="K200" s="7">
        <v>135.49799999999999</v>
      </c>
      <c r="L200" s="20">
        <v>0.31504818383988137</v>
      </c>
      <c r="M200" s="21"/>
      <c r="N200" s="22">
        <v>15768.463073852297</v>
      </c>
      <c r="O200" s="22">
        <v>23.258728737690237</v>
      </c>
      <c r="P200" s="22">
        <v>16918.158567774939</v>
      </c>
      <c r="Q200" s="22">
        <v>85123.456790123455</v>
      </c>
      <c r="R200" s="22">
        <v>2.7211503458318163</v>
      </c>
      <c r="S200" s="22">
        <v>6.7314521857041401</v>
      </c>
      <c r="T200" s="22">
        <v>52651.278852152216</v>
      </c>
      <c r="U200" s="22">
        <v>80.722677109291567</v>
      </c>
      <c r="V200" s="21"/>
      <c r="W200" s="22">
        <v>0.29825634750688285</v>
      </c>
    </row>
    <row r="201" spans="1:23" ht="12.75" customHeight="1" x14ac:dyDescent="0.3">
      <c r="A201" s="6" t="s">
        <v>21</v>
      </c>
      <c r="B201" s="12" t="s">
        <v>20</v>
      </c>
      <c r="C201" s="7" t="s">
        <v>3</v>
      </c>
      <c r="D201" s="7" t="s">
        <v>4</v>
      </c>
      <c r="E201" s="7" t="s">
        <v>5</v>
      </c>
      <c r="F201" s="7" t="s">
        <v>90</v>
      </c>
      <c r="G201" s="18">
        <v>44621</v>
      </c>
      <c r="H201" s="7">
        <v>4</v>
      </c>
      <c r="I201" s="23">
        <v>822.34251023709476</v>
      </c>
      <c r="J201" s="7">
        <v>0.47599999999999998</v>
      </c>
      <c r="K201" s="7">
        <v>57.088999999999999</v>
      </c>
      <c r="L201" s="20">
        <v>0.96367679762787251</v>
      </c>
      <c r="M201" s="21"/>
      <c r="N201" s="22">
        <v>16017.964071856291</v>
      </c>
      <c r="O201" s="22">
        <v>2.3813786929274841</v>
      </c>
      <c r="P201" s="22">
        <v>37800.511508951407</v>
      </c>
      <c r="Q201" s="22">
        <v>68786.008230452673</v>
      </c>
      <c r="R201" s="22">
        <v>6.852930469603205</v>
      </c>
      <c r="S201" s="22">
        <v>193.54942855297992</v>
      </c>
      <c r="T201" s="22">
        <v>45695.57080474111</v>
      </c>
      <c r="U201" s="22">
        <v>183.87326450694195</v>
      </c>
      <c r="V201" s="21"/>
      <c r="W201" s="22">
        <v>0.18354236769654331</v>
      </c>
    </row>
    <row r="202" spans="1:23" ht="12.75" customHeight="1" x14ac:dyDescent="0.3">
      <c r="A202" s="6" t="s">
        <v>29</v>
      </c>
      <c r="B202" s="12" t="s">
        <v>26</v>
      </c>
      <c r="C202" s="7" t="s">
        <v>3</v>
      </c>
      <c r="D202" s="7" t="s">
        <v>4</v>
      </c>
      <c r="E202" s="7" t="s">
        <v>27</v>
      </c>
      <c r="F202" s="7" t="s">
        <v>90</v>
      </c>
      <c r="G202" s="18">
        <v>44631</v>
      </c>
      <c r="H202" s="7">
        <v>14</v>
      </c>
      <c r="I202" s="23">
        <v>817.52395772025159</v>
      </c>
      <c r="J202" s="7">
        <v>0</v>
      </c>
      <c r="K202" s="7">
        <v>76.093000000000004</v>
      </c>
      <c r="L202" s="20">
        <v>4.7813194959229053</v>
      </c>
      <c r="M202" s="21"/>
      <c r="N202" s="22">
        <v>13635.229540918162</v>
      </c>
      <c r="O202" s="22">
        <v>7.1083258728737686</v>
      </c>
      <c r="P202" s="22">
        <v>44424.552429667514</v>
      </c>
      <c r="Q202" s="22">
        <v>54711.934156378593</v>
      </c>
      <c r="R202" s="22">
        <v>5.7335274845285769</v>
      </c>
      <c r="S202" s="22">
        <v>65.619551882223803</v>
      </c>
      <c r="T202" s="22">
        <v>38599.500935745476</v>
      </c>
      <c r="U202" s="22">
        <v>93.022427910288343</v>
      </c>
      <c r="V202" s="21"/>
      <c r="W202" s="22">
        <v>0.19118996635056593</v>
      </c>
    </row>
    <row r="203" spans="1:23" ht="12.75" customHeight="1" x14ac:dyDescent="0.3">
      <c r="A203" s="6" t="s">
        <v>62</v>
      </c>
      <c r="B203" s="12" t="s">
        <v>58</v>
      </c>
      <c r="C203" s="7" t="s">
        <v>47</v>
      </c>
      <c r="D203" s="7" t="s">
        <v>34</v>
      </c>
      <c r="E203" s="7" t="s">
        <v>5</v>
      </c>
      <c r="F203" s="7" t="s">
        <v>90</v>
      </c>
      <c r="G203" s="18">
        <v>44638</v>
      </c>
      <c r="H203" s="7">
        <v>21</v>
      </c>
      <c r="I203" s="23">
        <v>811.05974609972463</v>
      </c>
      <c r="J203" s="7">
        <v>0.89200000000000002</v>
      </c>
      <c r="K203" s="7">
        <v>20.850999999999999</v>
      </c>
      <c r="L203" s="20">
        <v>-3.6879169755374352</v>
      </c>
      <c r="M203" s="21"/>
      <c r="N203" s="22">
        <v>9608.2834331337326</v>
      </c>
      <c r="O203" s="22">
        <v>1.7815577439570276</v>
      </c>
      <c r="P203" s="22">
        <v>10710.997442455244</v>
      </c>
      <c r="Q203" s="22">
        <v>43950.617283950618</v>
      </c>
      <c r="R203" s="22">
        <v>4.4867127775755371</v>
      </c>
      <c r="S203" s="22">
        <v>66.588106153548125</v>
      </c>
      <c r="T203" s="22">
        <v>32829.070492825944</v>
      </c>
      <c r="U203" s="22">
        <v>168.22712709149161</v>
      </c>
      <c r="V203" s="21"/>
      <c r="W203" s="22">
        <v>6.9669623738146225</v>
      </c>
    </row>
    <row r="204" spans="1:23" ht="12.75" customHeight="1" x14ac:dyDescent="0.3">
      <c r="A204" s="6" t="s">
        <v>25</v>
      </c>
      <c r="B204" s="12" t="s">
        <v>26</v>
      </c>
      <c r="C204" s="7" t="s">
        <v>3</v>
      </c>
      <c r="D204" s="7" t="s">
        <v>4</v>
      </c>
      <c r="E204" s="7" t="s">
        <v>27</v>
      </c>
      <c r="F204" s="7" t="s">
        <v>90</v>
      </c>
      <c r="G204" s="18">
        <v>44631</v>
      </c>
      <c r="H204" s="7">
        <v>14</v>
      </c>
      <c r="I204" s="23">
        <v>798.28425744820697</v>
      </c>
      <c r="J204" s="7">
        <v>0.28299999999999997</v>
      </c>
      <c r="K204" s="7">
        <v>61.048000000000002</v>
      </c>
      <c r="L204" s="20">
        <v>6.3009636767976289</v>
      </c>
      <c r="M204" s="21"/>
      <c r="N204" s="22">
        <v>12435.129740518965</v>
      </c>
      <c r="O204" s="22">
        <v>40.376007162041184</v>
      </c>
      <c r="P204" s="22">
        <v>29590.79283887468</v>
      </c>
      <c r="Q204" s="22">
        <v>55720.1646090535</v>
      </c>
      <c r="R204" s="22">
        <v>3.9042591918456502</v>
      </c>
      <c r="S204" s="22">
        <v>23.229159940595338</v>
      </c>
      <c r="T204" s="22">
        <v>37726.138490330624</v>
      </c>
      <c r="U204" s="22">
        <v>77.465290138839435</v>
      </c>
      <c r="V204" s="21"/>
      <c r="W204" s="22">
        <v>0.84888345059651271</v>
      </c>
    </row>
    <row r="205" spans="1:23" ht="12.75" customHeight="1" x14ac:dyDescent="0.3">
      <c r="A205" s="6" t="s">
        <v>25</v>
      </c>
      <c r="B205" s="12" t="s">
        <v>26</v>
      </c>
      <c r="C205" s="7" t="s">
        <v>3</v>
      </c>
      <c r="D205" s="7" t="s">
        <v>4</v>
      </c>
      <c r="E205" s="7" t="s">
        <v>27</v>
      </c>
      <c r="F205" s="7" t="s">
        <v>90</v>
      </c>
      <c r="G205" s="18">
        <v>44635</v>
      </c>
      <c r="H205" s="7">
        <v>18</v>
      </c>
      <c r="I205" s="23">
        <v>791.97217530705336</v>
      </c>
      <c r="J205" s="7">
        <v>567.70000000000005</v>
      </c>
      <c r="K205" s="7">
        <v>22.606999999999999</v>
      </c>
      <c r="L205" s="20">
        <v>10.767234988880652</v>
      </c>
      <c r="M205" s="12"/>
      <c r="N205" s="22">
        <v>18862.275449101795</v>
      </c>
      <c r="O205" s="22">
        <v>34.932855863921219</v>
      </c>
      <c r="P205" s="22">
        <v>36956.521739130432</v>
      </c>
      <c r="Q205" s="22">
        <v>56234.567901234564</v>
      </c>
      <c r="R205" s="22">
        <v>10.911903895158355</v>
      </c>
      <c r="S205" s="22">
        <v>83.085813908439334</v>
      </c>
      <c r="T205" s="22">
        <v>34279.475982532749</v>
      </c>
      <c r="U205" s="22">
        <v>114.75614097543611</v>
      </c>
      <c r="V205" s="21"/>
      <c r="W205" s="22">
        <v>0.61180789232181088</v>
      </c>
    </row>
    <row r="206" spans="1:23" ht="12.75" customHeight="1" x14ac:dyDescent="0.3">
      <c r="A206" s="6" t="s">
        <v>61</v>
      </c>
      <c r="B206" s="12" t="s">
        <v>58</v>
      </c>
      <c r="C206" s="7" t="s">
        <v>47</v>
      </c>
      <c r="D206" s="7" t="s">
        <v>34</v>
      </c>
      <c r="E206" s="7" t="s">
        <v>5</v>
      </c>
      <c r="F206" s="7" t="s">
        <v>90</v>
      </c>
      <c r="G206" s="18">
        <v>44635</v>
      </c>
      <c r="H206" s="7">
        <v>18</v>
      </c>
      <c r="I206" s="23">
        <v>785.71000318302754</v>
      </c>
      <c r="J206" s="7">
        <v>0</v>
      </c>
      <c r="K206" s="7">
        <v>36.085000000000001</v>
      </c>
      <c r="L206" s="20">
        <v>4.7813194959229053</v>
      </c>
      <c r="M206" s="21"/>
      <c r="N206" s="22">
        <v>10904.441117764472</v>
      </c>
      <c r="O206" s="22">
        <v>3.9659803043867496</v>
      </c>
      <c r="P206" s="22">
        <v>12608.69565217391</v>
      </c>
      <c r="Q206" s="22">
        <v>49156.378600823045</v>
      </c>
      <c r="R206" s="22">
        <v>5.7062249726974894</v>
      </c>
      <c r="S206" s="22">
        <v>133.28921030541744</v>
      </c>
      <c r="T206" s="22">
        <v>34918.902058640044</v>
      </c>
      <c r="U206" s="22">
        <v>219.29512281950872</v>
      </c>
      <c r="V206" s="21"/>
      <c r="W206" s="22">
        <v>0.6806362802080147</v>
      </c>
    </row>
    <row r="207" spans="1:23" ht="12.75" customHeight="1" x14ac:dyDescent="0.3">
      <c r="A207" s="6" t="s">
        <v>63</v>
      </c>
      <c r="B207" s="12" t="s">
        <v>64</v>
      </c>
      <c r="C207" s="7" t="s">
        <v>47</v>
      </c>
      <c r="D207" s="7" t="s">
        <v>34</v>
      </c>
      <c r="E207" s="7" t="s">
        <v>27</v>
      </c>
      <c r="F207" s="7" t="s">
        <v>90</v>
      </c>
      <c r="G207" s="18">
        <v>44631</v>
      </c>
      <c r="H207" s="7">
        <v>14</v>
      </c>
      <c r="I207" s="23">
        <v>779.49734643458396</v>
      </c>
      <c r="J207" s="7">
        <v>0</v>
      </c>
      <c r="K207" s="7">
        <v>52.737000000000002</v>
      </c>
      <c r="L207" s="20">
        <v>8.4136397331356569</v>
      </c>
      <c r="M207" s="21"/>
      <c r="N207" s="22">
        <v>19486.027944111778</v>
      </c>
      <c r="O207" s="22">
        <v>5.810205908683975</v>
      </c>
      <c r="P207" s="22">
        <v>21905.370843989771</v>
      </c>
      <c r="Q207" s="22">
        <v>95082.30452674898</v>
      </c>
      <c r="R207" s="22">
        <v>20.303967965052788</v>
      </c>
      <c r="S207" s="22">
        <v>157.34164137663848</v>
      </c>
      <c r="T207" s="22">
        <v>65065.502183406104</v>
      </c>
      <c r="U207" s="22">
        <v>203.63118547525806</v>
      </c>
      <c r="V207" s="21"/>
      <c r="W207" s="22">
        <v>0.26001835423676967</v>
      </c>
    </row>
    <row r="208" spans="1:23" ht="12.75" customHeight="1" x14ac:dyDescent="0.3">
      <c r="A208" s="6" t="s">
        <v>65</v>
      </c>
      <c r="B208" s="12" t="s">
        <v>64</v>
      </c>
      <c r="C208" s="7" t="s">
        <v>47</v>
      </c>
      <c r="D208" s="7" t="s">
        <v>34</v>
      </c>
      <c r="E208" s="7" t="s">
        <v>27</v>
      </c>
      <c r="F208" s="7" t="s">
        <v>90</v>
      </c>
      <c r="G208" s="18">
        <v>44645</v>
      </c>
      <c r="H208" s="7">
        <v>28</v>
      </c>
      <c r="I208" s="23">
        <v>773.33381354063147</v>
      </c>
      <c r="J208" s="7">
        <v>2.5059999999999998</v>
      </c>
      <c r="K208" s="7">
        <v>83.204999999999998</v>
      </c>
      <c r="L208" s="19">
        <v>1.4825796886582654</v>
      </c>
      <c r="M208" s="7">
        <v>0.49753356874982163</v>
      </c>
      <c r="N208" s="7">
        <v>9510.9780439121751</v>
      </c>
      <c r="O208" s="7">
        <v>2.1307072515666965</v>
      </c>
      <c r="P208" s="7">
        <v>11300.511508951407</v>
      </c>
      <c r="Q208" s="7">
        <v>43786.00823045268</v>
      </c>
      <c r="R208" s="7">
        <v>1.8929741536221332</v>
      </c>
      <c r="S208" s="7">
        <v>19.371085426486733</v>
      </c>
      <c r="T208" s="7">
        <v>31300.686213349964</v>
      </c>
      <c r="U208" s="7">
        <v>163.438946244215</v>
      </c>
      <c r="V208" s="7">
        <v>5.894772882903446</v>
      </c>
      <c r="W208" s="7">
        <v>0.42061792597124503</v>
      </c>
    </row>
    <row r="209" spans="1:23" ht="12.75" customHeight="1" x14ac:dyDescent="0.3">
      <c r="A209" s="6" t="s">
        <v>68</v>
      </c>
      <c r="B209" s="12" t="s">
        <v>64</v>
      </c>
      <c r="C209" s="7" t="s">
        <v>47</v>
      </c>
      <c r="D209" s="7" t="s">
        <v>34</v>
      </c>
      <c r="E209" s="7" t="s">
        <v>27</v>
      </c>
      <c r="F209" s="7" t="s">
        <v>90</v>
      </c>
      <c r="G209" s="18">
        <v>44635</v>
      </c>
      <c r="H209" s="7">
        <v>18</v>
      </c>
      <c r="I209" s="23">
        <v>767.21901607588086</v>
      </c>
      <c r="J209" s="7">
        <v>0.378</v>
      </c>
      <c r="K209" s="7">
        <v>31.609000000000002</v>
      </c>
      <c r="L209" s="20">
        <v>6.9125277983691626</v>
      </c>
      <c r="M209" s="21"/>
      <c r="N209" s="22">
        <v>24850.299401197608</v>
      </c>
      <c r="O209" s="22">
        <v>10.635631154879139</v>
      </c>
      <c r="P209" s="22">
        <v>16381.074168797953</v>
      </c>
      <c r="Q209" s="22">
        <v>67427.983539094654</v>
      </c>
      <c r="R209" s="22">
        <v>15.662540953767747</v>
      </c>
      <c r="S209" s="22">
        <v>69.009491831858981</v>
      </c>
      <c r="T209" s="22">
        <v>56097.941359950091</v>
      </c>
      <c r="U209" s="22">
        <v>171.48451406194374</v>
      </c>
      <c r="V209" s="21"/>
      <c r="W209" s="22">
        <v>0.81064545732639948</v>
      </c>
    </row>
    <row r="210" spans="1:23" ht="12.75" customHeight="1" x14ac:dyDescent="0.3">
      <c r="A210" s="6" t="s">
        <v>56</v>
      </c>
      <c r="B210" s="12" t="s">
        <v>15</v>
      </c>
      <c r="C210" s="7" t="s">
        <v>47</v>
      </c>
      <c r="D210" s="7" t="s">
        <v>4</v>
      </c>
      <c r="E210" s="7" t="s">
        <v>27</v>
      </c>
      <c r="F210" s="7" t="s">
        <v>90</v>
      </c>
      <c r="G210" s="18">
        <v>44628</v>
      </c>
      <c r="H210" s="7">
        <v>11</v>
      </c>
      <c r="I210" s="23">
        <v>763.80736913146495</v>
      </c>
      <c r="J210" s="7">
        <v>0</v>
      </c>
      <c r="K210" s="7">
        <v>104.595</v>
      </c>
      <c r="L210" s="20">
        <v>3.9659006671608594</v>
      </c>
      <c r="M210" s="21"/>
      <c r="N210" s="22">
        <v>18525.449101796406</v>
      </c>
      <c r="O210" s="22">
        <v>166.24888093106534</v>
      </c>
      <c r="P210" s="22">
        <v>20831.202046035804</v>
      </c>
      <c r="Q210" s="22">
        <v>93395.061728395056</v>
      </c>
      <c r="R210" s="22">
        <v>9.6923917000364028</v>
      </c>
      <c r="S210" s="22">
        <v>5.4884742041712409</v>
      </c>
      <c r="T210" s="22">
        <v>64519.650655021826</v>
      </c>
      <c r="U210" s="22">
        <v>102.47419010323959</v>
      </c>
      <c r="V210" s="21"/>
      <c r="W210" s="22">
        <v>2.6766595289079236</v>
      </c>
    </row>
    <row r="211" spans="1:23" ht="12.75" customHeight="1" x14ac:dyDescent="0.3">
      <c r="A211" s="6" t="s">
        <v>44</v>
      </c>
      <c r="B211" s="12" t="s">
        <v>40</v>
      </c>
      <c r="C211" s="7" t="s">
        <v>3</v>
      </c>
      <c r="D211" s="7" t="s">
        <v>34</v>
      </c>
      <c r="E211" s="7" t="s">
        <v>27</v>
      </c>
      <c r="F211" s="7" t="s">
        <v>90</v>
      </c>
      <c r="G211" s="18">
        <v>44652</v>
      </c>
      <c r="H211" s="7">
        <v>35</v>
      </c>
      <c r="I211" s="23">
        <v>755.13408906496545</v>
      </c>
      <c r="J211" s="7">
        <v>1.131</v>
      </c>
      <c r="K211" s="7">
        <v>26.105</v>
      </c>
      <c r="L211" s="19">
        <v>0.79688658265381762</v>
      </c>
      <c r="M211" s="7">
        <v>0.37827682297905607</v>
      </c>
      <c r="N211" s="7">
        <v>8847.3053892215576</v>
      </c>
      <c r="O211" s="7">
        <v>2.5514771709937332</v>
      </c>
      <c r="P211" s="7">
        <v>10437.340153452686</v>
      </c>
      <c r="Q211" s="7">
        <v>41522.633744855964</v>
      </c>
      <c r="R211" s="7">
        <v>1.1831088460138333</v>
      </c>
      <c r="S211" s="7">
        <v>2.0985342545360623</v>
      </c>
      <c r="T211" s="7">
        <v>29164.067373674356</v>
      </c>
      <c r="U211" s="7">
        <v>100.5695977216091</v>
      </c>
      <c r="V211" s="7">
        <v>4.2341931065966678</v>
      </c>
      <c r="W211" s="7">
        <v>0.84123585194249006</v>
      </c>
    </row>
    <row r="212" spans="1:23" ht="12.75" customHeight="1" x14ac:dyDescent="0.3">
      <c r="A212" s="6" t="s">
        <v>39</v>
      </c>
      <c r="B212" s="12" t="s">
        <v>40</v>
      </c>
      <c r="C212" s="7" t="s">
        <v>3</v>
      </c>
      <c r="D212" s="7" t="s">
        <v>34</v>
      </c>
      <c r="E212" s="7" t="s">
        <v>27</v>
      </c>
      <c r="F212" s="7" t="s">
        <v>90</v>
      </c>
      <c r="G212" s="18">
        <v>44635</v>
      </c>
      <c r="H212" s="7">
        <v>18</v>
      </c>
      <c r="I212" s="23">
        <v>749.16319792777279</v>
      </c>
      <c r="J212" s="7">
        <v>0</v>
      </c>
      <c r="K212" s="7">
        <v>31.670999999999999</v>
      </c>
      <c r="L212" s="20">
        <v>5.0222386953298734</v>
      </c>
      <c r="M212" s="21"/>
      <c r="N212" s="22">
        <v>9660.6786427145707</v>
      </c>
      <c r="O212" s="22">
        <v>6.7860340196956139</v>
      </c>
      <c r="P212" s="22">
        <v>11679.028132992325</v>
      </c>
      <c r="Q212" s="22">
        <v>46111.111111111102</v>
      </c>
      <c r="R212" s="22">
        <v>3.1488896978522023</v>
      </c>
      <c r="S212" s="22">
        <v>49.202556983276303</v>
      </c>
      <c r="T212" s="22">
        <v>30832.813474734867</v>
      </c>
      <c r="U212" s="22">
        <v>130.06407974368102</v>
      </c>
      <c r="V212" s="21"/>
      <c r="W212" s="22">
        <v>1.0400734169470787</v>
      </c>
    </row>
    <row r="213" spans="1:23" ht="12.75" customHeight="1" x14ac:dyDescent="0.3">
      <c r="A213" s="6" t="s">
        <v>59</v>
      </c>
      <c r="B213" s="12" t="s">
        <v>58</v>
      </c>
      <c r="C213" s="7" t="s">
        <v>47</v>
      </c>
      <c r="D213" s="7" t="s">
        <v>34</v>
      </c>
      <c r="E213" s="7" t="s">
        <v>5</v>
      </c>
      <c r="F213" s="7" t="s">
        <v>90</v>
      </c>
      <c r="G213" s="18">
        <v>44638</v>
      </c>
      <c r="H213" s="7">
        <v>21</v>
      </c>
      <c r="I213" s="23">
        <v>720.00950317086472</v>
      </c>
      <c r="J213" s="7">
        <v>1.61</v>
      </c>
      <c r="K213" s="7">
        <v>71.626999999999995</v>
      </c>
      <c r="L213" s="20">
        <v>-3.4840622683469236</v>
      </c>
      <c r="M213" s="21"/>
      <c r="N213" s="22">
        <v>23066.36726546906</v>
      </c>
      <c r="O213" s="22">
        <v>0.99373321396598036</v>
      </c>
      <c r="P213" s="22">
        <v>10712.276214833757</v>
      </c>
      <c r="Q213" s="22">
        <v>45246.913580246917</v>
      </c>
      <c r="R213" s="22">
        <v>8.3727702948671272</v>
      </c>
      <c r="S213" s="22">
        <v>11.0253761219087</v>
      </c>
      <c r="T213" s="22">
        <v>45664.379288833436</v>
      </c>
      <c r="U213" s="22">
        <v>165.36133855464581</v>
      </c>
      <c r="V213" s="21"/>
      <c r="W213" s="22">
        <v>1.7818904863872747</v>
      </c>
    </row>
    <row r="214" spans="1:23" ht="12.75" customHeight="1" x14ac:dyDescent="0.3">
      <c r="A214" s="6" t="s">
        <v>50</v>
      </c>
      <c r="B214" s="12" t="s">
        <v>46</v>
      </c>
      <c r="C214" s="7" t="s">
        <v>47</v>
      </c>
      <c r="D214" s="7" t="s">
        <v>4</v>
      </c>
      <c r="E214" s="7" t="s">
        <v>5</v>
      </c>
      <c r="F214" s="7" t="s">
        <v>90</v>
      </c>
      <c r="G214" s="18">
        <v>44628</v>
      </c>
      <c r="H214" s="7">
        <v>11</v>
      </c>
      <c r="I214" s="23">
        <v>703.64197038265115</v>
      </c>
      <c r="J214" s="7">
        <v>0</v>
      </c>
      <c r="K214" s="7">
        <v>116.997</v>
      </c>
      <c r="L214" s="20">
        <v>0.98220904373610074</v>
      </c>
      <c r="M214" s="12"/>
      <c r="N214" s="22">
        <v>18662.674650698602</v>
      </c>
      <c r="O214" s="22">
        <v>9.1763652641002675</v>
      </c>
      <c r="P214" s="22">
        <v>20319.693094629154</v>
      </c>
      <c r="Q214" s="22">
        <v>92057.613168724274</v>
      </c>
      <c r="R214" s="22">
        <v>10.748088824171822</v>
      </c>
      <c r="S214" s="22">
        <v>0.12914056950991154</v>
      </c>
      <c r="T214" s="22">
        <v>65237.055520898313</v>
      </c>
      <c r="U214" s="22">
        <v>130.70487718049128</v>
      </c>
      <c r="V214" s="21"/>
      <c r="W214" s="22">
        <v>0.19118996635056593</v>
      </c>
    </row>
    <row r="215" spans="1:23" ht="12.75" customHeight="1" x14ac:dyDescent="0.3">
      <c r="A215" s="6" t="s">
        <v>37</v>
      </c>
      <c r="B215" s="12" t="s">
        <v>33</v>
      </c>
      <c r="C215" s="7" t="s">
        <v>3</v>
      </c>
      <c r="D215" s="7" t="s">
        <v>34</v>
      </c>
      <c r="E215" s="7" t="s">
        <v>5</v>
      </c>
      <c r="F215" s="7" t="s">
        <v>90</v>
      </c>
      <c r="G215" s="18">
        <v>44649</v>
      </c>
      <c r="H215" s="7">
        <v>32</v>
      </c>
      <c r="I215" s="23">
        <v>686.51871523674072</v>
      </c>
      <c r="J215" s="7">
        <v>2.1019999999999999</v>
      </c>
      <c r="K215" s="7">
        <v>77.850999999999999</v>
      </c>
      <c r="L215" s="19">
        <v>0.40770941438102293</v>
      </c>
      <c r="M215" s="7">
        <v>11.495434464204061</v>
      </c>
      <c r="N215" s="7">
        <v>9998.7524950099814</v>
      </c>
      <c r="O215" s="7">
        <v>3.2408236347359001</v>
      </c>
      <c r="P215" s="7">
        <v>11644.501278772379</v>
      </c>
      <c r="Q215" s="7">
        <v>45329.21810699589</v>
      </c>
      <c r="R215" s="7">
        <v>4.1135784492173277</v>
      </c>
      <c r="S215" s="7">
        <v>4.0517853683734746</v>
      </c>
      <c r="T215" s="7">
        <v>30786.026200873363</v>
      </c>
      <c r="U215" s="7">
        <v>101.21039515841937</v>
      </c>
      <c r="V215" s="7">
        <v>9.467016662862358</v>
      </c>
      <c r="W215" s="7">
        <v>0.38237993270113185</v>
      </c>
    </row>
    <row r="216" spans="1:23" ht="12.75" customHeight="1" x14ac:dyDescent="0.3">
      <c r="A216" s="6" t="s">
        <v>39</v>
      </c>
      <c r="B216" s="12" t="s">
        <v>40</v>
      </c>
      <c r="C216" s="7" t="s">
        <v>3</v>
      </c>
      <c r="D216" s="7" t="s">
        <v>34</v>
      </c>
      <c r="E216" s="7" t="s">
        <v>27</v>
      </c>
      <c r="F216" s="7" t="s">
        <v>90</v>
      </c>
      <c r="G216" s="18">
        <v>44631</v>
      </c>
      <c r="H216" s="7">
        <v>14</v>
      </c>
      <c r="I216" s="23">
        <v>675.7049470800373</v>
      </c>
      <c r="J216" s="7">
        <v>0</v>
      </c>
      <c r="K216" s="7">
        <v>50.622</v>
      </c>
      <c r="L216" s="20">
        <v>2.1682727946627129</v>
      </c>
      <c r="M216" s="21"/>
      <c r="N216" s="22">
        <v>10656.187624750499</v>
      </c>
      <c r="O216" s="22">
        <v>8.0304386750223813</v>
      </c>
      <c r="P216" s="22">
        <v>12890.025575447571</v>
      </c>
      <c r="Q216" s="22">
        <v>55102.880658436217</v>
      </c>
      <c r="R216" s="22">
        <v>3.330906443392792</v>
      </c>
      <c r="S216" s="22">
        <v>38.290178859688766</v>
      </c>
      <c r="T216" s="22">
        <v>36915.159076731128</v>
      </c>
      <c r="U216" s="22">
        <v>87.00605197579209</v>
      </c>
      <c r="V216" s="21"/>
      <c r="W216" s="22">
        <v>0.25237075558274702</v>
      </c>
    </row>
    <row r="217" spans="1:23" ht="12.75" customHeight="1" x14ac:dyDescent="0.3">
      <c r="A217" s="6" t="s">
        <v>66</v>
      </c>
      <c r="B217" s="12" t="s">
        <v>64</v>
      </c>
      <c r="C217" s="7" t="s">
        <v>47</v>
      </c>
      <c r="D217" s="7" t="s">
        <v>34</v>
      </c>
      <c r="E217" s="7" t="s">
        <v>27</v>
      </c>
      <c r="F217" s="7" t="s">
        <v>90</v>
      </c>
      <c r="G217" s="18">
        <v>44628</v>
      </c>
      <c r="H217" s="7">
        <v>11</v>
      </c>
      <c r="I217" s="23">
        <v>675.36054001613343</v>
      </c>
      <c r="J217" s="7">
        <v>0</v>
      </c>
      <c r="K217" s="7">
        <v>40.662999999999997</v>
      </c>
      <c r="L217" s="20">
        <v>6.8198665678280204</v>
      </c>
      <c r="M217" s="21"/>
      <c r="N217" s="22">
        <v>22093.313373253492</v>
      </c>
      <c r="O217" s="22">
        <v>180.9310653536258</v>
      </c>
      <c r="P217" s="22">
        <v>23337.595907928389</v>
      </c>
      <c r="Q217" s="22">
        <v>112860.08230452675</v>
      </c>
      <c r="R217" s="22">
        <v>31.516199490353113</v>
      </c>
      <c r="S217" s="22">
        <v>11.41279783043843</v>
      </c>
      <c r="T217" s="22">
        <v>70414.847161572048</v>
      </c>
      <c r="U217" s="22">
        <v>187.61124955500179</v>
      </c>
      <c r="V217" s="21"/>
      <c r="W217" s="22">
        <v>4.6726827776078315</v>
      </c>
    </row>
    <row r="218" spans="1:23" ht="12.75" customHeight="1" x14ac:dyDescent="0.3">
      <c r="A218" s="6" t="s">
        <v>37</v>
      </c>
      <c r="B218" s="12" t="s">
        <v>33</v>
      </c>
      <c r="C218" s="7" t="s">
        <v>3</v>
      </c>
      <c r="D218" s="7" t="s">
        <v>34</v>
      </c>
      <c r="E218" s="7" t="s">
        <v>5</v>
      </c>
      <c r="F218" s="7" t="s">
        <v>90</v>
      </c>
      <c r="G218" s="18">
        <v>44652</v>
      </c>
      <c r="H218" s="7">
        <v>35</v>
      </c>
      <c r="I218" s="23">
        <v>619.20298999153454</v>
      </c>
      <c r="J218" s="7">
        <v>1.51</v>
      </c>
      <c r="K218" s="7">
        <v>52.728000000000002</v>
      </c>
      <c r="L218" s="19">
        <v>0.66716085989621932</v>
      </c>
      <c r="M218" s="7">
        <v>0.95017165140397131</v>
      </c>
      <c r="N218" s="7">
        <v>9597.0558882235546</v>
      </c>
      <c r="O218" s="7">
        <v>3.715308863025963</v>
      </c>
      <c r="P218" s="7">
        <v>11533.248081841431</v>
      </c>
      <c r="Q218" s="7">
        <v>43395.061728395071</v>
      </c>
      <c r="R218" s="7">
        <v>2.3116126683654898</v>
      </c>
      <c r="S218" s="7">
        <v>1.1784076967779429</v>
      </c>
      <c r="T218" s="7">
        <v>28883.343730505298</v>
      </c>
      <c r="U218" s="7">
        <v>93.004627981488071</v>
      </c>
      <c r="V218" s="7">
        <v>9.5583200182606713</v>
      </c>
      <c r="W218" s="7">
        <v>0.32884674212297343</v>
      </c>
    </row>
    <row r="219" spans="1:23" ht="12.75" customHeight="1" x14ac:dyDescent="0.3">
      <c r="A219" s="6" t="s">
        <v>59</v>
      </c>
      <c r="B219" s="12" t="s">
        <v>58</v>
      </c>
      <c r="C219" s="7" t="s">
        <v>47</v>
      </c>
      <c r="D219" s="7" t="s">
        <v>34</v>
      </c>
      <c r="E219" s="7" t="s">
        <v>5</v>
      </c>
      <c r="F219" s="7" t="s">
        <v>90</v>
      </c>
      <c r="G219" s="18">
        <v>44631</v>
      </c>
      <c r="H219" s="7">
        <v>14</v>
      </c>
      <c r="I219" s="23">
        <v>609.44955220885583</v>
      </c>
      <c r="J219" s="7">
        <v>0</v>
      </c>
      <c r="K219" s="7">
        <v>70.281000000000006</v>
      </c>
      <c r="L219" s="20">
        <v>5.6338028169014089</v>
      </c>
      <c r="M219" s="21"/>
      <c r="N219" s="22">
        <v>26022.954091816369</v>
      </c>
      <c r="O219" s="22">
        <v>4.4225604297224708</v>
      </c>
      <c r="P219" s="22">
        <v>12319.693094629156</v>
      </c>
      <c r="Q219" s="22">
        <v>46769.547325102889</v>
      </c>
      <c r="R219" s="22">
        <v>13.296323261740081</v>
      </c>
      <c r="S219" s="22">
        <v>11.493510686382127</v>
      </c>
      <c r="T219" s="22">
        <v>50140.361821584527</v>
      </c>
      <c r="U219" s="22">
        <v>205.41117835528661</v>
      </c>
      <c r="V219" s="21"/>
      <c r="W219" s="22">
        <v>0.32119914346895073</v>
      </c>
    </row>
    <row r="220" spans="1:23" ht="12.75" customHeight="1" x14ac:dyDescent="0.3">
      <c r="A220" s="6" t="s">
        <v>37</v>
      </c>
      <c r="B220" s="12" t="s">
        <v>33</v>
      </c>
      <c r="C220" s="7" t="s">
        <v>3</v>
      </c>
      <c r="D220" s="7" t="s">
        <v>34</v>
      </c>
      <c r="E220" s="7" t="s">
        <v>5</v>
      </c>
      <c r="F220" s="7" t="s">
        <v>90</v>
      </c>
      <c r="G220" s="18">
        <v>44645</v>
      </c>
      <c r="H220" s="7">
        <v>28</v>
      </c>
      <c r="I220" s="23">
        <v>599.84974667621191</v>
      </c>
      <c r="J220" s="7">
        <v>2.9420000000000002</v>
      </c>
      <c r="K220" s="7">
        <v>41.779000000000003</v>
      </c>
      <c r="L220" s="19">
        <v>0.37064492216456635</v>
      </c>
      <c r="M220" s="7">
        <v>0.57989173319140208</v>
      </c>
      <c r="N220" s="7">
        <v>10279.441117764472</v>
      </c>
      <c r="O220" s="7">
        <v>4.6016114592658912</v>
      </c>
      <c r="P220" s="7">
        <v>11877.237851662403</v>
      </c>
      <c r="Q220" s="7">
        <v>44444.444444444445</v>
      </c>
      <c r="R220" s="7">
        <v>4.4503094284674187</v>
      </c>
      <c r="S220" s="7">
        <v>12.591205527216374</v>
      </c>
      <c r="T220" s="7">
        <v>29538.36556456644</v>
      </c>
      <c r="U220" s="7">
        <v>96.849412602349588</v>
      </c>
      <c r="V220" s="7">
        <v>11.858023282355628</v>
      </c>
      <c r="W220" s="7">
        <v>0.34414193943101862</v>
      </c>
    </row>
    <row r="221" spans="1:23" ht="12.75" customHeight="1" x14ac:dyDescent="0.3">
      <c r="A221" s="6" t="s">
        <v>29</v>
      </c>
      <c r="B221" s="12" t="s">
        <v>26</v>
      </c>
      <c r="C221" s="7" t="s">
        <v>3</v>
      </c>
      <c r="D221" s="7" t="s">
        <v>4</v>
      </c>
      <c r="E221" s="7" t="s">
        <v>27</v>
      </c>
      <c r="F221" s="7" t="s">
        <v>90</v>
      </c>
      <c r="G221" s="18">
        <v>44635</v>
      </c>
      <c r="H221" s="7">
        <v>18</v>
      </c>
      <c r="I221" s="23">
        <v>595.10669827203344</v>
      </c>
      <c r="J221" s="7">
        <v>0.73399999999999999</v>
      </c>
      <c r="K221" s="7">
        <v>79.600999999999999</v>
      </c>
      <c r="L221" s="20">
        <v>11.508524833209785</v>
      </c>
      <c r="M221" s="21"/>
      <c r="N221" s="22">
        <v>21294.910179640719</v>
      </c>
      <c r="O221" s="22">
        <v>52.076991942703671</v>
      </c>
      <c r="P221" s="22">
        <v>44296.675191815848</v>
      </c>
      <c r="Q221" s="22">
        <v>58559.670781893008</v>
      </c>
      <c r="R221" s="22">
        <v>15.171095740808154</v>
      </c>
      <c r="S221" s="22">
        <v>214.37334538645314</v>
      </c>
      <c r="T221" s="22">
        <v>37492.202121023081</v>
      </c>
      <c r="U221" s="22">
        <v>144.98042007831967</v>
      </c>
      <c r="V221" s="21"/>
      <c r="W221" s="22">
        <v>1.0936066075252373</v>
      </c>
    </row>
    <row r="222" spans="1:23" ht="12.75" customHeight="1" x14ac:dyDescent="0.3">
      <c r="A222" s="6" t="s">
        <v>39</v>
      </c>
      <c r="B222" s="12" t="s">
        <v>40</v>
      </c>
      <c r="C222" s="7" t="s">
        <v>3</v>
      </c>
      <c r="D222" s="7" t="s">
        <v>34</v>
      </c>
      <c r="E222" s="7" t="s">
        <v>27</v>
      </c>
      <c r="F222" s="7" t="s">
        <v>90</v>
      </c>
      <c r="G222" s="18">
        <v>44621</v>
      </c>
      <c r="H222" s="7">
        <v>4</v>
      </c>
      <c r="I222" s="23">
        <v>587.4367310477536</v>
      </c>
      <c r="J222" s="7">
        <v>0.622</v>
      </c>
      <c r="K222" s="7">
        <v>73.731999999999999</v>
      </c>
      <c r="L222" s="20">
        <v>-0.25945144551519644</v>
      </c>
      <c r="M222" s="21"/>
      <c r="N222" s="22">
        <v>9523.4530938123753</v>
      </c>
      <c r="O222" s="22">
        <v>7.4395702775290946</v>
      </c>
      <c r="P222" s="22">
        <v>11869.565217391302</v>
      </c>
      <c r="Q222" s="22">
        <v>49053.497942386828</v>
      </c>
      <c r="R222" s="22">
        <v>1.9384783400072809</v>
      </c>
      <c r="S222" s="22">
        <v>23.229159940595338</v>
      </c>
      <c r="T222" s="22">
        <v>33951.965065502183</v>
      </c>
      <c r="U222" s="22">
        <v>111.87255250978994</v>
      </c>
      <c r="V222" s="21"/>
      <c r="W222" s="22">
        <v>6.882838788620374E-2</v>
      </c>
    </row>
    <row r="223" spans="1:23" ht="12.75" customHeight="1" x14ac:dyDescent="0.3">
      <c r="A223" s="6" t="s">
        <v>37</v>
      </c>
      <c r="B223" s="12" t="s">
        <v>33</v>
      </c>
      <c r="C223" s="7" t="s">
        <v>3</v>
      </c>
      <c r="D223" s="7" t="s">
        <v>34</v>
      </c>
      <c r="E223" s="7" t="s">
        <v>5</v>
      </c>
      <c r="F223" s="7" t="s">
        <v>90</v>
      </c>
      <c r="G223" s="18">
        <v>44631</v>
      </c>
      <c r="H223" s="7">
        <v>14</v>
      </c>
      <c r="I223" s="23">
        <v>585.7328156366674</v>
      </c>
      <c r="J223" s="7">
        <v>0</v>
      </c>
      <c r="K223" s="7">
        <v>10.952</v>
      </c>
      <c r="L223" s="20">
        <v>4.0770941438102293</v>
      </c>
      <c r="M223" s="21"/>
      <c r="N223" s="22">
        <v>8658.9321357285426</v>
      </c>
      <c r="O223" s="22">
        <v>1.6472694717994629</v>
      </c>
      <c r="P223" s="22">
        <v>10640.664961636829</v>
      </c>
      <c r="Q223" s="22">
        <v>42798.353909465019</v>
      </c>
      <c r="R223" s="22">
        <v>1.0101929377502732</v>
      </c>
      <c r="S223" s="22">
        <v>7.7968618841609096</v>
      </c>
      <c r="T223" s="22">
        <v>30349.344978165936</v>
      </c>
      <c r="U223" s="22">
        <v>35.795656817372731</v>
      </c>
      <c r="V223" s="21"/>
      <c r="W223" s="22">
        <v>1.9501376567757722</v>
      </c>
    </row>
    <row r="224" spans="1:23" ht="12.75" customHeight="1" x14ac:dyDescent="0.3">
      <c r="A224" s="6" t="s">
        <v>63</v>
      </c>
      <c r="B224" s="12" t="s">
        <v>64</v>
      </c>
      <c r="C224" s="7" t="s">
        <v>47</v>
      </c>
      <c r="D224" s="7" t="s">
        <v>34</v>
      </c>
      <c r="E224" s="7" t="s">
        <v>27</v>
      </c>
      <c r="F224" s="7" t="s">
        <v>90</v>
      </c>
      <c r="G224" s="18">
        <v>44624</v>
      </c>
      <c r="H224" s="7">
        <v>7</v>
      </c>
      <c r="I224" s="23">
        <v>567.42568553230478</v>
      </c>
      <c r="J224" s="7">
        <v>1.1160000000000001</v>
      </c>
      <c r="K224" s="7">
        <v>107.099</v>
      </c>
      <c r="L224" s="20">
        <v>0.11119347664936989</v>
      </c>
      <c r="M224" s="21"/>
      <c r="N224" s="22">
        <v>9323.8522954091823</v>
      </c>
      <c r="O224" s="22">
        <v>0.68039391226499546</v>
      </c>
      <c r="P224" s="22">
        <v>11915.601023017902</v>
      </c>
      <c r="Q224" s="22">
        <v>47407.407407407409</v>
      </c>
      <c r="R224" s="22">
        <v>6.6163087004004364</v>
      </c>
      <c r="S224" s="22">
        <v>103.94201588429006</v>
      </c>
      <c r="T224" s="22">
        <v>68153.462258265761</v>
      </c>
      <c r="U224" s="22">
        <v>202.38519045923817</v>
      </c>
      <c r="V224" s="21"/>
      <c r="W224" s="22">
        <v>0.11471397981033957</v>
      </c>
    </row>
    <row r="225" spans="1:23" ht="12.75" customHeight="1" x14ac:dyDescent="0.3">
      <c r="A225" s="6" t="s">
        <v>62</v>
      </c>
      <c r="B225" s="12" t="s">
        <v>58</v>
      </c>
      <c r="C225" s="7" t="s">
        <v>47</v>
      </c>
      <c r="D225" s="7" t="s">
        <v>34</v>
      </c>
      <c r="E225" s="7" t="s">
        <v>5</v>
      </c>
      <c r="F225" s="7" t="s">
        <v>90</v>
      </c>
      <c r="G225" s="18">
        <v>44628</v>
      </c>
      <c r="H225" s="7">
        <v>11</v>
      </c>
      <c r="I225" s="23">
        <v>563.82592938561811</v>
      </c>
      <c r="J225" s="7">
        <v>0</v>
      </c>
      <c r="K225" s="7">
        <v>84.004000000000005</v>
      </c>
      <c r="L225" s="20">
        <v>5.5411415863602675</v>
      </c>
      <c r="M225" s="12"/>
      <c r="N225" s="22">
        <v>18700.099800399203</v>
      </c>
      <c r="O225" s="22">
        <v>195.88182632050135</v>
      </c>
      <c r="P225" s="22">
        <v>20818.414322250643</v>
      </c>
      <c r="Q225" s="22">
        <v>89238.683127572003</v>
      </c>
      <c r="R225" s="22">
        <v>13.141609028030581</v>
      </c>
      <c r="S225" s="22">
        <v>71.28559436947117</v>
      </c>
      <c r="T225" s="22">
        <v>64270.118527760453</v>
      </c>
      <c r="U225" s="22">
        <v>163.18974724101105</v>
      </c>
      <c r="V225" s="21"/>
      <c r="W225" s="22">
        <v>0.48944631385744886</v>
      </c>
    </row>
    <row r="226" spans="1:23" ht="12.75" customHeight="1" x14ac:dyDescent="0.3">
      <c r="A226" s="6" t="s">
        <v>61</v>
      </c>
      <c r="B226" s="12" t="s">
        <v>58</v>
      </c>
      <c r="C226" s="7" t="s">
        <v>47</v>
      </c>
      <c r="D226" s="7" t="s">
        <v>34</v>
      </c>
      <c r="E226" s="7" t="s">
        <v>5</v>
      </c>
      <c r="F226" s="7" t="s">
        <v>90</v>
      </c>
      <c r="G226" s="18">
        <v>44621</v>
      </c>
      <c r="H226" s="7">
        <v>4</v>
      </c>
      <c r="I226" s="23">
        <v>554.64949620490722</v>
      </c>
      <c r="J226" s="7">
        <v>0.85</v>
      </c>
      <c r="K226" s="7">
        <v>121.663</v>
      </c>
      <c r="L226" s="20">
        <v>-1.4084507042253522</v>
      </c>
      <c r="M226" s="21"/>
      <c r="N226" s="22">
        <v>12799.401197604788</v>
      </c>
      <c r="O226" s="22">
        <v>6.0608773500447635</v>
      </c>
      <c r="P226" s="22">
        <v>15460.358056265986</v>
      </c>
      <c r="Q226" s="22">
        <v>62633.744855967081</v>
      </c>
      <c r="R226" s="22">
        <v>9.7105933745904629</v>
      </c>
      <c r="S226" s="22">
        <v>164.6542261251372</v>
      </c>
      <c r="T226" s="22">
        <v>44323.144104803498</v>
      </c>
      <c r="U226" s="22">
        <v>237.80704877180489</v>
      </c>
      <c r="V226" s="21"/>
      <c r="W226" s="22">
        <v>23.409299479963295</v>
      </c>
    </row>
    <row r="227" spans="1:23" ht="12.75" customHeight="1" x14ac:dyDescent="0.3">
      <c r="A227" s="6" t="s">
        <v>65</v>
      </c>
      <c r="B227" s="12" t="s">
        <v>64</v>
      </c>
      <c r="C227" s="7" t="s">
        <v>47</v>
      </c>
      <c r="D227" s="7" t="s">
        <v>34</v>
      </c>
      <c r="E227" s="7" t="s">
        <v>27</v>
      </c>
      <c r="F227" s="7" t="s">
        <v>90</v>
      </c>
      <c r="G227" s="18">
        <v>44652</v>
      </c>
      <c r="H227" s="7">
        <v>35</v>
      </c>
      <c r="I227" s="23">
        <v>541.03223764190295</v>
      </c>
      <c r="J227" s="7">
        <v>1.008</v>
      </c>
      <c r="K227" s="7">
        <v>50.5</v>
      </c>
      <c r="L227" s="19">
        <v>0.96367679762787251</v>
      </c>
      <c r="M227" s="7">
        <v>2.8145786560289023</v>
      </c>
      <c r="N227" s="7">
        <v>9933.8822355289431</v>
      </c>
      <c r="O227" s="7">
        <v>11.333930170098476</v>
      </c>
      <c r="P227" s="7">
        <v>11164.961636828646</v>
      </c>
      <c r="Q227" s="7">
        <v>45123.456790123455</v>
      </c>
      <c r="R227" s="7">
        <v>1.3560247542773936</v>
      </c>
      <c r="S227" s="7">
        <v>5.7628979143798027</v>
      </c>
      <c r="T227" s="7">
        <v>33593.262632563943</v>
      </c>
      <c r="U227" s="7">
        <v>167.47953008187966</v>
      </c>
      <c r="V227" s="7">
        <v>4.2513124857338509</v>
      </c>
      <c r="W227" s="7">
        <v>0.38237993270113185</v>
      </c>
    </row>
    <row r="228" spans="1:23" ht="12.75" customHeight="1" x14ac:dyDescent="0.3">
      <c r="A228" s="6" t="s">
        <v>65</v>
      </c>
      <c r="B228" s="12" t="s">
        <v>64</v>
      </c>
      <c r="C228" s="7" t="s">
        <v>47</v>
      </c>
      <c r="D228" s="7" t="s">
        <v>34</v>
      </c>
      <c r="E228" s="7" t="s">
        <v>27</v>
      </c>
      <c r="F228" s="7" t="s">
        <v>90</v>
      </c>
      <c r="G228" s="18">
        <v>44631</v>
      </c>
      <c r="H228" s="7">
        <v>14</v>
      </c>
      <c r="I228" s="23">
        <v>528.29952443949344</v>
      </c>
      <c r="J228" s="7">
        <v>0</v>
      </c>
      <c r="K228" s="7">
        <v>60.249000000000002</v>
      </c>
      <c r="L228" s="20">
        <v>4.262416604892513</v>
      </c>
      <c r="M228" s="21"/>
      <c r="N228" s="22">
        <v>8611.5269461077842</v>
      </c>
      <c r="O228" s="22">
        <v>4.807520143240823</v>
      </c>
      <c r="P228" s="22">
        <v>11167.519181585676</v>
      </c>
      <c r="Q228" s="22">
        <v>43374.485596707818</v>
      </c>
      <c r="R228" s="22">
        <v>1.4652348016017473</v>
      </c>
      <c r="S228" s="22">
        <v>43.423516497707759</v>
      </c>
      <c r="T228" s="22">
        <v>31472.239550842169</v>
      </c>
      <c r="U228" s="22">
        <v>85.546457814168747</v>
      </c>
      <c r="V228" s="21"/>
      <c r="W228" s="22">
        <v>1.2771489752217804</v>
      </c>
    </row>
    <row r="229" spans="1:23" ht="12.75" customHeight="1" x14ac:dyDescent="0.3">
      <c r="A229" s="6" t="s">
        <v>65</v>
      </c>
      <c r="B229" s="12" t="s">
        <v>64</v>
      </c>
      <c r="C229" s="7" t="s">
        <v>47</v>
      </c>
      <c r="D229" s="7" t="s">
        <v>34</v>
      </c>
      <c r="E229" s="7" t="s">
        <v>27</v>
      </c>
      <c r="F229" s="7" t="s">
        <v>90</v>
      </c>
      <c r="G229" s="18">
        <v>44638</v>
      </c>
      <c r="H229" s="7">
        <v>21</v>
      </c>
      <c r="I229" s="23">
        <v>499.74301311705051</v>
      </c>
      <c r="J229" s="7">
        <v>1.0169999999999999</v>
      </c>
      <c r="K229" s="7">
        <v>44.319000000000003</v>
      </c>
      <c r="L229" s="20">
        <v>-4.7627872498146777</v>
      </c>
      <c r="M229" s="21"/>
      <c r="N229" s="22">
        <v>9387.4750499002002</v>
      </c>
      <c r="O229" s="22">
        <v>1.7994628469113696</v>
      </c>
      <c r="P229" s="22">
        <v>11213.554987212276</v>
      </c>
      <c r="Q229" s="22">
        <v>46419.753086419747</v>
      </c>
      <c r="R229" s="22">
        <v>1.1649071714597745</v>
      </c>
      <c r="S229" s="22">
        <v>26.457674178343126</v>
      </c>
      <c r="T229" s="22">
        <v>34809.731752963191</v>
      </c>
      <c r="U229" s="22">
        <v>88.020647917408326</v>
      </c>
      <c r="V229" s="21"/>
      <c r="W229" s="22">
        <v>1.1853777913735088</v>
      </c>
    </row>
    <row r="230" spans="1:23" ht="12.75" customHeight="1" x14ac:dyDescent="0.3">
      <c r="A230" s="6" t="s">
        <v>42</v>
      </c>
      <c r="B230" s="12" t="s">
        <v>40</v>
      </c>
      <c r="C230" s="7" t="s">
        <v>3</v>
      </c>
      <c r="D230" s="7" t="s">
        <v>34</v>
      </c>
      <c r="E230" s="7" t="s">
        <v>27</v>
      </c>
      <c r="F230" s="7" t="s">
        <v>90</v>
      </c>
      <c r="G230" s="18">
        <v>44645</v>
      </c>
      <c r="H230" s="7">
        <v>28</v>
      </c>
      <c r="I230" s="23">
        <v>495.79151473933575</v>
      </c>
      <c r="J230" s="7">
        <v>2.9239999999999999</v>
      </c>
      <c r="K230" s="7">
        <v>40.142000000000003</v>
      </c>
      <c r="L230" s="19">
        <v>0.16679021497405483</v>
      </c>
      <c r="M230" s="7">
        <v>-0.38285596346774986</v>
      </c>
      <c r="N230" s="7">
        <v>9681.8862275449101</v>
      </c>
      <c r="O230" s="7">
        <v>5.738585496866607</v>
      </c>
      <c r="P230" s="7">
        <v>12433.503836317133</v>
      </c>
      <c r="Q230" s="7">
        <v>46563.786008230454</v>
      </c>
      <c r="R230" s="7">
        <v>2.2024026210411356</v>
      </c>
      <c r="S230" s="7">
        <v>0.22599599664234521</v>
      </c>
      <c r="T230" s="7">
        <v>32049.282595134122</v>
      </c>
      <c r="U230" s="7">
        <v>131.95087219651123</v>
      </c>
      <c r="V230" s="7">
        <v>6.2029217073727461</v>
      </c>
      <c r="W230" s="7">
        <v>0.32119914346895073</v>
      </c>
    </row>
    <row r="231" spans="1:23" ht="12.75" customHeight="1" x14ac:dyDescent="0.3">
      <c r="A231" s="6" t="s">
        <v>62</v>
      </c>
      <c r="B231" s="12" t="s">
        <v>58</v>
      </c>
      <c r="C231" s="7" t="s">
        <v>47</v>
      </c>
      <c r="D231" s="7" t="s">
        <v>34</v>
      </c>
      <c r="E231" s="7" t="s">
        <v>5</v>
      </c>
      <c r="F231" s="7" t="s">
        <v>90</v>
      </c>
      <c r="G231" s="18">
        <v>44621</v>
      </c>
      <c r="H231" s="7">
        <v>4</v>
      </c>
      <c r="I231" s="23">
        <v>494.46285444831125</v>
      </c>
      <c r="J231" s="7">
        <v>0.96099999999999997</v>
      </c>
      <c r="K231" s="7">
        <v>109.01600000000001</v>
      </c>
      <c r="L231" s="20">
        <v>-3.7064492216456635E-2</v>
      </c>
      <c r="M231" s="12"/>
      <c r="N231" s="22">
        <v>11872.504990019961</v>
      </c>
      <c r="O231" s="22">
        <v>3.5094001790510294</v>
      </c>
      <c r="P231" s="22">
        <v>14283.887468030689</v>
      </c>
      <c r="Q231" s="22">
        <v>56234.567901234564</v>
      </c>
      <c r="R231" s="22">
        <v>7.9814342919548595</v>
      </c>
      <c r="S231" s="22">
        <v>102.95731904177698</v>
      </c>
      <c r="T231" s="22">
        <v>38490.330630068624</v>
      </c>
      <c r="U231" s="22">
        <v>212.17515129939477</v>
      </c>
      <c r="V231" s="21"/>
      <c r="W231" s="22">
        <v>0.16059957173447537</v>
      </c>
    </row>
    <row r="232" spans="1:23" ht="12.75" customHeight="1" x14ac:dyDescent="0.3">
      <c r="A232" s="6" t="s">
        <v>48</v>
      </c>
      <c r="B232" s="12" t="s">
        <v>46</v>
      </c>
      <c r="C232" s="7" t="s">
        <v>47</v>
      </c>
      <c r="D232" s="7" t="s">
        <v>4</v>
      </c>
      <c r="E232" s="7" t="s">
        <v>5</v>
      </c>
      <c r="F232" s="7" t="s">
        <v>90</v>
      </c>
      <c r="G232" s="18">
        <v>44628</v>
      </c>
      <c r="H232" s="7">
        <v>11</v>
      </c>
      <c r="I232" s="23">
        <v>486.41532575602014</v>
      </c>
      <c r="J232" s="7">
        <v>0</v>
      </c>
      <c r="K232" s="7">
        <v>160.75399999999999</v>
      </c>
      <c r="L232" s="20">
        <v>2.8724981467753889</v>
      </c>
      <c r="M232" s="21"/>
      <c r="N232" s="22">
        <v>20808.383233532935</v>
      </c>
      <c r="O232" s="22">
        <v>3.9928379588182632</v>
      </c>
      <c r="P232" s="22">
        <v>21508.951406649612</v>
      </c>
      <c r="Q232" s="22">
        <v>112880.658436214</v>
      </c>
      <c r="R232" s="22">
        <v>38.906079359301053</v>
      </c>
      <c r="S232" s="22">
        <v>6.5054561890617943</v>
      </c>
      <c r="T232" s="22">
        <v>69837.804117280088</v>
      </c>
      <c r="U232" s="22">
        <v>132.37807048771805</v>
      </c>
      <c r="V232" s="21"/>
      <c r="W232" s="22">
        <v>8.9629856225145303</v>
      </c>
    </row>
    <row r="233" spans="1:23" ht="12.75" customHeight="1" x14ac:dyDescent="0.3">
      <c r="A233" s="6" t="s">
        <v>59</v>
      </c>
      <c r="B233" s="12" t="s">
        <v>58</v>
      </c>
      <c r="C233" s="7" t="s">
        <v>47</v>
      </c>
      <c r="D233" s="7" t="s">
        <v>34</v>
      </c>
      <c r="E233" s="7" t="s">
        <v>5</v>
      </c>
      <c r="F233" s="7" t="s">
        <v>90</v>
      </c>
      <c r="G233" s="18">
        <v>44635</v>
      </c>
      <c r="H233" s="7">
        <v>18</v>
      </c>
      <c r="I233" s="23">
        <v>468.99217960980303</v>
      </c>
      <c r="J233" s="7">
        <v>0</v>
      </c>
      <c r="K233" s="7">
        <v>29.335999999999999</v>
      </c>
      <c r="L233" s="20">
        <v>11.712379540400297</v>
      </c>
      <c r="M233" s="21"/>
      <c r="N233" s="22">
        <v>29054.391217564877</v>
      </c>
      <c r="O233" s="22">
        <v>27.56490599820949</v>
      </c>
      <c r="P233" s="22">
        <v>14053.708439897699</v>
      </c>
      <c r="Q233" s="22">
        <v>53559.670781893001</v>
      </c>
      <c r="R233" s="22">
        <v>17.610120131052057</v>
      </c>
      <c r="S233" s="22">
        <v>9.5402595725447146</v>
      </c>
      <c r="T233" s="22">
        <v>51840.299438552713</v>
      </c>
      <c r="U233" s="22">
        <v>243.50302598789602</v>
      </c>
      <c r="V233" s="21"/>
      <c r="W233" s="22">
        <v>1.4606913429183237</v>
      </c>
    </row>
    <row r="234" spans="1:23" ht="12.75" customHeight="1" x14ac:dyDescent="0.3">
      <c r="A234" s="6" t="s">
        <v>42</v>
      </c>
      <c r="B234" s="12" t="s">
        <v>40</v>
      </c>
      <c r="C234" s="7" t="s">
        <v>3</v>
      </c>
      <c r="D234" s="7" t="s">
        <v>34</v>
      </c>
      <c r="E234" s="7" t="s">
        <v>27</v>
      </c>
      <c r="F234" s="7" t="s">
        <v>90</v>
      </c>
      <c r="G234" s="18">
        <v>44621</v>
      </c>
      <c r="H234" s="7">
        <v>4</v>
      </c>
      <c r="I234" s="23">
        <v>448.10020441210963</v>
      </c>
      <c r="J234" s="7">
        <v>0.93500000000000005</v>
      </c>
      <c r="K234" s="7">
        <v>65.546000000000006</v>
      </c>
      <c r="L234" s="20">
        <v>0.12972572275759822</v>
      </c>
      <c r="M234" s="12"/>
      <c r="N234" s="22">
        <v>10466.566866267467</v>
      </c>
      <c r="O234" s="22">
        <v>33.473589973142346</v>
      </c>
      <c r="P234" s="22">
        <v>13196.930946291561</v>
      </c>
      <c r="Q234" s="22">
        <v>54197.530864197528</v>
      </c>
      <c r="R234" s="22">
        <v>1.137604659628686</v>
      </c>
      <c r="S234" s="22">
        <v>23.003163943952991</v>
      </c>
      <c r="T234" s="22">
        <v>37398.627573300066</v>
      </c>
      <c r="U234" s="22">
        <v>91.865432538269857</v>
      </c>
      <c r="V234" s="21"/>
      <c r="W234" s="22">
        <v>0.16824717038849804</v>
      </c>
    </row>
    <row r="235" spans="1:23" ht="12.75" customHeight="1" x14ac:dyDescent="0.3">
      <c r="A235" s="6" t="s">
        <v>23</v>
      </c>
      <c r="B235" s="12" t="s">
        <v>20</v>
      </c>
      <c r="C235" s="7" t="s">
        <v>3</v>
      </c>
      <c r="D235" s="7" t="s">
        <v>4</v>
      </c>
      <c r="E235" s="7" t="s">
        <v>5</v>
      </c>
      <c r="F235" s="7" t="s">
        <v>90</v>
      </c>
      <c r="G235" s="18">
        <v>44628</v>
      </c>
      <c r="H235" s="7">
        <v>11</v>
      </c>
      <c r="I235" s="23">
        <v>448.10020441210963</v>
      </c>
      <c r="J235" s="7">
        <v>0</v>
      </c>
      <c r="K235" s="7">
        <v>77.691000000000003</v>
      </c>
      <c r="L235" s="20">
        <v>1.8161601186063749</v>
      </c>
      <c r="M235" s="21"/>
      <c r="N235" s="22">
        <v>17714.570858283434</v>
      </c>
      <c r="O235" s="22">
        <v>45.111906893464635</v>
      </c>
      <c r="P235" s="22">
        <v>20549.872122762143</v>
      </c>
      <c r="Q235" s="22">
        <v>91851.851851851839</v>
      </c>
      <c r="R235" s="22">
        <v>7.0349472151437933</v>
      </c>
      <c r="S235" s="22">
        <v>34.35139148963647</v>
      </c>
      <c r="T235" s="22">
        <v>63256.394260761073</v>
      </c>
      <c r="U235" s="22">
        <v>122.21431114275543</v>
      </c>
      <c r="V235" s="21"/>
      <c r="W235" s="22">
        <v>1.8966044661976142</v>
      </c>
    </row>
    <row r="236" spans="1:23" ht="12.75" customHeight="1" x14ac:dyDescent="0.3">
      <c r="A236" s="6" t="s">
        <v>63</v>
      </c>
      <c r="B236" s="12" t="s">
        <v>64</v>
      </c>
      <c r="C236" s="7" t="s">
        <v>47</v>
      </c>
      <c r="D236" s="7" t="s">
        <v>34</v>
      </c>
      <c r="E236" s="7" t="s">
        <v>27</v>
      </c>
      <c r="F236" s="7" t="s">
        <v>90</v>
      </c>
      <c r="G236" s="18">
        <v>44628</v>
      </c>
      <c r="H236" s="7">
        <v>11</v>
      </c>
      <c r="I236" s="23">
        <v>444.43876409323855</v>
      </c>
      <c r="J236" s="7">
        <v>0</v>
      </c>
      <c r="K236" s="7">
        <v>92.412999999999997</v>
      </c>
      <c r="L236" s="20">
        <v>5.0222386953298734</v>
      </c>
      <c r="M236" s="12"/>
      <c r="N236" s="22">
        <v>20047.40518962076</v>
      </c>
      <c r="O236" s="22">
        <v>69.856759176365259</v>
      </c>
      <c r="P236" s="22">
        <v>21508.951406649612</v>
      </c>
      <c r="Q236" s="22">
        <v>93106.995884773656</v>
      </c>
      <c r="R236" s="22">
        <v>17.318893338187113</v>
      </c>
      <c r="S236" s="22">
        <v>69.832762962484651</v>
      </c>
      <c r="T236" s="22">
        <v>65845.290081097934</v>
      </c>
      <c r="U236" s="22">
        <v>153.7557849768601</v>
      </c>
      <c r="V236" s="21"/>
      <c r="W236" s="22">
        <v>1.5218721321505049</v>
      </c>
    </row>
    <row r="237" spans="1:23" ht="12.75" customHeight="1" x14ac:dyDescent="0.3">
      <c r="A237" s="6" t="s">
        <v>63</v>
      </c>
      <c r="B237" s="12" t="s">
        <v>64</v>
      </c>
      <c r="C237" s="7" t="s">
        <v>47</v>
      </c>
      <c r="D237" s="7" t="s">
        <v>34</v>
      </c>
      <c r="E237" s="7" t="s">
        <v>27</v>
      </c>
      <c r="F237" s="7" t="s">
        <v>90</v>
      </c>
      <c r="G237" s="18">
        <v>44635</v>
      </c>
      <c r="H237" s="7">
        <v>18</v>
      </c>
      <c r="I237" s="23">
        <v>433.20073862523861</v>
      </c>
      <c r="J237" s="7">
        <v>0</v>
      </c>
      <c r="K237" s="7">
        <v>14.112</v>
      </c>
      <c r="L237" s="20">
        <v>5.7820607857672348</v>
      </c>
      <c r="M237" s="21"/>
      <c r="N237" s="22">
        <v>12425.149700598804</v>
      </c>
      <c r="O237" s="22">
        <v>5.9982094897045659</v>
      </c>
      <c r="P237" s="22">
        <v>13913.04347826087</v>
      </c>
      <c r="Q237" s="22">
        <v>56646.090534979419</v>
      </c>
      <c r="R237" s="22">
        <v>9.9199126319621413</v>
      </c>
      <c r="S237" s="22">
        <v>111.59359462775231</v>
      </c>
      <c r="T237" s="22">
        <v>37585.776668746104</v>
      </c>
      <c r="U237" s="22">
        <v>189.03524385902458</v>
      </c>
      <c r="V237" s="21"/>
      <c r="W237" s="22">
        <v>0.54297950443560727</v>
      </c>
    </row>
    <row r="238" spans="1:23" ht="12.75" customHeight="1" x14ac:dyDescent="0.3">
      <c r="A238" s="6" t="s">
        <v>51</v>
      </c>
      <c r="B238" s="12" t="s">
        <v>46</v>
      </c>
      <c r="C238" s="7" t="s">
        <v>47</v>
      </c>
      <c r="D238" s="7" t="s">
        <v>4</v>
      </c>
      <c r="E238" s="7" t="s">
        <v>5</v>
      </c>
      <c r="F238" s="7" t="s">
        <v>90</v>
      </c>
      <c r="G238" s="18">
        <v>44621</v>
      </c>
      <c r="H238" s="7">
        <v>4</v>
      </c>
      <c r="I238" s="23">
        <v>423.0899082241595</v>
      </c>
      <c r="J238" s="7">
        <v>0.82399999999999995</v>
      </c>
      <c r="K238" s="7">
        <v>70.826999999999998</v>
      </c>
      <c r="L238" s="20">
        <v>-9.2661230541141587E-2</v>
      </c>
      <c r="M238" s="12"/>
      <c r="N238" s="22">
        <v>13398.203592814372</v>
      </c>
      <c r="O238" s="22">
        <v>3.0975828111011632</v>
      </c>
      <c r="P238" s="22">
        <v>35677.749360613809</v>
      </c>
      <c r="Q238" s="22">
        <v>60144.032921810707</v>
      </c>
      <c r="R238" s="22">
        <v>6.7528212595558799</v>
      </c>
      <c r="S238" s="22">
        <v>128.13973009620972</v>
      </c>
      <c r="T238" s="22">
        <v>57517.155333749215</v>
      </c>
      <c r="U238" s="22">
        <v>197.40121039515842</v>
      </c>
      <c r="V238" s="21"/>
      <c r="W238" s="22">
        <v>9.9418782502294287E-2</v>
      </c>
    </row>
    <row r="239" spans="1:23" ht="12.75" customHeight="1" x14ac:dyDescent="0.3">
      <c r="A239" s="6" t="s">
        <v>19</v>
      </c>
      <c r="B239" s="12" t="s">
        <v>20</v>
      </c>
      <c r="C239" s="7" t="s">
        <v>3</v>
      </c>
      <c r="D239" s="7" t="s">
        <v>4</v>
      </c>
      <c r="E239" s="7" t="s">
        <v>5</v>
      </c>
      <c r="F239" s="7" t="s">
        <v>90</v>
      </c>
      <c r="G239" s="18">
        <v>44621</v>
      </c>
      <c r="H239" s="7">
        <v>4</v>
      </c>
      <c r="I239" s="23">
        <v>419.63282779164376</v>
      </c>
      <c r="J239" s="7">
        <v>0.94399999999999995</v>
      </c>
      <c r="K239" s="7">
        <v>59.805</v>
      </c>
      <c r="L239" s="20">
        <v>1.4640474425500372</v>
      </c>
      <c r="M239" s="21"/>
      <c r="N239" s="22">
        <v>14121.75648702595</v>
      </c>
      <c r="O239" s="22">
        <v>2.8827215756490601</v>
      </c>
      <c r="P239" s="22">
        <v>38516.624040920717</v>
      </c>
      <c r="Q239" s="22">
        <v>59362.139917695466</v>
      </c>
      <c r="R239" s="22">
        <v>5.5515107389879867</v>
      </c>
      <c r="S239" s="22">
        <v>57.225414864079553</v>
      </c>
      <c r="T239" s="22">
        <v>47021.210230817218</v>
      </c>
      <c r="U239" s="22">
        <v>174.61730153079387</v>
      </c>
      <c r="V239" s="21"/>
      <c r="W239" s="22">
        <v>0.11471397981033957</v>
      </c>
    </row>
    <row r="240" spans="1:23" ht="12.75" customHeight="1" x14ac:dyDescent="0.3">
      <c r="A240" s="6" t="s">
        <v>19</v>
      </c>
      <c r="B240" s="12" t="s">
        <v>20</v>
      </c>
      <c r="C240" s="7" t="s">
        <v>3</v>
      </c>
      <c r="D240" s="7" t="s">
        <v>4</v>
      </c>
      <c r="E240" s="7" t="s">
        <v>5</v>
      </c>
      <c r="F240" s="7" t="s">
        <v>90</v>
      </c>
      <c r="G240" s="18">
        <v>44617</v>
      </c>
      <c r="H240" s="7">
        <v>0</v>
      </c>
      <c r="I240" s="23">
        <v>400.14074456760875</v>
      </c>
      <c r="J240" s="7">
        <v>2.81</v>
      </c>
      <c r="K240" s="7">
        <v>201.99299999999999</v>
      </c>
      <c r="L240" s="20">
        <v>2.9466271312083023</v>
      </c>
      <c r="M240" s="12"/>
      <c r="N240" s="22">
        <v>18750.000000000004</v>
      </c>
      <c r="O240" s="22">
        <v>8.3258728737690255</v>
      </c>
      <c r="P240" s="22">
        <v>26099.744245524293</v>
      </c>
      <c r="Q240" s="22">
        <v>93888.888888888891</v>
      </c>
      <c r="R240" s="22">
        <v>7.4171823807790327</v>
      </c>
      <c r="S240" s="22">
        <v>12.365209530574031</v>
      </c>
      <c r="T240" s="22">
        <v>62476.606363069237</v>
      </c>
      <c r="U240" s="22">
        <v>155.42897828408687</v>
      </c>
      <c r="V240" s="21"/>
      <c r="W240" s="22">
        <v>0.46650351789538086</v>
      </c>
    </row>
    <row r="241" spans="1:23" ht="12.75" customHeight="1" x14ac:dyDescent="0.3">
      <c r="A241" s="6" t="s">
        <v>53</v>
      </c>
      <c r="B241" s="12" t="s">
        <v>15</v>
      </c>
      <c r="C241" s="7" t="s">
        <v>47</v>
      </c>
      <c r="D241" s="7" t="s">
        <v>4</v>
      </c>
      <c r="E241" s="7" t="s">
        <v>27</v>
      </c>
      <c r="F241" s="7" t="s">
        <v>90</v>
      </c>
      <c r="G241" s="18">
        <v>44621</v>
      </c>
      <c r="H241" s="7">
        <v>4</v>
      </c>
      <c r="I241" s="23">
        <v>399.47553845902445</v>
      </c>
      <c r="J241" s="7">
        <v>0.66100000000000003</v>
      </c>
      <c r="K241" s="7">
        <v>96.245000000000005</v>
      </c>
      <c r="L241" s="20">
        <v>1.7420311341734618</v>
      </c>
      <c r="M241" s="21"/>
      <c r="N241" s="22">
        <v>13922.155688622754</v>
      </c>
      <c r="O241" s="22">
        <v>3.2766338406445836</v>
      </c>
      <c r="P241" s="22">
        <v>34654.73145780051</v>
      </c>
      <c r="Q241" s="22">
        <v>59382.716049382725</v>
      </c>
      <c r="R241" s="22">
        <v>7.3898798689479426</v>
      </c>
      <c r="S241" s="22">
        <v>132.80493316975529</v>
      </c>
      <c r="T241" s="22">
        <v>78727.386150966937</v>
      </c>
      <c r="U241" s="22">
        <v>202.91918832324669</v>
      </c>
      <c r="V241" s="21"/>
      <c r="W241" s="22">
        <v>0.16824717038849804</v>
      </c>
    </row>
    <row r="242" spans="1:23" ht="12.75" customHeight="1" x14ac:dyDescent="0.3">
      <c r="A242" s="6" t="s">
        <v>66</v>
      </c>
      <c r="B242" s="12" t="s">
        <v>64</v>
      </c>
      <c r="C242" s="7" t="s">
        <v>47</v>
      </c>
      <c r="D242" s="7" t="s">
        <v>34</v>
      </c>
      <c r="E242" s="7" t="s">
        <v>27</v>
      </c>
      <c r="F242" s="7" t="s">
        <v>90</v>
      </c>
      <c r="G242" s="18">
        <v>44635</v>
      </c>
      <c r="H242" s="7">
        <v>18</v>
      </c>
      <c r="I242" s="23">
        <v>396.97680738086768</v>
      </c>
      <c r="J242" s="7">
        <v>0</v>
      </c>
      <c r="K242" s="7">
        <v>9.7490000000000006</v>
      </c>
      <c r="L242" s="20">
        <v>4.1697553743513707</v>
      </c>
      <c r="M242" s="21"/>
      <c r="N242" s="22">
        <v>13622.754491017966</v>
      </c>
      <c r="O242" s="22">
        <v>5.1298119964189794</v>
      </c>
      <c r="P242" s="22">
        <v>14629.156010230181</v>
      </c>
      <c r="Q242" s="22">
        <v>59320.98765432099</v>
      </c>
      <c r="R242" s="22">
        <v>12.204222788496541</v>
      </c>
      <c r="S242" s="22">
        <v>61.583909085039068</v>
      </c>
      <c r="T242" s="22">
        <v>40611.353711790391</v>
      </c>
      <c r="U242" s="22">
        <v>235.31505873976505</v>
      </c>
      <c r="V242" s="21"/>
      <c r="W242" s="22">
        <v>1.4224533496482104</v>
      </c>
    </row>
    <row r="243" spans="1:23" ht="12.75" customHeight="1" x14ac:dyDescent="0.3">
      <c r="A243" s="6" t="s">
        <v>44</v>
      </c>
      <c r="B243" s="12" t="s">
        <v>40</v>
      </c>
      <c r="C243" s="7" t="s">
        <v>3</v>
      </c>
      <c r="D243" s="7" t="s">
        <v>34</v>
      </c>
      <c r="E243" s="7" t="s">
        <v>27</v>
      </c>
      <c r="F243" s="7" t="s">
        <v>90</v>
      </c>
      <c r="G243" s="18">
        <v>44649</v>
      </c>
      <c r="H243" s="7">
        <v>32</v>
      </c>
      <c r="I243" s="23">
        <v>387.63431078876482</v>
      </c>
      <c r="J243" s="7">
        <v>3.742</v>
      </c>
      <c r="K243" s="7">
        <v>55.05</v>
      </c>
      <c r="L243" s="19">
        <v>0.66716085989621932</v>
      </c>
      <c r="M243" s="7">
        <v>4.6976008622056984</v>
      </c>
      <c r="N243" s="7">
        <v>9056.8862275449101</v>
      </c>
      <c r="O243" s="7">
        <v>6.401074306177259</v>
      </c>
      <c r="P243" s="7">
        <v>10911.764705882351</v>
      </c>
      <c r="Q243" s="7">
        <v>43312.757201646084</v>
      </c>
      <c r="R243" s="7">
        <v>1.5107389879868949</v>
      </c>
      <c r="S243" s="7">
        <v>13.349906373087103</v>
      </c>
      <c r="T243" s="7">
        <v>31097.941359950095</v>
      </c>
      <c r="U243" s="7">
        <v>113.91954432182273</v>
      </c>
      <c r="V243" s="7">
        <v>4.5822871490527275</v>
      </c>
      <c r="W243" s="7">
        <v>0.45120832058733562</v>
      </c>
    </row>
    <row r="244" spans="1:23" ht="12.75" customHeight="1" x14ac:dyDescent="0.3">
      <c r="A244" s="6" t="s">
        <v>41</v>
      </c>
      <c r="B244" s="12" t="s">
        <v>40</v>
      </c>
      <c r="C244" s="7" t="s">
        <v>3</v>
      </c>
      <c r="D244" s="7" t="s">
        <v>34</v>
      </c>
      <c r="E244" s="7" t="s">
        <v>27</v>
      </c>
      <c r="F244" s="7" t="s">
        <v>90</v>
      </c>
      <c r="G244" s="18">
        <v>44628</v>
      </c>
      <c r="H244" s="7">
        <v>11</v>
      </c>
      <c r="I244" s="23">
        <v>377.17918278159533</v>
      </c>
      <c r="J244" s="7">
        <v>0</v>
      </c>
      <c r="K244" s="7">
        <v>28.111999999999998</v>
      </c>
      <c r="L244" s="20">
        <v>0.83395107487027409</v>
      </c>
      <c r="M244" s="12"/>
      <c r="N244" s="22">
        <v>15444.111776447107</v>
      </c>
      <c r="O244" s="22">
        <v>13.393017009847805</v>
      </c>
      <c r="P244" s="22">
        <v>18260.869565217392</v>
      </c>
      <c r="Q244" s="22">
        <v>81213.991769547312</v>
      </c>
      <c r="R244" s="22">
        <v>1.5380414998179832</v>
      </c>
      <c r="S244" s="22">
        <v>66.039258733131007</v>
      </c>
      <c r="T244" s="22">
        <v>56207.111665626944</v>
      </c>
      <c r="U244" s="22">
        <v>85.048059807760765</v>
      </c>
      <c r="V244" s="21"/>
      <c r="W244" s="22">
        <v>2.3325175894769044</v>
      </c>
    </row>
    <row r="245" spans="1:23" ht="12.75" customHeight="1" x14ac:dyDescent="0.3">
      <c r="A245" s="6" t="s">
        <v>65</v>
      </c>
      <c r="B245" s="12" t="s">
        <v>64</v>
      </c>
      <c r="C245" s="7" t="s">
        <v>47</v>
      </c>
      <c r="D245" s="7" t="s">
        <v>34</v>
      </c>
      <c r="E245" s="7" t="s">
        <v>27</v>
      </c>
      <c r="F245" s="7" t="s">
        <v>90</v>
      </c>
      <c r="G245" s="18">
        <v>44642</v>
      </c>
      <c r="H245" s="7">
        <v>25</v>
      </c>
      <c r="I245" s="23">
        <v>377</v>
      </c>
      <c r="J245" s="7">
        <v>0.40600000000000003</v>
      </c>
      <c r="K245" s="7">
        <v>61.651000000000003</v>
      </c>
      <c r="L245" s="20">
        <v>9.8962194217939228</v>
      </c>
      <c r="M245" s="12"/>
      <c r="N245" s="22">
        <v>8642.714570858283</v>
      </c>
      <c r="O245" s="22">
        <v>5.6669650850492381</v>
      </c>
      <c r="P245" s="22">
        <v>9796.675191815857</v>
      </c>
      <c r="Q245" s="22">
        <v>43621.399176954736</v>
      </c>
      <c r="R245" s="22">
        <v>1.0921004732435384</v>
      </c>
      <c r="S245" s="22">
        <v>20.129786272357464</v>
      </c>
      <c r="T245" s="22">
        <v>27292.576419213969</v>
      </c>
      <c r="U245" s="22">
        <v>125.63189747241012</v>
      </c>
      <c r="V245" s="21"/>
      <c r="W245" s="22">
        <v>0.39002753135515456</v>
      </c>
    </row>
    <row r="246" spans="1:23" ht="12.75" customHeight="1" x14ac:dyDescent="0.3">
      <c r="A246" s="6" t="s">
        <v>65</v>
      </c>
      <c r="B246" s="12" t="s">
        <v>64</v>
      </c>
      <c r="C246" s="7" t="s">
        <v>47</v>
      </c>
      <c r="D246" s="7" t="s">
        <v>34</v>
      </c>
      <c r="E246" s="7" t="s">
        <v>27</v>
      </c>
      <c r="F246" s="7" t="s">
        <v>90</v>
      </c>
      <c r="G246" s="18">
        <v>44635</v>
      </c>
      <c r="H246" s="7">
        <v>18</v>
      </c>
      <c r="I246" s="23">
        <v>366.68126602358035</v>
      </c>
      <c r="J246" s="7">
        <v>0</v>
      </c>
      <c r="K246" s="7">
        <v>23.216000000000001</v>
      </c>
      <c r="L246" s="20">
        <v>4.3550778354336543</v>
      </c>
      <c r="M246" s="21"/>
      <c r="N246" s="22">
        <v>9520.9580838323345</v>
      </c>
      <c r="O246" s="22">
        <v>7.6365264100268586</v>
      </c>
      <c r="P246" s="22">
        <v>11462.915601023018</v>
      </c>
      <c r="Q246" s="22">
        <v>44691.358024691355</v>
      </c>
      <c r="R246" s="22">
        <v>2.5482344375682562</v>
      </c>
      <c r="S246" s="22">
        <v>14.108607218957838</v>
      </c>
      <c r="T246" s="22">
        <v>30396.132252027448</v>
      </c>
      <c r="U246" s="22">
        <v>138.98184407262372</v>
      </c>
      <c r="V246" s="21"/>
      <c r="W246" s="22">
        <v>0.40532272866319974</v>
      </c>
    </row>
    <row r="247" spans="1:23" ht="12.75" customHeight="1" x14ac:dyDescent="0.3">
      <c r="A247" s="6" t="s">
        <v>41</v>
      </c>
      <c r="B247" s="12" t="s">
        <v>40</v>
      </c>
      <c r="C247" s="7" t="s">
        <v>3</v>
      </c>
      <c r="D247" s="7" t="s">
        <v>34</v>
      </c>
      <c r="E247" s="7" t="s">
        <v>27</v>
      </c>
      <c r="F247" s="7" t="s">
        <v>90</v>
      </c>
      <c r="G247" s="18">
        <v>44652</v>
      </c>
      <c r="H247" s="7">
        <v>35</v>
      </c>
      <c r="I247" s="23">
        <v>341.39719684948909</v>
      </c>
      <c r="J247" s="7">
        <v>1.2150000000000001</v>
      </c>
      <c r="K247" s="7">
        <v>44.537999999999997</v>
      </c>
      <c r="L247" s="19">
        <v>1.1860637509266123</v>
      </c>
      <c r="M247" s="7">
        <v>0.47709334743797094</v>
      </c>
      <c r="N247" s="7">
        <v>9404.9401197604802</v>
      </c>
      <c r="O247" s="7">
        <v>4.9507609668755599</v>
      </c>
      <c r="P247" s="7">
        <v>11391.304347826084</v>
      </c>
      <c r="Q247" s="7">
        <v>44218.106995884773</v>
      </c>
      <c r="R247" s="7">
        <v>1.9384783400072809</v>
      </c>
      <c r="S247" s="7">
        <v>51.930651514173178</v>
      </c>
      <c r="T247" s="7">
        <v>31986.899563318773</v>
      </c>
      <c r="U247" s="7">
        <v>124.22570309718759</v>
      </c>
      <c r="V247" s="7">
        <v>4.5879936087651219</v>
      </c>
      <c r="W247" s="7">
        <v>0.35178953808504132</v>
      </c>
    </row>
    <row r="248" spans="1:23" ht="12.75" customHeight="1" x14ac:dyDescent="0.3">
      <c r="A248" s="6" t="s">
        <v>41</v>
      </c>
      <c r="B248" s="12" t="s">
        <v>40</v>
      </c>
      <c r="C248" s="7" t="s">
        <v>3</v>
      </c>
      <c r="D248" s="7" t="s">
        <v>34</v>
      </c>
      <c r="E248" s="7" t="s">
        <v>27</v>
      </c>
      <c r="F248" s="7" t="s">
        <v>90</v>
      </c>
      <c r="G248" s="18">
        <v>44649</v>
      </c>
      <c r="H248" s="7">
        <v>32</v>
      </c>
      <c r="I248" s="23">
        <v>336.01964478260379</v>
      </c>
      <c r="J248" s="7">
        <v>1.88</v>
      </c>
      <c r="K248" s="7">
        <v>53.094999999999999</v>
      </c>
      <c r="L248" s="19">
        <v>1.7420311341734618</v>
      </c>
      <c r="M248" s="7">
        <v>1.8154632928798342</v>
      </c>
      <c r="N248" s="7">
        <v>9688.1237524950102</v>
      </c>
      <c r="O248" s="7">
        <v>8.7466427931960595</v>
      </c>
      <c r="P248" s="7">
        <v>11861.892583120205</v>
      </c>
      <c r="Q248" s="7">
        <v>45000</v>
      </c>
      <c r="R248" s="7">
        <v>2.7666545322169638</v>
      </c>
      <c r="S248" s="7">
        <v>49.363982695163685</v>
      </c>
      <c r="T248" s="7">
        <v>32423.580786026199</v>
      </c>
      <c r="U248" s="7">
        <v>151.53079387682448</v>
      </c>
      <c r="V248" s="7">
        <v>5.2841816936772421</v>
      </c>
      <c r="W248" s="7">
        <v>0.48944631385744886</v>
      </c>
    </row>
    <row r="249" spans="1:23" ht="12.75" customHeight="1" x14ac:dyDescent="0.3">
      <c r="A249" s="6" t="s">
        <v>55</v>
      </c>
      <c r="B249" s="12" t="s">
        <v>15</v>
      </c>
      <c r="C249" s="7" t="s">
        <v>47</v>
      </c>
      <c r="D249" s="7" t="s">
        <v>4</v>
      </c>
      <c r="E249" s="7" t="s">
        <v>27</v>
      </c>
      <c r="F249" s="7" t="s">
        <v>90</v>
      </c>
      <c r="G249" s="18">
        <v>44624</v>
      </c>
      <c r="H249" s="7">
        <v>7</v>
      </c>
      <c r="I249" s="23">
        <v>328.1117208739679</v>
      </c>
      <c r="J249" s="7">
        <v>1.841</v>
      </c>
      <c r="K249" s="7">
        <v>66.349999999999994</v>
      </c>
      <c r="L249" s="20">
        <v>3.6693847294292068</v>
      </c>
      <c r="M249" s="21"/>
      <c r="N249" s="22">
        <v>17340.319361277445</v>
      </c>
      <c r="O249" s="22">
        <v>2.7931960608773498</v>
      </c>
      <c r="P249" s="22">
        <v>33324.808184143229</v>
      </c>
      <c r="Q249" s="22">
        <v>61337.448559670782</v>
      </c>
      <c r="R249" s="22">
        <v>6.1339643247178746</v>
      </c>
      <c r="S249" s="22">
        <v>142.91018273390586</v>
      </c>
      <c r="T249" s="22">
        <v>170305.67685589517</v>
      </c>
      <c r="U249" s="22">
        <v>266.10893556425776</v>
      </c>
      <c r="V249" s="21"/>
      <c r="W249" s="22">
        <v>0.24472315692872443</v>
      </c>
    </row>
    <row r="250" spans="1:23" ht="12.75" customHeight="1" x14ac:dyDescent="0.3">
      <c r="A250" s="6" t="s">
        <v>68</v>
      </c>
      <c r="B250" s="12" t="s">
        <v>64</v>
      </c>
      <c r="C250" s="7" t="s">
        <v>47</v>
      </c>
      <c r="D250" s="7" t="s">
        <v>34</v>
      </c>
      <c r="E250" s="7" t="s">
        <v>27</v>
      </c>
      <c r="F250" s="7" t="s">
        <v>90</v>
      </c>
      <c r="G250" s="18">
        <v>44624</v>
      </c>
      <c r="H250" s="7">
        <v>7</v>
      </c>
      <c r="I250" s="23">
        <v>322.94343630971599</v>
      </c>
      <c r="J250" s="7">
        <v>0.33500000000000002</v>
      </c>
      <c r="K250" s="7">
        <v>39.091000000000001</v>
      </c>
      <c r="L250" s="20">
        <v>1.1675315048183841</v>
      </c>
      <c r="M250" s="21"/>
      <c r="N250" s="22">
        <v>19211.576846307384</v>
      </c>
      <c r="O250" s="22">
        <v>0.93106535362578313</v>
      </c>
      <c r="P250" s="22">
        <v>12772.37851662404</v>
      </c>
      <c r="Q250" s="22">
        <v>52551.440329218101</v>
      </c>
      <c r="R250" s="22">
        <v>6.252275209319258</v>
      </c>
      <c r="S250" s="22">
        <v>70.769032091431527</v>
      </c>
      <c r="T250" s="22">
        <v>76887.086712414224</v>
      </c>
      <c r="U250" s="22">
        <v>209.14916340334642</v>
      </c>
      <c r="V250" s="21"/>
      <c r="W250" s="22">
        <v>0.12236157846436221</v>
      </c>
    </row>
    <row r="251" spans="1:23" ht="12.75" customHeight="1" x14ac:dyDescent="0.3">
      <c r="A251" s="6" t="s">
        <v>42</v>
      </c>
      <c r="B251" s="12" t="s">
        <v>40</v>
      </c>
      <c r="C251" s="7" t="s">
        <v>3</v>
      </c>
      <c r="D251" s="7" t="s">
        <v>34</v>
      </c>
      <c r="E251" s="7" t="s">
        <v>27</v>
      </c>
      <c r="F251" s="7" t="s">
        <v>90</v>
      </c>
      <c r="G251" s="18">
        <v>44617</v>
      </c>
      <c r="H251" s="7">
        <v>0</v>
      </c>
      <c r="I251" s="23">
        <v>317.85656049631859</v>
      </c>
      <c r="J251" s="7">
        <v>2.8279999999999998</v>
      </c>
      <c r="K251" s="7">
        <v>101.01300000000001</v>
      </c>
      <c r="L251" s="20">
        <v>-3.7064492216456635E-2</v>
      </c>
      <c r="M251" s="12"/>
      <c r="N251" s="22">
        <v>17589.820359281439</v>
      </c>
      <c r="O251" s="22">
        <v>8.3706356311548795</v>
      </c>
      <c r="P251" s="22">
        <v>19066.496163682863</v>
      </c>
      <c r="Q251" s="22">
        <v>92448.559670781891</v>
      </c>
      <c r="R251" s="22">
        <v>4.4230069166363304</v>
      </c>
      <c r="S251" s="22">
        <v>30.670885258603988</v>
      </c>
      <c r="T251" s="22">
        <v>64893.94884591391</v>
      </c>
      <c r="U251" s="22">
        <v>167.30153079387679</v>
      </c>
      <c r="V251" s="21"/>
      <c r="W251" s="22">
        <v>0.20648516365861122</v>
      </c>
    </row>
    <row r="252" spans="1:23" ht="12.75" customHeight="1" x14ac:dyDescent="0.3">
      <c r="A252" s="6" t="s">
        <v>21</v>
      </c>
      <c r="B252" s="12" t="s">
        <v>20</v>
      </c>
      <c r="C252" s="7" t="s">
        <v>3</v>
      </c>
      <c r="D252" s="7" t="s">
        <v>4</v>
      </c>
      <c r="E252" s="7" t="s">
        <v>5</v>
      </c>
      <c r="F252" s="7" t="s">
        <v>90</v>
      </c>
      <c r="G252" s="18">
        <v>44624</v>
      </c>
      <c r="H252" s="7">
        <v>7</v>
      </c>
      <c r="I252" s="23">
        <v>312.84981111570045</v>
      </c>
      <c r="J252" s="7">
        <v>1.4550000000000001</v>
      </c>
      <c r="K252" s="7">
        <v>264.20699999999999</v>
      </c>
      <c r="L252" s="20">
        <v>4.577464788732394</v>
      </c>
      <c r="M252" s="21"/>
      <c r="N252" s="22">
        <v>16928.642714570859</v>
      </c>
      <c r="O252" s="22">
        <v>2.6141450313339303</v>
      </c>
      <c r="P252" s="22">
        <v>31867.007672634267</v>
      </c>
      <c r="Q252" s="22">
        <v>57098.765432098764</v>
      </c>
      <c r="R252" s="22">
        <v>5.7972333454677836</v>
      </c>
      <c r="S252" s="22">
        <v>150.02905662813973</v>
      </c>
      <c r="T252" s="22">
        <v>189020.58640049904</v>
      </c>
      <c r="U252" s="22">
        <v>334.99466002135989</v>
      </c>
      <c r="V252" s="21"/>
      <c r="W252" s="22">
        <v>0.15295197308045272</v>
      </c>
    </row>
    <row r="253" spans="1:23" ht="12.75" customHeight="1" x14ac:dyDescent="0.3">
      <c r="A253" s="6" t="s">
        <v>44</v>
      </c>
      <c r="B253" s="12" t="s">
        <v>40</v>
      </c>
      <c r="C253" s="7" t="s">
        <v>3</v>
      </c>
      <c r="D253" s="7" t="s">
        <v>34</v>
      </c>
      <c r="E253" s="7" t="s">
        <v>27</v>
      </c>
      <c r="F253" s="7" t="s">
        <v>90</v>
      </c>
      <c r="G253" s="18">
        <v>44642</v>
      </c>
      <c r="H253" s="7">
        <v>25</v>
      </c>
      <c r="I253" s="23">
        <v>310</v>
      </c>
      <c r="J253" s="7">
        <v>0.32100000000000001</v>
      </c>
      <c r="K253" s="7">
        <v>5.6970000000000001</v>
      </c>
      <c r="L253" s="20">
        <v>3.1319495922905856</v>
      </c>
      <c r="M253" s="21"/>
      <c r="N253" s="22">
        <v>9147.9540918163675</v>
      </c>
      <c r="O253" s="22">
        <v>14.14503133393017</v>
      </c>
      <c r="P253" s="22">
        <v>10741.687979539642</v>
      </c>
      <c r="Q253" s="22">
        <v>45493.82716049382</v>
      </c>
      <c r="R253" s="22">
        <v>1.2741172187841281</v>
      </c>
      <c r="S253" s="22">
        <v>26.150965325757088</v>
      </c>
      <c r="T253" s="22">
        <v>31971.303805364936</v>
      </c>
      <c r="U253" s="22">
        <v>94.428622285510855</v>
      </c>
      <c r="V253" s="21"/>
      <c r="W253" s="22">
        <v>0.42061792597124503</v>
      </c>
    </row>
    <row r="254" spans="1:23" ht="12.75" customHeight="1" x14ac:dyDescent="0.3">
      <c r="A254" s="6" t="s">
        <v>41</v>
      </c>
      <c r="B254" s="12" t="s">
        <v>40</v>
      </c>
      <c r="C254" s="7" t="s">
        <v>3</v>
      </c>
      <c r="D254" s="7" t="s">
        <v>34</v>
      </c>
      <c r="E254" s="7" t="s">
        <v>27</v>
      </c>
      <c r="F254" s="7" t="s">
        <v>90</v>
      </c>
      <c r="G254" s="18">
        <v>44645</v>
      </c>
      <c r="H254" s="7">
        <v>28</v>
      </c>
      <c r="I254" s="23">
        <v>305.48716866443988</v>
      </c>
      <c r="J254" s="7">
        <v>2.6589999999999998</v>
      </c>
      <c r="K254" s="7">
        <v>52.225000000000001</v>
      </c>
      <c r="L254" s="19">
        <v>3.9844329132690879</v>
      </c>
      <c r="M254" s="7">
        <v>0.31108291363409218</v>
      </c>
      <c r="N254" s="7">
        <v>9723.0538922155683</v>
      </c>
      <c r="O254" s="7">
        <v>5.595344673231871</v>
      </c>
      <c r="P254" s="7">
        <v>12350.383631713556</v>
      </c>
      <c r="Q254" s="7">
        <v>46543.209876543202</v>
      </c>
      <c r="R254" s="7">
        <v>3.4219148161630875</v>
      </c>
      <c r="S254" s="7">
        <v>51.268806095434883</v>
      </c>
      <c r="T254" s="7">
        <v>32174.048658764812</v>
      </c>
      <c r="U254" s="7">
        <v>160.94695621217514</v>
      </c>
      <c r="V254" s="7">
        <v>4.8790230540972388</v>
      </c>
      <c r="W254" s="7">
        <v>0.23707555827470178</v>
      </c>
    </row>
    <row r="255" spans="1:23" ht="12.75" customHeight="1" x14ac:dyDescent="0.3">
      <c r="A255" s="6" t="s">
        <v>55</v>
      </c>
      <c r="B255" s="12" t="s">
        <v>15</v>
      </c>
      <c r="C255" s="7" t="s">
        <v>47</v>
      </c>
      <c r="D255" s="7" t="s">
        <v>4</v>
      </c>
      <c r="E255" s="7" t="s">
        <v>27</v>
      </c>
      <c r="F255" s="7" t="s">
        <v>90</v>
      </c>
      <c r="G255" s="18">
        <v>44621</v>
      </c>
      <c r="H255" s="7">
        <v>4</v>
      </c>
      <c r="I255" s="23">
        <v>304.72229770490139</v>
      </c>
      <c r="J255" s="7">
        <v>1.399</v>
      </c>
      <c r="K255" s="7">
        <v>252.12700000000001</v>
      </c>
      <c r="L255" s="20">
        <v>2.1682727946627129</v>
      </c>
      <c r="M255" s="21"/>
      <c r="N255" s="22">
        <v>15481.536926147706</v>
      </c>
      <c r="O255" s="22">
        <v>1.835273052820054</v>
      </c>
      <c r="P255" s="22">
        <v>36176.470588235286</v>
      </c>
      <c r="Q255" s="22">
        <v>64876.543209876545</v>
      </c>
      <c r="R255" s="22">
        <v>13.942482708409173</v>
      </c>
      <c r="S255" s="22">
        <v>129.88312778459351</v>
      </c>
      <c r="T255" s="22">
        <v>67217.716781035546</v>
      </c>
      <c r="U255" s="22">
        <v>350.83659665361336</v>
      </c>
      <c r="V255" s="21"/>
      <c r="W255" s="22">
        <v>0.34414193943101862</v>
      </c>
    </row>
    <row r="256" spans="1:23" ht="12.75" customHeight="1" x14ac:dyDescent="0.3">
      <c r="A256" s="6" t="s">
        <v>45</v>
      </c>
      <c r="B256" s="12" t="s">
        <v>46</v>
      </c>
      <c r="C256" s="7" t="s">
        <v>47</v>
      </c>
      <c r="D256" s="7" t="s">
        <v>4</v>
      </c>
      <c r="E256" s="7" t="s">
        <v>5</v>
      </c>
      <c r="F256" s="7" t="s">
        <v>90</v>
      </c>
      <c r="G256" s="18">
        <v>44621</v>
      </c>
      <c r="H256" s="7">
        <v>4</v>
      </c>
      <c r="I256" s="23">
        <v>292.47461663070624</v>
      </c>
      <c r="J256" s="7">
        <v>2.544</v>
      </c>
      <c r="K256" s="7">
        <v>107.46599999999999</v>
      </c>
      <c r="L256" s="20">
        <v>-0.33358042994810966</v>
      </c>
      <c r="M256" s="21"/>
      <c r="N256" s="22">
        <v>12886.726546906189</v>
      </c>
      <c r="O256" s="22">
        <v>3.0975828111011632</v>
      </c>
      <c r="P256" s="22">
        <v>31419.43734015345</v>
      </c>
      <c r="Q256" s="22">
        <v>60082.304526748965</v>
      </c>
      <c r="R256" s="22">
        <v>10.475063705860938</v>
      </c>
      <c r="S256" s="22">
        <v>138.51940337056885</v>
      </c>
      <c r="T256" s="22">
        <v>41281.97130380536</v>
      </c>
      <c r="U256" s="22">
        <v>208.43716625133499</v>
      </c>
      <c r="V256" s="21"/>
      <c r="W256" s="22">
        <v>0.19118996635056593</v>
      </c>
    </row>
    <row r="257" spans="1:23" ht="12.75" customHeight="1" x14ac:dyDescent="0.3">
      <c r="A257" s="6" t="s">
        <v>32</v>
      </c>
      <c r="B257" s="12" t="s">
        <v>33</v>
      </c>
      <c r="C257" s="7" t="s">
        <v>3</v>
      </c>
      <c r="D257" s="7" t="s">
        <v>34</v>
      </c>
      <c r="E257" s="7" t="s">
        <v>5</v>
      </c>
      <c r="F257" s="7" t="s">
        <v>90</v>
      </c>
      <c r="G257" s="18">
        <v>44652</v>
      </c>
      <c r="H257" s="7">
        <v>35</v>
      </c>
      <c r="I257" s="23">
        <v>288.97447579370032</v>
      </c>
      <c r="J257" s="7">
        <v>1.7390000000000001</v>
      </c>
      <c r="K257" s="7">
        <v>24.622</v>
      </c>
      <c r="L257" s="19">
        <v>0.72275759822090435</v>
      </c>
      <c r="M257" s="7">
        <v>0.29615093377965573</v>
      </c>
      <c r="N257" s="7">
        <v>10037.425149700597</v>
      </c>
      <c r="O257" s="7">
        <v>11.414503133393017</v>
      </c>
      <c r="P257" s="7">
        <v>11476.982097186701</v>
      </c>
      <c r="Q257" s="7">
        <v>44053.497942386828</v>
      </c>
      <c r="R257" s="7">
        <v>3.6130323989807063</v>
      </c>
      <c r="S257" s="7">
        <v>10.960805837153742</v>
      </c>
      <c r="T257" s="7">
        <v>30676.855895196502</v>
      </c>
      <c r="U257" s="7">
        <v>250.08899964400143</v>
      </c>
      <c r="V257" s="7">
        <v>11.253138552841815</v>
      </c>
      <c r="W257" s="7">
        <v>0.33649434077699608</v>
      </c>
    </row>
    <row r="258" spans="1:23" ht="12.75" customHeight="1" x14ac:dyDescent="0.3">
      <c r="A258" s="6" t="s">
        <v>49</v>
      </c>
      <c r="B258" s="12" t="s">
        <v>46</v>
      </c>
      <c r="C258" s="7" t="s">
        <v>47</v>
      </c>
      <c r="D258" s="7" t="s">
        <v>4</v>
      </c>
      <c r="E258" s="7" t="s">
        <v>5</v>
      </c>
      <c r="F258" s="7" t="s">
        <v>90</v>
      </c>
      <c r="G258" s="18">
        <v>44624</v>
      </c>
      <c r="H258" s="7">
        <v>7</v>
      </c>
      <c r="I258" s="23">
        <v>284.42266545687397</v>
      </c>
      <c r="J258" s="7">
        <v>2.42</v>
      </c>
      <c r="K258" s="7">
        <v>69.266000000000005</v>
      </c>
      <c r="L258" s="20">
        <v>2.8910303928836174</v>
      </c>
      <c r="M258" s="21"/>
      <c r="N258" s="22">
        <v>14333.832335329342</v>
      </c>
      <c r="O258" s="22">
        <v>0.90420769919427035</v>
      </c>
      <c r="P258" s="22">
        <v>31879.795396419438</v>
      </c>
      <c r="Q258" s="22">
        <v>49506.172839506173</v>
      </c>
      <c r="R258" s="22">
        <v>7.3352748452857677</v>
      </c>
      <c r="S258" s="22">
        <v>187.89952863692125</v>
      </c>
      <c r="T258" s="22">
        <v>121288.2096069869</v>
      </c>
      <c r="U258" s="22">
        <v>221.43111427554291</v>
      </c>
      <c r="V258" s="21"/>
      <c r="W258" s="22">
        <v>0.11471397981033957</v>
      </c>
    </row>
    <row r="259" spans="1:23" ht="12.75" customHeight="1" x14ac:dyDescent="0.3">
      <c r="A259" s="6" t="s">
        <v>54</v>
      </c>
      <c r="B259" s="12" t="s">
        <v>15</v>
      </c>
      <c r="C259" s="7" t="s">
        <v>47</v>
      </c>
      <c r="D259" s="7" t="s">
        <v>4</v>
      </c>
      <c r="E259" s="7" t="s">
        <v>27</v>
      </c>
      <c r="F259" s="7" t="s">
        <v>90</v>
      </c>
      <c r="G259" s="18">
        <v>44621</v>
      </c>
      <c r="H259" s="7">
        <v>4</v>
      </c>
      <c r="I259" s="23">
        <v>276.15041789710187</v>
      </c>
      <c r="J259" s="7">
        <v>0.875</v>
      </c>
      <c r="K259" s="7">
        <v>99.165999999999997</v>
      </c>
      <c r="L259" s="20">
        <v>-0.31504818383988137</v>
      </c>
      <c r="M259" s="21"/>
      <c r="N259" s="22">
        <v>15656.187624750499</v>
      </c>
      <c r="O259" s="22">
        <v>2.6857654431512978</v>
      </c>
      <c r="P259" s="22">
        <v>42595.907928388755</v>
      </c>
      <c r="Q259" s="22">
        <v>67674.897119341564</v>
      </c>
      <c r="R259" s="22">
        <v>5.4423006916636325</v>
      </c>
      <c r="S259" s="22">
        <v>144.26615871375992</v>
      </c>
      <c r="T259" s="22">
        <v>80115.408608858386</v>
      </c>
      <c r="U259" s="22">
        <v>190.9932360270559</v>
      </c>
      <c r="V259" s="21"/>
      <c r="W259" s="22">
        <v>0.13765677577240748</v>
      </c>
    </row>
    <row r="260" spans="1:23" ht="12.75" customHeight="1" x14ac:dyDescent="0.3">
      <c r="A260" s="6" t="s">
        <v>44</v>
      </c>
      <c r="B260" s="12" t="s">
        <v>40</v>
      </c>
      <c r="C260" s="7" t="s">
        <v>3</v>
      </c>
      <c r="D260" s="7" t="s">
        <v>34</v>
      </c>
      <c r="E260" s="7" t="s">
        <v>27</v>
      </c>
      <c r="F260" s="7" t="s">
        <v>90</v>
      </c>
      <c r="G260" s="18">
        <v>44645</v>
      </c>
      <c r="H260" s="7">
        <v>28</v>
      </c>
      <c r="I260" s="23">
        <v>275.53301030670491</v>
      </c>
      <c r="J260" s="7">
        <v>2.524</v>
      </c>
      <c r="K260" s="7">
        <v>18.523</v>
      </c>
      <c r="L260" s="19">
        <v>0.42624166048925127</v>
      </c>
      <c r="M260" s="7">
        <v>-2.0659223683049146</v>
      </c>
      <c r="N260" s="7">
        <v>9482.2854291417189</v>
      </c>
      <c r="O260" s="7">
        <v>10.134288272157564</v>
      </c>
      <c r="P260" s="7">
        <v>11489.769820971867</v>
      </c>
      <c r="Q260" s="7">
        <v>45617.283950617275</v>
      </c>
      <c r="R260" s="7">
        <v>1.1558063341827449</v>
      </c>
      <c r="S260" s="7">
        <v>2.2761025376121911</v>
      </c>
      <c r="T260" s="7">
        <v>32314.410480349339</v>
      </c>
      <c r="U260" s="7">
        <v>75.204699181203281</v>
      </c>
      <c r="V260" s="7">
        <v>4.331202921707372</v>
      </c>
      <c r="W260" s="7">
        <v>0.22942795962067913</v>
      </c>
    </row>
    <row r="261" spans="1:23" ht="12.75" customHeight="1" x14ac:dyDescent="0.3">
      <c r="A261" s="6" t="s">
        <v>32</v>
      </c>
      <c r="B261" s="12" t="s">
        <v>33</v>
      </c>
      <c r="C261" s="7" t="s">
        <v>3</v>
      </c>
      <c r="D261" s="7" t="s">
        <v>34</v>
      </c>
      <c r="E261" s="7" t="s">
        <v>5</v>
      </c>
      <c r="F261" s="7" t="s">
        <v>90</v>
      </c>
      <c r="G261" s="18">
        <v>44642</v>
      </c>
      <c r="H261" s="7">
        <v>25</v>
      </c>
      <c r="I261" s="23">
        <v>272</v>
      </c>
      <c r="J261" s="7">
        <v>0.45400000000000001</v>
      </c>
      <c r="K261" s="7">
        <v>3.1629999999999998</v>
      </c>
      <c r="L261" s="20">
        <v>-1.0748702742772422</v>
      </c>
      <c r="M261" s="12"/>
      <c r="N261" s="22">
        <v>10174.650698602794</v>
      </c>
      <c r="O261" s="22">
        <v>7.9946284691136968</v>
      </c>
      <c r="P261" s="22">
        <v>11234.015345268543</v>
      </c>
      <c r="Q261" s="22">
        <v>47983.539094650201</v>
      </c>
      <c r="R261" s="22">
        <v>1.5380414998179832</v>
      </c>
      <c r="S261" s="22">
        <v>9.1205527216375017</v>
      </c>
      <c r="T261" s="22">
        <v>36930.754834684965</v>
      </c>
      <c r="U261" s="22">
        <v>121.28871484514063</v>
      </c>
      <c r="V261" s="21"/>
      <c r="W261" s="22">
        <v>0.1453043744264301</v>
      </c>
    </row>
    <row r="262" spans="1:23" ht="12.75" customHeight="1" x14ac:dyDescent="0.3">
      <c r="A262" s="6" t="s">
        <v>22</v>
      </c>
      <c r="B262" s="12" t="s">
        <v>20</v>
      </c>
      <c r="C262" s="7" t="s">
        <v>3</v>
      </c>
      <c r="D262" s="7" t="s">
        <v>4</v>
      </c>
      <c r="E262" s="7" t="s">
        <v>5</v>
      </c>
      <c r="F262" s="7" t="s">
        <v>90</v>
      </c>
      <c r="G262" s="18">
        <v>44628</v>
      </c>
      <c r="H262" s="7">
        <v>11</v>
      </c>
      <c r="I262" s="23">
        <v>271.65598845428019</v>
      </c>
      <c r="J262" s="7">
        <v>17.190000000000001</v>
      </c>
      <c r="K262" s="7">
        <v>268.96499999999997</v>
      </c>
      <c r="L262" s="20">
        <v>-0.33358042994810966</v>
      </c>
      <c r="M262" s="21"/>
      <c r="N262" s="22">
        <v>17440.119760479043</v>
      </c>
      <c r="O262" s="22">
        <v>33.5183527305282</v>
      </c>
      <c r="P262" s="22">
        <v>21240.409207161119</v>
      </c>
      <c r="Q262" s="22">
        <v>91748.971193415637</v>
      </c>
      <c r="R262" s="22">
        <v>5.151073898798689</v>
      </c>
      <c r="S262" s="22">
        <v>48.669852134047915</v>
      </c>
      <c r="T262" s="22">
        <v>64597.629444791011</v>
      </c>
      <c r="U262" s="22">
        <v>83.499466002135989</v>
      </c>
      <c r="V262" s="21"/>
      <c r="W262" s="22">
        <v>2.5925359437136741</v>
      </c>
    </row>
    <row r="263" spans="1:23" ht="12.75" customHeight="1" x14ac:dyDescent="0.3">
      <c r="A263" s="6" t="s">
        <v>37</v>
      </c>
      <c r="B263" s="12" t="s">
        <v>33</v>
      </c>
      <c r="C263" s="7" t="s">
        <v>3</v>
      </c>
      <c r="D263" s="7" t="s">
        <v>34</v>
      </c>
      <c r="E263" s="7" t="s">
        <v>5</v>
      </c>
      <c r="F263" s="7" t="s">
        <v>90</v>
      </c>
      <c r="G263" s="18">
        <v>44642</v>
      </c>
      <c r="H263" s="7">
        <v>25</v>
      </c>
      <c r="I263" s="23">
        <v>267</v>
      </c>
      <c r="J263" s="7">
        <v>0.50600000000000001</v>
      </c>
      <c r="K263" s="7">
        <v>8.4380000000000006</v>
      </c>
      <c r="L263" s="20">
        <v>9.9518161601186055</v>
      </c>
      <c r="M263" s="21"/>
      <c r="N263" s="22">
        <v>9826.596806387226</v>
      </c>
      <c r="O263" s="22">
        <v>11.880035810205909</v>
      </c>
      <c r="P263" s="22">
        <v>10657.289002557543</v>
      </c>
      <c r="Q263" s="22">
        <v>46337.448559670775</v>
      </c>
      <c r="R263" s="22">
        <v>2.5937386239534037</v>
      </c>
      <c r="S263" s="22">
        <v>7.5224381739523469</v>
      </c>
      <c r="T263" s="22">
        <v>32158.452900810975</v>
      </c>
      <c r="U263" s="22">
        <v>87.43325026699894</v>
      </c>
      <c r="V263" s="21"/>
      <c r="W263" s="22">
        <v>0.90241664117467124</v>
      </c>
    </row>
    <row r="264" spans="1:23" ht="12.75" customHeight="1" x14ac:dyDescent="0.3">
      <c r="A264" s="6" t="s">
        <v>32</v>
      </c>
      <c r="B264" s="12" t="s">
        <v>33</v>
      </c>
      <c r="C264" s="7" t="s">
        <v>3</v>
      </c>
      <c r="D264" s="7" t="s">
        <v>34</v>
      </c>
      <c r="E264" s="7" t="s">
        <v>5</v>
      </c>
      <c r="F264" s="7" t="s">
        <v>90</v>
      </c>
      <c r="G264" s="18">
        <v>44645</v>
      </c>
      <c r="H264" s="7">
        <v>28</v>
      </c>
      <c r="I264" s="23">
        <v>254.50553073146446</v>
      </c>
      <c r="J264" s="7">
        <v>2.6259999999999999</v>
      </c>
      <c r="K264" s="7">
        <v>31.175000000000001</v>
      </c>
      <c r="L264" s="19">
        <v>0.37064492216456635</v>
      </c>
      <c r="M264" s="7">
        <v>-1.414025310037675</v>
      </c>
      <c r="N264" s="7">
        <v>10432.884231536926</v>
      </c>
      <c r="O264" s="7">
        <v>29.346463742166517</v>
      </c>
      <c r="P264" s="7">
        <v>12115.089514066494</v>
      </c>
      <c r="Q264" s="7">
        <v>46090.534979423865</v>
      </c>
      <c r="R264" s="7">
        <v>7.0895522388059709</v>
      </c>
      <c r="S264" s="7">
        <v>23.939433072899853</v>
      </c>
      <c r="T264" s="7">
        <v>30598.877105427317</v>
      </c>
      <c r="U264" s="7">
        <v>255.78497686009257</v>
      </c>
      <c r="V264" s="7">
        <v>11.538461538461537</v>
      </c>
      <c r="W264" s="7">
        <v>0.32884674212297343</v>
      </c>
    </row>
    <row r="265" spans="1:23" ht="12.75" customHeight="1" x14ac:dyDescent="0.3">
      <c r="A265" s="6" t="s">
        <v>39</v>
      </c>
      <c r="B265" s="12" t="s">
        <v>40</v>
      </c>
      <c r="C265" s="7" t="s">
        <v>3</v>
      </c>
      <c r="D265" s="7" t="s">
        <v>34</v>
      </c>
      <c r="E265" s="7" t="s">
        <v>27</v>
      </c>
      <c r="F265" s="7" t="s">
        <v>90</v>
      </c>
      <c r="G265" s="18">
        <v>44628</v>
      </c>
      <c r="H265" s="7">
        <v>11</v>
      </c>
      <c r="I265" s="23">
        <v>252.31925051551363</v>
      </c>
      <c r="J265" s="7">
        <v>0</v>
      </c>
      <c r="K265" s="7">
        <v>22.923999999999999</v>
      </c>
      <c r="L265" s="20">
        <v>2.9651593773165308</v>
      </c>
      <c r="M265" s="12"/>
      <c r="N265" s="22">
        <v>14059.381237524951</v>
      </c>
      <c r="O265" s="22">
        <v>19.507609668755595</v>
      </c>
      <c r="P265" s="22">
        <v>15089.514066496162</v>
      </c>
      <c r="Q265" s="22">
        <v>76008.230452674892</v>
      </c>
      <c r="R265" s="22">
        <v>3.3582089552238807</v>
      </c>
      <c r="S265" s="22">
        <v>63.74701362433008</v>
      </c>
      <c r="T265" s="22">
        <v>46272.613849033063</v>
      </c>
      <c r="U265" s="22">
        <v>105.0195799216803</v>
      </c>
      <c r="V265" s="21"/>
      <c r="W265" s="22">
        <v>0.78005506271030911</v>
      </c>
    </row>
    <row r="266" spans="1:23" ht="12.75" customHeight="1" x14ac:dyDescent="0.3">
      <c r="A266" s="6" t="s">
        <v>43</v>
      </c>
      <c r="B266" s="12" t="s">
        <v>40</v>
      </c>
      <c r="C266" s="7" t="s">
        <v>3</v>
      </c>
      <c r="D266" s="7" t="s">
        <v>34</v>
      </c>
      <c r="E266" s="7" t="s">
        <v>27</v>
      </c>
      <c r="F266" s="7" t="s">
        <v>90</v>
      </c>
      <c r="G266" s="18">
        <v>44642</v>
      </c>
      <c r="H266" s="7">
        <v>25</v>
      </c>
      <c r="I266" s="23">
        <v>244</v>
      </c>
      <c r="J266" s="7">
        <v>0.66900000000000004</v>
      </c>
      <c r="K266" s="7">
        <v>30.74</v>
      </c>
      <c r="L266" s="20">
        <v>6.5048183839881393</v>
      </c>
      <c r="M266" s="12"/>
      <c r="N266" s="22">
        <v>10243.263473053892</v>
      </c>
      <c r="O266" s="22">
        <v>14.440465532676814</v>
      </c>
      <c r="P266" s="22">
        <v>11690.537084398977</v>
      </c>
      <c r="Q266" s="22">
        <v>50308.641975308637</v>
      </c>
      <c r="R266" s="22">
        <v>0.56425191117582818</v>
      </c>
      <c r="S266" s="22">
        <v>20.291211984244853</v>
      </c>
      <c r="T266" s="22">
        <v>34918.902058640044</v>
      </c>
      <c r="U266" s="22">
        <v>68.850124599501598</v>
      </c>
      <c r="V266" s="21"/>
      <c r="W266" s="22">
        <v>0.49709391251147145</v>
      </c>
    </row>
    <row r="267" spans="1:23" ht="12.75" customHeight="1" x14ac:dyDescent="0.3">
      <c r="A267" s="6" t="s">
        <v>32</v>
      </c>
      <c r="B267" s="12" t="s">
        <v>33</v>
      </c>
      <c r="C267" s="7" t="s">
        <v>3</v>
      </c>
      <c r="D267" s="7" t="s">
        <v>34</v>
      </c>
      <c r="E267" s="7" t="s">
        <v>5</v>
      </c>
      <c r="F267" s="7" t="s">
        <v>90</v>
      </c>
      <c r="G267" s="18">
        <v>44635</v>
      </c>
      <c r="H267" s="7">
        <v>18</v>
      </c>
      <c r="I267" s="23">
        <v>235.08277683608145</v>
      </c>
      <c r="J267" s="7">
        <v>0</v>
      </c>
      <c r="K267" s="7">
        <v>1.31</v>
      </c>
      <c r="L267" s="20">
        <v>4.3180133432171983</v>
      </c>
      <c r="M267" s="21"/>
      <c r="N267" s="22">
        <v>11041.666666666668</v>
      </c>
      <c r="O267" s="22">
        <v>35.120859444941807</v>
      </c>
      <c r="P267" s="22">
        <v>12979.539641943735</v>
      </c>
      <c r="Q267" s="22">
        <v>52345.679012345681</v>
      </c>
      <c r="R267" s="22">
        <v>5.1328722242446299</v>
      </c>
      <c r="S267" s="22">
        <v>23.2130173694066</v>
      </c>
      <c r="T267" s="22">
        <v>35168.434185901431</v>
      </c>
      <c r="U267" s="22">
        <v>245.46101815592735</v>
      </c>
      <c r="V267" s="21"/>
      <c r="W267" s="22">
        <v>3.2349342306515756</v>
      </c>
    </row>
    <row r="268" spans="1:23" ht="12.75" customHeight="1" x14ac:dyDescent="0.3">
      <c r="A268" s="6" t="s">
        <v>52</v>
      </c>
      <c r="B268" s="12" t="s">
        <v>15</v>
      </c>
      <c r="C268" s="7" t="s">
        <v>47</v>
      </c>
      <c r="D268" s="7" t="s">
        <v>4</v>
      </c>
      <c r="E268" s="7" t="s">
        <v>27</v>
      </c>
      <c r="F268" s="7" t="s">
        <v>90</v>
      </c>
      <c r="G268" s="18">
        <v>44621</v>
      </c>
      <c r="H268" s="7">
        <v>4</v>
      </c>
      <c r="I268" s="23">
        <v>226.79247762942029</v>
      </c>
      <c r="J268" s="7">
        <v>1.21</v>
      </c>
      <c r="K268" s="7">
        <v>90.634</v>
      </c>
      <c r="L268" s="20">
        <v>0.98220904373610074</v>
      </c>
      <c r="M268" s="21"/>
      <c r="N268" s="22">
        <v>14508.483033932136</v>
      </c>
      <c r="O268" s="22">
        <v>2.3008057296329456</v>
      </c>
      <c r="P268" s="22">
        <v>41841.432225063938</v>
      </c>
      <c r="Q268" s="22">
        <v>56728.395061728399</v>
      </c>
      <c r="R268" s="22">
        <v>5.5697124135420459</v>
      </c>
      <c r="S268" s="22">
        <v>132.70807774262286</v>
      </c>
      <c r="T268" s="22">
        <v>77214.59762944479</v>
      </c>
      <c r="U268" s="22">
        <v>188.50124599501601</v>
      </c>
      <c r="V268" s="21"/>
      <c r="W268" s="22">
        <v>0.19883756500458857</v>
      </c>
    </row>
    <row r="269" spans="1:23" ht="12.75" customHeight="1" x14ac:dyDescent="0.3">
      <c r="A269" s="6" t="s">
        <v>57</v>
      </c>
      <c r="B269" s="12" t="s">
        <v>58</v>
      </c>
      <c r="C269" s="7" t="s">
        <v>47</v>
      </c>
      <c r="D269" s="7" t="s">
        <v>34</v>
      </c>
      <c r="E269" s="7" t="s">
        <v>5</v>
      </c>
      <c r="F269" s="7" t="s">
        <v>90</v>
      </c>
      <c r="G269" s="18">
        <v>44631</v>
      </c>
      <c r="H269" s="7">
        <v>14</v>
      </c>
      <c r="I269" s="23">
        <v>225.93452777974201</v>
      </c>
      <c r="J269" s="7">
        <v>0</v>
      </c>
      <c r="K269" s="7">
        <v>43.085000000000001</v>
      </c>
      <c r="L269" s="20">
        <v>5.0407709414381019</v>
      </c>
      <c r="M269" s="21"/>
      <c r="N269" s="22">
        <v>9118.0139720558891</v>
      </c>
      <c r="O269" s="22">
        <v>26.38316920322292</v>
      </c>
      <c r="P269" s="22">
        <v>10427.109974424551</v>
      </c>
      <c r="Q269" s="22">
        <v>41213.991769547327</v>
      </c>
      <c r="R269" s="22">
        <v>0.97378958864215504</v>
      </c>
      <c r="S269" s="22">
        <v>13.721185510428102</v>
      </c>
      <c r="T269" s="22">
        <v>29444.791016843414</v>
      </c>
      <c r="U269" s="22">
        <v>76.254894980420076</v>
      </c>
      <c r="V269" s="21"/>
      <c r="W269" s="22">
        <v>0.75711226674824117</v>
      </c>
    </row>
    <row r="270" spans="1:23" ht="12.75" customHeight="1" x14ac:dyDescent="0.3">
      <c r="A270" s="6" t="s">
        <v>43</v>
      </c>
      <c r="B270" s="12" t="s">
        <v>40</v>
      </c>
      <c r="C270" s="7" t="s">
        <v>3</v>
      </c>
      <c r="D270" s="7" t="s">
        <v>34</v>
      </c>
      <c r="E270" s="7" t="s">
        <v>27</v>
      </c>
      <c r="F270" s="7" t="s">
        <v>90</v>
      </c>
      <c r="G270" s="18">
        <v>44652</v>
      </c>
      <c r="H270" s="7">
        <v>35</v>
      </c>
      <c r="I270" s="23">
        <v>225.93452777974201</v>
      </c>
      <c r="J270" s="7">
        <v>1.837</v>
      </c>
      <c r="K270" s="7">
        <v>31.228999999999999</v>
      </c>
      <c r="L270" s="19">
        <v>0.18532246108228317</v>
      </c>
      <c r="M270" s="7">
        <v>-0.8554033525944813</v>
      </c>
      <c r="N270" s="7">
        <v>9780.439121756488</v>
      </c>
      <c r="O270" s="7">
        <v>17.752909579230082</v>
      </c>
      <c r="P270" s="7">
        <v>11502.557544757034</v>
      </c>
      <c r="Q270" s="7">
        <v>45452.674897119345</v>
      </c>
      <c r="R270" s="7">
        <v>0.80997451765562434</v>
      </c>
      <c r="S270" s="7">
        <v>17.417834312649319</v>
      </c>
      <c r="T270" s="7">
        <v>31846.537741734246</v>
      </c>
      <c r="U270" s="7">
        <v>74.314702741189024</v>
      </c>
      <c r="V270" s="7">
        <v>7.6580689340333263</v>
      </c>
      <c r="W270" s="7">
        <v>0.39002753135515456</v>
      </c>
    </row>
    <row r="271" spans="1:23" ht="12.75" customHeight="1" x14ac:dyDescent="0.3">
      <c r="A271" s="6" t="s">
        <v>28</v>
      </c>
      <c r="B271" s="12" t="s">
        <v>26</v>
      </c>
      <c r="C271" s="7" t="s">
        <v>3</v>
      </c>
      <c r="D271" s="7" t="s">
        <v>4</v>
      </c>
      <c r="E271" s="7" t="s">
        <v>27</v>
      </c>
      <c r="F271" s="7" t="s">
        <v>90</v>
      </c>
      <c r="G271" s="18">
        <v>44617</v>
      </c>
      <c r="H271" s="7">
        <v>0</v>
      </c>
      <c r="I271" s="23">
        <v>212.03203216712981</v>
      </c>
      <c r="J271" s="7">
        <v>1.06</v>
      </c>
      <c r="K271" s="7">
        <v>13.711</v>
      </c>
      <c r="L271" s="20">
        <v>0.90808005930318747</v>
      </c>
      <c r="M271" s="21"/>
      <c r="N271" s="22">
        <v>16604.291417165667</v>
      </c>
      <c r="O271" s="22">
        <v>3.5452103849597139</v>
      </c>
      <c r="P271" s="22">
        <v>25690.537084398973</v>
      </c>
      <c r="Q271" s="22">
        <v>83415.637860082294</v>
      </c>
      <c r="R271" s="22">
        <v>3.294503094284674</v>
      </c>
      <c r="S271" s="22">
        <v>46.684315877833029</v>
      </c>
      <c r="T271" s="22">
        <v>54959.451029320015</v>
      </c>
      <c r="U271" s="22">
        <v>68.636525453898187</v>
      </c>
      <c r="V271" s="21"/>
      <c r="W271" s="22">
        <v>0.39767513000917715</v>
      </c>
    </row>
    <row r="272" spans="1:23" ht="12.75" customHeight="1" x14ac:dyDescent="0.3">
      <c r="A272" s="6" t="s">
        <v>19</v>
      </c>
      <c r="B272" s="12" t="s">
        <v>20</v>
      </c>
      <c r="C272" s="7" t="s">
        <v>3</v>
      </c>
      <c r="D272" s="7" t="s">
        <v>4</v>
      </c>
      <c r="E272" s="7" t="s">
        <v>5</v>
      </c>
      <c r="F272" s="7" t="s">
        <v>90</v>
      </c>
      <c r="G272" s="18">
        <v>44624</v>
      </c>
      <c r="H272" s="7">
        <v>7</v>
      </c>
      <c r="I272" s="23">
        <v>207.04204660347204</v>
      </c>
      <c r="J272" s="7">
        <v>64.209000000000003</v>
      </c>
      <c r="K272" s="7">
        <v>82.037000000000006</v>
      </c>
      <c r="L272" s="20">
        <v>2.8539659006671609</v>
      </c>
      <c r="M272" s="21"/>
      <c r="N272" s="22">
        <v>15930.63872255489</v>
      </c>
      <c r="O272" s="22">
        <v>0.82363473589973146</v>
      </c>
      <c r="P272" s="22">
        <v>32212.276214833757</v>
      </c>
      <c r="Q272" s="22">
        <v>55144.032921810707</v>
      </c>
      <c r="R272" s="22">
        <v>6.670913724062614</v>
      </c>
      <c r="S272" s="22">
        <v>154.01627171175824</v>
      </c>
      <c r="T272" s="22">
        <v>202276.98066126014</v>
      </c>
      <c r="U272" s="22">
        <v>286.75685297258809</v>
      </c>
      <c r="V272" s="21"/>
      <c r="W272" s="22">
        <v>0.16824717038849804</v>
      </c>
    </row>
    <row r="273" spans="1:23" ht="12.75" customHeight="1" x14ac:dyDescent="0.3">
      <c r="A273" s="6" t="s">
        <v>62</v>
      </c>
      <c r="B273" s="12" t="s">
        <v>58</v>
      </c>
      <c r="C273" s="7" t="s">
        <v>47</v>
      </c>
      <c r="D273" s="7" t="s">
        <v>34</v>
      </c>
      <c r="E273" s="7" t="s">
        <v>5</v>
      </c>
      <c r="F273" s="7" t="s">
        <v>90</v>
      </c>
      <c r="G273" s="18">
        <v>44624</v>
      </c>
      <c r="H273" s="7">
        <v>7</v>
      </c>
      <c r="I273" s="23">
        <v>200.57092942673788</v>
      </c>
      <c r="J273" s="7">
        <v>11.198</v>
      </c>
      <c r="K273" s="7">
        <v>25.359000000000002</v>
      </c>
      <c r="L273" s="20">
        <v>2.7798369162342471</v>
      </c>
      <c r="M273" s="21"/>
      <c r="N273" s="22">
        <v>9958.8323353293417</v>
      </c>
      <c r="O273" s="22">
        <v>0.31333930170098478</v>
      </c>
      <c r="P273" s="22">
        <v>11936.061381074169</v>
      </c>
      <c r="Q273" s="22">
        <v>48189.300411522629</v>
      </c>
      <c r="R273" s="22">
        <v>5.1874772479068074</v>
      </c>
      <c r="S273" s="22">
        <v>80.793568799638393</v>
      </c>
      <c r="T273" s="22">
        <v>51325.639426076101</v>
      </c>
      <c r="U273" s="22">
        <v>209.14916340334642</v>
      </c>
      <c r="V273" s="21"/>
      <c r="W273" s="22">
        <v>3.823799327011318E-2</v>
      </c>
    </row>
    <row r="274" spans="1:23" ht="12.75" customHeight="1" x14ac:dyDescent="0.3">
      <c r="A274" s="6" t="s">
        <v>66</v>
      </c>
      <c r="B274" s="12" t="s">
        <v>64</v>
      </c>
      <c r="C274" s="7" t="s">
        <v>47</v>
      </c>
      <c r="D274" s="7" t="s">
        <v>34</v>
      </c>
      <c r="E274" s="7" t="s">
        <v>27</v>
      </c>
      <c r="F274" s="7" t="s">
        <v>90</v>
      </c>
      <c r="G274" s="18">
        <v>44624</v>
      </c>
      <c r="H274" s="7">
        <v>7</v>
      </c>
      <c r="I274" s="23">
        <v>200.57092942673788</v>
      </c>
      <c r="J274" s="7">
        <v>0.68700000000000006</v>
      </c>
      <c r="K274" s="7">
        <v>29.992000000000001</v>
      </c>
      <c r="L274" s="20">
        <v>0.5744996293550777</v>
      </c>
      <c r="M274" s="21"/>
      <c r="N274" s="22">
        <v>10484.031936127747</v>
      </c>
      <c r="O274" s="22">
        <v>0.52820053715308857</v>
      </c>
      <c r="P274" s="22">
        <v>12154.731457800513</v>
      </c>
      <c r="Q274" s="22">
        <v>50946.502057613172</v>
      </c>
      <c r="R274" s="22">
        <v>5.8791408809610495</v>
      </c>
      <c r="S274" s="22">
        <v>46.345321882869506</v>
      </c>
      <c r="T274" s="22">
        <v>75171.553337492209</v>
      </c>
      <c r="U274" s="22">
        <v>210.39515841936631</v>
      </c>
      <c r="V274" s="21"/>
      <c r="W274" s="22">
        <v>5.353319057815846E-2</v>
      </c>
    </row>
    <row r="275" spans="1:23" ht="12.75" customHeight="1" x14ac:dyDescent="0.3">
      <c r="A275" s="6" t="s">
        <v>42</v>
      </c>
      <c r="B275" s="12" t="s">
        <v>40</v>
      </c>
      <c r="C275" s="7" t="s">
        <v>3</v>
      </c>
      <c r="D275" s="7" t="s">
        <v>34</v>
      </c>
      <c r="E275" s="7" t="s">
        <v>27</v>
      </c>
      <c r="F275" s="7" t="s">
        <v>90</v>
      </c>
      <c r="G275" s="18">
        <v>44631</v>
      </c>
      <c r="H275" s="7">
        <v>14</v>
      </c>
      <c r="I275" s="23">
        <v>198.98500289761571</v>
      </c>
      <c r="J275" s="7">
        <v>0</v>
      </c>
      <c r="K275" s="7">
        <v>8.2690000000000001</v>
      </c>
      <c r="L275" s="20">
        <v>4.4477390659747957</v>
      </c>
      <c r="M275" s="21"/>
      <c r="N275" s="22">
        <v>9033.18363273453</v>
      </c>
      <c r="O275" s="22">
        <v>8.0393912264995535</v>
      </c>
      <c r="P275" s="22">
        <v>11607.416879795397</v>
      </c>
      <c r="Q275" s="22">
        <v>45946.502057613172</v>
      </c>
      <c r="R275" s="22">
        <v>1.2104113578449216</v>
      </c>
      <c r="S275" s="22">
        <v>5.682185058436108</v>
      </c>
      <c r="T275" s="22">
        <v>32361.197754210851</v>
      </c>
      <c r="U275" s="22">
        <v>58.027767888928452</v>
      </c>
      <c r="V275" s="21"/>
      <c r="W275" s="22">
        <v>0.35943713673906391</v>
      </c>
    </row>
    <row r="276" spans="1:23" ht="12.75" customHeight="1" x14ac:dyDescent="0.3">
      <c r="A276" s="6" t="s">
        <v>28</v>
      </c>
      <c r="B276" s="12" t="s">
        <v>26</v>
      </c>
      <c r="C276" s="7" t="s">
        <v>3</v>
      </c>
      <c r="D276" s="7" t="s">
        <v>4</v>
      </c>
      <c r="E276" s="7" t="s">
        <v>27</v>
      </c>
      <c r="F276" s="7" t="s">
        <v>90</v>
      </c>
      <c r="G276" s="18">
        <v>44624</v>
      </c>
      <c r="H276" s="7">
        <v>7</v>
      </c>
      <c r="I276" s="23">
        <v>191.24149914339117</v>
      </c>
      <c r="J276" s="7">
        <v>0.69499999999999995</v>
      </c>
      <c r="K276" s="7">
        <v>114.221</v>
      </c>
      <c r="L276" s="20">
        <v>4.8739807264640476</v>
      </c>
      <c r="M276" s="21"/>
      <c r="N276" s="22">
        <v>17215.56886227545</v>
      </c>
      <c r="O276" s="22">
        <v>1.2712623097582811</v>
      </c>
      <c r="P276" s="22">
        <v>33273.657289002556</v>
      </c>
      <c r="Q276" s="22">
        <v>54074.07407407408</v>
      </c>
      <c r="R276" s="22">
        <v>4.7506370586093922</v>
      </c>
      <c r="S276" s="22">
        <v>116.64621940982761</v>
      </c>
      <c r="T276" s="22">
        <v>90923.268870867119</v>
      </c>
      <c r="U276" s="22">
        <v>160.03915984336064</v>
      </c>
      <c r="V276" s="21"/>
      <c r="W276" s="22">
        <v>0.10706638115631692</v>
      </c>
    </row>
    <row r="277" spans="1:23" ht="12.75" customHeight="1" x14ac:dyDescent="0.3">
      <c r="A277" s="6" t="s">
        <v>29</v>
      </c>
      <c r="B277" s="12" t="s">
        <v>26</v>
      </c>
      <c r="C277" s="7" t="s">
        <v>3</v>
      </c>
      <c r="D277" s="7" t="s">
        <v>4</v>
      </c>
      <c r="E277" s="7" t="s">
        <v>27</v>
      </c>
      <c r="F277" s="7" t="s">
        <v>90</v>
      </c>
      <c r="G277" s="18">
        <v>44628</v>
      </c>
      <c r="H277" s="7">
        <v>11</v>
      </c>
      <c r="I277" s="23">
        <v>189.33809706148853</v>
      </c>
      <c r="J277" s="7">
        <v>0</v>
      </c>
      <c r="K277" s="7">
        <v>126.48099999999999</v>
      </c>
      <c r="L277" s="20">
        <v>0.18532246108228317</v>
      </c>
      <c r="M277" s="21"/>
      <c r="N277" s="22">
        <v>17702.095808383234</v>
      </c>
      <c r="O277" s="22">
        <v>17.475380483437782</v>
      </c>
      <c r="P277" s="22">
        <v>17455.242966751917</v>
      </c>
      <c r="Q277" s="22">
        <v>87654.320987654326</v>
      </c>
      <c r="R277" s="22">
        <v>15.280305788132509</v>
      </c>
      <c r="S277" s="22">
        <v>39.145735132691925</v>
      </c>
      <c r="T277" s="22">
        <v>55817.217716781022</v>
      </c>
      <c r="U277" s="22">
        <v>276.4328942684229</v>
      </c>
      <c r="V277" s="21"/>
      <c r="W277" s="22">
        <v>2.8296115019883756</v>
      </c>
    </row>
    <row r="278" spans="1:23" ht="12.75" customHeight="1" x14ac:dyDescent="0.3">
      <c r="A278" s="6" t="s">
        <v>30</v>
      </c>
      <c r="B278" s="12" t="s">
        <v>26</v>
      </c>
      <c r="C278" s="7" t="s">
        <v>3</v>
      </c>
      <c r="D278" s="7" t="s">
        <v>4</v>
      </c>
      <c r="E278" s="7" t="s">
        <v>27</v>
      </c>
      <c r="F278" s="7" t="s">
        <v>90</v>
      </c>
      <c r="G278" s="18">
        <v>44617</v>
      </c>
      <c r="H278" s="7">
        <v>0</v>
      </c>
      <c r="I278" s="23">
        <v>188.22913955612921</v>
      </c>
      <c r="J278" s="7">
        <v>2.0419999999999998</v>
      </c>
      <c r="K278" s="7">
        <v>39.716999999999999</v>
      </c>
      <c r="L278" s="20">
        <v>3.7991104521868051</v>
      </c>
      <c r="M278" s="21"/>
      <c r="N278" s="22">
        <v>18774.9500998004</v>
      </c>
      <c r="O278" s="22">
        <v>17.367949865711726</v>
      </c>
      <c r="P278" s="22">
        <v>22301.790281329926</v>
      </c>
      <c r="Q278" s="22">
        <v>96193.415637860089</v>
      </c>
      <c r="R278" s="22">
        <v>6.1248634874408445</v>
      </c>
      <c r="S278" s="22">
        <v>78.791889972234785</v>
      </c>
      <c r="T278" s="22">
        <v>63116.032439176546</v>
      </c>
      <c r="U278" s="22">
        <v>127.57208971164115</v>
      </c>
      <c r="V278" s="21"/>
      <c r="W278" s="22">
        <v>2.6307739369837875</v>
      </c>
    </row>
    <row r="279" spans="1:23" ht="12.75" customHeight="1" x14ac:dyDescent="0.3">
      <c r="A279" s="6" t="s">
        <v>32</v>
      </c>
      <c r="B279" s="12" t="s">
        <v>33</v>
      </c>
      <c r="C279" s="7" t="s">
        <v>3</v>
      </c>
      <c r="D279" s="7" t="s">
        <v>34</v>
      </c>
      <c r="E279" s="7" t="s">
        <v>5</v>
      </c>
      <c r="F279" s="7" t="s">
        <v>90</v>
      </c>
      <c r="G279" s="18">
        <v>44649</v>
      </c>
      <c r="H279" s="7">
        <v>32</v>
      </c>
      <c r="I279" s="23">
        <v>186.740800309615</v>
      </c>
      <c r="J279" s="7">
        <v>1.877</v>
      </c>
      <c r="K279" s="7">
        <v>13.683</v>
      </c>
      <c r="L279" s="19">
        <v>1.0007412898443293</v>
      </c>
      <c r="M279" s="7">
        <v>-0.96062403730207657</v>
      </c>
      <c r="N279" s="7">
        <v>11170.159680638724</v>
      </c>
      <c r="O279" s="7">
        <v>17.278424350940018</v>
      </c>
      <c r="P279" s="7">
        <v>12425.831202046036</v>
      </c>
      <c r="Q279" s="7">
        <v>48456.790123456783</v>
      </c>
      <c r="R279" s="7">
        <v>7.1350564251911175</v>
      </c>
      <c r="S279" s="7">
        <v>7.1188738942338734</v>
      </c>
      <c r="T279" s="7">
        <v>33296.943231441044</v>
      </c>
      <c r="U279" s="7">
        <v>242.25703097187608</v>
      </c>
      <c r="V279" s="7">
        <v>11.966446016891119</v>
      </c>
      <c r="W279" s="7">
        <v>0.46650351789538086</v>
      </c>
    </row>
    <row r="280" spans="1:23" ht="12.75" customHeight="1" x14ac:dyDescent="0.3">
      <c r="A280" s="6" t="s">
        <v>30</v>
      </c>
      <c r="B280" s="12" t="s">
        <v>26</v>
      </c>
      <c r="C280" s="7" t="s">
        <v>3</v>
      </c>
      <c r="D280" s="7" t="s">
        <v>4</v>
      </c>
      <c r="E280" s="7" t="s">
        <v>27</v>
      </c>
      <c r="F280" s="7" t="s">
        <v>90</v>
      </c>
      <c r="G280" s="18">
        <v>44621</v>
      </c>
      <c r="H280" s="7">
        <v>4</v>
      </c>
      <c r="I280" s="23">
        <v>177.30962917733814</v>
      </c>
      <c r="J280" s="7">
        <v>0.89300000000000002</v>
      </c>
      <c r="K280" s="7">
        <v>50.003999999999998</v>
      </c>
      <c r="L280" s="20">
        <v>2.9280948851000743</v>
      </c>
      <c r="M280" s="21"/>
      <c r="N280" s="22">
        <v>13398.203592814372</v>
      </c>
      <c r="O280" s="22">
        <v>2.5246195165622205</v>
      </c>
      <c r="P280" s="22">
        <v>36572.890025575442</v>
      </c>
      <c r="Q280" s="22">
        <v>56440.329218106999</v>
      </c>
      <c r="R280" s="22">
        <v>7.180560611576265</v>
      </c>
      <c r="S280" s="22">
        <v>161.28042874669075</v>
      </c>
      <c r="T280" s="22">
        <v>39956.331877729252</v>
      </c>
      <c r="U280" s="22">
        <v>95.140619437522247</v>
      </c>
      <c r="V280" s="21"/>
      <c r="W280" s="22">
        <v>0.13765677577240748</v>
      </c>
    </row>
    <row r="281" spans="1:23" ht="12.75" customHeight="1" x14ac:dyDescent="0.3">
      <c r="A281" s="6" t="s">
        <v>44</v>
      </c>
      <c r="B281" s="12" t="s">
        <v>40</v>
      </c>
      <c r="C281" s="7" t="s">
        <v>3</v>
      </c>
      <c r="D281" s="7" t="s">
        <v>34</v>
      </c>
      <c r="E281" s="7" t="s">
        <v>27</v>
      </c>
      <c r="F281" s="7" t="s">
        <v>90</v>
      </c>
      <c r="G281" s="18">
        <v>44631</v>
      </c>
      <c r="H281" s="7">
        <v>14</v>
      </c>
      <c r="I281" s="23">
        <v>175.25002383329416</v>
      </c>
      <c r="J281" s="7">
        <v>0</v>
      </c>
      <c r="K281" s="7">
        <v>8.6329999999999991</v>
      </c>
      <c r="L281" s="20">
        <v>2.6130467012601928</v>
      </c>
      <c r="M281" s="21"/>
      <c r="N281" s="22">
        <v>8872.2554890219581</v>
      </c>
      <c r="O281" s="22">
        <v>6.1951656222023264</v>
      </c>
      <c r="P281" s="22">
        <v>11140.664961636829</v>
      </c>
      <c r="Q281" s="22">
        <v>44917.695473251035</v>
      </c>
      <c r="R281" s="22">
        <v>1.1012013105205678</v>
      </c>
      <c r="S281" s="22">
        <v>14.124749790146574</v>
      </c>
      <c r="T281" s="22">
        <v>31519.026824703673</v>
      </c>
      <c r="U281" s="22">
        <v>55.571377714489138</v>
      </c>
      <c r="V281" s="21"/>
      <c r="W281" s="22">
        <v>0.20648516365861122</v>
      </c>
    </row>
    <row r="282" spans="1:23" ht="12.75" customHeight="1" x14ac:dyDescent="0.3">
      <c r="A282" s="6" t="s">
        <v>65</v>
      </c>
      <c r="B282" s="12" t="s">
        <v>64</v>
      </c>
      <c r="C282" s="7" t="s">
        <v>47</v>
      </c>
      <c r="D282" s="7" t="s">
        <v>34</v>
      </c>
      <c r="E282" s="7" t="s">
        <v>27</v>
      </c>
      <c r="F282" s="7" t="s">
        <v>90</v>
      </c>
      <c r="G282" s="18">
        <v>44624</v>
      </c>
      <c r="H282" s="7">
        <v>7</v>
      </c>
      <c r="I282" s="23">
        <v>172.48955556763931</v>
      </c>
      <c r="J282" s="7">
        <v>1.0680000000000001</v>
      </c>
      <c r="K282" s="7">
        <v>10.773</v>
      </c>
      <c r="L282" s="20">
        <v>-0.20385470719051146</v>
      </c>
      <c r="M282" s="21"/>
      <c r="N282" s="22">
        <v>9392.46506986028</v>
      </c>
      <c r="O282" s="22">
        <v>3.213965980304387</v>
      </c>
      <c r="P282" s="22">
        <v>11643.222506393864</v>
      </c>
      <c r="Q282" s="22">
        <v>47921.810699588474</v>
      </c>
      <c r="R282" s="22">
        <v>2.1842009464870769</v>
      </c>
      <c r="S282" s="22">
        <v>17.433976883838056</v>
      </c>
      <c r="T282" s="22">
        <v>39114.160948222081</v>
      </c>
      <c r="U282" s="22">
        <v>173.03310786756853</v>
      </c>
      <c r="V282" s="21"/>
      <c r="W282" s="22">
        <v>3.823799327011318E-2</v>
      </c>
    </row>
    <row r="283" spans="1:23" ht="12.75" customHeight="1" x14ac:dyDescent="0.3">
      <c r="A283" s="6" t="s">
        <v>29</v>
      </c>
      <c r="B283" s="12" t="s">
        <v>26</v>
      </c>
      <c r="C283" s="7" t="s">
        <v>3</v>
      </c>
      <c r="D283" s="7" t="s">
        <v>4</v>
      </c>
      <c r="E283" s="7" t="s">
        <v>27</v>
      </c>
      <c r="F283" s="7" t="s">
        <v>90</v>
      </c>
      <c r="G283" s="18">
        <v>44624</v>
      </c>
      <c r="H283" s="7">
        <v>7</v>
      </c>
      <c r="I283" s="23">
        <v>167.09837950387586</v>
      </c>
      <c r="J283" s="7">
        <v>0.69899999999999995</v>
      </c>
      <c r="K283" s="7">
        <v>84.385999999999996</v>
      </c>
      <c r="L283" s="20">
        <v>6.060044477390659</v>
      </c>
      <c r="M283" s="21"/>
      <c r="N283" s="22">
        <v>17502.495009980041</v>
      </c>
      <c r="O283" s="22">
        <v>4.118173679498657</v>
      </c>
      <c r="P283" s="22">
        <v>30409.20716112532</v>
      </c>
      <c r="Q283" s="22">
        <v>56481.481481481474</v>
      </c>
      <c r="R283" s="22">
        <v>47.415362213323633</v>
      </c>
      <c r="S283" s="22">
        <v>731.0970491379868</v>
      </c>
      <c r="T283" s="22">
        <v>107376.7935121647</v>
      </c>
      <c r="U283" s="22">
        <v>766.82093271626911</v>
      </c>
      <c r="V283" s="21"/>
      <c r="W283" s="22">
        <v>0.16059957173447537</v>
      </c>
    </row>
    <row r="284" spans="1:23" ht="12.75" customHeight="1" x14ac:dyDescent="0.3">
      <c r="A284" s="6" t="s">
        <v>39</v>
      </c>
      <c r="B284" s="12" t="s">
        <v>40</v>
      </c>
      <c r="C284" s="7" t="s">
        <v>3</v>
      </c>
      <c r="D284" s="7" t="s">
        <v>34</v>
      </c>
      <c r="E284" s="7" t="s">
        <v>27</v>
      </c>
      <c r="F284" s="7" t="s">
        <v>90</v>
      </c>
      <c r="G284" s="18">
        <v>44624</v>
      </c>
      <c r="H284" s="7">
        <v>7</v>
      </c>
      <c r="I284" s="23">
        <v>164.46631267858524</v>
      </c>
      <c r="J284" s="7">
        <v>1.2490000000000001</v>
      </c>
      <c r="K284" s="7">
        <v>19.850999999999999</v>
      </c>
      <c r="L284" s="20">
        <v>3.7064492216456635E-2</v>
      </c>
      <c r="M284" s="21"/>
      <c r="N284" s="22">
        <v>8933.3832335329334</v>
      </c>
      <c r="O284" s="22">
        <v>1.2981199641897943</v>
      </c>
      <c r="P284" s="22">
        <v>11253.196930946291</v>
      </c>
      <c r="Q284" s="22">
        <v>45658.436213991765</v>
      </c>
      <c r="R284" s="22">
        <v>1.4015289406625411</v>
      </c>
      <c r="S284" s="22">
        <v>27.862077871763415</v>
      </c>
      <c r="T284" s="22">
        <v>66999.37616968184</v>
      </c>
      <c r="U284" s="22">
        <v>135.45745817016731</v>
      </c>
      <c r="V284" s="21"/>
      <c r="W284" s="22">
        <v>2.2942795962067913E-2</v>
      </c>
    </row>
    <row r="285" spans="1:23" ht="12.75" customHeight="1" x14ac:dyDescent="0.3">
      <c r="A285" s="6" t="s">
        <v>37</v>
      </c>
      <c r="B285" s="12" t="s">
        <v>33</v>
      </c>
      <c r="C285" s="7" t="s">
        <v>3</v>
      </c>
      <c r="D285" s="7" t="s">
        <v>34</v>
      </c>
      <c r="E285" s="7" t="s">
        <v>5</v>
      </c>
      <c r="F285" s="7" t="s">
        <v>90</v>
      </c>
      <c r="G285" s="18">
        <v>44635</v>
      </c>
      <c r="H285" s="7">
        <v>18</v>
      </c>
      <c r="I285" s="23">
        <v>163.16586754842777</v>
      </c>
      <c r="J285" s="7">
        <v>0</v>
      </c>
      <c r="K285" s="7">
        <v>16.164999999999999</v>
      </c>
      <c r="L285" s="20">
        <v>4.614529280948851</v>
      </c>
      <c r="M285" s="21"/>
      <c r="N285" s="22">
        <v>11650.449101796406</v>
      </c>
      <c r="O285" s="22">
        <v>22.542524619516563</v>
      </c>
      <c r="P285" s="22">
        <v>12695.652173913042</v>
      </c>
      <c r="Q285" s="22">
        <v>52592.592592592584</v>
      </c>
      <c r="R285" s="22">
        <v>5.2784856206771025</v>
      </c>
      <c r="S285" s="22">
        <v>5.2624782075288943</v>
      </c>
      <c r="T285" s="22">
        <v>33967.56082345602</v>
      </c>
      <c r="U285" s="22">
        <v>79.512281950872193</v>
      </c>
      <c r="V285" s="21"/>
      <c r="W285" s="22">
        <v>0.32119914346895073</v>
      </c>
    </row>
    <row r="286" spans="1:23" ht="12.75" customHeight="1" x14ac:dyDescent="0.3">
      <c r="A286" s="6" t="s">
        <v>36</v>
      </c>
      <c r="B286" s="12" t="s">
        <v>33</v>
      </c>
      <c r="C286" s="7" t="s">
        <v>3</v>
      </c>
      <c r="D286" s="7" t="s">
        <v>34</v>
      </c>
      <c r="E286" s="7" t="s">
        <v>5</v>
      </c>
      <c r="F286" s="7" t="s">
        <v>90</v>
      </c>
      <c r="G286" s="18">
        <v>44645</v>
      </c>
      <c r="H286" s="7">
        <v>28</v>
      </c>
      <c r="I286" s="23">
        <v>155.57631012719179</v>
      </c>
      <c r="J286" s="7">
        <v>2.67</v>
      </c>
      <c r="K286" s="7">
        <v>58.789000000000001</v>
      </c>
      <c r="L286" s="19">
        <v>3.7064492216456635E-2</v>
      </c>
      <c r="M286" s="7">
        <v>-1.2572063393886383</v>
      </c>
      <c r="N286" s="7">
        <v>10666.167664670658</v>
      </c>
      <c r="O286" s="7">
        <v>9.1674127126230989</v>
      </c>
      <c r="P286" s="7">
        <v>12554.987212276217</v>
      </c>
      <c r="Q286" s="7">
        <v>49526.748971193418</v>
      </c>
      <c r="R286" s="7">
        <v>5.069166363305424</v>
      </c>
      <c r="S286" s="7">
        <v>94.692322593142649</v>
      </c>
      <c r="T286" s="7">
        <v>33967.56082345602</v>
      </c>
      <c r="U286" s="7">
        <v>98.558205767176915</v>
      </c>
      <c r="V286" s="7">
        <v>10.300159780871944</v>
      </c>
      <c r="W286" s="7">
        <v>0.20648516365861122</v>
      </c>
    </row>
    <row r="287" spans="1:23" ht="12.75" customHeight="1" x14ac:dyDescent="0.3">
      <c r="A287" s="6" t="s">
        <v>24</v>
      </c>
      <c r="B287" s="12" t="s">
        <v>20</v>
      </c>
      <c r="C287" s="7" t="s">
        <v>3</v>
      </c>
      <c r="D287" s="7" t="s">
        <v>4</v>
      </c>
      <c r="E287" s="7" t="s">
        <v>5</v>
      </c>
      <c r="F287" s="7" t="s">
        <v>90</v>
      </c>
      <c r="G287" s="18">
        <v>44628</v>
      </c>
      <c r="H287" s="7">
        <v>11</v>
      </c>
      <c r="I287" s="23">
        <v>149.24675412758677</v>
      </c>
      <c r="J287" s="7">
        <v>0</v>
      </c>
      <c r="K287" s="7">
        <v>64.596999999999994</v>
      </c>
      <c r="L287" s="20">
        <v>1.5011119347664936</v>
      </c>
      <c r="M287" s="12"/>
      <c r="N287" s="22">
        <v>16878.742514970065</v>
      </c>
      <c r="O287" s="22">
        <v>93.733213965980298</v>
      </c>
      <c r="P287" s="22">
        <v>20076.726342710994</v>
      </c>
      <c r="Q287" s="22">
        <v>89876.543209876545</v>
      </c>
      <c r="R287" s="22">
        <v>1.3287222424463052</v>
      </c>
      <c r="S287" s="22">
        <v>26.425389035965651</v>
      </c>
      <c r="T287" s="22">
        <v>62320.648783530887</v>
      </c>
      <c r="U287" s="22">
        <v>77.839088643645425</v>
      </c>
      <c r="V287" s="21"/>
      <c r="W287" s="22">
        <v>1.2542061792597128</v>
      </c>
    </row>
    <row r="288" spans="1:23" ht="12.75" customHeight="1" x14ac:dyDescent="0.3">
      <c r="A288" s="6" t="s">
        <v>45</v>
      </c>
      <c r="B288" s="12" t="s">
        <v>46</v>
      </c>
      <c r="C288" s="7" t="s">
        <v>47</v>
      </c>
      <c r="D288" s="7" t="s">
        <v>4</v>
      </c>
      <c r="E288" s="7" t="s">
        <v>5</v>
      </c>
      <c r="F288" s="7" t="s">
        <v>90</v>
      </c>
      <c r="G288" s="18">
        <v>44624</v>
      </c>
      <c r="H288" s="7">
        <v>7</v>
      </c>
      <c r="I288" s="23">
        <v>146.00318737245286</v>
      </c>
      <c r="J288" s="7">
        <v>0.55400000000000005</v>
      </c>
      <c r="K288" s="7">
        <v>91.314999999999998</v>
      </c>
      <c r="L288" s="20">
        <v>6.7086730911786505</v>
      </c>
      <c r="M288" s="21"/>
      <c r="N288" s="22">
        <v>13173.652694610777</v>
      </c>
      <c r="O288" s="22">
        <v>0.85049239033124435</v>
      </c>
      <c r="P288" s="22">
        <v>27928.38874680307</v>
      </c>
      <c r="Q288" s="22">
        <v>48127.572016460908</v>
      </c>
      <c r="R288" s="22">
        <v>7.1168547506370592</v>
      </c>
      <c r="S288" s="22">
        <v>159.58545877187322</v>
      </c>
      <c r="T288" s="22">
        <v>46007.485963817846</v>
      </c>
      <c r="U288" s="22">
        <v>318.0847276610894</v>
      </c>
      <c r="V288" s="21"/>
      <c r="W288" s="22">
        <v>9.9418782502294287E-2</v>
      </c>
    </row>
    <row r="289" spans="1:23" ht="12.75" customHeight="1" x14ac:dyDescent="0.3">
      <c r="A289" s="6" t="s">
        <v>32</v>
      </c>
      <c r="B289" s="12" t="s">
        <v>33</v>
      </c>
      <c r="C289" s="7" t="s">
        <v>3</v>
      </c>
      <c r="D289" s="7" t="s">
        <v>34</v>
      </c>
      <c r="E289" s="7" t="s">
        <v>5</v>
      </c>
      <c r="F289" s="7" t="s">
        <v>90</v>
      </c>
      <c r="G289" s="18">
        <v>44631</v>
      </c>
      <c r="H289" s="7">
        <v>14</v>
      </c>
      <c r="I289" s="23">
        <v>135.93571179838133</v>
      </c>
      <c r="J289" s="7">
        <v>0</v>
      </c>
      <c r="K289" s="7">
        <v>6.0720000000000001</v>
      </c>
      <c r="L289" s="20">
        <v>6.2638991845811711</v>
      </c>
      <c r="M289" s="21"/>
      <c r="N289" s="22">
        <v>10880.738522954091</v>
      </c>
      <c r="O289" s="22">
        <v>13.554162936436885</v>
      </c>
      <c r="P289" s="22">
        <v>13248.081841432224</v>
      </c>
      <c r="Q289" s="22">
        <v>52839.506172839509</v>
      </c>
      <c r="R289" s="22">
        <v>2.4936294139060795</v>
      </c>
      <c r="S289" s="22">
        <v>8.8299864402402015</v>
      </c>
      <c r="T289" s="22">
        <v>36369.307548346849</v>
      </c>
      <c r="U289" s="22">
        <v>147.89960840156638</v>
      </c>
      <c r="V289" s="21"/>
      <c r="W289" s="22">
        <v>0.22178036096665649</v>
      </c>
    </row>
    <row r="290" spans="1:23" ht="12.75" customHeight="1" x14ac:dyDescent="0.3">
      <c r="A290" s="6" t="s">
        <v>59</v>
      </c>
      <c r="B290" s="12" t="s">
        <v>58</v>
      </c>
      <c r="C290" s="7" t="s">
        <v>47</v>
      </c>
      <c r="D290" s="7" t="s">
        <v>34</v>
      </c>
      <c r="E290" s="7" t="s">
        <v>5</v>
      </c>
      <c r="F290" s="7" t="s">
        <v>90</v>
      </c>
      <c r="G290" s="18">
        <v>44624</v>
      </c>
      <c r="H290" s="7">
        <v>7</v>
      </c>
      <c r="I290" s="23">
        <v>134.86085986339467</v>
      </c>
      <c r="J290" s="7">
        <v>0.193</v>
      </c>
      <c r="K290" s="7">
        <v>30.266999999999999</v>
      </c>
      <c r="L290" s="20">
        <v>1.1860637509266123</v>
      </c>
      <c r="M290" s="21"/>
      <c r="N290" s="22">
        <v>25174.6506986028</v>
      </c>
      <c r="O290" s="22">
        <v>-0.10743061772605192</v>
      </c>
      <c r="P290" s="22">
        <v>12030.6905370844</v>
      </c>
      <c r="Q290" s="22">
        <v>46687.242798353909</v>
      </c>
      <c r="R290" s="22">
        <v>9.3192573716781961</v>
      </c>
      <c r="S290" s="22">
        <v>15.061018919093431</v>
      </c>
      <c r="T290" s="22">
        <v>64893.94884591391</v>
      </c>
      <c r="U290" s="22">
        <v>228.01708793164823</v>
      </c>
      <c r="V290" s="21"/>
      <c r="W290" s="22">
        <v>6.882838788620374E-2</v>
      </c>
    </row>
    <row r="291" spans="1:23" ht="12.75" customHeight="1" x14ac:dyDescent="0.3">
      <c r="A291" s="6" t="s">
        <v>61</v>
      </c>
      <c r="B291" s="12" t="s">
        <v>58</v>
      </c>
      <c r="C291" s="7" t="s">
        <v>47</v>
      </c>
      <c r="D291" s="7" t="s">
        <v>34</v>
      </c>
      <c r="E291" s="7" t="s">
        <v>5</v>
      </c>
      <c r="F291" s="7" t="s">
        <v>90</v>
      </c>
      <c r="G291" s="18">
        <v>44617</v>
      </c>
      <c r="H291" s="7">
        <v>0</v>
      </c>
      <c r="I291" s="23">
        <v>131.68702930136635</v>
      </c>
      <c r="J291" s="7">
        <v>1.605</v>
      </c>
      <c r="K291" s="7">
        <v>106.53700000000001</v>
      </c>
      <c r="L291" s="20">
        <v>1.0934025203854707</v>
      </c>
      <c r="M291" s="21"/>
      <c r="N291" s="22">
        <v>19236.526946107784</v>
      </c>
      <c r="O291" s="22">
        <v>11.736794986571173</v>
      </c>
      <c r="P291" s="22">
        <v>21534.526854219948</v>
      </c>
      <c r="Q291" s="22">
        <v>96440.329218106999</v>
      </c>
      <c r="R291" s="22">
        <v>15.553330906443394</v>
      </c>
      <c r="S291" s="22">
        <v>173.53264027894363</v>
      </c>
      <c r="T291" s="22">
        <v>71194.635059263877</v>
      </c>
      <c r="U291" s="22">
        <v>272.87290850836592</v>
      </c>
      <c r="V291" s="21"/>
      <c r="W291" s="22">
        <v>0.42061792597124503</v>
      </c>
    </row>
    <row r="292" spans="1:23" ht="12.75" customHeight="1" x14ac:dyDescent="0.3">
      <c r="A292" s="6" t="s">
        <v>43</v>
      </c>
      <c r="B292" s="12" t="s">
        <v>40</v>
      </c>
      <c r="C292" s="7" t="s">
        <v>3</v>
      </c>
      <c r="D292" s="7" t="s">
        <v>34</v>
      </c>
      <c r="E292" s="7" t="s">
        <v>27</v>
      </c>
      <c r="F292" s="7" t="s">
        <v>90</v>
      </c>
      <c r="G292" s="18">
        <v>44649</v>
      </c>
      <c r="H292" s="7">
        <v>32</v>
      </c>
      <c r="I292" s="23">
        <v>129.61274789795419</v>
      </c>
      <c r="J292" s="7">
        <v>461.19600000000003</v>
      </c>
      <c r="K292" s="7">
        <v>1017.049</v>
      </c>
      <c r="L292" s="19">
        <v>0.7412898443291327</v>
      </c>
      <c r="M292" s="7">
        <v>25.317437300616593</v>
      </c>
      <c r="N292" s="7">
        <v>9522.2055888223549</v>
      </c>
      <c r="O292" s="7">
        <v>27.654431512981201</v>
      </c>
      <c r="P292" s="7">
        <v>14462.915601023016</v>
      </c>
      <c r="Q292" s="7">
        <v>45411.522633744855</v>
      </c>
      <c r="R292" s="7">
        <v>10.001820167455406</v>
      </c>
      <c r="S292" s="7">
        <v>1711.1125460063276</v>
      </c>
      <c r="T292" s="7">
        <v>35417.966313162819</v>
      </c>
      <c r="U292" s="7">
        <v>43.787824848700595</v>
      </c>
      <c r="V292" s="7">
        <v>7.7151335311572691</v>
      </c>
      <c r="W292" s="7">
        <v>2.6307739369837875</v>
      </c>
    </row>
    <row r="293" spans="1:23" ht="12.75" customHeight="1" x14ac:dyDescent="0.3">
      <c r="A293" s="6" t="s">
        <v>31</v>
      </c>
      <c r="B293" s="12" t="s">
        <v>26</v>
      </c>
      <c r="C293" s="7" t="s">
        <v>3</v>
      </c>
      <c r="D293" s="7" t="s">
        <v>4</v>
      </c>
      <c r="E293" s="7" t="s">
        <v>27</v>
      </c>
      <c r="F293" s="7" t="s">
        <v>90</v>
      </c>
      <c r="G293" s="18">
        <v>44624</v>
      </c>
      <c r="H293" s="7">
        <v>7</v>
      </c>
      <c r="I293" s="23">
        <v>127.57113974538051</v>
      </c>
      <c r="J293" s="7">
        <v>1.004</v>
      </c>
      <c r="K293" s="7">
        <v>57.813000000000002</v>
      </c>
      <c r="L293" s="20">
        <v>4.9481097108969614</v>
      </c>
      <c r="M293" s="21"/>
      <c r="N293" s="22">
        <v>16367.265469061877</v>
      </c>
      <c r="O293" s="22">
        <v>0.74306177260519246</v>
      </c>
      <c r="P293" s="22">
        <v>27122.762148337591</v>
      </c>
      <c r="Q293" s="22">
        <v>53374.485596707811</v>
      </c>
      <c r="R293" s="22">
        <v>2.5664361121223149</v>
      </c>
      <c r="S293" s="22">
        <v>129.2858526506102</v>
      </c>
      <c r="T293" s="22">
        <v>219588.27199001869</v>
      </c>
      <c r="U293" s="22">
        <v>96.742613029547883</v>
      </c>
      <c r="V293" s="21"/>
      <c r="W293" s="22">
        <v>0.20648516365861122</v>
      </c>
    </row>
    <row r="294" spans="1:23" ht="12.75" customHeight="1" x14ac:dyDescent="0.3">
      <c r="A294" s="6" t="s">
        <v>36</v>
      </c>
      <c r="B294" s="12" t="s">
        <v>33</v>
      </c>
      <c r="C294" s="7" t="s">
        <v>3</v>
      </c>
      <c r="D294" s="7" t="s">
        <v>34</v>
      </c>
      <c r="E294" s="7" t="s">
        <v>5</v>
      </c>
      <c r="F294" s="7" t="s">
        <v>90</v>
      </c>
      <c r="G294" s="18">
        <v>44649</v>
      </c>
      <c r="H294" s="7">
        <v>32</v>
      </c>
      <c r="I294" s="23">
        <v>125.56169018766926</v>
      </c>
      <c r="J294" s="7">
        <v>1.8660000000000001</v>
      </c>
      <c r="K294" s="7">
        <v>44.292000000000002</v>
      </c>
      <c r="L294" s="19">
        <v>0.66716085989621932</v>
      </c>
      <c r="M294" s="7">
        <v>2.4746604301870212</v>
      </c>
      <c r="N294" s="7">
        <v>10310.628742514971</v>
      </c>
      <c r="O294" s="7">
        <v>6.8128916741271262</v>
      </c>
      <c r="P294" s="7">
        <v>11606.13810741688</v>
      </c>
      <c r="Q294" s="7">
        <v>46584.362139917692</v>
      </c>
      <c r="R294" s="7">
        <v>4.0225700764470336</v>
      </c>
      <c r="S294" s="7">
        <v>41.066701104151875</v>
      </c>
      <c r="T294" s="7">
        <v>33827.199001871493</v>
      </c>
      <c r="U294" s="7">
        <v>92.880028479886079</v>
      </c>
      <c r="V294" s="7">
        <v>8.4284409952065751</v>
      </c>
      <c r="W294" s="7">
        <v>0.33649434077699608</v>
      </c>
    </row>
    <row r="295" spans="1:23" ht="12.75" customHeight="1" x14ac:dyDescent="0.3">
      <c r="A295" s="6" t="s">
        <v>43</v>
      </c>
      <c r="B295" s="12" t="s">
        <v>40</v>
      </c>
      <c r="C295" s="7" t="s">
        <v>3</v>
      </c>
      <c r="D295" s="7" t="s">
        <v>34</v>
      </c>
      <c r="E295" s="7" t="s">
        <v>27</v>
      </c>
      <c r="F295" s="7" t="s">
        <v>90</v>
      </c>
      <c r="G295" s="18">
        <v>44631</v>
      </c>
      <c r="H295" s="7">
        <v>14</v>
      </c>
      <c r="I295" s="23">
        <v>120.67545552075268</v>
      </c>
      <c r="J295" s="7">
        <v>0.75900000000000001</v>
      </c>
      <c r="K295" s="7">
        <v>72.507999999999996</v>
      </c>
      <c r="L295" s="20">
        <v>3.1504818383988145</v>
      </c>
      <c r="M295" s="21"/>
      <c r="N295" s="22">
        <v>12761.976047904191</v>
      </c>
      <c r="O295" s="22">
        <v>43.222918531781559</v>
      </c>
      <c r="P295" s="22">
        <v>14347.82608695652</v>
      </c>
      <c r="Q295" s="22">
        <v>66234.567901234564</v>
      </c>
      <c r="R295" s="22">
        <v>1.5744448489261011</v>
      </c>
      <c r="S295" s="22">
        <v>19.354942855297995</v>
      </c>
      <c r="T295" s="22">
        <v>42576.419213973793</v>
      </c>
      <c r="U295" s="22">
        <v>83.090067639729455</v>
      </c>
      <c r="V295" s="21"/>
      <c r="W295" s="22">
        <v>9.1771183848271654E-2</v>
      </c>
    </row>
    <row r="296" spans="1:23" ht="12.75" customHeight="1" x14ac:dyDescent="0.3">
      <c r="A296" s="6" t="s">
        <v>67</v>
      </c>
      <c r="B296" s="12" t="s">
        <v>64</v>
      </c>
      <c r="C296" s="7" t="s">
        <v>47</v>
      </c>
      <c r="D296" s="7" t="s">
        <v>34</v>
      </c>
      <c r="E296" s="7" t="s">
        <v>27</v>
      </c>
      <c r="F296" s="7" t="s">
        <v>90</v>
      </c>
      <c r="G296" s="18">
        <v>44624</v>
      </c>
      <c r="H296" s="7">
        <v>7</v>
      </c>
      <c r="I296" s="23">
        <v>119.72126735962945</v>
      </c>
      <c r="J296" s="7">
        <v>0.45100000000000001</v>
      </c>
      <c r="K296" s="7">
        <v>4.0289999999999999</v>
      </c>
      <c r="L296" s="20">
        <v>2.1126760563380285</v>
      </c>
      <c r="M296" s="21"/>
      <c r="N296" s="22">
        <v>28056.3872255489</v>
      </c>
      <c r="O296" s="22">
        <v>8.5407341092211269</v>
      </c>
      <c r="P296" s="22">
        <v>11897.69820971867</v>
      </c>
      <c r="Q296" s="22">
        <v>47304.526748971191</v>
      </c>
      <c r="R296" s="22">
        <v>36.903895158354572</v>
      </c>
      <c r="S296" s="22">
        <v>8.329566733389294</v>
      </c>
      <c r="T296" s="22">
        <v>52199.001871490953</v>
      </c>
      <c r="U296" s="22">
        <v>186.00925596297614</v>
      </c>
      <c r="V296" s="21"/>
      <c r="W296" s="22">
        <v>0.20648516365861122</v>
      </c>
    </row>
    <row r="297" spans="1:23" ht="12.75" customHeight="1" x14ac:dyDescent="0.3">
      <c r="A297" s="6" t="s">
        <v>57</v>
      </c>
      <c r="B297" s="12" t="s">
        <v>58</v>
      </c>
      <c r="C297" s="7" t="s">
        <v>47</v>
      </c>
      <c r="D297" s="7" t="s">
        <v>34</v>
      </c>
      <c r="E297" s="7" t="s">
        <v>5</v>
      </c>
      <c r="F297" s="7" t="s">
        <v>90</v>
      </c>
      <c r="G297" s="18">
        <v>44635</v>
      </c>
      <c r="H297" s="7">
        <v>18</v>
      </c>
      <c r="I297" s="23">
        <v>116.90373366115223</v>
      </c>
      <c r="J297" s="7">
        <v>0</v>
      </c>
      <c r="K297" s="7">
        <v>0.89500000000000002</v>
      </c>
      <c r="L297" s="20">
        <v>6.2083024462564875</v>
      </c>
      <c r="M297" s="21"/>
      <c r="N297" s="22">
        <v>11278.692614770458</v>
      </c>
      <c r="O297" s="22">
        <v>28.603401969561325</v>
      </c>
      <c r="P297" s="22">
        <v>12456.521739130432</v>
      </c>
      <c r="Q297" s="22">
        <v>48559.670781893001</v>
      </c>
      <c r="R297" s="22">
        <v>4.2318893338187111</v>
      </c>
      <c r="S297" s="22">
        <v>16.933557176987151</v>
      </c>
      <c r="T297" s="22">
        <v>33577.666874610106</v>
      </c>
      <c r="U297" s="22">
        <v>172.58810964756145</v>
      </c>
      <c r="V297" s="21"/>
      <c r="W297" s="22">
        <v>1.2847965738758029</v>
      </c>
    </row>
    <row r="298" spans="1:23" ht="12.75" customHeight="1" x14ac:dyDescent="0.3">
      <c r="A298" s="6" t="s">
        <v>49</v>
      </c>
      <c r="B298" s="12" t="s">
        <v>46</v>
      </c>
      <c r="C298" s="7" t="s">
        <v>47</v>
      </c>
      <c r="D298" s="7" t="s">
        <v>4</v>
      </c>
      <c r="E298" s="7" t="s">
        <v>5</v>
      </c>
      <c r="F298" s="7" t="s">
        <v>90</v>
      </c>
      <c r="G298" s="18">
        <v>44617</v>
      </c>
      <c r="H298" s="7">
        <v>0</v>
      </c>
      <c r="I298" s="23">
        <v>113.24989729636839</v>
      </c>
      <c r="J298" s="7">
        <v>2.0419999999999998</v>
      </c>
      <c r="K298" s="7">
        <v>37.292999999999999</v>
      </c>
      <c r="L298" s="20">
        <v>12.731653076352851</v>
      </c>
      <c r="M298" s="21"/>
      <c r="N298" s="22">
        <v>18700.099800399203</v>
      </c>
      <c r="O298" s="22">
        <v>9.8030438675022378</v>
      </c>
      <c r="P298" s="22">
        <v>20920.716112531969</v>
      </c>
      <c r="Q298" s="22">
        <v>90967.078189300402</v>
      </c>
      <c r="R298" s="22">
        <v>9.9472151437932297</v>
      </c>
      <c r="S298" s="22">
        <v>101.76276877381028</v>
      </c>
      <c r="T298" s="22">
        <v>68371.802869619452</v>
      </c>
      <c r="U298" s="22">
        <v>158.20576717693132</v>
      </c>
      <c r="V298" s="21"/>
      <c r="W298" s="22">
        <v>0.23707555827470178</v>
      </c>
    </row>
    <row r="299" spans="1:23" ht="12.75" customHeight="1" x14ac:dyDescent="0.3">
      <c r="A299" s="6" t="s">
        <v>67</v>
      </c>
      <c r="B299" s="12" t="s">
        <v>64</v>
      </c>
      <c r="C299" s="7" t="s">
        <v>47</v>
      </c>
      <c r="D299" s="7" t="s">
        <v>34</v>
      </c>
      <c r="E299" s="7" t="s">
        <v>27</v>
      </c>
      <c r="F299" s="7" t="s">
        <v>90</v>
      </c>
      <c r="G299" s="18">
        <v>44649</v>
      </c>
      <c r="H299" s="7">
        <v>32</v>
      </c>
      <c r="I299" s="23">
        <v>111.46603022041971</v>
      </c>
      <c r="J299" s="7">
        <v>3.4039999999999999</v>
      </c>
      <c r="K299" s="7">
        <v>76.893000000000001</v>
      </c>
      <c r="L299" s="19">
        <v>0.31504818383988137</v>
      </c>
      <c r="M299" s="7">
        <v>0.258422798014113</v>
      </c>
      <c r="N299" s="7">
        <v>25511.477045908181</v>
      </c>
      <c r="O299" s="7">
        <v>1.0564010743061771</v>
      </c>
      <c r="P299" s="7">
        <v>11271.099744245523</v>
      </c>
      <c r="Q299" s="7">
        <v>43641.975308641966</v>
      </c>
      <c r="R299" s="7">
        <v>29.978157990535138</v>
      </c>
      <c r="S299" s="7">
        <v>32.833989797895008</v>
      </c>
      <c r="T299" s="7">
        <v>46132.252027448529</v>
      </c>
      <c r="U299" s="7">
        <v>221.60911356354575</v>
      </c>
      <c r="V299" s="7">
        <v>22.41497375028532</v>
      </c>
      <c r="W299" s="7">
        <v>0.45120832058733562</v>
      </c>
    </row>
    <row r="300" spans="1:23" ht="12.75" customHeight="1" x14ac:dyDescent="0.3">
      <c r="A300" s="6" t="s">
        <v>39</v>
      </c>
      <c r="B300" s="12" t="s">
        <v>40</v>
      </c>
      <c r="C300" s="7" t="s">
        <v>3</v>
      </c>
      <c r="D300" s="7" t="s">
        <v>34</v>
      </c>
      <c r="E300" s="7" t="s">
        <v>27</v>
      </c>
      <c r="F300" s="7" t="s">
        <v>90</v>
      </c>
      <c r="G300" s="18">
        <v>44617</v>
      </c>
      <c r="H300" s="7">
        <v>0</v>
      </c>
      <c r="I300" s="23">
        <v>106.28125812570443</v>
      </c>
      <c r="J300" s="7">
        <v>2.3769999999999998</v>
      </c>
      <c r="K300" s="7">
        <v>32.935000000000002</v>
      </c>
      <c r="L300" s="20">
        <v>2.3165307635285397</v>
      </c>
      <c r="M300" s="21"/>
      <c r="N300" s="22">
        <v>16541.916167664669</v>
      </c>
      <c r="O300" s="22">
        <v>8.7735004476275726</v>
      </c>
      <c r="P300" s="22">
        <v>17672.634271099745</v>
      </c>
      <c r="Q300" s="22">
        <v>87345.679012345674</v>
      </c>
      <c r="R300" s="22">
        <v>4.5049144521295963</v>
      </c>
      <c r="S300" s="22">
        <v>85.943049008846117</v>
      </c>
      <c r="T300" s="22">
        <v>60683.094198378036</v>
      </c>
      <c r="U300" s="22">
        <v>200.07119971520115</v>
      </c>
      <c r="V300" s="21"/>
      <c r="W300" s="22">
        <v>0.28296115019883761</v>
      </c>
    </row>
    <row r="301" spans="1:23" ht="12.75" customHeight="1" x14ac:dyDescent="0.3">
      <c r="A301" s="6" t="s">
        <v>53</v>
      </c>
      <c r="B301" s="12" t="s">
        <v>15</v>
      </c>
      <c r="C301" s="7" t="s">
        <v>47</v>
      </c>
      <c r="D301" s="7" t="s">
        <v>4</v>
      </c>
      <c r="E301" s="7" t="s">
        <v>27</v>
      </c>
      <c r="F301" s="7" t="s">
        <v>90</v>
      </c>
      <c r="G301" s="18">
        <v>44624</v>
      </c>
      <c r="H301" s="7">
        <v>7</v>
      </c>
      <c r="I301" s="23">
        <v>105.44088575822337</v>
      </c>
      <c r="J301" s="7">
        <v>0.25700000000000001</v>
      </c>
      <c r="K301" s="7">
        <v>87.302000000000007</v>
      </c>
      <c r="L301" s="20">
        <v>4.7813194959229053</v>
      </c>
      <c r="M301" s="21"/>
      <c r="N301" s="22">
        <v>15319.36127744511</v>
      </c>
      <c r="O301" s="22">
        <v>0.56401074306177257</v>
      </c>
      <c r="P301" s="22">
        <v>25664.961636828637</v>
      </c>
      <c r="Q301" s="22">
        <v>50020.576131687252</v>
      </c>
      <c r="R301" s="22">
        <v>4.0043684018929744</v>
      </c>
      <c r="S301" s="22">
        <v>149.31878349583522</v>
      </c>
      <c r="T301" s="22">
        <v>160636.30692451654</v>
      </c>
      <c r="U301" s="22">
        <v>180.49127803488787</v>
      </c>
      <c r="V301" s="21"/>
      <c r="W301" s="22">
        <v>0.11471397981033957</v>
      </c>
    </row>
    <row r="302" spans="1:23" ht="12.75" customHeight="1" x14ac:dyDescent="0.3">
      <c r="A302" s="6" t="s">
        <v>42</v>
      </c>
      <c r="B302" s="12" t="s">
        <v>40</v>
      </c>
      <c r="C302" s="7" t="s">
        <v>3</v>
      </c>
      <c r="D302" s="7" t="s">
        <v>34</v>
      </c>
      <c r="E302" s="7" t="s">
        <v>27</v>
      </c>
      <c r="F302" s="7" t="s">
        <v>90</v>
      </c>
      <c r="G302" s="18">
        <v>44635</v>
      </c>
      <c r="H302" s="7">
        <v>18</v>
      </c>
      <c r="I302" s="23">
        <v>102.95942815780732</v>
      </c>
      <c r="J302" s="7">
        <v>0</v>
      </c>
      <c r="K302" s="7">
        <v>3.9319999999999999</v>
      </c>
      <c r="L302" s="20">
        <v>3.9473684210526319</v>
      </c>
      <c r="M302" s="21"/>
      <c r="N302" s="22">
        <v>10127.245508982036</v>
      </c>
      <c r="O302" s="22">
        <v>29.776186213070726</v>
      </c>
      <c r="P302" s="22">
        <v>11992.327365728903</v>
      </c>
      <c r="Q302" s="22">
        <v>49279.8353909465</v>
      </c>
      <c r="R302" s="22">
        <v>1.7018565708045141</v>
      </c>
      <c r="S302" s="22">
        <v>7.4094401756311754</v>
      </c>
      <c r="T302" s="22">
        <v>34669.369931378664</v>
      </c>
      <c r="U302" s="22">
        <v>88.412246351014602</v>
      </c>
      <c r="V302" s="21"/>
      <c r="W302" s="22">
        <v>0.35178953808504132</v>
      </c>
    </row>
    <row r="303" spans="1:23" ht="12.75" customHeight="1" x14ac:dyDescent="0.3">
      <c r="A303" s="6" t="s">
        <v>41</v>
      </c>
      <c r="B303" s="12" t="s">
        <v>40</v>
      </c>
      <c r="C303" s="7" t="s">
        <v>3</v>
      </c>
      <c r="D303" s="7" t="s">
        <v>34</v>
      </c>
      <c r="E303" s="7" t="s">
        <v>27</v>
      </c>
      <c r="F303" s="7" t="s">
        <v>90</v>
      </c>
      <c r="G303" s="18">
        <v>44642</v>
      </c>
      <c r="H303" s="7">
        <v>25</v>
      </c>
      <c r="I303" s="23">
        <v>102</v>
      </c>
      <c r="J303" s="7">
        <v>0.64300000000000002</v>
      </c>
      <c r="K303" s="7">
        <v>16.943000000000001</v>
      </c>
      <c r="L303" s="20">
        <v>0.14825796886582654</v>
      </c>
      <c r="M303" s="21"/>
      <c r="N303" s="22">
        <v>9191.6167664670666</v>
      </c>
      <c r="O303" s="22">
        <v>13.088630259623992</v>
      </c>
      <c r="P303" s="22">
        <v>11005.115089514065</v>
      </c>
      <c r="Q303" s="22">
        <v>45699.588477366255</v>
      </c>
      <c r="R303" s="22">
        <v>1.1103021477975974</v>
      </c>
      <c r="S303" s="22">
        <v>4.6974882159230322</v>
      </c>
      <c r="T303" s="22">
        <v>32018.091079226451</v>
      </c>
      <c r="U303" s="22">
        <v>129.56568173727305</v>
      </c>
      <c r="V303" s="21"/>
      <c r="W303" s="22">
        <v>0.63475068828387893</v>
      </c>
    </row>
    <row r="304" spans="1:23" ht="12.75" customHeight="1" x14ac:dyDescent="0.3">
      <c r="A304" s="6" t="s">
        <v>52</v>
      </c>
      <c r="B304" s="12" t="s">
        <v>15</v>
      </c>
      <c r="C304" s="7" t="s">
        <v>47</v>
      </c>
      <c r="D304" s="7" t="s">
        <v>4</v>
      </c>
      <c r="E304" s="7" t="s">
        <v>27</v>
      </c>
      <c r="F304" s="7" t="s">
        <v>90</v>
      </c>
      <c r="G304" s="18">
        <v>44624</v>
      </c>
      <c r="H304" s="7">
        <v>7</v>
      </c>
      <c r="I304" s="23">
        <v>93.604004062284716</v>
      </c>
      <c r="J304" s="7">
        <v>0.98699999999999999</v>
      </c>
      <c r="K304" s="7">
        <v>84.936999999999998</v>
      </c>
      <c r="L304" s="20">
        <v>3.4469977761304667</v>
      </c>
      <c r="M304" s="21"/>
      <c r="N304" s="22">
        <v>15331.836327345311</v>
      </c>
      <c r="O304" s="22">
        <v>0.94897045658012535</v>
      </c>
      <c r="P304" s="22">
        <v>31112.531969309461</v>
      </c>
      <c r="Q304" s="22">
        <v>50946.502057613172</v>
      </c>
      <c r="R304" s="22">
        <v>4.0771751001092102</v>
      </c>
      <c r="S304" s="22">
        <v>185.47814295861045</v>
      </c>
      <c r="T304" s="22">
        <v>342326.88708671241</v>
      </c>
      <c r="U304" s="22">
        <v>181.38127447490209</v>
      </c>
      <c r="V304" s="21"/>
      <c r="W304" s="22">
        <v>0.10706638115631692</v>
      </c>
    </row>
    <row r="305" spans="1:23" ht="12.75" customHeight="1" x14ac:dyDescent="0.3">
      <c r="A305" s="6" t="s">
        <v>42</v>
      </c>
      <c r="B305" s="12" t="s">
        <v>40</v>
      </c>
      <c r="C305" s="7" t="s">
        <v>3</v>
      </c>
      <c r="D305" s="7" t="s">
        <v>34</v>
      </c>
      <c r="E305" s="7" t="s">
        <v>27</v>
      </c>
      <c r="F305" s="7" t="s">
        <v>90</v>
      </c>
      <c r="G305" s="18">
        <v>44624</v>
      </c>
      <c r="H305" s="7">
        <v>7</v>
      </c>
      <c r="I305" s="23">
        <v>92.129591237108301</v>
      </c>
      <c r="J305" s="7">
        <v>0.58799999999999997</v>
      </c>
      <c r="K305" s="7">
        <v>5.7779999999999996</v>
      </c>
      <c r="L305" s="20">
        <v>0.40770941438102293</v>
      </c>
      <c r="M305" s="21"/>
      <c r="N305" s="22">
        <v>8879.7405189620767</v>
      </c>
      <c r="O305" s="22">
        <v>0.90420769919427035</v>
      </c>
      <c r="P305" s="22">
        <v>11292.838874680307</v>
      </c>
      <c r="Q305" s="22">
        <v>45102.880658436217</v>
      </c>
      <c r="R305" s="22">
        <v>1.6381507098653074</v>
      </c>
      <c r="S305" s="22">
        <v>21.211338542002967</v>
      </c>
      <c r="T305" s="22">
        <v>57969.432314410478</v>
      </c>
      <c r="U305" s="22">
        <v>147.50800996796013</v>
      </c>
      <c r="V305" s="21"/>
      <c r="W305" s="22">
        <v>6.882838788620374E-2</v>
      </c>
    </row>
    <row r="306" spans="1:23" ht="12.75" customHeight="1" x14ac:dyDescent="0.3">
      <c r="A306" s="6" t="s">
        <v>67</v>
      </c>
      <c r="B306" s="12" t="s">
        <v>64</v>
      </c>
      <c r="C306" s="7" t="s">
        <v>47</v>
      </c>
      <c r="D306" s="7" t="s">
        <v>34</v>
      </c>
      <c r="E306" s="7" t="s">
        <v>27</v>
      </c>
      <c r="F306" s="7" t="s">
        <v>90</v>
      </c>
      <c r="G306" s="18">
        <v>44652</v>
      </c>
      <c r="H306" s="7">
        <v>35</v>
      </c>
      <c r="I306" s="23">
        <v>87.844241406321089</v>
      </c>
      <c r="J306" s="7">
        <v>0.58899999999999997</v>
      </c>
      <c r="K306" s="7">
        <v>43.438000000000002</v>
      </c>
      <c r="L306" s="19">
        <v>0.66716085989621932</v>
      </c>
      <c r="M306" s="7">
        <v>0.58772272707061768</v>
      </c>
      <c r="N306" s="7">
        <v>28692.614770459084</v>
      </c>
      <c r="O306" s="7">
        <v>1.4682184422560429</v>
      </c>
      <c r="P306" s="7">
        <v>11943.73401534527</v>
      </c>
      <c r="Q306" s="7">
        <v>46399.176954732509</v>
      </c>
      <c r="R306" s="7">
        <v>35.766290498725887</v>
      </c>
      <c r="S306" s="7">
        <v>23.03544908633047</v>
      </c>
      <c r="T306" s="7">
        <v>51606.363069245162</v>
      </c>
      <c r="U306" s="7">
        <v>224.27910288358845</v>
      </c>
      <c r="V306" s="7">
        <v>26.261127596439167</v>
      </c>
      <c r="W306" s="7">
        <v>0.42826552462526768</v>
      </c>
    </row>
    <row r="307" spans="1:23" ht="12.75" customHeight="1" x14ac:dyDescent="0.3">
      <c r="A307" s="6" t="s">
        <v>35</v>
      </c>
      <c r="B307" s="12" t="s">
        <v>33</v>
      </c>
      <c r="C307" s="7" t="s">
        <v>3</v>
      </c>
      <c r="D307" s="7" t="s">
        <v>34</v>
      </c>
      <c r="E307" s="7" t="s">
        <v>5</v>
      </c>
      <c r="F307" s="7" t="s">
        <v>90</v>
      </c>
      <c r="G307" s="18">
        <v>44652</v>
      </c>
      <c r="H307" s="7">
        <v>35</v>
      </c>
      <c r="I307" s="23">
        <v>85.098661999784014</v>
      </c>
      <c r="J307" s="7">
        <v>1.4330000000000001</v>
      </c>
      <c r="K307" s="7">
        <v>48.030999999999999</v>
      </c>
      <c r="L307" s="19">
        <v>0.90808005930318747</v>
      </c>
      <c r="M307" s="7">
        <v>13.755738028036285</v>
      </c>
      <c r="N307" s="7">
        <v>10556.3872255489</v>
      </c>
      <c r="O307" s="7">
        <v>20.170098478066251</v>
      </c>
      <c r="P307" s="7">
        <v>11109.974424552429</v>
      </c>
      <c r="Q307" s="7">
        <v>43847.736625514408</v>
      </c>
      <c r="R307" s="7">
        <v>12.286130323989807</v>
      </c>
      <c r="S307" s="7">
        <v>4.9880544973203333</v>
      </c>
      <c r="T307" s="7">
        <v>30115.408608858386</v>
      </c>
      <c r="U307" s="7">
        <v>123.95870416518333</v>
      </c>
      <c r="V307" s="7">
        <v>12.565624286692536</v>
      </c>
      <c r="W307" s="7">
        <v>0.38237993270113185</v>
      </c>
    </row>
    <row r="308" spans="1:23" ht="12.75" customHeight="1" x14ac:dyDescent="0.3">
      <c r="A308" s="6" t="s">
        <v>44</v>
      </c>
      <c r="B308" s="12" t="s">
        <v>40</v>
      </c>
      <c r="C308" s="7" t="s">
        <v>3</v>
      </c>
      <c r="D308" s="7" t="s">
        <v>34</v>
      </c>
      <c r="E308" s="7" t="s">
        <v>27</v>
      </c>
      <c r="F308" s="7" t="s">
        <v>90</v>
      </c>
      <c r="G308" s="18">
        <v>44635</v>
      </c>
      <c r="H308" s="7">
        <v>18</v>
      </c>
      <c r="I308" s="23">
        <v>84.425781707291009</v>
      </c>
      <c r="J308" s="7">
        <v>1.1519999999999999</v>
      </c>
      <c r="K308" s="7">
        <v>4.306</v>
      </c>
      <c r="L308" s="20">
        <v>6.4492216456634548</v>
      </c>
      <c r="M308" s="21"/>
      <c r="N308" s="22">
        <v>9920.1596806387224</v>
      </c>
      <c r="O308" s="22">
        <v>32.685765443151297</v>
      </c>
      <c r="P308" s="22">
        <v>11647.058823529409</v>
      </c>
      <c r="Q308" s="22">
        <v>47510.288065843619</v>
      </c>
      <c r="R308" s="22">
        <v>4.2227884965416811</v>
      </c>
      <c r="S308" s="22">
        <v>9.7178278556208433</v>
      </c>
      <c r="T308" s="22">
        <v>31986.899563318773</v>
      </c>
      <c r="U308" s="22">
        <v>124.04770380918477</v>
      </c>
      <c r="V308" s="21"/>
      <c r="W308" s="22">
        <v>0.67298868155399216</v>
      </c>
    </row>
    <row r="309" spans="1:23" ht="12.75" customHeight="1" x14ac:dyDescent="0.3">
      <c r="A309" s="6" t="s">
        <v>28</v>
      </c>
      <c r="B309" s="12" t="s">
        <v>26</v>
      </c>
      <c r="C309" s="7" t="s">
        <v>3</v>
      </c>
      <c r="D309" s="7" t="s">
        <v>4</v>
      </c>
      <c r="E309" s="7" t="s">
        <v>27</v>
      </c>
      <c r="F309" s="7" t="s">
        <v>90</v>
      </c>
      <c r="G309" s="18">
        <v>44621</v>
      </c>
      <c r="H309" s="7">
        <v>4</v>
      </c>
      <c r="I309" s="23">
        <v>80.002005457457315</v>
      </c>
      <c r="J309" s="7">
        <v>0.54900000000000004</v>
      </c>
      <c r="K309" s="7">
        <v>33.621000000000002</v>
      </c>
      <c r="L309" s="20">
        <v>-0.75982209043736104</v>
      </c>
      <c r="M309" s="12"/>
      <c r="N309" s="22">
        <v>15394.211576846308</v>
      </c>
      <c r="O309" s="22">
        <v>3.0080572963294538</v>
      </c>
      <c r="P309" s="22">
        <v>39680.306905370846</v>
      </c>
      <c r="Q309" s="22">
        <v>63065.843621399174</v>
      </c>
      <c r="R309" s="22">
        <v>4.8689479432107756</v>
      </c>
      <c r="S309" s="22">
        <v>134.3546200038742</v>
      </c>
      <c r="T309" s="22">
        <v>41859.014348097306</v>
      </c>
      <c r="U309" s="22">
        <v>130.66927732289071</v>
      </c>
      <c r="V309" s="21"/>
      <c r="W309" s="22">
        <v>0.20648516365861122</v>
      </c>
    </row>
    <row r="310" spans="1:23" ht="12.75" customHeight="1" x14ac:dyDescent="0.3">
      <c r="A310" s="6" t="s">
        <v>43</v>
      </c>
      <c r="B310" s="12" t="s">
        <v>40</v>
      </c>
      <c r="C310" s="7" t="s">
        <v>3</v>
      </c>
      <c r="D310" s="7" t="s">
        <v>34</v>
      </c>
      <c r="E310" s="7" t="s">
        <v>27</v>
      </c>
      <c r="F310" s="7" t="s">
        <v>90</v>
      </c>
      <c r="G310" s="18">
        <v>44624</v>
      </c>
      <c r="H310" s="7">
        <v>7</v>
      </c>
      <c r="I310" s="23">
        <v>79.862261053380649</v>
      </c>
      <c r="J310" s="7">
        <v>0.41199999999999998</v>
      </c>
      <c r="K310" s="7">
        <v>23.42</v>
      </c>
      <c r="L310" s="20">
        <v>-0.51890289103039289</v>
      </c>
      <c r="M310" s="21"/>
      <c r="N310" s="22">
        <v>8167.4151696606796</v>
      </c>
      <c r="O310" s="22">
        <v>6.1862130707251559</v>
      </c>
      <c r="P310" s="22">
        <v>10395.140664961637</v>
      </c>
      <c r="Q310" s="22">
        <v>41934.156378600819</v>
      </c>
      <c r="R310" s="22">
        <v>1.0374954495813615</v>
      </c>
      <c r="S310" s="22">
        <v>31.800865241815718</v>
      </c>
      <c r="T310" s="22">
        <v>30988.771054273235</v>
      </c>
      <c r="U310" s="22">
        <v>85.760056959772157</v>
      </c>
      <c r="V310" s="21"/>
      <c r="W310" s="22">
        <v>9.1771183848271654E-2</v>
      </c>
    </row>
    <row r="311" spans="1:23" ht="12.75" customHeight="1" x14ac:dyDescent="0.3">
      <c r="A311" s="6" t="s">
        <v>22</v>
      </c>
      <c r="B311" s="12" t="s">
        <v>20</v>
      </c>
      <c r="C311" s="7" t="s">
        <v>3</v>
      </c>
      <c r="D311" s="7" t="s">
        <v>4</v>
      </c>
      <c r="E311" s="7" t="s">
        <v>5</v>
      </c>
      <c r="F311" s="7" t="s">
        <v>90</v>
      </c>
      <c r="G311" s="18">
        <v>44624</v>
      </c>
      <c r="H311" s="7">
        <v>7</v>
      </c>
      <c r="I311" s="23">
        <v>77.982773668081762</v>
      </c>
      <c r="J311" s="7">
        <v>0.82</v>
      </c>
      <c r="K311" s="7">
        <v>134.72499999999999</v>
      </c>
      <c r="L311" s="20">
        <v>5.1148999258710157</v>
      </c>
      <c r="M311" s="21"/>
      <c r="N311" s="22">
        <v>17265.469061876251</v>
      </c>
      <c r="O311" s="22">
        <v>0.91316025067144135</v>
      </c>
      <c r="P311" s="22">
        <v>29641.943734015345</v>
      </c>
      <c r="Q311" s="22">
        <v>56358.024691358019</v>
      </c>
      <c r="R311" s="22">
        <v>9.5376774663269028</v>
      </c>
      <c r="S311" s="22">
        <v>222.44463098082261</v>
      </c>
      <c r="T311" s="22">
        <v>204148.47161572051</v>
      </c>
      <c r="U311" s="22">
        <v>259.34496262014954</v>
      </c>
      <c r="V311" s="21"/>
      <c r="W311" s="22">
        <v>0.16059957173447537</v>
      </c>
    </row>
    <row r="312" spans="1:23" ht="12.75" customHeight="1" x14ac:dyDescent="0.3">
      <c r="A312" s="6" t="s">
        <v>30</v>
      </c>
      <c r="B312" s="12" t="s">
        <v>26</v>
      </c>
      <c r="C312" s="7" t="s">
        <v>3</v>
      </c>
      <c r="D312" s="7" t="s">
        <v>4</v>
      </c>
      <c r="E312" s="7" t="s">
        <v>27</v>
      </c>
      <c r="F312" s="7" t="s">
        <v>90</v>
      </c>
      <c r="G312" s="18">
        <v>44624</v>
      </c>
      <c r="H312" s="7">
        <v>7</v>
      </c>
      <c r="I312" s="23">
        <v>77.366159137110799</v>
      </c>
      <c r="J312" s="7">
        <v>1.54</v>
      </c>
      <c r="K312" s="7">
        <v>97.465000000000003</v>
      </c>
      <c r="L312" s="20">
        <v>16.512231282431429</v>
      </c>
      <c r="M312" s="21"/>
      <c r="N312" s="22">
        <v>17015.968063872257</v>
      </c>
      <c r="O312" s="22">
        <v>1.5935541629364367</v>
      </c>
      <c r="P312" s="22">
        <v>32314.57800511509</v>
      </c>
      <c r="Q312" s="22">
        <v>54218.106995884773</v>
      </c>
      <c r="R312" s="22">
        <v>7.3625773571168551</v>
      </c>
      <c r="S312" s="22">
        <v>115.1126751468974</v>
      </c>
      <c r="T312" s="22">
        <v>288989.3948845914</v>
      </c>
      <c r="U312" s="22">
        <v>168.56532573869703</v>
      </c>
      <c r="V312" s="21"/>
      <c r="W312" s="22">
        <v>0.34414193943101862</v>
      </c>
    </row>
    <row r="313" spans="1:23" ht="12.75" customHeight="1" x14ac:dyDescent="0.3">
      <c r="A313" s="6" t="s">
        <v>56</v>
      </c>
      <c r="B313" s="12" t="s">
        <v>15</v>
      </c>
      <c r="C313" s="7" t="s">
        <v>47</v>
      </c>
      <c r="D313" s="7" t="s">
        <v>4</v>
      </c>
      <c r="E313" s="7" t="s">
        <v>27</v>
      </c>
      <c r="F313" s="7" t="s">
        <v>90</v>
      </c>
      <c r="G313" s="18">
        <v>44624</v>
      </c>
      <c r="H313" s="7">
        <v>7</v>
      </c>
      <c r="I313" s="23">
        <v>73.767521039241501</v>
      </c>
      <c r="J313" s="7">
        <v>0.35199999999999998</v>
      </c>
      <c r="K313" s="7">
        <v>107.61199999999999</v>
      </c>
      <c r="L313" s="20">
        <v>6.2268346923647133</v>
      </c>
      <c r="M313" s="21"/>
      <c r="N313" s="22">
        <v>19036.926147704591</v>
      </c>
      <c r="O313" s="22">
        <v>1.6562220232766336</v>
      </c>
      <c r="P313" s="22">
        <v>33452.685421994887</v>
      </c>
      <c r="Q313" s="22">
        <v>59094.650205761311</v>
      </c>
      <c r="R313" s="22">
        <v>3.6767382599199125</v>
      </c>
      <c r="S313" s="22">
        <v>119.05146251694971</v>
      </c>
      <c r="T313" s="22">
        <v>171241.42233312537</v>
      </c>
      <c r="U313" s="22">
        <v>164.64934140263441</v>
      </c>
      <c r="V313" s="21"/>
      <c r="W313" s="22">
        <v>0.23707555827470178</v>
      </c>
    </row>
    <row r="314" spans="1:23" ht="12.75" customHeight="1" x14ac:dyDescent="0.3">
      <c r="A314" s="6" t="s">
        <v>44</v>
      </c>
      <c r="B314" s="12" t="s">
        <v>40</v>
      </c>
      <c r="C314" s="7" t="s">
        <v>3</v>
      </c>
      <c r="D314" s="7" t="s">
        <v>34</v>
      </c>
      <c r="E314" s="7" t="s">
        <v>27</v>
      </c>
      <c r="F314" s="7" t="s">
        <v>90</v>
      </c>
      <c r="G314" s="18">
        <v>44638</v>
      </c>
      <c r="H314" s="7">
        <v>21</v>
      </c>
      <c r="I314" s="23">
        <v>68.137905044257778</v>
      </c>
      <c r="J314" s="7">
        <v>1.069</v>
      </c>
      <c r="K314" s="7">
        <v>1.41</v>
      </c>
      <c r="L314" s="20">
        <v>-4.614529280948851</v>
      </c>
      <c r="M314" s="21"/>
      <c r="N314" s="22">
        <v>9029.4411177644706</v>
      </c>
      <c r="O314" s="22">
        <v>17.618621307072516</v>
      </c>
      <c r="P314" s="22">
        <v>10713.554987212276</v>
      </c>
      <c r="Q314" s="22">
        <v>45370.370370370372</v>
      </c>
      <c r="R314" s="22">
        <v>0.86457954131780124</v>
      </c>
      <c r="S314" s="22">
        <v>8.9591270097501123</v>
      </c>
      <c r="T314" s="22">
        <v>31628.197130380537</v>
      </c>
      <c r="U314" s="22">
        <v>69.686721253114996</v>
      </c>
      <c r="V314" s="21"/>
      <c r="W314" s="22">
        <v>1.5830529213826861</v>
      </c>
    </row>
    <row r="315" spans="1:23" ht="12.75" customHeight="1" x14ac:dyDescent="0.3">
      <c r="A315" s="6" t="s">
        <v>32</v>
      </c>
      <c r="B315" s="12" t="s">
        <v>33</v>
      </c>
      <c r="C315" s="7" t="s">
        <v>3</v>
      </c>
      <c r="D315" s="7" t="s">
        <v>34</v>
      </c>
      <c r="E315" s="7" t="s">
        <v>5</v>
      </c>
      <c r="F315" s="7" t="s">
        <v>90</v>
      </c>
      <c r="G315" s="18">
        <v>44624</v>
      </c>
      <c r="H315" s="7">
        <v>7</v>
      </c>
      <c r="I315" s="23">
        <v>66.534339964804573</v>
      </c>
      <c r="J315" s="7">
        <v>0.70799999999999996</v>
      </c>
      <c r="K315" s="7">
        <v>5.6429999999999998</v>
      </c>
      <c r="L315" s="20">
        <v>-0.7412898443291327</v>
      </c>
      <c r="M315" s="21"/>
      <c r="N315" s="22">
        <v>10173.403193612776</v>
      </c>
      <c r="O315" s="22">
        <v>12.399283795881825</v>
      </c>
      <c r="P315" s="22">
        <v>12226.342710997442</v>
      </c>
      <c r="Q315" s="22">
        <v>48580.246913580253</v>
      </c>
      <c r="R315" s="22">
        <v>4.7233345467783039</v>
      </c>
      <c r="S315" s="22">
        <v>23.71343707625751</v>
      </c>
      <c r="T315" s="22">
        <v>35901.434809731749</v>
      </c>
      <c r="U315" s="22">
        <v>255.250978996084</v>
      </c>
      <c r="V315" s="21"/>
      <c r="W315" s="22">
        <v>7.6475986540226384E-3</v>
      </c>
    </row>
    <row r="316" spans="1:23" ht="12.75" customHeight="1" x14ac:dyDescent="0.3">
      <c r="A316" s="6" t="s">
        <v>36</v>
      </c>
      <c r="B316" s="12" t="s">
        <v>33</v>
      </c>
      <c r="C316" s="7" t="s">
        <v>3</v>
      </c>
      <c r="D316" s="7" t="s">
        <v>34</v>
      </c>
      <c r="E316" s="7" t="s">
        <v>5</v>
      </c>
      <c r="F316" s="7" t="s">
        <v>90</v>
      </c>
      <c r="G316" s="18">
        <v>44642</v>
      </c>
      <c r="H316" s="7">
        <v>25</v>
      </c>
      <c r="I316" s="23">
        <v>66</v>
      </c>
      <c r="J316" s="7">
        <v>0.60299999999999998</v>
      </c>
      <c r="K316" s="7">
        <v>6.2949999999999999</v>
      </c>
      <c r="L316" s="20">
        <v>11.916234247590808</v>
      </c>
      <c r="M316" s="12"/>
      <c r="N316" s="22">
        <v>10279.441117764472</v>
      </c>
      <c r="O316" s="22">
        <v>30.913160250671439</v>
      </c>
      <c r="P316" s="22">
        <v>11163.682864450127</v>
      </c>
      <c r="Q316" s="22">
        <v>46358.024691358019</v>
      </c>
      <c r="R316" s="22">
        <v>2.5846377866763741</v>
      </c>
      <c r="S316" s="22">
        <v>22.599599664234521</v>
      </c>
      <c r="T316" s="22">
        <v>33016.219588271983</v>
      </c>
      <c r="U316" s="22">
        <v>111.17835528657886</v>
      </c>
      <c r="V316" s="21"/>
      <c r="W316" s="22">
        <v>0.83358825328846753</v>
      </c>
    </row>
    <row r="317" spans="1:23" ht="12.75" customHeight="1" x14ac:dyDescent="0.3">
      <c r="A317" s="6" t="s">
        <v>41</v>
      </c>
      <c r="B317" s="12" t="s">
        <v>40</v>
      </c>
      <c r="C317" s="7" t="s">
        <v>3</v>
      </c>
      <c r="D317" s="7" t="s">
        <v>34</v>
      </c>
      <c r="E317" s="7" t="s">
        <v>27</v>
      </c>
      <c r="F317" s="7" t="s">
        <v>90</v>
      </c>
      <c r="G317" s="18">
        <v>44631</v>
      </c>
      <c r="H317" s="7">
        <v>14</v>
      </c>
      <c r="I317" s="23">
        <v>63.945155333802852</v>
      </c>
      <c r="J317" s="7">
        <v>0</v>
      </c>
      <c r="K317" s="7">
        <v>17.03</v>
      </c>
      <c r="L317" s="20">
        <v>2.2979985174203108</v>
      </c>
      <c r="M317" s="21"/>
      <c r="N317" s="22">
        <v>10339.321357285429</v>
      </c>
      <c r="O317" s="22">
        <v>18.710832587287378</v>
      </c>
      <c r="P317" s="22">
        <v>12992.327365728899</v>
      </c>
      <c r="Q317" s="22">
        <v>52983.539094650201</v>
      </c>
      <c r="R317" s="22">
        <v>0.85547870404077186</v>
      </c>
      <c r="S317" s="22">
        <v>31.381158390908503</v>
      </c>
      <c r="T317" s="22">
        <v>37071.116656269493</v>
      </c>
      <c r="U317" s="22">
        <v>49.377002491990034</v>
      </c>
      <c r="V317" s="21"/>
      <c r="W317" s="22">
        <v>8.412358519424902E-2</v>
      </c>
    </row>
    <row r="318" spans="1:23" ht="12.75" customHeight="1" x14ac:dyDescent="0.3">
      <c r="A318" s="6" t="s">
        <v>25</v>
      </c>
      <c r="B318" s="12" t="s">
        <v>26</v>
      </c>
      <c r="C318" s="7" t="s">
        <v>3</v>
      </c>
      <c r="D318" s="7" t="s">
        <v>4</v>
      </c>
      <c r="E318" s="7" t="s">
        <v>27</v>
      </c>
      <c r="F318" s="7" t="s">
        <v>90</v>
      </c>
      <c r="G318" s="18">
        <v>44624</v>
      </c>
      <c r="H318" s="7">
        <v>7</v>
      </c>
      <c r="I318" s="23">
        <v>56.317761806595954</v>
      </c>
      <c r="J318" s="7">
        <v>1.45</v>
      </c>
      <c r="K318" s="7">
        <v>50.253</v>
      </c>
      <c r="L318" s="20">
        <v>3.6323202372127499</v>
      </c>
      <c r="M318" s="21"/>
      <c r="N318" s="22">
        <v>16729.041916167665</v>
      </c>
      <c r="O318" s="22">
        <v>1.3697403760071623</v>
      </c>
      <c r="P318" s="22">
        <v>31342.710997442453</v>
      </c>
      <c r="Q318" s="22">
        <v>54074.07407407408</v>
      </c>
      <c r="R318" s="22">
        <v>3.4674190025482341</v>
      </c>
      <c r="S318" s="22">
        <v>46.732743591399235</v>
      </c>
      <c r="T318" s="22">
        <v>62414.223331253896</v>
      </c>
      <c r="U318" s="22">
        <v>110.11035955856178</v>
      </c>
      <c r="V318" s="21"/>
      <c r="W318" s="22">
        <v>9.9418782502294287E-2</v>
      </c>
    </row>
    <row r="319" spans="1:23" ht="12.75" customHeight="1" x14ac:dyDescent="0.3">
      <c r="A319" s="6" t="s">
        <v>51</v>
      </c>
      <c r="B319" s="12" t="s">
        <v>46</v>
      </c>
      <c r="C319" s="7" t="s">
        <v>47</v>
      </c>
      <c r="D319" s="7" t="s">
        <v>4</v>
      </c>
      <c r="E319" s="7" t="s">
        <v>5</v>
      </c>
      <c r="F319" s="7" t="s">
        <v>90</v>
      </c>
      <c r="G319" s="18">
        <v>44624</v>
      </c>
      <c r="H319" s="7">
        <v>7</v>
      </c>
      <c r="I319" s="23">
        <v>55.43066695285799</v>
      </c>
      <c r="J319" s="7">
        <v>0.50600000000000001</v>
      </c>
      <c r="K319" s="7">
        <v>117.434</v>
      </c>
      <c r="L319" s="20">
        <v>5.4484803558191253</v>
      </c>
      <c r="M319" s="21"/>
      <c r="N319" s="22">
        <v>13784.93013972056</v>
      </c>
      <c r="O319" s="22">
        <v>0.61772605192479857</v>
      </c>
      <c r="P319" s="22">
        <v>26611.253196930942</v>
      </c>
      <c r="Q319" s="22">
        <v>47592.592592592591</v>
      </c>
      <c r="R319" s="22">
        <v>5.742628321805606</v>
      </c>
      <c r="S319" s="22">
        <v>160.19887647704525</v>
      </c>
      <c r="T319" s="22">
        <v>74750.467872738605</v>
      </c>
      <c r="U319" s="22">
        <v>281.95087219651123</v>
      </c>
      <c r="V319" s="21"/>
      <c r="W319" s="22">
        <v>7.6475986540226359E-2</v>
      </c>
    </row>
    <row r="320" spans="1:23" ht="12.75" customHeight="1" x14ac:dyDescent="0.3">
      <c r="A320" s="6" t="s">
        <v>41</v>
      </c>
      <c r="B320" s="12" t="s">
        <v>40</v>
      </c>
      <c r="C320" s="7" t="s">
        <v>3</v>
      </c>
      <c r="D320" s="7" t="s">
        <v>34</v>
      </c>
      <c r="E320" s="7" t="s">
        <v>27</v>
      </c>
      <c r="F320" s="7" t="s">
        <v>90</v>
      </c>
      <c r="G320" s="18">
        <v>44621</v>
      </c>
      <c r="H320" s="7">
        <v>4</v>
      </c>
      <c r="I320" s="23">
        <v>55.303980125804905</v>
      </c>
      <c r="J320" s="7">
        <v>0.29599999999999999</v>
      </c>
      <c r="K320" s="7">
        <v>12.329000000000001</v>
      </c>
      <c r="L320" s="20">
        <v>0.5744996293550777</v>
      </c>
      <c r="M320" s="12"/>
      <c r="N320" s="22">
        <v>10268.213572854293</v>
      </c>
      <c r="O320" s="22">
        <v>8.952551477170994</v>
      </c>
      <c r="P320" s="22">
        <v>13439.897698209717</v>
      </c>
      <c r="Q320" s="22">
        <v>53045.267489711929</v>
      </c>
      <c r="R320" s="22">
        <v>1.7473607571896612</v>
      </c>
      <c r="S320" s="22">
        <v>14.544456641053786</v>
      </c>
      <c r="T320" s="22">
        <v>37694.946974422957</v>
      </c>
      <c r="U320" s="22">
        <v>135.31505873976502</v>
      </c>
      <c r="V320" s="21"/>
      <c r="W320" s="22">
        <v>0.15295197308045272</v>
      </c>
    </row>
    <row r="321" spans="1:23" ht="12.75" customHeight="1" x14ac:dyDescent="0.3">
      <c r="A321" s="6" t="s">
        <v>32</v>
      </c>
      <c r="B321" s="12" t="s">
        <v>33</v>
      </c>
      <c r="C321" s="7" t="s">
        <v>3</v>
      </c>
      <c r="D321" s="7" t="s">
        <v>34</v>
      </c>
      <c r="E321" s="7" t="s">
        <v>5</v>
      </c>
      <c r="F321" s="7" t="s">
        <v>90</v>
      </c>
      <c r="G321" s="18">
        <v>44638</v>
      </c>
      <c r="H321" s="7">
        <v>21</v>
      </c>
      <c r="I321" s="23">
        <v>49.99548293828952</v>
      </c>
      <c r="J321" s="7">
        <v>0.78800000000000003</v>
      </c>
      <c r="K321" s="7">
        <v>0</v>
      </c>
      <c r="L321" s="20">
        <v>3.4284655300222382</v>
      </c>
      <c r="M321" s="21"/>
      <c r="N321" s="22">
        <v>10017.465069860278</v>
      </c>
      <c r="O321" s="22">
        <v>11.61145926589078</v>
      </c>
      <c r="P321" s="22">
        <v>11046.035805626598</v>
      </c>
      <c r="Q321" s="22">
        <v>45061.728395061727</v>
      </c>
      <c r="R321" s="22">
        <v>4.9326538041499823</v>
      </c>
      <c r="S321" s="22">
        <v>17.401691741460581</v>
      </c>
      <c r="T321" s="22">
        <v>30302.557704304432</v>
      </c>
      <c r="U321" s="22">
        <v>212.88714845140618</v>
      </c>
      <c r="V321" s="21"/>
      <c r="W321" s="22">
        <v>1.4530437442643014</v>
      </c>
    </row>
    <row r="322" spans="1:23" ht="12.75" customHeight="1" x14ac:dyDescent="0.3">
      <c r="A322" s="6" t="s">
        <v>41</v>
      </c>
      <c r="B322" s="12" t="s">
        <v>40</v>
      </c>
      <c r="C322" s="7" t="s">
        <v>3</v>
      </c>
      <c r="D322" s="7" t="s">
        <v>34</v>
      </c>
      <c r="E322" s="7" t="s">
        <v>27</v>
      </c>
      <c r="F322" s="7" t="s">
        <v>90</v>
      </c>
      <c r="G322" s="18">
        <v>44635</v>
      </c>
      <c r="H322" s="7">
        <v>18</v>
      </c>
      <c r="I322" s="23">
        <v>47.669974581279696</v>
      </c>
      <c r="J322" s="7">
        <v>0</v>
      </c>
      <c r="K322" s="7">
        <v>13.061999999999999</v>
      </c>
      <c r="L322" s="20">
        <v>8.839881393624907</v>
      </c>
      <c r="M322" s="12"/>
      <c r="N322" s="22">
        <v>10556.3872255489</v>
      </c>
      <c r="O322" s="22">
        <v>28.164726947179943</v>
      </c>
      <c r="P322" s="22">
        <v>12300.511508951406</v>
      </c>
      <c r="Q322" s="22">
        <v>49197.530864197535</v>
      </c>
      <c r="R322" s="22">
        <v>3.0942846741900261</v>
      </c>
      <c r="S322" s="22">
        <v>46.684315877833029</v>
      </c>
      <c r="T322" s="22">
        <v>33842.794759825323</v>
      </c>
      <c r="U322" s="22">
        <v>125.38269846920613</v>
      </c>
      <c r="V322" s="21"/>
      <c r="W322" s="22">
        <v>0.60416029366778845</v>
      </c>
    </row>
    <row r="323" spans="1:23" ht="12.75" customHeight="1" x14ac:dyDescent="0.3">
      <c r="A323" s="6" t="s">
        <v>57</v>
      </c>
      <c r="B323" s="12" t="s">
        <v>58</v>
      </c>
      <c r="C323" s="7" t="s">
        <v>47</v>
      </c>
      <c r="D323" s="7" t="s">
        <v>34</v>
      </c>
      <c r="E323" s="7" t="s">
        <v>5</v>
      </c>
      <c r="F323" s="7" t="s">
        <v>90</v>
      </c>
      <c r="G323" s="18">
        <v>44638</v>
      </c>
      <c r="H323" s="7">
        <v>21</v>
      </c>
      <c r="I323" s="23">
        <v>46.548104066955695</v>
      </c>
      <c r="J323" s="7">
        <v>0.83199999999999996</v>
      </c>
      <c r="K323" s="7">
        <v>0</v>
      </c>
      <c r="L323" s="20">
        <v>-7.0051890289103032</v>
      </c>
      <c r="M323" s="21"/>
      <c r="N323" s="22">
        <v>9582.0858283433136</v>
      </c>
      <c r="O323" s="22">
        <v>8.8182632050134284</v>
      </c>
      <c r="P323" s="22">
        <v>10554.987212276214</v>
      </c>
      <c r="Q323" s="22">
        <v>45349.794238683127</v>
      </c>
      <c r="R323" s="22">
        <v>1.8838733163451038</v>
      </c>
      <c r="S323" s="22">
        <v>10.363530703170401</v>
      </c>
      <c r="T323" s="22">
        <v>31955.708047411103</v>
      </c>
      <c r="U323" s="22">
        <v>88.661445354218557</v>
      </c>
      <c r="V323" s="21"/>
      <c r="W323" s="22">
        <v>1.0706638115631693</v>
      </c>
    </row>
    <row r="324" spans="1:23" ht="12.75" customHeight="1" x14ac:dyDescent="0.3">
      <c r="A324" s="6" t="s">
        <v>67</v>
      </c>
      <c r="B324" s="12" t="s">
        <v>64</v>
      </c>
      <c r="C324" s="7" t="s">
        <v>47</v>
      </c>
      <c r="D324" s="7" t="s">
        <v>34</v>
      </c>
      <c r="E324" s="7" t="s">
        <v>27</v>
      </c>
      <c r="F324" s="7" t="s">
        <v>90</v>
      </c>
      <c r="G324" s="18">
        <v>44645</v>
      </c>
      <c r="H324" s="7">
        <v>28</v>
      </c>
      <c r="I324" s="23">
        <v>33.884130563410373</v>
      </c>
      <c r="J324" s="7">
        <v>2.2549999999999999</v>
      </c>
      <c r="K324" s="7">
        <v>27.945</v>
      </c>
      <c r="L324" s="19">
        <v>1.1304670126019274</v>
      </c>
      <c r="M324" s="7">
        <v>2.2855883830524024</v>
      </c>
      <c r="N324" s="7">
        <v>26821.357285429141</v>
      </c>
      <c r="O324" s="7">
        <v>7.5201432408236357</v>
      </c>
      <c r="P324" s="7">
        <v>11461.636828644498</v>
      </c>
      <c r="Q324" s="7">
        <v>43827.160493827163</v>
      </c>
      <c r="R324" s="7">
        <v>27.475427739352021</v>
      </c>
      <c r="S324" s="7">
        <v>20.92077226060567</v>
      </c>
      <c r="T324" s="7">
        <v>47379.912663755458</v>
      </c>
      <c r="U324" s="7">
        <v>182.09327162691349</v>
      </c>
      <c r="V324" s="7">
        <v>24.87445788632732</v>
      </c>
      <c r="W324" s="7">
        <v>0.55827470174365257</v>
      </c>
    </row>
    <row r="325" spans="1:23" ht="12.75" customHeight="1" x14ac:dyDescent="0.3">
      <c r="A325" s="6" t="s">
        <v>36</v>
      </c>
      <c r="B325" s="12" t="s">
        <v>33</v>
      </c>
      <c r="C325" s="7" t="s">
        <v>3</v>
      </c>
      <c r="D325" s="7" t="s">
        <v>34</v>
      </c>
      <c r="E325" s="7" t="s">
        <v>5</v>
      </c>
      <c r="F325" s="7" t="s">
        <v>90</v>
      </c>
      <c r="G325" s="18">
        <v>44631</v>
      </c>
      <c r="H325" s="7">
        <v>14</v>
      </c>
      <c r="I325" s="23">
        <v>33.086697644334784</v>
      </c>
      <c r="J325" s="7">
        <v>0</v>
      </c>
      <c r="K325" s="7">
        <v>36.96</v>
      </c>
      <c r="L325" s="20">
        <v>1.4825796886582654</v>
      </c>
      <c r="M325" s="21"/>
      <c r="N325" s="22">
        <v>9166.6666666666679</v>
      </c>
      <c r="O325" s="22">
        <v>5.1477170993733212</v>
      </c>
      <c r="P325" s="22">
        <v>11301.790281329922</v>
      </c>
      <c r="Q325" s="22">
        <v>44855.967078189293</v>
      </c>
      <c r="R325" s="22">
        <v>2.1022934109938114</v>
      </c>
      <c r="S325" s="22">
        <v>26.150965325757088</v>
      </c>
      <c r="T325" s="22">
        <v>31472.239550842169</v>
      </c>
      <c r="U325" s="22">
        <v>51.121395514417941</v>
      </c>
      <c r="V325" s="21"/>
      <c r="W325" s="22">
        <v>0.11471397981033957</v>
      </c>
    </row>
    <row r="326" spans="1:23" ht="12.75" customHeight="1" x14ac:dyDescent="0.3">
      <c r="A326" s="6" t="s">
        <v>38</v>
      </c>
      <c r="B326" s="12" t="s">
        <v>33</v>
      </c>
      <c r="C326" s="7" t="s">
        <v>3</v>
      </c>
      <c r="D326" s="7" t="s">
        <v>34</v>
      </c>
      <c r="E326" s="7" t="s">
        <v>5</v>
      </c>
      <c r="F326" s="7" t="s">
        <v>90</v>
      </c>
      <c r="G326" s="18">
        <v>44631</v>
      </c>
      <c r="H326" s="7">
        <v>14</v>
      </c>
      <c r="I326" s="23">
        <v>31.799128412016188</v>
      </c>
      <c r="J326" s="7">
        <v>0</v>
      </c>
      <c r="K326" s="7">
        <v>2.38</v>
      </c>
      <c r="L326" s="20">
        <v>3.4469977761304667</v>
      </c>
      <c r="M326" s="21"/>
      <c r="N326" s="22">
        <v>11632.984031936128</v>
      </c>
      <c r="O326" s="22">
        <v>55.747538048343785</v>
      </c>
      <c r="P326" s="22">
        <v>14117.64705882353</v>
      </c>
      <c r="Q326" s="22">
        <v>58353.909465020581</v>
      </c>
      <c r="R326" s="22">
        <v>2.0112850382235168</v>
      </c>
      <c r="S326" s="22">
        <v>46.635888164266809</v>
      </c>
      <c r="T326" s="22">
        <v>39909.544603867747</v>
      </c>
      <c r="U326" s="22">
        <v>43.34282662869348</v>
      </c>
      <c r="V326" s="21"/>
      <c r="W326" s="22">
        <v>0.26001835423676967</v>
      </c>
    </row>
    <row r="327" spans="1:23" ht="12.75" customHeight="1" x14ac:dyDescent="0.3">
      <c r="A327" s="6" t="s">
        <v>37</v>
      </c>
      <c r="B327" s="12" t="s">
        <v>33</v>
      </c>
      <c r="C327" s="7" t="s">
        <v>3</v>
      </c>
      <c r="D327" s="7" t="s">
        <v>34</v>
      </c>
      <c r="E327" s="7" t="s">
        <v>5</v>
      </c>
      <c r="F327" s="7" t="s">
        <v>90</v>
      </c>
      <c r="G327" s="18">
        <v>44638</v>
      </c>
      <c r="H327" s="7">
        <v>21</v>
      </c>
      <c r="I327" s="23">
        <v>31.050764166807301</v>
      </c>
      <c r="J327" s="7">
        <v>1.1100000000000001</v>
      </c>
      <c r="K327" s="7">
        <v>14.472</v>
      </c>
      <c r="L327" s="20">
        <v>8.4321719792438845</v>
      </c>
      <c r="M327" s="21"/>
      <c r="N327" s="22">
        <v>9515.9680638722566</v>
      </c>
      <c r="O327" s="22">
        <v>4.7179946284691132</v>
      </c>
      <c r="P327" s="22">
        <v>10606.138107416878</v>
      </c>
      <c r="Q327" s="22">
        <v>44135.8024691358</v>
      </c>
      <c r="R327" s="22">
        <v>3.9679650527848565</v>
      </c>
      <c r="S327" s="22">
        <v>62.923742493704395</v>
      </c>
      <c r="T327" s="22">
        <v>30708.047411104177</v>
      </c>
      <c r="U327" s="22">
        <v>50.462798148807401</v>
      </c>
      <c r="V327" s="21"/>
      <c r="W327" s="22">
        <v>0.75711226674824117</v>
      </c>
    </row>
    <row r="328" spans="1:23" ht="12.75" customHeight="1" x14ac:dyDescent="0.3">
      <c r="A328" s="6" t="s">
        <v>35</v>
      </c>
      <c r="B328" s="12" t="s">
        <v>33</v>
      </c>
      <c r="C328" s="7" t="s">
        <v>3</v>
      </c>
      <c r="D328" s="7" t="s">
        <v>34</v>
      </c>
      <c r="E328" s="7" t="s">
        <v>5</v>
      </c>
      <c r="F328" s="7" t="s">
        <v>90</v>
      </c>
      <c r="G328" s="18">
        <v>44635</v>
      </c>
      <c r="H328" s="7">
        <v>18</v>
      </c>
      <c r="I328" s="23">
        <v>30.080269831734551</v>
      </c>
      <c r="J328" s="7">
        <v>0</v>
      </c>
      <c r="K328" s="7">
        <v>15.412000000000001</v>
      </c>
      <c r="L328" s="20">
        <v>4.7071905114899923</v>
      </c>
      <c r="M328" s="21"/>
      <c r="N328" s="22">
        <v>12460.07984031936</v>
      </c>
      <c r="O328" s="22">
        <v>64.664279319606081</v>
      </c>
      <c r="P328" s="22">
        <v>11392.583120204603</v>
      </c>
      <c r="Q328" s="22">
        <v>49609.053497942383</v>
      </c>
      <c r="R328" s="22">
        <v>16.290498725882781</v>
      </c>
      <c r="S328" s="22">
        <v>7.570865887518563</v>
      </c>
      <c r="T328" s="22">
        <v>33281.347473487214</v>
      </c>
      <c r="U328" s="22">
        <v>74.190103239587046</v>
      </c>
      <c r="V328" s="21"/>
      <c r="W328" s="22">
        <v>0.80299785867237694</v>
      </c>
    </row>
    <row r="329" spans="1:23" ht="12.75" customHeight="1" x14ac:dyDescent="0.3">
      <c r="A329" s="6" t="s">
        <v>44</v>
      </c>
      <c r="B329" s="12" t="s">
        <v>40</v>
      </c>
      <c r="C329" s="7" t="s">
        <v>3</v>
      </c>
      <c r="D329" s="7" t="s">
        <v>34</v>
      </c>
      <c r="E329" s="7" t="s">
        <v>27</v>
      </c>
      <c r="F329" s="7" t="s">
        <v>90</v>
      </c>
      <c r="G329" s="18">
        <v>44621</v>
      </c>
      <c r="H329" s="7">
        <v>4</v>
      </c>
      <c r="I329" s="23">
        <v>29.889288551388336</v>
      </c>
      <c r="J329" s="7">
        <v>0.35199999999999998</v>
      </c>
      <c r="K329" s="7">
        <v>16.584</v>
      </c>
      <c r="L329" s="20">
        <v>-1.3899184581171236</v>
      </c>
      <c r="M329" s="12"/>
      <c r="N329" s="22">
        <v>10043.662674650699</v>
      </c>
      <c r="O329" s="22">
        <v>20.957923008057296</v>
      </c>
      <c r="P329" s="22">
        <v>12928.388746803068</v>
      </c>
      <c r="Q329" s="22">
        <v>51975.308641975309</v>
      </c>
      <c r="R329" s="22">
        <v>2.4754277393520203</v>
      </c>
      <c r="S329" s="22">
        <v>12.865629237424937</v>
      </c>
      <c r="T329" s="22">
        <v>34903.306300686214</v>
      </c>
      <c r="U329" s="22">
        <v>131.31007475970097</v>
      </c>
      <c r="V329" s="21"/>
      <c r="W329" s="22">
        <v>9.9418782502294287E-2</v>
      </c>
    </row>
    <row r="330" spans="1:23" ht="12.75" customHeight="1" x14ac:dyDescent="0.3">
      <c r="A330" s="6" t="s">
        <v>52</v>
      </c>
      <c r="B330" s="12" t="s">
        <v>15</v>
      </c>
      <c r="C330" s="7" t="s">
        <v>47</v>
      </c>
      <c r="D330" s="7" t="s">
        <v>4</v>
      </c>
      <c r="E330" s="7" t="s">
        <v>27</v>
      </c>
      <c r="F330" s="7" t="s">
        <v>90</v>
      </c>
      <c r="G330" s="18">
        <v>44617</v>
      </c>
      <c r="H330" s="7">
        <v>0</v>
      </c>
      <c r="I330" s="23">
        <v>27.784674618658638</v>
      </c>
      <c r="J330" s="7">
        <v>2.4460000000000002</v>
      </c>
      <c r="K330" s="7">
        <v>53.292999999999999</v>
      </c>
      <c r="L330" s="20">
        <v>1.1119347664936989</v>
      </c>
      <c r="M330" s="21"/>
      <c r="N330" s="22">
        <v>19099.301397205589</v>
      </c>
      <c r="O330" s="22">
        <v>6.7681289167412721</v>
      </c>
      <c r="P330" s="22">
        <v>23171.355498721223</v>
      </c>
      <c r="Q330" s="22">
        <v>98065.843621399166</v>
      </c>
      <c r="R330" s="22">
        <v>21.441572624681477</v>
      </c>
      <c r="S330" s="22">
        <v>128.18815780977593</v>
      </c>
      <c r="T330" s="22">
        <v>65455.396132252019</v>
      </c>
      <c r="U330" s="22">
        <v>234.95906016375937</v>
      </c>
      <c r="V330" s="21"/>
      <c r="W330" s="22">
        <v>0.32884674212297343</v>
      </c>
    </row>
    <row r="331" spans="1:23" ht="12.75" customHeight="1" x14ac:dyDescent="0.3">
      <c r="A331" s="6" t="s">
        <v>50</v>
      </c>
      <c r="B331" s="12" t="s">
        <v>46</v>
      </c>
      <c r="C331" s="7" t="s">
        <v>47</v>
      </c>
      <c r="D331" s="7" t="s">
        <v>4</v>
      </c>
      <c r="E331" s="7" t="s">
        <v>5</v>
      </c>
      <c r="F331" s="7" t="s">
        <v>90</v>
      </c>
      <c r="G331" s="18">
        <v>44624</v>
      </c>
      <c r="H331" s="7">
        <v>7</v>
      </c>
      <c r="I331" s="23">
        <v>26.703433675439406</v>
      </c>
      <c r="J331" s="7">
        <v>0.47599999999999998</v>
      </c>
      <c r="K331" s="7">
        <v>94.597999999999999</v>
      </c>
      <c r="L331" s="20">
        <v>7.3017049666419567</v>
      </c>
      <c r="M331" s="21"/>
      <c r="N331" s="22">
        <v>14970.059880239522</v>
      </c>
      <c r="O331" s="22">
        <v>3.2676812891674123</v>
      </c>
      <c r="P331" s="22">
        <v>30063.938618925826</v>
      </c>
      <c r="Q331" s="22">
        <v>50288.0658436214</v>
      </c>
      <c r="R331" s="22">
        <v>5.2329814342919558</v>
      </c>
      <c r="S331" s="22">
        <v>87.864014980306052</v>
      </c>
      <c r="T331" s="22">
        <v>131175.92014971928</v>
      </c>
      <c r="U331" s="22">
        <v>254.00498398006408</v>
      </c>
      <c r="V331" s="21"/>
      <c r="W331" s="22">
        <v>0.1453043744264301</v>
      </c>
    </row>
    <row r="332" spans="1:23" ht="12.75" customHeight="1" x14ac:dyDescent="0.3">
      <c r="A332" s="6" t="s">
        <v>35</v>
      </c>
      <c r="B332" s="12" t="s">
        <v>33</v>
      </c>
      <c r="C332" s="7" t="s">
        <v>3</v>
      </c>
      <c r="D332" s="7" t="s">
        <v>34</v>
      </c>
      <c r="E332" s="7" t="s">
        <v>5</v>
      </c>
      <c r="F332" s="7" t="s">
        <v>90</v>
      </c>
      <c r="G332" s="18">
        <v>44642</v>
      </c>
      <c r="H332" s="7">
        <v>25</v>
      </c>
      <c r="I332" s="23">
        <v>22</v>
      </c>
      <c r="J332" s="7">
        <v>0.55800000000000005</v>
      </c>
      <c r="K332" s="7">
        <v>4.0999999999999996</v>
      </c>
      <c r="L332" s="20">
        <v>2.6871756856931062</v>
      </c>
      <c r="M332" s="21"/>
      <c r="N332" s="22">
        <v>11472.055888223553</v>
      </c>
      <c r="O332" s="22">
        <v>24.386750223813785</v>
      </c>
      <c r="P332" s="22">
        <v>12355.498721227623</v>
      </c>
      <c r="Q332" s="22">
        <v>52181.069958847736</v>
      </c>
      <c r="R332" s="22">
        <v>10.975609756097562</v>
      </c>
      <c r="S332" s="22">
        <v>6.6507393297604445</v>
      </c>
      <c r="T332" s="22">
        <v>37679.35121646912</v>
      </c>
      <c r="U332" s="22">
        <v>133.16126735493057</v>
      </c>
      <c r="V332" s="21"/>
      <c r="W332" s="22">
        <v>0.87947384521260319</v>
      </c>
    </row>
    <row r="333" spans="1:23" ht="12.75" customHeight="1" x14ac:dyDescent="0.3">
      <c r="A333" s="6" t="s">
        <v>43</v>
      </c>
      <c r="B333" s="12" t="s">
        <v>40</v>
      </c>
      <c r="C333" s="7" t="s">
        <v>3</v>
      </c>
      <c r="D333" s="7" t="s">
        <v>34</v>
      </c>
      <c r="E333" s="7" t="s">
        <v>27</v>
      </c>
      <c r="F333" s="7" t="s">
        <v>90</v>
      </c>
      <c r="G333" s="18">
        <v>44635</v>
      </c>
      <c r="H333" s="7">
        <v>18</v>
      </c>
      <c r="I333" s="23">
        <v>21.723431878329453</v>
      </c>
      <c r="J333" s="7">
        <v>267.18200000000002</v>
      </c>
      <c r="K333" s="7">
        <v>521.89200000000005</v>
      </c>
      <c r="L333" s="20">
        <v>7.0237212750185325</v>
      </c>
      <c r="M333" s="21"/>
      <c r="N333" s="22">
        <v>10587.574850299403</v>
      </c>
      <c r="O333" s="22">
        <v>43.169203222918533</v>
      </c>
      <c r="P333" s="22">
        <v>10850.383631713554</v>
      </c>
      <c r="Q333" s="22">
        <v>43786.00823045268</v>
      </c>
      <c r="R333" s="22">
        <v>3.1124863487440853</v>
      </c>
      <c r="S333" s="22">
        <v>146.13869697165364</v>
      </c>
      <c r="T333" s="22">
        <v>30131.004366812227</v>
      </c>
      <c r="U333" s="22">
        <v>80.598077607689561</v>
      </c>
      <c r="V333" s="21"/>
      <c r="W333" s="22">
        <v>1.055368614255124</v>
      </c>
    </row>
    <row r="334" spans="1:23" ht="12.75" customHeight="1" x14ac:dyDescent="0.3">
      <c r="A334" s="6" t="s">
        <v>60</v>
      </c>
      <c r="B334" s="12" t="s">
        <v>58</v>
      </c>
      <c r="C334" s="7" t="s">
        <v>47</v>
      </c>
      <c r="D334" s="7" t="s">
        <v>34</v>
      </c>
      <c r="E334" s="7" t="s">
        <v>5</v>
      </c>
      <c r="F334" s="7" t="s">
        <v>90</v>
      </c>
      <c r="G334" s="18">
        <v>44645</v>
      </c>
      <c r="H334" s="7">
        <v>28</v>
      </c>
      <c r="I334" s="23">
        <v>21.723431878329453</v>
      </c>
      <c r="J334" s="7">
        <v>2.3570000000000002</v>
      </c>
      <c r="K334" s="7">
        <v>42.639000000000003</v>
      </c>
      <c r="L334" s="19">
        <v>1.2787249814677539</v>
      </c>
      <c r="M334" s="7">
        <v>142.46303339520705</v>
      </c>
      <c r="N334" s="7">
        <v>9522.2055888223549</v>
      </c>
      <c r="O334" s="7">
        <v>143.41987466427935</v>
      </c>
      <c r="P334" s="7">
        <v>10659.846547314577</v>
      </c>
      <c r="Q334" s="7">
        <v>42160.493827160491</v>
      </c>
      <c r="R334" s="7">
        <v>1.8019657808518386</v>
      </c>
      <c r="S334" s="7">
        <v>-4.1809259378833863</v>
      </c>
      <c r="T334" s="7">
        <v>31565.814098565188</v>
      </c>
      <c r="U334" s="7">
        <v>147.89960840156638</v>
      </c>
      <c r="V334" s="7">
        <v>6.0773795937000683</v>
      </c>
      <c r="W334" s="7">
        <v>0.51238910981951669</v>
      </c>
    </row>
    <row r="335" spans="1:23" ht="12.75" customHeight="1" x14ac:dyDescent="0.3">
      <c r="A335" s="6" t="s">
        <v>24</v>
      </c>
      <c r="B335" s="12" t="s">
        <v>20</v>
      </c>
      <c r="C335" s="7" t="s">
        <v>3</v>
      </c>
      <c r="D335" s="7" t="s">
        <v>4</v>
      </c>
      <c r="E335" s="7" t="s">
        <v>5</v>
      </c>
      <c r="F335" s="7" t="s">
        <v>90</v>
      </c>
      <c r="G335" s="18">
        <v>44624</v>
      </c>
      <c r="H335" s="7">
        <v>7</v>
      </c>
      <c r="I335" s="23">
        <v>19.132255692540912</v>
      </c>
      <c r="J335" s="7">
        <v>0.69499999999999995</v>
      </c>
      <c r="K335" s="7">
        <v>78.554000000000002</v>
      </c>
      <c r="L335" s="20">
        <v>4.4848035581912526</v>
      </c>
      <c r="M335" s="21"/>
      <c r="N335" s="22">
        <v>16017.964071856291</v>
      </c>
      <c r="O335" s="22">
        <v>1.3249776186213069</v>
      </c>
      <c r="P335" s="22">
        <v>30076.726342710994</v>
      </c>
      <c r="Q335" s="22">
        <v>52983.539094650201</v>
      </c>
      <c r="R335" s="22">
        <v>4.2409901710957412</v>
      </c>
      <c r="S335" s="22">
        <v>155.32381997804612</v>
      </c>
      <c r="T335" s="22">
        <v>96522.145976294429</v>
      </c>
      <c r="U335" s="22">
        <v>174.58170167319332</v>
      </c>
      <c r="V335" s="21"/>
      <c r="W335" s="22">
        <v>0.16824717038849804</v>
      </c>
    </row>
    <row r="336" spans="1:23" ht="12.75" customHeight="1" x14ac:dyDescent="0.3">
      <c r="A336" s="6" t="s">
        <v>43</v>
      </c>
      <c r="B336" s="12" t="s">
        <v>40</v>
      </c>
      <c r="C336" s="7" t="s">
        <v>3</v>
      </c>
      <c r="D336" s="7" t="s">
        <v>34</v>
      </c>
      <c r="E336" s="7" t="s">
        <v>27</v>
      </c>
      <c r="F336" s="7" t="s">
        <v>90</v>
      </c>
      <c r="G336" s="18">
        <v>44638</v>
      </c>
      <c r="H336" s="7">
        <v>21</v>
      </c>
      <c r="I336" s="23">
        <v>18.387723734732134</v>
      </c>
      <c r="J336" s="7">
        <v>1.1359999999999999</v>
      </c>
      <c r="K336" s="7">
        <v>0.49099999999999999</v>
      </c>
      <c r="L336" s="20">
        <v>-3.3728687916975542</v>
      </c>
      <c r="M336" s="21"/>
      <c r="N336" s="22">
        <v>9533.4331337325348</v>
      </c>
      <c r="O336" s="22">
        <v>29.883616830796775</v>
      </c>
      <c r="P336" s="22">
        <v>12251.918158567772</v>
      </c>
      <c r="Q336" s="22">
        <v>48168.724279835384</v>
      </c>
      <c r="R336" s="22">
        <v>5.060065526028394</v>
      </c>
      <c r="S336" s="22">
        <v>592.5937883386066</v>
      </c>
      <c r="T336" s="22">
        <v>34529.008109794137</v>
      </c>
      <c r="U336" s="22">
        <v>38.875044499822003</v>
      </c>
      <c r="V336" s="21"/>
      <c r="W336" s="22">
        <v>2.37840318140104</v>
      </c>
    </row>
    <row r="337" spans="1:23" ht="12.75" customHeight="1" x14ac:dyDescent="0.3">
      <c r="A337" s="6" t="s">
        <v>60</v>
      </c>
      <c r="B337" s="12" t="s">
        <v>58</v>
      </c>
      <c r="C337" s="7" t="s">
        <v>47</v>
      </c>
      <c r="D337" s="7" t="s">
        <v>34</v>
      </c>
      <c r="E337" s="7" t="s">
        <v>5</v>
      </c>
      <c r="F337" s="7" t="s">
        <v>90</v>
      </c>
      <c r="G337" s="18">
        <v>44631</v>
      </c>
      <c r="H337" s="7">
        <v>14</v>
      </c>
      <c r="I337" s="23">
        <v>16.066381264533437</v>
      </c>
      <c r="J337" s="7">
        <v>0</v>
      </c>
      <c r="K337" s="7">
        <v>13.39</v>
      </c>
      <c r="L337" s="20">
        <v>4.1326908821349146</v>
      </c>
      <c r="M337" s="21"/>
      <c r="N337" s="22">
        <v>8965.8183632734545</v>
      </c>
      <c r="O337" s="22">
        <v>2.0053715308863023</v>
      </c>
      <c r="P337" s="22">
        <v>10709.718670076727</v>
      </c>
      <c r="Q337" s="22">
        <v>44794.238683127565</v>
      </c>
      <c r="R337" s="22">
        <v>0.94648707681106659</v>
      </c>
      <c r="S337" s="22">
        <v>2.0016788274036288</v>
      </c>
      <c r="T337" s="22">
        <v>31877.729257641917</v>
      </c>
      <c r="U337" s="22">
        <v>40.245639017443928</v>
      </c>
      <c r="V337" s="21"/>
      <c r="W337" s="22">
        <v>0.42826552462526768</v>
      </c>
    </row>
    <row r="338" spans="1:23" ht="12.75" customHeight="1" x14ac:dyDescent="0.3">
      <c r="A338" s="6" t="s">
        <v>60</v>
      </c>
      <c r="B338" s="12" t="s">
        <v>58</v>
      </c>
      <c r="C338" s="7" t="s">
        <v>47</v>
      </c>
      <c r="D338" s="7" t="s">
        <v>34</v>
      </c>
      <c r="E338" s="7" t="s">
        <v>5</v>
      </c>
      <c r="F338" s="7" t="s">
        <v>90</v>
      </c>
      <c r="G338" s="18">
        <v>44642</v>
      </c>
      <c r="H338" s="7">
        <v>25</v>
      </c>
      <c r="I338" s="23">
        <v>16</v>
      </c>
      <c r="J338" s="7">
        <v>0.41699999999999998</v>
      </c>
      <c r="K338" s="7">
        <v>7.5590000000000002</v>
      </c>
      <c r="L338" s="20">
        <v>8.6545589325426224</v>
      </c>
      <c r="M338" s="12"/>
      <c r="N338" s="22">
        <v>8368.2634730538921</v>
      </c>
      <c r="O338" s="22">
        <v>169.74037600716204</v>
      </c>
      <c r="P338" s="22">
        <v>9262.1483375959069</v>
      </c>
      <c r="Q338" s="22">
        <v>41399.176954732509</v>
      </c>
      <c r="R338" s="22">
        <v>1.3469239170003642</v>
      </c>
      <c r="S338" s="22">
        <v>3.2446568089365275</v>
      </c>
      <c r="T338" s="22">
        <v>26965.065502183406</v>
      </c>
      <c r="U338" s="22">
        <v>136.062655749377</v>
      </c>
      <c r="V338" s="21"/>
      <c r="W338" s="22">
        <v>1.1853777913735088</v>
      </c>
    </row>
    <row r="339" spans="1:23" ht="12.75" customHeight="1" x14ac:dyDescent="0.3">
      <c r="A339" s="6" t="s">
        <v>57</v>
      </c>
      <c r="B339" s="12" t="s">
        <v>58</v>
      </c>
      <c r="C339" s="7" t="s">
        <v>47</v>
      </c>
      <c r="D339" s="7" t="s">
        <v>34</v>
      </c>
      <c r="E339" s="7" t="s">
        <v>5</v>
      </c>
      <c r="F339" s="7" t="s">
        <v>90</v>
      </c>
      <c r="G339" s="18">
        <v>44624</v>
      </c>
      <c r="H339" s="7">
        <v>7</v>
      </c>
      <c r="I339" s="23">
        <v>15.93934341140481</v>
      </c>
      <c r="J339" s="7">
        <v>0.309</v>
      </c>
      <c r="K339" s="7">
        <v>4.3099999999999996</v>
      </c>
      <c r="L339" s="20">
        <v>-0.98220904373610074</v>
      </c>
      <c r="M339" s="21"/>
      <c r="N339" s="22">
        <v>9401.1976047904209</v>
      </c>
      <c r="O339" s="22">
        <v>0.77887197851387635</v>
      </c>
      <c r="P339" s="22">
        <v>11404.092071611252</v>
      </c>
      <c r="Q339" s="22">
        <v>45123.456790123455</v>
      </c>
      <c r="R339" s="22">
        <v>2.1204950855478706</v>
      </c>
      <c r="S339" s="22">
        <v>26.522244463098083</v>
      </c>
      <c r="T339" s="22">
        <v>48518.402994385528</v>
      </c>
      <c r="U339" s="22">
        <v>180.49127803488787</v>
      </c>
      <c r="V339" s="21"/>
      <c r="W339" s="22">
        <v>5.353319057815846E-2</v>
      </c>
    </row>
    <row r="340" spans="1:23" ht="12.75" customHeight="1" x14ac:dyDescent="0.3">
      <c r="A340" s="6" t="s">
        <v>36</v>
      </c>
      <c r="B340" s="12" t="s">
        <v>33</v>
      </c>
      <c r="C340" s="7" t="s">
        <v>3</v>
      </c>
      <c r="D340" s="7" t="s">
        <v>34</v>
      </c>
      <c r="E340" s="7" t="s">
        <v>5</v>
      </c>
      <c r="F340" s="7" t="s">
        <v>90</v>
      </c>
      <c r="G340" s="18">
        <v>44652</v>
      </c>
      <c r="H340" s="7">
        <v>35</v>
      </c>
      <c r="I340" s="23">
        <v>15.564225120530475</v>
      </c>
      <c r="J340" s="7">
        <v>1.67</v>
      </c>
      <c r="K340" s="7">
        <v>18.725000000000001</v>
      </c>
      <c r="L340" s="19">
        <v>0.79688658265381762</v>
      </c>
      <c r="M340" s="7">
        <v>10.026824472254059</v>
      </c>
      <c r="N340" s="7">
        <v>9947.6047904191619</v>
      </c>
      <c r="O340" s="7">
        <v>34.24350940017905</v>
      </c>
      <c r="P340" s="7">
        <v>10827.365728900257</v>
      </c>
      <c r="Q340" s="7">
        <v>43024.691358024691</v>
      </c>
      <c r="R340" s="7">
        <v>4.4685111030214779</v>
      </c>
      <c r="S340" s="7">
        <v>17.611545166914187</v>
      </c>
      <c r="T340" s="7">
        <v>31628.197130380537</v>
      </c>
      <c r="U340" s="7">
        <v>85.475258098967615</v>
      </c>
      <c r="V340" s="7">
        <v>9.5697329376854583</v>
      </c>
      <c r="W340" s="7">
        <v>0.40532272866319974</v>
      </c>
    </row>
    <row r="341" spans="1:23" ht="12.75" customHeight="1" x14ac:dyDescent="0.3">
      <c r="A341" s="6" t="s">
        <v>23</v>
      </c>
      <c r="B341" s="12" t="s">
        <v>20</v>
      </c>
      <c r="C341" s="7" t="s">
        <v>3</v>
      </c>
      <c r="D341" s="7" t="s">
        <v>4</v>
      </c>
      <c r="E341" s="7" t="s">
        <v>5</v>
      </c>
      <c r="F341" s="7" t="s">
        <v>90</v>
      </c>
      <c r="G341" s="18">
        <v>44624</v>
      </c>
      <c r="H341" s="7">
        <v>7</v>
      </c>
      <c r="I341" s="23">
        <v>13.599332820143593</v>
      </c>
      <c r="J341" s="7">
        <v>0.72899999999999998</v>
      </c>
      <c r="K341" s="7">
        <v>41.823</v>
      </c>
      <c r="L341" s="20">
        <v>5.4299481097108959</v>
      </c>
      <c r="M341" s="21"/>
      <c r="N341" s="22">
        <v>16317.365269461079</v>
      </c>
      <c r="O341" s="22">
        <v>0.80572963294538935</v>
      </c>
      <c r="P341" s="22">
        <v>30294.117647058825</v>
      </c>
      <c r="Q341" s="22">
        <v>55884.773662551444</v>
      </c>
      <c r="R341" s="22">
        <v>10.183836912995996</v>
      </c>
      <c r="S341" s="22">
        <v>163.68567185381289</v>
      </c>
      <c r="T341" s="22">
        <v>142966.31316281972</v>
      </c>
      <c r="U341" s="22">
        <v>274.11890352438593</v>
      </c>
      <c r="V341" s="21"/>
      <c r="W341" s="22">
        <v>0.17589476904252066</v>
      </c>
    </row>
    <row r="342" spans="1:23" ht="12.75" customHeight="1" x14ac:dyDescent="0.3">
      <c r="A342" s="6" t="s">
        <v>67</v>
      </c>
      <c r="B342" s="12" t="s">
        <v>64</v>
      </c>
      <c r="C342" s="7" t="s">
        <v>47</v>
      </c>
      <c r="D342" s="7" t="s">
        <v>34</v>
      </c>
      <c r="E342" s="7" t="s">
        <v>27</v>
      </c>
      <c r="F342" s="7" t="s">
        <v>90</v>
      </c>
      <c r="G342" s="18">
        <v>44642</v>
      </c>
      <c r="H342" s="7">
        <v>25</v>
      </c>
      <c r="I342" s="23">
        <v>13</v>
      </c>
      <c r="J342" s="7">
        <v>0.39100000000000001</v>
      </c>
      <c r="K342" s="7">
        <v>10.754</v>
      </c>
      <c r="L342" s="20">
        <v>12.212750185322461</v>
      </c>
      <c r="M342" s="21"/>
      <c r="N342" s="22">
        <v>26210.079840319358</v>
      </c>
      <c r="O342" s="22">
        <v>24.306177260519249</v>
      </c>
      <c r="P342" s="22">
        <v>10265.984654731457</v>
      </c>
      <c r="Q342" s="22">
        <v>44094.650205761318</v>
      </c>
      <c r="R342" s="22">
        <v>24.52675646159447</v>
      </c>
      <c r="S342" s="22">
        <v>8.6524181571640728</v>
      </c>
      <c r="T342" s="22">
        <v>42919.525888958196</v>
      </c>
      <c r="U342" s="22">
        <v>201.67319330722677</v>
      </c>
      <c r="V342" s="21"/>
      <c r="W342" s="22">
        <v>0.95594983175282977</v>
      </c>
    </row>
    <row r="343" spans="1:23" ht="12.75" customHeight="1" x14ac:dyDescent="0.3">
      <c r="A343" s="6" t="s">
        <v>41</v>
      </c>
      <c r="B343" s="12" t="s">
        <v>40</v>
      </c>
      <c r="C343" s="7" t="s">
        <v>3</v>
      </c>
      <c r="D343" s="7" t="s">
        <v>34</v>
      </c>
      <c r="E343" s="7" t="s">
        <v>27</v>
      </c>
      <c r="F343" s="7" t="s">
        <v>90</v>
      </c>
      <c r="G343" s="18">
        <v>44624</v>
      </c>
      <c r="H343" s="7">
        <v>7</v>
      </c>
      <c r="I343" s="23">
        <v>10.63263054773123</v>
      </c>
      <c r="J343" s="7">
        <v>0.30499999999999999</v>
      </c>
      <c r="K343" s="7">
        <v>8.1809999999999992</v>
      </c>
      <c r="L343" s="20">
        <v>-2.3350630096367682</v>
      </c>
      <c r="M343" s="21"/>
      <c r="N343" s="22">
        <v>8312.1257485029946</v>
      </c>
      <c r="O343" s="22">
        <v>15.380483437779768</v>
      </c>
      <c r="P343" s="22">
        <v>10783.887468030691</v>
      </c>
      <c r="Q343" s="22">
        <v>42839.506172839501</v>
      </c>
      <c r="R343" s="22">
        <v>1.565344011649072</v>
      </c>
      <c r="S343" s="22">
        <v>47.685155291534834</v>
      </c>
      <c r="T343" s="22">
        <v>30146.600124766064</v>
      </c>
      <c r="U343" s="22">
        <v>108.65076539693844</v>
      </c>
      <c r="V343" s="21"/>
      <c r="W343" s="22">
        <v>5.353319057815846E-2</v>
      </c>
    </row>
    <row r="344" spans="1:23" ht="12.75" customHeight="1" x14ac:dyDescent="0.3">
      <c r="A344" s="6" t="s">
        <v>36</v>
      </c>
      <c r="B344" s="12" t="s">
        <v>33</v>
      </c>
      <c r="C344" s="7" t="s">
        <v>3</v>
      </c>
      <c r="D344" s="7" t="s">
        <v>34</v>
      </c>
      <c r="E344" s="7" t="s">
        <v>5</v>
      </c>
      <c r="F344" s="7" t="s">
        <v>90</v>
      </c>
      <c r="G344" s="18">
        <v>44635</v>
      </c>
      <c r="H344" s="7">
        <v>18</v>
      </c>
      <c r="I344" s="23">
        <v>9.6664949562187044</v>
      </c>
      <c r="J344" s="7">
        <v>0</v>
      </c>
      <c r="K344" s="7">
        <v>8.4529999999999994</v>
      </c>
      <c r="L344" s="20">
        <v>5.2816901408450709</v>
      </c>
      <c r="M344" s="21"/>
      <c r="N344" s="22">
        <v>12070.858283433136</v>
      </c>
      <c r="O344" s="22">
        <v>59.239033124440461</v>
      </c>
      <c r="P344" s="22">
        <v>12404.092071611252</v>
      </c>
      <c r="Q344" s="22">
        <v>49773.662551440328</v>
      </c>
      <c r="R344" s="22">
        <v>6.3614852566436122</v>
      </c>
      <c r="S344" s="22">
        <v>55.788726028281779</v>
      </c>
      <c r="T344" s="22">
        <v>34217.092950717401</v>
      </c>
      <c r="U344" s="22">
        <v>86.988252046991818</v>
      </c>
      <c r="V344" s="21"/>
      <c r="W344" s="22">
        <v>1.0859590088712145</v>
      </c>
    </row>
    <row r="345" spans="1:23" ht="12.75" customHeight="1" x14ac:dyDescent="0.3">
      <c r="A345" s="6" t="s">
        <v>60</v>
      </c>
      <c r="B345" s="12" t="s">
        <v>58</v>
      </c>
      <c r="C345" s="7" t="s">
        <v>47</v>
      </c>
      <c r="D345" s="7" t="s">
        <v>34</v>
      </c>
      <c r="E345" s="7" t="s">
        <v>5</v>
      </c>
      <c r="F345" s="7" t="s">
        <v>90</v>
      </c>
      <c r="G345" s="18">
        <v>44649</v>
      </c>
      <c r="H345" s="7">
        <v>32</v>
      </c>
      <c r="I345" s="23">
        <v>9.1439857357940628</v>
      </c>
      <c r="J345" s="7">
        <v>2.11</v>
      </c>
      <c r="K345" s="7">
        <v>53.155000000000001</v>
      </c>
      <c r="L345" s="19">
        <v>0.48183839881393625</v>
      </c>
      <c r="M345" s="7">
        <v>39.435690617341145</v>
      </c>
      <c r="N345" s="7">
        <v>9217.8143712574856</v>
      </c>
      <c r="O345" s="7">
        <v>116.92032229185318</v>
      </c>
      <c r="P345" s="7">
        <v>10324.808184143221</v>
      </c>
      <c r="Q345" s="7">
        <v>40720.1646090535</v>
      </c>
      <c r="R345" s="7">
        <v>2.5027302511831091</v>
      </c>
      <c r="S345" s="7">
        <v>3.0993736682378765</v>
      </c>
      <c r="T345" s="7">
        <v>30131.004366812227</v>
      </c>
      <c r="U345" s="7">
        <v>123.94090423638306</v>
      </c>
      <c r="V345" s="7">
        <v>6.602373887240355</v>
      </c>
      <c r="W345" s="7">
        <v>0.45120832058733562</v>
      </c>
    </row>
    <row r="346" spans="1:23" ht="12.75" customHeight="1" x14ac:dyDescent="0.3">
      <c r="A346" s="6" t="s">
        <v>35</v>
      </c>
      <c r="B346" s="12" t="s">
        <v>33</v>
      </c>
      <c r="C346" s="7" t="s">
        <v>3</v>
      </c>
      <c r="D346" s="7" t="s">
        <v>34</v>
      </c>
      <c r="E346" s="7" t="s">
        <v>5</v>
      </c>
      <c r="F346" s="7" t="s">
        <v>90</v>
      </c>
      <c r="G346" s="18">
        <v>44631</v>
      </c>
      <c r="H346" s="7">
        <v>14</v>
      </c>
      <c r="I346" s="23">
        <v>8.9287901526098867</v>
      </c>
      <c r="J346" s="7">
        <v>0</v>
      </c>
      <c r="K346" s="7">
        <v>16.718</v>
      </c>
      <c r="L346" s="20">
        <v>5.0407709414381019</v>
      </c>
      <c r="M346" s="21"/>
      <c r="N346" s="22">
        <v>15518.962075848303</v>
      </c>
      <c r="O346" s="22">
        <v>14.05550581915846</v>
      </c>
      <c r="P346" s="22">
        <v>15997.442455242965</v>
      </c>
      <c r="Q346" s="22">
        <v>73950.617283950603</v>
      </c>
      <c r="R346" s="22">
        <v>8.2635602475427756</v>
      </c>
      <c r="S346" s="22">
        <v>6.1826047652870155</v>
      </c>
      <c r="T346" s="22">
        <v>47161.572052401745</v>
      </c>
      <c r="U346" s="22">
        <v>40.245639017443928</v>
      </c>
      <c r="V346" s="21"/>
      <c r="W346" s="22">
        <v>1.3383297644539618</v>
      </c>
    </row>
    <row r="347" spans="1:23" ht="12.75" customHeight="1" x14ac:dyDescent="0.3">
      <c r="A347" s="6" t="s">
        <v>44</v>
      </c>
      <c r="B347" s="12" t="s">
        <v>40</v>
      </c>
      <c r="C347" s="7" t="s">
        <v>3</v>
      </c>
      <c r="D347" s="7" t="s">
        <v>34</v>
      </c>
      <c r="E347" s="7" t="s">
        <v>27</v>
      </c>
      <c r="F347" s="7" t="s">
        <v>90</v>
      </c>
      <c r="G347" s="18">
        <v>44617</v>
      </c>
      <c r="H347" s="7">
        <v>0</v>
      </c>
      <c r="I347" s="23">
        <v>8.8581896662060764</v>
      </c>
      <c r="J347" s="7">
        <v>1.845</v>
      </c>
      <c r="K347" s="7">
        <v>73.040999999999997</v>
      </c>
      <c r="L347" s="20">
        <v>0.50037064492216465</v>
      </c>
      <c r="M347" s="21"/>
      <c r="N347" s="22">
        <v>16554.391217564873</v>
      </c>
      <c r="O347" s="22">
        <v>22.873769024171892</v>
      </c>
      <c r="P347" s="22">
        <v>18427.109974424551</v>
      </c>
      <c r="Q347" s="22">
        <v>86275.720164609069</v>
      </c>
      <c r="R347" s="22">
        <v>4.978157990535129</v>
      </c>
      <c r="S347" s="22">
        <v>26.893523600439082</v>
      </c>
      <c r="T347" s="22">
        <v>55349.344978165929</v>
      </c>
      <c r="U347" s="22">
        <v>123.35350658597365</v>
      </c>
      <c r="V347" s="21"/>
      <c r="W347" s="22">
        <v>0.17589476904252066</v>
      </c>
    </row>
    <row r="348" spans="1:23" ht="12.75" customHeight="1" x14ac:dyDescent="0.3">
      <c r="A348" s="6" t="s">
        <v>41</v>
      </c>
      <c r="B348" s="12" t="s">
        <v>40</v>
      </c>
      <c r="C348" s="7" t="s">
        <v>3</v>
      </c>
      <c r="D348" s="7" t="s">
        <v>34</v>
      </c>
      <c r="E348" s="7" t="s">
        <v>27</v>
      </c>
      <c r="F348" s="7" t="s">
        <v>90</v>
      </c>
      <c r="G348" s="18">
        <v>44638</v>
      </c>
      <c r="H348" s="7">
        <v>21</v>
      </c>
      <c r="I348" s="23">
        <v>8.7186590063530129</v>
      </c>
      <c r="J348" s="7">
        <v>0.89500000000000002</v>
      </c>
      <c r="K348" s="7">
        <v>1.4910000000000001</v>
      </c>
      <c r="L348" s="20">
        <v>-0.79688658265381762</v>
      </c>
      <c r="M348" s="12"/>
      <c r="N348" s="22">
        <v>9136.7265469061877</v>
      </c>
      <c r="O348" s="22">
        <v>7.4395702775290946</v>
      </c>
      <c r="P348" s="22">
        <v>11065.217391304348</v>
      </c>
      <c r="Q348" s="22">
        <v>45576.1316872428</v>
      </c>
      <c r="R348" s="22">
        <v>1.5016381507098653</v>
      </c>
      <c r="S348" s="22">
        <v>37.56376315619552</v>
      </c>
      <c r="T348" s="22">
        <v>31597.005614472859</v>
      </c>
      <c r="U348" s="22">
        <v>83.695265218939113</v>
      </c>
      <c r="V348" s="21"/>
      <c r="W348" s="22">
        <v>0.81829305598042223</v>
      </c>
    </row>
    <row r="349" spans="1:23" ht="12.75" customHeight="1" x14ac:dyDescent="0.3">
      <c r="A349" s="6" t="s">
        <v>55</v>
      </c>
      <c r="B349" s="12" t="s">
        <v>15</v>
      </c>
      <c r="C349" s="7" t="s">
        <v>47</v>
      </c>
      <c r="D349" s="7" t="s">
        <v>4</v>
      </c>
      <c r="E349" s="7" t="s">
        <v>27</v>
      </c>
      <c r="F349" s="7" t="s">
        <v>90</v>
      </c>
      <c r="G349" s="18">
        <v>44617</v>
      </c>
      <c r="H349" s="7">
        <v>0</v>
      </c>
      <c r="I349" s="23">
        <v>7.9896110703048482</v>
      </c>
      <c r="J349" s="7">
        <v>2.57</v>
      </c>
      <c r="K349" s="7">
        <v>48.265999999999998</v>
      </c>
      <c r="L349" s="20">
        <v>1.0563380281690142</v>
      </c>
      <c r="M349" s="21"/>
      <c r="N349" s="22">
        <v>24151.696606786427</v>
      </c>
      <c r="O349" s="22">
        <v>4.4583706356311552</v>
      </c>
      <c r="P349" s="22">
        <v>24859.335038363173</v>
      </c>
      <c r="Q349" s="22">
        <v>110102.8806584362</v>
      </c>
      <c r="R349" s="22">
        <v>50.373134328358205</v>
      </c>
      <c r="S349" s="22">
        <v>183.86388583973655</v>
      </c>
      <c r="T349" s="22">
        <v>71179.039301310026</v>
      </c>
      <c r="U349" s="22">
        <v>341.04663581345676</v>
      </c>
      <c r="V349" s="21"/>
      <c r="W349" s="22">
        <v>0.32884674212297343</v>
      </c>
    </row>
    <row r="350" spans="1:23" ht="12.75" customHeight="1" x14ac:dyDescent="0.3">
      <c r="A350" s="6" t="s">
        <v>32</v>
      </c>
      <c r="B350" s="12" t="s">
        <v>33</v>
      </c>
      <c r="C350" s="7" t="s">
        <v>3</v>
      </c>
      <c r="D350" s="7" t="s">
        <v>34</v>
      </c>
      <c r="E350" s="7" t="s">
        <v>5</v>
      </c>
      <c r="F350" s="7" t="s">
        <v>90</v>
      </c>
      <c r="G350" s="18">
        <v>44621</v>
      </c>
      <c r="H350" s="7">
        <v>4</v>
      </c>
      <c r="I350" s="23">
        <v>7.531754631604958</v>
      </c>
      <c r="J350" s="7">
        <v>0.56599999999999995</v>
      </c>
      <c r="K350" s="7">
        <v>6.7990000000000004</v>
      </c>
      <c r="L350" s="20">
        <v>-1.1675315048183841</v>
      </c>
      <c r="M350" s="21"/>
      <c r="N350" s="22">
        <v>10606.287425149701</v>
      </c>
      <c r="O350" s="22">
        <v>20.331244404655322</v>
      </c>
      <c r="P350" s="22">
        <v>12813.299232736572</v>
      </c>
      <c r="Q350" s="22">
        <v>52510.288065843619</v>
      </c>
      <c r="R350" s="22">
        <v>2.5664361121223149</v>
      </c>
      <c r="S350" s="22">
        <v>17.433976883838056</v>
      </c>
      <c r="T350" s="22">
        <v>34825.327510917035</v>
      </c>
      <c r="U350" s="22">
        <v>203.09718761124955</v>
      </c>
      <c r="V350" s="21"/>
      <c r="W350" s="22">
        <v>0.52768430712756198</v>
      </c>
    </row>
    <row r="351" spans="1:23" ht="12.75" customHeight="1" x14ac:dyDescent="0.3">
      <c r="A351" s="6" t="s">
        <v>60</v>
      </c>
      <c r="B351" s="12" t="s">
        <v>58</v>
      </c>
      <c r="C351" s="7" t="s">
        <v>47</v>
      </c>
      <c r="D351" s="7" t="s">
        <v>34</v>
      </c>
      <c r="E351" s="7" t="s">
        <v>5</v>
      </c>
      <c r="F351" s="7" t="s">
        <v>90</v>
      </c>
      <c r="G351" s="18">
        <v>44635</v>
      </c>
      <c r="H351" s="7">
        <v>18</v>
      </c>
      <c r="I351" s="23">
        <v>7.4979839872603993</v>
      </c>
      <c r="J351" s="7">
        <v>0</v>
      </c>
      <c r="K351" s="7">
        <v>1.1719999999999999</v>
      </c>
      <c r="L351" s="20">
        <v>3.6879169755374352</v>
      </c>
      <c r="M351" s="21"/>
      <c r="N351" s="22">
        <v>10234.530938123755</v>
      </c>
      <c r="O351" s="22">
        <v>182.36347358997313</v>
      </c>
      <c r="P351" s="22">
        <v>11576.726342710997</v>
      </c>
      <c r="Q351" s="22">
        <v>45164.60905349793</v>
      </c>
      <c r="R351" s="22">
        <v>2.4208227156898432</v>
      </c>
      <c r="S351" s="22">
        <v>18.983663717956997</v>
      </c>
      <c r="T351" s="22">
        <v>31830.941983780409</v>
      </c>
      <c r="U351" s="22">
        <v>131.82627269490925</v>
      </c>
      <c r="V351" s="21"/>
      <c r="W351" s="22">
        <v>0.65769348424594687</v>
      </c>
    </row>
    <row r="352" spans="1:23" ht="12.75" customHeight="1" x14ac:dyDescent="0.3">
      <c r="A352" s="6" t="s">
        <v>38</v>
      </c>
      <c r="B352" s="12" t="s">
        <v>33</v>
      </c>
      <c r="C352" s="7" t="s">
        <v>3</v>
      </c>
      <c r="D352" s="7" t="s">
        <v>34</v>
      </c>
      <c r="E352" s="7" t="s">
        <v>5</v>
      </c>
      <c r="F352" s="7" t="s">
        <v>90</v>
      </c>
      <c r="G352" s="18">
        <v>44649</v>
      </c>
      <c r="H352" s="7">
        <v>32</v>
      </c>
      <c r="I352" s="23">
        <v>7.321525593353738</v>
      </c>
      <c r="J352" s="7">
        <v>2.3679999999999999</v>
      </c>
      <c r="K352" s="7">
        <v>35.110999999999997</v>
      </c>
      <c r="L352" s="19">
        <v>0.90808005930318747</v>
      </c>
      <c r="M352" s="7">
        <v>57.943713736027824</v>
      </c>
      <c r="N352" s="7">
        <v>11117.764471057886</v>
      </c>
      <c r="O352" s="7">
        <v>119.33751119068936</v>
      </c>
      <c r="P352" s="7">
        <v>12170.076726342711</v>
      </c>
      <c r="Q352" s="7">
        <v>46419.753086419747</v>
      </c>
      <c r="R352" s="7">
        <v>5.1237713869676016</v>
      </c>
      <c r="S352" s="7">
        <v>9.7823981403757987</v>
      </c>
      <c r="T352" s="7">
        <v>33858.39051777916</v>
      </c>
      <c r="U352" s="7">
        <v>178.88928444286222</v>
      </c>
      <c r="V352" s="7">
        <v>11.635471353572244</v>
      </c>
      <c r="W352" s="7">
        <v>0.62710308962985639</v>
      </c>
    </row>
    <row r="353" spans="1:23" ht="12.75" customHeight="1" x14ac:dyDescent="0.3">
      <c r="A353" s="6" t="s">
        <v>36</v>
      </c>
      <c r="B353" s="12" t="s">
        <v>33</v>
      </c>
      <c r="C353" s="7" t="s">
        <v>3</v>
      </c>
      <c r="D353" s="7" t="s">
        <v>34</v>
      </c>
      <c r="E353" s="7" t="s">
        <v>5</v>
      </c>
      <c r="F353" s="7" t="s">
        <v>90</v>
      </c>
      <c r="G353" s="18">
        <v>44617</v>
      </c>
      <c r="H353" s="7">
        <v>0</v>
      </c>
      <c r="I353" s="23">
        <v>6.5514074059721148</v>
      </c>
      <c r="J353" s="7">
        <v>1.1160000000000001</v>
      </c>
      <c r="K353" s="7">
        <v>16.465</v>
      </c>
      <c r="L353" s="20">
        <v>-0.94514455151964427</v>
      </c>
      <c r="M353" s="21"/>
      <c r="N353" s="22">
        <v>15518.962075848303</v>
      </c>
      <c r="O353" s="22">
        <v>18.048343777976722</v>
      </c>
      <c r="P353" s="22">
        <v>17531.969309462915</v>
      </c>
      <c r="Q353" s="22">
        <v>79917.69547325102</v>
      </c>
      <c r="R353" s="22">
        <v>6.7801237713869682</v>
      </c>
      <c r="S353" s="22">
        <v>11.654936398269518</v>
      </c>
      <c r="T353" s="22">
        <v>52245.789145352457</v>
      </c>
      <c r="U353" s="22">
        <v>63.705945176219288</v>
      </c>
      <c r="V353" s="21"/>
      <c r="W353" s="22">
        <v>0.67298868155399216</v>
      </c>
    </row>
    <row r="354" spans="1:23" ht="12.75" customHeight="1" x14ac:dyDescent="0.3">
      <c r="A354" s="6" t="s">
        <v>60</v>
      </c>
      <c r="B354" s="12" t="s">
        <v>58</v>
      </c>
      <c r="C354" s="7" t="s">
        <v>47</v>
      </c>
      <c r="D354" s="7" t="s">
        <v>34</v>
      </c>
      <c r="E354" s="7" t="s">
        <v>5</v>
      </c>
      <c r="F354" s="7" t="s">
        <v>90</v>
      </c>
      <c r="G354" s="18">
        <v>44652</v>
      </c>
      <c r="H354" s="7">
        <v>35</v>
      </c>
      <c r="I354" s="23">
        <v>6.1482777311366457</v>
      </c>
      <c r="J354" s="7">
        <v>0.61099999999999999</v>
      </c>
      <c r="K354" s="7">
        <v>18.911999999999999</v>
      </c>
      <c r="L354" s="19">
        <v>2.5574499629355079</v>
      </c>
      <c r="M354" s="7">
        <v>308.96555889073306</v>
      </c>
      <c r="N354" s="7">
        <v>9592.0658682634748</v>
      </c>
      <c r="O354" s="7">
        <v>117.905102954342</v>
      </c>
      <c r="P354" s="7">
        <v>10662.404092071611</v>
      </c>
      <c r="Q354" s="7">
        <v>42160.493827160491</v>
      </c>
      <c r="R354" s="7">
        <v>2.6119402985074629</v>
      </c>
      <c r="S354" s="7">
        <v>6.344030477174404</v>
      </c>
      <c r="T354" s="7">
        <v>31597.005614472859</v>
      </c>
      <c r="U354" s="7">
        <v>153.18618725525099</v>
      </c>
      <c r="V354" s="7">
        <v>7.3442136498516328</v>
      </c>
      <c r="W354" s="7">
        <v>0.64239828693790146</v>
      </c>
    </row>
    <row r="355" spans="1:23" ht="12.75" customHeight="1" x14ac:dyDescent="0.3">
      <c r="A355" s="6" t="s">
        <v>54</v>
      </c>
      <c r="B355" s="12" t="s">
        <v>15</v>
      </c>
      <c r="C355" s="7" t="s">
        <v>47</v>
      </c>
      <c r="D355" s="7" t="s">
        <v>4</v>
      </c>
      <c r="E355" s="7" t="s">
        <v>27</v>
      </c>
      <c r="F355" s="7" t="s">
        <v>90</v>
      </c>
      <c r="G355" s="18">
        <v>44617</v>
      </c>
      <c r="H355" s="7">
        <v>0</v>
      </c>
      <c r="I355" s="23">
        <v>6.0514325199691577</v>
      </c>
      <c r="J355" s="7">
        <v>1.21</v>
      </c>
      <c r="K355" s="7">
        <v>57.51</v>
      </c>
      <c r="L355" s="20">
        <v>1.9088213491475168</v>
      </c>
      <c r="M355" s="21"/>
      <c r="N355" s="22">
        <v>18949.600798403193</v>
      </c>
      <c r="O355" s="22">
        <v>6.9829901521933744</v>
      </c>
      <c r="P355" s="22">
        <v>21636.828644501275</v>
      </c>
      <c r="Q355" s="22">
        <v>94958.847736625496</v>
      </c>
      <c r="R355" s="22">
        <v>17.482708409173643</v>
      </c>
      <c r="S355" s="22">
        <v>162.71711758248856</v>
      </c>
      <c r="T355" s="22">
        <v>66484.716157205243</v>
      </c>
      <c r="U355" s="22">
        <v>225.16909932360272</v>
      </c>
      <c r="V355" s="21"/>
      <c r="W355" s="22">
        <v>0.30590394616090544</v>
      </c>
    </row>
    <row r="356" spans="1:23" ht="12.75" customHeight="1" x14ac:dyDescent="0.3">
      <c r="A356" s="6" t="s">
        <v>44</v>
      </c>
      <c r="B356" s="12" t="s">
        <v>40</v>
      </c>
      <c r="C356" s="7" t="s">
        <v>3</v>
      </c>
      <c r="D356" s="7" t="s">
        <v>34</v>
      </c>
      <c r="E356" s="7" t="s">
        <v>27</v>
      </c>
      <c r="F356" s="7" t="s">
        <v>90</v>
      </c>
      <c r="G356" s="18">
        <v>44624</v>
      </c>
      <c r="H356" s="7">
        <v>7</v>
      </c>
      <c r="I356" s="23">
        <v>5.9090174301100404</v>
      </c>
      <c r="J356" s="7">
        <v>0.72099999999999997</v>
      </c>
      <c r="K356" s="7">
        <v>2.8250000000000002</v>
      </c>
      <c r="L356" s="20">
        <v>2.9651593773165308</v>
      </c>
      <c r="M356" s="21"/>
      <c r="N356" s="22">
        <v>8328.3433133732542</v>
      </c>
      <c r="O356" s="22">
        <v>4.2524619516562225</v>
      </c>
      <c r="P356" s="22">
        <v>10315.856777493607</v>
      </c>
      <c r="Q356" s="22">
        <v>42592.592592592591</v>
      </c>
      <c r="R356" s="22">
        <v>1.4743356388787767</v>
      </c>
      <c r="S356" s="22">
        <v>9.5241170013559753</v>
      </c>
      <c r="T356" s="22">
        <v>33109.794135995013</v>
      </c>
      <c r="U356" s="22">
        <v>104.43218227127092</v>
      </c>
      <c r="V356" s="21"/>
      <c r="W356" s="22">
        <v>6.882838788620374E-2</v>
      </c>
    </row>
    <row r="357" spans="1:23" ht="12.75" customHeight="1" x14ac:dyDescent="0.3">
      <c r="A357" s="6" t="s">
        <v>32</v>
      </c>
      <c r="B357" s="12" t="s">
        <v>33</v>
      </c>
      <c r="C357" s="7" t="s">
        <v>3</v>
      </c>
      <c r="D357" s="7" t="s">
        <v>34</v>
      </c>
      <c r="E357" s="7" t="s">
        <v>5</v>
      </c>
      <c r="F357" s="7" t="s">
        <v>90</v>
      </c>
      <c r="G357" s="18">
        <v>44617</v>
      </c>
      <c r="H357" s="7">
        <v>0</v>
      </c>
      <c r="I357" s="23">
        <v>5.8159409514868319</v>
      </c>
      <c r="J357" s="7">
        <v>1.794</v>
      </c>
      <c r="K357" s="7">
        <v>8.4570000000000007</v>
      </c>
      <c r="L357" s="20">
        <v>3.7435137138621193</v>
      </c>
      <c r="M357" s="21"/>
      <c r="N357" s="22">
        <v>17552.395209580838</v>
      </c>
      <c r="O357" s="22">
        <v>124.88809310653536</v>
      </c>
      <c r="P357" s="22">
        <v>19053.708439897699</v>
      </c>
      <c r="Q357" s="22">
        <v>91358.024691358019</v>
      </c>
      <c r="R357" s="22">
        <v>6.2067710229341095</v>
      </c>
      <c r="S357" s="22">
        <v>37.660618583327953</v>
      </c>
      <c r="T357" s="22">
        <v>57345.601996257014</v>
      </c>
      <c r="U357" s="22">
        <v>296.36881452474194</v>
      </c>
      <c r="V357" s="21"/>
      <c r="W357" s="22">
        <v>0.26766595289079231</v>
      </c>
    </row>
    <row r="358" spans="1:23" ht="12.75" customHeight="1" x14ac:dyDescent="0.3">
      <c r="A358" s="6" t="s">
        <v>41</v>
      </c>
      <c r="B358" s="12" t="s">
        <v>40</v>
      </c>
      <c r="C358" s="7" t="s">
        <v>3</v>
      </c>
      <c r="D358" s="7" t="s">
        <v>34</v>
      </c>
      <c r="E358" s="7" t="s">
        <v>27</v>
      </c>
      <c r="F358" s="7" t="s">
        <v>90</v>
      </c>
      <c r="G358" s="18">
        <v>44617</v>
      </c>
      <c r="H358" s="7">
        <v>0</v>
      </c>
      <c r="I358" s="23">
        <v>5.5896135401926301</v>
      </c>
      <c r="J358" s="7">
        <v>1.4119999999999999</v>
      </c>
      <c r="K358" s="7">
        <v>6.1779999999999999</v>
      </c>
      <c r="L358" s="20">
        <v>0.5744996293550777</v>
      </c>
      <c r="M358" s="12"/>
      <c r="N358" s="22">
        <v>16155.189620758483</v>
      </c>
      <c r="O358" s="22">
        <v>15.407341092211279</v>
      </c>
      <c r="P358" s="22">
        <v>17953.964194373402</v>
      </c>
      <c r="Q358" s="22">
        <v>83374.485596707818</v>
      </c>
      <c r="R358" s="22">
        <v>2.3662176920276665</v>
      </c>
      <c r="S358" s="22">
        <v>60.986633951055737</v>
      </c>
      <c r="T358" s="22">
        <v>56066.749844042417</v>
      </c>
      <c r="U358" s="22">
        <v>110.80455678177287</v>
      </c>
      <c r="V358" s="21"/>
      <c r="W358" s="22">
        <v>0.19118996635056593</v>
      </c>
    </row>
    <row r="359" spans="1:23" ht="12.75" customHeight="1" x14ac:dyDescent="0.3">
      <c r="A359" s="6" t="s">
        <v>38</v>
      </c>
      <c r="B359" s="12" t="s">
        <v>33</v>
      </c>
      <c r="C359" s="7" t="s">
        <v>3</v>
      </c>
      <c r="D359" s="7" t="s">
        <v>34</v>
      </c>
      <c r="E359" s="7" t="s">
        <v>5</v>
      </c>
      <c r="F359" s="7" t="s">
        <v>90</v>
      </c>
      <c r="G359" s="18">
        <v>44645</v>
      </c>
      <c r="H359" s="7">
        <v>28</v>
      </c>
      <c r="I359" s="23">
        <v>5.5015681838641157</v>
      </c>
      <c r="J359" s="7">
        <v>4.1639999999999997</v>
      </c>
      <c r="K359" s="7">
        <v>48.161999999999999</v>
      </c>
      <c r="L359" s="19">
        <v>0.38917716827279458</v>
      </c>
      <c r="M359" s="7">
        <v>50.250094071473079</v>
      </c>
      <c r="N359" s="7">
        <v>11544.41117764471</v>
      </c>
      <c r="O359" s="7">
        <v>31.602506714413607</v>
      </c>
      <c r="P359" s="7">
        <v>12966.751918158569</v>
      </c>
      <c r="Q359" s="7">
        <v>51316.872427983544</v>
      </c>
      <c r="R359" s="7">
        <v>3.6858390971969426</v>
      </c>
      <c r="S359" s="7">
        <v>29.702330987279652</v>
      </c>
      <c r="T359" s="7">
        <v>36728.009981285082</v>
      </c>
      <c r="U359" s="7">
        <v>111.49875400498397</v>
      </c>
      <c r="V359" s="7">
        <v>9.6952750513581361</v>
      </c>
      <c r="W359" s="7">
        <v>0.42061792597124503</v>
      </c>
    </row>
    <row r="360" spans="1:23" ht="12.75" customHeight="1" x14ac:dyDescent="0.3">
      <c r="A360" s="6" t="s">
        <v>35</v>
      </c>
      <c r="B360" s="12" t="s">
        <v>33</v>
      </c>
      <c r="C360" s="7" t="s">
        <v>3</v>
      </c>
      <c r="D360" s="7" t="s">
        <v>34</v>
      </c>
      <c r="E360" s="7" t="s">
        <v>5</v>
      </c>
      <c r="F360" s="7" t="s">
        <v>90</v>
      </c>
      <c r="G360" s="18">
        <v>44645</v>
      </c>
      <c r="H360" s="7">
        <v>28</v>
      </c>
      <c r="I360" s="23">
        <v>4.7313090370177653</v>
      </c>
      <c r="J360" s="7">
        <v>3.4369999999999998</v>
      </c>
      <c r="K360" s="7">
        <v>25.645</v>
      </c>
      <c r="L360" s="19">
        <v>0.25945144551519644</v>
      </c>
      <c r="M360" s="7">
        <v>-30.947025980981305</v>
      </c>
      <c r="N360" s="7">
        <v>10783.433133732535</v>
      </c>
      <c r="O360" s="7">
        <v>95.971351835273055</v>
      </c>
      <c r="P360" s="7">
        <v>11705.882352941178</v>
      </c>
      <c r="Q360" s="7">
        <v>47057.613168724274</v>
      </c>
      <c r="R360" s="7">
        <v>12.777575536949399</v>
      </c>
      <c r="S360" s="7">
        <v>0.74255827468199131</v>
      </c>
      <c r="T360" s="7">
        <v>31877.729257641917</v>
      </c>
      <c r="U360" s="7">
        <v>176.6998932004272</v>
      </c>
      <c r="V360" s="7">
        <v>9.9805980369778577</v>
      </c>
      <c r="W360" s="7">
        <v>0.33649434077699608</v>
      </c>
    </row>
    <row r="361" spans="1:23" ht="12.75" customHeight="1" x14ac:dyDescent="0.3">
      <c r="A361" s="6" t="s">
        <v>65</v>
      </c>
      <c r="B361" s="12" t="s">
        <v>64</v>
      </c>
      <c r="C361" s="7" t="s">
        <v>47</v>
      </c>
      <c r="D361" s="7" t="s">
        <v>34</v>
      </c>
      <c r="E361" s="7" t="s">
        <v>27</v>
      </c>
      <c r="F361" s="7" t="s">
        <v>90</v>
      </c>
      <c r="G361" s="18">
        <v>44617</v>
      </c>
      <c r="H361" s="7">
        <v>0</v>
      </c>
      <c r="I361" s="23">
        <v>4.6199618808800027</v>
      </c>
      <c r="J361" s="7">
        <v>1.1200000000000001</v>
      </c>
      <c r="K361" s="7">
        <v>27.54</v>
      </c>
      <c r="L361" s="20">
        <v>1.6864343958487771</v>
      </c>
      <c r="M361" s="21"/>
      <c r="N361" s="22">
        <v>19049.401197604788</v>
      </c>
      <c r="O361" s="22">
        <v>618.80035810205914</v>
      </c>
      <c r="P361" s="22">
        <v>19156.010230179028</v>
      </c>
      <c r="Q361" s="22">
        <v>88847.736625514401</v>
      </c>
      <c r="R361" s="22">
        <v>18.092464506734622</v>
      </c>
      <c r="S361" s="22">
        <v>14.027894363014141</v>
      </c>
      <c r="T361" s="22">
        <v>61026.200873362439</v>
      </c>
      <c r="U361" s="22">
        <v>183.16126735493057</v>
      </c>
      <c r="V361" s="21"/>
      <c r="W361" s="22">
        <v>1.7360048944631388</v>
      </c>
    </row>
    <row r="362" spans="1:23" ht="12.75" customHeight="1" x14ac:dyDescent="0.3">
      <c r="A362" s="6" t="s">
        <v>36</v>
      </c>
      <c r="B362" s="12" t="s">
        <v>33</v>
      </c>
      <c r="C362" s="7" t="s">
        <v>3</v>
      </c>
      <c r="D362" s="7" t="s">
        <v>34</v>
      </c>
      <c r="E362" s="7" t="s">
        <v>5</v>
      </c>
      <c r="F362" s="7" t="s">
        <v>90</v>
      </c>
      <c r="G362" s="18">
        <v>44624</v>
      </c>
      <c r="H362" s="7">
        <v>7</v>
      </c>
      <c r="I362" s="23">
        <v>4.5471900895742934</v>
      </c>
      <c r="J362" s="7">
        <v>1.1759999999999999</v>
      </c>
      <c r="K362" s="7">
        <v>4.5419999999999998</v>
      </c>
      <c r="L362" s="20">
        <v>-0.12972572275759822</v>
      </c>
      <c r="M362" s="21"/>
      <c r="N362" s="22">
        <v>9383.7325349301409</v>
      </c>
      <c r="O362" s="22">
        <v>5.8191584601611455</v>
      </c>
      <c r="P362" s="22">
        <v>10772.37851662404</v>
      </c>
      <c r="Q362" s="22">
        <v>45473.251028806582</v>
      </c>
      <c r="R362" s="22">
        <v>4.7415362213323622</v>
      </c>
      <c r="S362" s="22">
        <v>33.221411506424744</v>
      </c>
      <c r="T362" s="22">
        <v>32127.261384903304</v>
      </c>
      <c r="U362" s="22">
        <v>74.919900320398725</v>
      </c>
      <c r="V362" s="21"/>
      <c r="W362" s="22">
        <v>6.1180789232181107E-2</v>
      </c>
    </row>
    <row r="363" spans="1:23" ht="12.75" customHeight="1" x14ac:dyDescent="0.3">
      <c r="A363" s="6" t="s">
        <v>50</v>
      </c>
      <c r="B363" s="12" t="s">
        <v>46</v>
      </c>
      <c r="C363" s="7" t="s">
        <v>47</v>
      </c>
      <c r="D363" s="7" t="s">
        <v>4</v>
      </c>
      <c r="E363" s="7" t="s">
        <v>5</v>
      </c>
      <c r="F363" s="7" t="s">
        <v>90</v>
      </c>
      <c r="G363" s="18">
        <v>44617</v>
      </c>
      <c r="H363" s="7">
        <v>0</v>
      </c>
      <c r="I363" s="23">
        <v>4.0367187410819083</v>
      </c>
      <c r="J363" s="7">
        <v>0.82</v>
      </c>
      <c r="K363" s="7">
        <v>15.157999999999999</v>
      </c>
      <c r="L363" s="20">
        <v>0.70422535211267612</v>
      </c>
      <c r="M363" s="12"/>
      <c r="N363" s="22">
        <v>18874.750499001999</v>
      </c>
      <c r="O363" s="22">
        <v>484.69113697403759</v>
      </c>
      <c r="P363" s="22">
        <v>21700.767263427108</v>
      </c>
      <c r="Q363" s="22">
        <v>93024.691358024706</v>
      </c>
      <c r="R363" s="22">
        <v>7.3989807062249726</v>
      </c>
      <c r="S363" s="22">
        <v>2.8572351004067924</v>
      </c>
      <c r="T363" s="22">
        <v>64987.523393636919</v>
      </c>
      <c r="U363" s="22">
        <v>129.92168031327876</v>
      </c>
      <c r="V363" s="21"/>
      <c r="W363" s="22">
        <v>2.5695931477516059</v>
      </c>
    </row>
    <row r="364" spans="1:23" ht="12.75" customHeight="1" x14ac:dyDescent="0.3">
      <c r="A364" s="6" t="s">
        <v>35</v>
      </c>
      <c r="B364" s="12" t="s">
        <v>33</v>
      </c>
      <c r="C364" s="7" t="s">
        <v>3</v>
      </c>
      <c r="D364" s="7" t="s">
        <v>34</v>
      </c>
      <c r="E364" s="7" t="s">
        <v>5</v>
      </c>
      <c r="F364" s="7" t="s">
        <v>90</v>
      </c>
      <c r="G364" s="18">
        <v>44617</v>
      </c>
      <c r="H364" s="7">
        <v>0</v>
      </c>
      <c r="I364" s="23">
        <v>3.4992175865587156</v>
      </c>
      <c r="J364" s="7">
        <v>1.2569999999999999</v>
      </c>
      <c r="K364" s="7">
        <v>4.4279999999999999</v>
      </c>
      <c r="L364" s="20">
        <v>0.59303187546330616</v>
      </c>
      <c r="M364" s="12"/>
      <c r="N364" s="22">
        <v>16492.015968063872</v>
      </c>
      <c r="O364" s="22">
        <v>45.290957923008065</v>
      </c>
      <c r="P364" s="22">
        <v>17276.21483375959</v>
      </c>
      <c r="Q364" s="22">
        <v>85823.045267489724</v>
      </c>
      <c r="R364" s="22">
        <v>7.3898798689479426</v>
      </c>
      <c r="S364" s="22">
        <v>7.3610124620649575</v>
      </c>
      <c r="T364" s="22">
        <v>54663.131628197123</v>
      </c>
      <c r="U364" s="22">
        <v>52.278390886436455</v>
      </c>
      <c r="V364" s="21"/>
      <c r="W364" s="22">
        <v>1.4530437442643014</v>
      </c>
    </row>
    <row r="365" spans="1:23" ht="12.75" customHeight="1" x14ac:dyDescent="0.3">
      <c r="A365" s="6" t="s">
        <v>38</v>
      </c>
      <c r="B365" s="12" t="s">
        <v>33</v>
      </c>
      <c r="C365" s="7" t="s">
        <v>3</v>
      </c>
      <c r="D365" s="7" t="s">
        <v>34</v>
      </c>
      <c r="E365" s="7" t="s">
        <v>5</v>
      </c>
      <c r="F365" s="7" t="s">
        <v>90</v>
      </c>
      <c r="G365" s="18">
        <v>44635</v>
      </c>
      <c r="H365" s="7">
        <v>18</v>
      </c>
      <c r="I365" s="23">
        <v>3.3630454925627462</v>
      </c>
      <c r="J365" s="7">
        <v>0</v>
      </c>
      <c r="K365" s="7">
        <v>8.484</v>
      </c>
      <c r="L365" s="20">
        <v>4.8183839881393622</v>
      </c>
      <c r="M365" s="21"/>
      <c r="N365" s="22">
        <v>10970.558882235528</v>
      </c>
      <c r="O365" s="22">
        <v>94.89704565801253</v>
      </c>
      <c r="P365" s="22">
        <v>12216.112531969309</v>
      </c>
      <c r="Q365" s="22">
        <v>49773.662551440328</v>
      </c>
      <c r="R365" s="22">
        <v>4.896250455041864</v>
      </c>
      <c r="S365" s="22">
        <v>6.0534641957771029</v>
      </c>
      <c r="T365" s="22">
        <v>34107.92264504054</v>
      </c>
      <c r="U365" s="22">
        <v>83.802064791740833</v>
      </c>
      <c r="V365" s="21"/>
      <c r="W365" s="22">
        <v>1.1089018048332826</v>
      </c>
    </row>
    <row r="366" spans="1:23" ht="12.75" customHeight="1" x14ac:dyDescent="0.3">
      <c r="A366" s="6" t="s">
        <v>45</v>
      </c>
      <c r="B366" s="12" t="s">
        <v>46</v>
      </c>
      <c r="C366" s="7" t="s">
        <v>47</v>
      </c>
      <c r="D366" s="7" t="s">
        <v>4</v>
      </c>
      <c r="E366" s="7" t="s">
        <v>5</v>
      </c>
      <c r="F366" s="7" t="s">
        <v>90</v>
      </c>
      <c r="G366" s="18">
        <v>44617</v>
      </c>
      <c r="H366" s="7">
        <v>0</v>
      </c>
      <c r="I366" s="23">
        <v>2.4095270687431136</v>
      </c>
      <c r="J366" s="7">
        <v>3.355</v>
      </c>
      <c r="K366" s="7">
        <v>70.903000000000006</v>
      </c>
      <c r="L366" s="20">
        <v>1.6123054114158637</v>
      </c>
      <c r="M366" s="21"/>
      <c r="N366" s="22">
        <v>20309.381237524954</v>
      </c>
      <c r="O366" s="22">
        <v>7.1978513876454784</v>
      </c>
      <c r="P366" s="22">
        <v>23746.803069053709</v>
      </c>
      <c r="Q366" s="22">
        <v>102304.52674897118</v>
      </c>
      <c r="R366" s="22">
        <v>27.156898434655989</v>
      </c>
      <c r="S366" s="22">
        <v>179.50539161877703</v>
      </c>
      <c r="T366" s="22">
        <v>68855.271366188404</v>
      </c>
      <c r="U366" s="22">
        <v>252.936988252047</v>
      </c>
      <c r="V366" s="21"/>
      <c r="W366" s="22">
        <v>0.36708473539308661</v>
      </c>
    </row>
    <row r="367" spans="1:23" ht="12.75" customHeight="1" x14ac:dyDescent="0.3">
      <c r="A367" s="6" t="s">
        <v>63</v>
      </c>
      <c r="B367" s="12" t="s">
        <v>64</v>
      </c>
      <c r="C367" s="7" t="s">
        <v>47</v>
      </c>
      <c r="D367" s="7" t="s">
        <v>34</v>
      </c>
      <c r="E367" s="7" t="s">
        <v>27</v>
      </c>
      <c r="F367" s="7" t="s">
        <v>90</v>
      </c>
      <c r="G367" s="18">
        <v>44617</v>
      </c>
      <c r="H367" s="7">
        <v>0</v>
      </c>
      <c r="I367" s="23">
        <v>2.1732639363178716</v>
      </c>
      <c r="J367" s="7">
        <v>1.746</v>
      </c>
      <c r="K367" s="7">
        <v>61.555</v>
      </c>
      <c r="L367" s="20">
        <v>-0.61156412157153439</v>
      </c>
      <c r="M367" s="21"/>
      <c r="N367" s="22">
        <v>19985.029940119763</v>
      </c>
      <c r="O367" s="22">
        <v>13.464637421665175</v>
      </c>
      <c r="P367" s="22">
        <v>21521.739130434784</v>
      </c>
      <c r="Q367" s="22">
        <v>96604.938271604929</v>
      </c>
      <c r="R367" s="22">
        <v>18.984346559883512</v>
      </c>
      <c r="S367" s="22">
        <v>131.22296119325887</v>
      </c>
      <c r="T367" s="22">
        <v>64270.118527760453</v>
      </c>
      <c r="U367" s="22">
        <v>212.53114987540047</v>
      </c>
      <c r="V367" s="21"/>
      <c r="W367" s="22">
        <v>0.51238910981951669</v>
      </c>
    </row>
    <row r="368" spans="1:23" ht="12.75" customHeight="1" x14ac:dyDescent="0.3">
      <c r="A368" s="6" t="s">
        <v>25</v>
      </c>
      <c r="B368" s="12" t="s">
        <v>26</v>
      </c>
      <c r="C368" s="7" t="s">
        <v>3</v>
      </c>
      <c r="D368" s="7" t="s">
        <v>4</v>
      </c>
      <c r="E368" s="7" t="s">
        <v>27</v>
      </c>
      <c r="F368" s="7" t="s">
        <v>90</v>
      </c>
      <c r="G368" s="18">
        <v>44628</v>
      </c>
      <c r="H368" s="7">
        <v>11</v>
      </c>
      <c r="I368" s="23">
        <v>2.1289315585951836</v>
      </c>
      <c r="J368" s="7">
        <v>0.68400000000000005</v>
      </c>
      <c r="K368" s="7">
        <v>139.047</v>
      </c>
      <c r="L368" s="20">
        <v>9.9147516679021503</v>
      </c>
      <c r="M368" s="21"/>
      <c r="N368" s="22">
        <v>17140.718562874252</v>
      </c>
      <c r="O368" s="22">
        <v>3.3572068039391221</v>
      </c>
      <c r="P368" s="22">
        <v>19475.703324808186</v>
      </c>
      <c r="Q368" s="22">
        <v>89691.358024691348</v>
      </c>
      <c r="R368" s="22">
        <v>1.1558063341827449</v>
      </c>
      <c r="S368" s="22">
        <v>8.2649964486343386</v>
      </c>
      <c r="T368" s="22">
        <v>61182.158452900803</v>
      </c>
      <c r="U368" s="22">
        <v>77.055891776432887</v>
      </c>
      <c r="V368" s="21"/>
      <c r="W368" s="22">
        <v>0.83358825328846753</v>
      </c>
    </row>
    <row r="369" spans="1:23" ht="12.75" customHeight="1" x14ac:dyDescent="0.3">
      <c r="A369" s="6" t="s">
        <v>22</v>
      </c>
      <c r="B369" s="12" t="s">
        <v>20</v>
      </c>
      <c r="C369" s="7" t="s">
        <v>3</v>
      </c>
      <c r="D369" s="7" t="s">
        <v>4</v>
      </c>
      <c r="E369" s="7" t="s">
        <v>5</v>
      </c>
      <c r="F369" s="7" t="s">
        <v>90</v>
      </c>
      <c r="G369" s="18">
        <v>44617</v>
      </c>
      <c r="H369" s="7">
        <v>0</v>
      </c>
      <c r="I369" s="23">
        <v>2.0074098958830695</v>
      </c>
      <c r="J369" s="7">
        <v>1.395</v>
      </c>
      <c r="K369" s="7">
        <v>6.5289999999999999</v>
      </c>
      <c r="L369" s="20">
        <v>1.4269829503335805</v>
      </c>
      <c r="M369" s="12"/>
      <c r="N369" s="22">
        <v>18787.425149700597</v>
      </c>
      <c r="O369" s="22">
        <v>170.54610564010741</v>
      </c>
      <c r="P369" s="22">
        <v>21432.225063938618</v>
      </c>
      <c r="Q369" s="22">
        <v>92921.810699588503</v>
      </c>
      <c r="R369" s="22">
        <v>17.637422642883145</v>
      </c>
      <c r="S369" s="22">
        <v>73.610124620649572</v>
      </c>
      <c r="T369" s="22">
        <v>58796.007485963812</v>
      </c>
      <c r="U369" s="22">
        <v>186.89925240299038</v>
      </c>
      <c r="V369" s="21"/>
      <c r="W369" s="22">
        <v>1.1547873967574183</v>
      </c>
    </row>
    <row r="370" spans="1:23" ht="12.75" customHeight="1" x14ac:dyDescent="0.3">
      <c r="A370" s="6" t="s">
        <v>38</v>
      </c>
      <c r="B370" s="12" t="s">
        <v>33</v>
      </c>
      <c r="C370" s="7" t="s">
        <v>3</v>
      </c>
      <c r="D370" s="7" t="s">
        <v>34</v>
      </c>
      <c r="E370" s="7" t="s">
        <v>5</v>
      </c>
      <c r="F370" s="7" t="s">
        <v>90</v>
      </c>
      <c r="G370" s="18">
        <v>44642</v>
      </c>
      <c r="H370" s="7">
        <v>25</v>
      </c>
      <c r="I370" s="23">
        <v>2</v>
      </c>
      <c r="J370" s="7">
        <v>0.55800000000000005</v>
      </c>
      <c r="K370" s="7">
        <v>6.4560000000000004</v>
      </c>
      <c r="L370" s="20">
        <v>-2.7057079318013342</v>
      </c>
      <c r="M370" s="12"/>
      <c r="N370" s="22">
        <v>10157.185628742516</v>
      </c>
      <c r="O370" s="22">
        <v>40.286481647269468</v>
      </c>
      <c r="P370" s="22">
        <v>11565.217391304348</v>
      </c>
      <c r="Q370" s="22">
        <v>47654.320987654319</v>
      </c>
      <c r="R370" s="22">
        <v>1.3378230797233348</v>
      </c>
      <c r="S370" s="22">
        <v>11.76793439659069</v>
      </c>
      <c r="T370" s="22">
        <v>33873.986275732997</v>
      </c>
      <c r="U370" s="22">
        <v>91.278034887860443</v>
      </c>
      <c r="V370" s="21"/>
      <c r="W370" s="22">
        <v>1.6365861119608445</v>
      </c>
    </row>
    <row r="371" spans="1:23" ht="12.75" customHeight="1" x14ac:dyDescent="0.3">
      <c r="A371" s="6" t="s">
        <v>21</v>
      </c>
      <c r="B371" s="12" t="s">
        <v>20</v>
      </c>
      <c r="C371" s="7" t="s">
        <v>3</v>
      </c>
      <c r="D371" s="7" t="s">
        <v>4</v>
      </c>
      <c r="E371" s="7" t="s">
        <v>5</v>
      </c>
      <c r="F371" s="7" t="s">
        <v>90</v>
      </c>
      <c r="G371" s="18">
        <v>44617</v>
      </c>
      <c r="H371" s="7">
        <v>0</v>
      </c>
      <c r="I371" s="23">
        <v>1.9757899782788335</v>
      </c>
      <c r="J371" s="7">
        <v>1.63</v>
      </c>
      <c r="K371" s="7">
        <v>3.3</v>
      </c>
      <c r="L371" s="20">
        <v>1.6679021497405482</v>
      </c>
      <c r="M371" s="12"/>
      <c r="N371" s="22">
        <v>18288.423153692616</v>
      </c>
      <c r="O371" s="22">
        <v>2.1486123545210387</v>
      </c>
      <c r="P371" s="22">
        <v>20396.419437340155</v>
      </c>
      <c r="Q371" s="22">
        <v>90246.91358024691</v>
      </c>
      <c r="R371" s="22">
        <v>3.4674190025482341</v>
      </c>
      <c r="S371" s="22">
        <v>46.635888164266809</v>
      </c>
      <c r="T371" s="22">
        <v>69510.293200249522</v>
      </c>
      <c r="U371" s="22">
        <v>124.08330366678534</v>
      </c>
      <c r="V371" s="21"/>
      <c r="W371" s="22">
        <v>0.18354236769654331</v>
      </c>
    </row>
    <row r="372" spans="1:23" ht="12.75" customHeight="1" x14ac:dyDescent="0.3">
      <c r="A372" s="6" t="s">
        <v>51</v>
      </c>
      <c r="B372" s="12" t="s">
        <v>46</v>
      </c>
      <c r="C372" s="7" t="s">
        <v>47</v>
      </c>
      <c r="D372" s="7" t="s">
        <v>4</v>
      </c>
      <c r="E372" s="7" t="s">
        <v>5</v>
      </c>
      <c r="F372" s="7" t="s">
        <v>90</v>
      </c>
      <c r="G372" s="18">
        <v>44617</v>
      </c>
      <c r="H372" s="7">
        <v>0</v>
      </c>
      <c r="I372" s="23">
        <v>1.9601672868375288</v>
      </c>
      <c r="J372" s="7">
        <v>1.107</v>
      </c>
      <c r="K372" s="7">
        <v>83.177000000000007</v>
      </c>
      <c r="L372" s="20">
        <v>-0.96367679762787251</v>
      </c>
      <c r="M372" s="21"/>
      <c r="N372" s="22">
        <v>18325.848303393217</v>
      </c>
      <c r="O372" s="22">
        <v>4.6016114592658912</v>
      </c>
      <c r="P372" s="22">
        <v>22953.964194373402</v>
      </c>
      <c r="Q372" s="22">
        <v>91687.242798353909</v>
      </c>
      <c r="R372" s="22">
        <v>9.5740808154350212</v>
      </c>
      <c r="S372" s="22">
        <v>131.6103829017886</v>
      </c>
      <c r="T372" s="22">
        <v>67592.014971927623</v>
      </c>
      <c r="U372" s="22">
        <v>211.10715557137775</v>
      </c>
      <c r="V372" s="21"/>
      <c r="W372" s="22">
        <v>0.22942795962067913</v>
      </c>
    </row>
    <row r="373" spans="1:23" ht="12.75" customHeight="1" x14ac:dyDescent="0.3">
      <c r="A373" s="6" t="s">
        <v>35</v>
      </c>
      <c r="B373" s="12" t="s">
        <v>33</v>
      </c>
      <c r="C373" s="7" t="s">
        <v>3</v>
      </c>
      <c r="D373" s="7" t="s">
        <v>34</v>
      </c>
      <c r="E373" s="7" t="s">
        <v>5</v>
      </c>
      <c r="F373" s="7" t="s">
        <v>90</v>
      </c>
      <c r="G373" s="18">
        <v>44649</v>
      </c>
      <c r="H373" s="7">
        <v>32</v>
      </c>
      <c r="I373" s="23">
        <v>1.8838873535586123</v>
      </c>
      <c r="J373" s="7">
        <v>2.27</v>
      </c>
      <c r="K373" s="7">
        <v>41.674999999999997</v>
      </c>
      <c r="L373" s="19">
        <v>1.2416604892512972</v>
      </c>
      <c r="M373" s="7">
        <v>58.60802092866296</v>
      </c>
      <c r="N373" s="7">
        <v>11833.832335329342</v>
      </c>
      <c r="O373" s="7">
        <v>210.8325872873769</v>
      </c>
      <c r="P373" s="7">
        <v>12379.795396419438</v>
      </c>
      <c r="Q373" s="7">
        <v>47942.386831275726</v>
      </c>
      <c r="R373" s="7">
        <v>15.516927557335279</v>
      </c>
      <c r="S373" s="7">
        <v>2.3406728223671469</v>
      </c>
      <c r="T373" s="7">
        <v>33780.411728009974</v>
      </c>
      <c r="U373" s="7">
        <v>221.78711285154859</v>
      </c>
      <c r="V373" s="7">
        <v>13.410180324126911</v>
      </c>
      <c r="W373" s="7">
        <v>0.55827470174365257</v>
      </c>
    </row>
    <row r="374" spans="1:23" ht="12.75" customHeight="1" x14ac:dyDescent="0.3">
      <c r="A374" s="6" t="s">
        <v>48</v>
      </c>
      <c r="B374" s="12" t="s">
        <v>46</v>
      </c>
      <c r="C374" s="7" t="s">
        <v>47</v>
      </c>
      <c r="D374" s="7" t="s">
        <v>4</v>
      </c>
      <c r="E374" s="7" t="s">
        <v>5</v>
      </c>
      <c r="F374" s="7" t="s">
        <v>90</v>
      </c>
      <c r="G374" s="18">
        <v>44624</v>
      </c>
      <c r="H374" s="7">
        <v>7</v>
      </c>
      <c r="I374" s="23">
        <v>1.7962595214648249</v>
      </c>
      <c r="J374" s="7">
        <v>0.60099999999999998</v>
      </c>
      <c r="K374" s="7">
        <v>68.715999999999994</v>
      </c>
      <c r="L374" s="20">
        <v>7.6167531504818378</v>
      </c>
      <c r="M374" s="21"/>
      <c r="N374" s="22">
        <v>14782.934131736527</v>
      </c>
      <c r="O374" s="22">
        <v>0.85944494180841535</v>
      </c>
      <c r="P374" s="22">
        <v>30255.754475703325</v>
      </c>
      <c r="Q374" s="22">
        <v>48827.160493827163</v>
      </c>
      <c r="R374" s="22">
        <v>5.3512923188933392</v>
      </c>
      <c r="S374" s="22">
        <v>113.22399431781494</v>
      </c>
      <c r="T374" s="22">
        <v>76543.980037429821</v>
      </c>
      <c r="U374" s="22">
        <v>249.02100391598435</v>
      </c>
      <c r="V374" s="21"/>
      <c r="W374" s="22">
        <v>0.13000917711838483</v>
      </c>
    </row>
    <row r="375" spans="1:23" ht="12.75" customHeight="1" x14ac:dyDescent="0.3">
      <c r="A375" s="6" t="s">
        <v>25</v>
      </c>
      <c r="B375" s="12" t="s">
        <v>26</v>
      </c>
      <c r="C375" s="7" t="s">
        <v>3</v>
      </c>
      <c r="D375" s="7" t="s">
        <v>4</v>
      </c>
      <c r="E375" s="7" t="s">
        <v>27</v>
      </c>
      <c r="F375" s="7" t="s">
        <v>90</v>
      </c>
      <c r="G375" s="18">
        <v>44621</v>
      </c>
      <c r="H375" s="7">
        <v>4</v>
      </c>
      <c r="I375" s="23">
        <v>1.7919845997891566</v>
      </c>
      <c r="J375" s="7">
        <v>0.52400000000000002</v>
      </c>
      <c r="K375" s="7">
        <v>5.4379999999999997</v>
      </c>
      <c r="L375" s="20">
        <v>2.835433654558932</v>
      </c>
      <c r="M375" s="12"/>
      <c r="N375" s="22">
        <v>15306.886227544912</v>
      </c>
      <c r="O375" s="22">
        <v>89.1942703670546</v>
      </c>
      <c r="P375" s="22">
        <v>37774.936061381071</v>
      </c>
      <c r="Q375" s="22">
        <v>66975.308641975309</v>
      </c>
      <c r="R375" s="22">
        <v>6.6618128867855839</v>
      </c>
      <c r="S375" s="22">
        <v>27.797507587008457</v>
      </c>
      <c r="T375" s="22">
        <v>44697.442295695575</v>
      </c>
      <c r="U375" s="22">
        <v>150.9433962264151</v>
      </c>
      <c r="V375" s="21"/>
      <c r="W375" s="22">
        <v>0.16059957173447537</v>
      </c>
    </row>
    <row r="376" spans="1:23" ht="12.75" customHeight="1" x14ac:dyDescent="0.3">
      <c r="A376" s="6" t="s">
        <v>67</v>
      </c>
      <c r="B376" s="12" t="s">
        <v>64</v>
      </c>
      <c r="C376" s="7" t="s">
        <v>47</v>
      </c>
      <c r="D376" s="7" t="s">
        <v>34</v>
      </c>
      <c r="E376" s="7" t="s">
        <v>27</v>
      </c>
      <c r="F376" s="7" t="s">
        <v>90</v>
      </c>
      <c r="G376" s="18">
        <v>44635</v>
      </c>
      <c r="H376" s="7">
        <v>18</v>
      </c>
      <c r="I376" s="23">
        <v>1.6330421269085242</v>
      </c>
      <c r="J376" s="7">
        <v>0</v>
      </c>
      <c r="K376" s="7">
        <v>3.2149999999999999</v>
      </c>
      <c r="L376" s="20">
        <v>6.4677538917716824</v>
      </c>
      <c r="M376" s="21"/>
      <c r="N376" s="22">
        <v>17340.319361277445</v>
      </c>
      <c r="O376" s="22">
        <v>12.649955237242615</v>
      </c>
      <c r="P376" s="22">
        <v>10969.3094629156</v>
      </c>
      <c r="Q376" s="22">
        <v>44218.106995884773</v>
      </c>
      <c r="R376" s="22">
        <v>9.2282489989079011</v>
      </c>
      <c r="S376" s="22">
        <v>25.311551623942663</v>
      </c>
      <c r="T376" s="22">
        <v>38490.330630068624</v>
      </c>
      <c r="U376" s="22">
        <v>82.413670345318621</v>
      </c>
      <c r="V376" s="21"/>
      <c r="W376" s="22">
        <v>1.0477210156011014</v>
      </c>
    </row>
    <row r="377" spans="1:23" ht="12.75" customHeight="1" x14ac:dyDescent="0.3">
      <c r="A377" s="6" t="s">
        <v>38</v>
      </c>
      <c r="B377" s="12" t="s">
        <v>33</v>
      </c>
      <c r="C377" s="7" t="s">
        <v>3</v>
      </c>
      <c r="D377" s="7" t="s">
        <v>34</v>
      </c>
      <c r="E377" s="7" t="s">
        <v>5</v>
      </c>
      <c r="F377" s="7" t="s">
        <v>90</v>
      </c>
      <c r="G377" s="18">
        <v>44624</v>
      </c>
      <c r="H377" s="7">
        <v>7</v>
      </c>
      <c r="I377" s="23">
        <v>1.461269806145995</v>
      </c>
      <c r="J377" s="7">
        <v>0.27900000000000003</v>
      </c>
      <c r="K377" s="7">
        <v>9.7149999999999999</v>
      </c>
      <c r="L377" s="20">
        <v>7.412898443291327E-2</v>
      </c>
      <c r="M377" s="21"/>
      <c r="N377" s="22">
        <v>10890.718562874252</v>
      </c>
      <c r="O377" s="22">
        <v>45.461056401074309</v>
      </c>
      <c r="P377" s="22">
        <v>12097.186700767261</v>
      </c>
      <c r="Q377" s="22">
        <v>48497.942386831266</v>
      </c>
      <c r="R377" s="22">
        <v>4.1772843101565353</v>
      </c>
      <c r="S377" s="22">
        <v>9.0721250080712856</v>
      </c>
      <c r="T377" s="22">
        <v>33374.92202121023</v>
      </c>
      <c r="U377" s="22">
        <v>163.34994660021357</v>
      </c>
      <c r="V377" s="21"/>
      <c r="W377" s="22">
        <v>0.34414193943101862</v>
      </c>
    </row>
    <row r="378" spans="1:23" ht="12.75" customHeight="1" x14ac:dyDescent="0.3">
      <c r="A378" s="6" t="s">
        <v>38</v>
      </c>
      <c r="B378" s="12" t="s">
        <v>33</v>
      </c>
      <c r="C378" s="7" t="s">
        <v>3</v>
      </c>
      <c r="D378" s="7" t="s">
        <v>34</v>
      </c>
      <c r="E378" s="7" t="s">
        <v>5</v>
      </c>
      <c r="F378" s="7" t="s">
        <v>90</v>
      </c>
      <c r="G378" s="18">
        <v>44652</v>
      </c>
      <c r="H378" s="7">
        <v>35</v>
      </c>
      <c r="I378" s="23">
        <v>1.3822828568228271</v>
      </c>
      <c r="J378" s="7">
        <v>1.76</v>
      </c>
      <c r="K378" s="7">
        <v>28.558</v>
      </c>
      <c r="L378" s="19">
        <v>0.53743513713862112</v>
      </c>
      <c r="M378" s="7">
        <v>9.2952238237415816</v>
      </c>
      <c r="N378" s="7">
        <v>10845.808383233532</v>
      </c>
      <c r="O378" s="7">
        <v>22.193375111906892</v>
      </c>
      <c r="P378" s="7">
        <v>11359.33503836317</v>
      </c>
      <c r="Q378" s="7">
        <v>45781.893004115227</v>
      </c>
      <c r="R378" s="7">
        <v>2.784856206771023</v>
      </c>
      <c r="S378" s="7">
        <v>-0.45199199328469042</v>
      </c>
      <c r="T378" s="7">
        <v>33702.432938240796</v>
      </c>
      <c r="U378" s="7">
        <v>101.42399430402278</v>
      </c>
      <c r="V378" s="7">
        <v>11.081944761469984</v>
      </c>
      <c r="W378" s="7">
        <v>0.45885591924135827</v>
      </c>
    </row>
    <row r="379" spans="1:23" ht="12.75" customHeight="1" x14ac:dyDescent="0.3">
      <c r="A379" s="6" t="s">
        <v>31</v>
      </c>
      <c r="B379" s="12" t="s">
        <v>26</v>
      </c>
      <c r="C379" s="7" t="s">
        <v>3</v>
      </c>
      <c r="D379" s="7" t="s">
        <v>4</v>
      </c>
      <c r="E379" s="7" t="s">
        <v>27</v>
      </c>
      <c r="F379" s="7" t="s">
        <v>90</v>
      </c>
      <c r="G379" s="18">
        <v>44621</v>
      </c>
      <c r="H379" s="7">
        <v>4</v>
      </c>
      <c r="I379" s="23">
        <v>1.095321531513495</v>
      </c>
      <c r="J379" s="7">
        <v>1.395</v>
      </c>
      <c r="K379" s="7">
        <v>35.484000000000002</v>
      </c>
      <c r="L379" s="20">
        <v>1.3343217197924386</v>
      </c>
      <c r="M379" s="21"/>
      <c r="N379" s="22">
        <v>14009.481037924152</v>
      </c>
      <c r="O379" s="22">
        <v>3.4735899731423454</v>
      </c>
      <c r="P379" s="22">
        <v>34283.887468030691</v>
      </c>
      <c r="Q379" s="22">
        <v>54115.226337448556</v>
      </c>
      <c r="R379" s="22">
        <v>3.5129231889333825</v>
      </c>
      <c r="S379" s="22">
        <v>116.8560728352812</v>
      </c>
      <c r="T379" s="22">
        <v>41001.247660636298</v>
      </c>
      <c r="U379" s="22">
        <v>105.76717693129227</v>
      </c>
      <c r="V379" s="21"/>
      <c r="W379" s="22">
        <v>0.22178036096665649</v>
      </c>
    </row>
    <row r="380" spans="1:23" ht="12.75" customHeight="1" x14ac:dyDescent="0.3">
      <c r="A380" s="6" t="s">
        <v>56</v>
      </c>
      <c r="B380" s="12" t="s">
        <v>15</v>
      </c>
      <c r="C380" s="7" t="s">
        <v>47</v>
      </c>
      <c r="D380" s="7" t="s">
        <v>4</v>
      </c>
      <c r="E380" s="7" t="s">
        <v>27</v>
      </c>
      <c r="F380" s="7" t="s">
        <v>90</v>
      </c>
      <c r="G380" s="18">
        <v>44617</v>
      </c>
      <c r="H380" s="7">
        <v>0</v>
      </c>
      <c r="I380" s="23">
        <v>1.0386801615636758</v>
      </c>
      <c r="J380" s="7">
        <v>0.81499999999999995</v>
      </c>
      <c r="K380" s="7">
        <v>16.545999999999999</v>
      </c>
      <c r="L380" s="20">
        <v>0.18532246108228317</v>
      </c>
      <c r="M380" s="21"/>
      <c r="N380" s="22">
        <v>18824.850299401198</v>
      </c>
      <c r="O380" s="22">
        <v>89.131602506714415</v>
      </c>
      <c r="P380" s="22">
        <v>21585.677749360617</v>
      </c>
      <c r="Q380" s="22">
        <v>94403.292181069963</v>
      </c>
      <c r="R380" s="22">
        <v>11.585365853658535</v>
      </c>
      <c r="S380" s="22">
        <v>27.377800736101246</v>
      </c>
      <c r="T380" s="22">
        <v>64020.586400499058</v>
      </c>
      <c r="U380" s="22">
        <v>170.80811676753291</v>
      </c>
      <c r="V380" s="21"/>
      <c r="W380" s="22">
        <v>1.1624349954114408</v>
      </c>
    </row>
    <row r="381" spans="1:23" ht="12.75" customHeight="1" x14ac:dyDescent="0.3">
      <c r="A381" s="6" t="s">
        <v>22</v>
      </c>
      <c r="B381" s="12" t="s">
        <v>20</v>
      </c>
      <c r="C381" s="7" t="s">
        <v>3</v>
      </c>
      <c r="D381" s="7" t="s">
        <v>4</v>
      </c>
      <c r="E381" s="7" t="s">
        <v>5</v>
      </c>
      <c r="F381" s="7" t="s">
        <v>90</v>
      </c>
      <c r="G381" s="18">
        <v>44621</v>
      </c>
      <c r="H381" s="7">
        <v>4</v>
      </c>
      <c r="I381" s="23">
        <v>1.0173554777037612</v>
      </c>
      <c r="J381" s="7">
        <v>0.77700000000000002</v>
      </c>
      <c r="K381" s="7">
        <v>12.847</v>
      </c>
      <c r="L381" s="20">
        <v>2.464788732394366</v>
      </c>
      <c r="M381" s="21"/>
      <c r="N381" s="22">
        <v>16155.189620758483</v>
      </c>
      <c r="O381" s="22">
        <v>9.6598030438675018</v>
      </c>
      <c r="P381" s="22">
        <v>45076.726342711001</v>
      </c>
      <c r="Q381" s="22">
        <v>64670.78189300411</v>
      </c>
      <c r="R381" s="22">
        <v>11.02111394248271</v>
      </c>
      <c r="S381" s="22">
        <v>851.03635307031709</v>
      </c>
      <c r="T381" s="22">
        <v>41703.056768558949</v>
      </c>
      <c r="U381" s="22">
        <v>198.4692061231755</v>
      </c>
      <c r="V381" s="21"/>
      <c r="W381" s="22">
        <v>0.48944631385744886</v>
      </c>
    </row>
    <row r="382" spans="1:23" ht="12.75" customHeight="1" x14ac:dyDescent="0.3">
      <c r="A382" s="6" t="s">
        <v>23</v>
      </c>
      <c r="B382" s="12" t="s">
        <v>20</v>
      </c>
      <c r="C382" s="7" t="s">
        <v>3</v>
      </c>
      <c r="D382" s="7" t="s">
        <v>4</v>
      </c>
      <c r="E382" s="7" t="s">
        <v>5</v>
      </c>
      <c r="F382" s="7" t="s">
        <v>90</v>
      </c>
      <c r="G382" s="18">
        <v>44617</v>
      </c>
      <c r="H382" s="7">
        <v>0</v>
      </c>
      <c r="I382" s="23">
        <v>0.78048893734072744</v>
      </c>
      <c r="J382" s="7">
        <v>2.1070000000000002</v>
      </c>
      <c r="K382" s="7">
        <v>5.2649999999999997</v>
      </c>
      <c r="L382" s="20">
        <v>1.6308376575240917</v>
      </c>
      <c r="M382" s="21"/>
      <c r="N382" s="22">
        <v>18238.522954091815</v>
      </c>
      <c r="O382" s="22">
        <v>69.829901521933749</v>
      </c>
      <c r="P382" s="22">
        <v>20537.084398976982</v>
      </c>
      <c r="Q382" s="22">
        <v>92633.744855967074</v>
      </c>
      <c r="R382" s="22">
        <v>9.1099381143065159</v>
      </c>
      <c r="S382" s="22">
        <v>7.3610124620649575</v>
      </c>
      <c r="T382" s="22">
        <v>60371.179039301314</v>
      </c>
      <c r="U382" s="22">
        <v>174.86650053399788</v>
      </c>
      <c r="V382" s="21"/>
      <c r="W382" s="22">
        <v>1.9118996635056595</v>
      </c>
    </row>
    <row r="383" spans="1:23" ht="12.75" customHeight="1" x14ac:dyDescent="0.3">
      <c r="A383" s="6" t="s">
        <v>53</v>
      </c>
      <c r="B383" s="12" t="s">
        <v>15</v>
      </c>
      <c r="C383" s="7" t="s">
        <v>47</v>
      </c>
      <c r="D383" s="7" t="s">
        <v>4</v>
      </c>
      <c r="E383" s="7" t="s">
        <v>27</v>
      </c>
      <c r="F383" s="7" t="s">
        <v>90</v>
      </c>
      <c r="G383" s="18">
        <v>44617</v>
      </c>
      <c r="H383" s="7">
        <v>0</v>
      </c>
      <c r="I383" s="23">
        <v>0.70956969136847348</v>
      </c>
      <c r="J383" s="7">
        <v>3.6259999999999999</v>
      </c>
      <c r="K383" s="7">
        <v>23.134</v>
      </c>
      <c r="L383" s="20">
        <v>3.0392883617494442</v>
      </c>
      <c r="M383" s="21"/>
      <c r="N383" s="22">
        <v>19772.954091816369</v>
      </c>
      <c r="O383" s="22">
        <v>5.5774395702775292</v>
      </c>
      <c r="P383" s="22">
        <v>22557.544757033247</v>
      </c>
      <c r="Q383" s="22">
        <v>96810.699588477364</v>
      </c>
      <c r="R383" s="22">
        <v>19.685111030214781</v>
      </c>
      <c r="S383" s="22">
        <v>124.28165558210111</v>
      </c>
      <c r="T383" s="22">
        <v>65954.460386774794</v>
      </c>
      <c r="U383" s="22">
        <v>209.14916340334642</v>
      </c>
      <c r="V383" s="21"/>
      <c r="W383" s="22">
        <v>0.35943713673906391</v>
      </c>
    </row>
    <row r="384" spans="1:23" ht="12.75" customHeight="1" x14ac:dyDescent="0.3">
      <c r="A384" s="6" t="s">
        <v>66</v>
      </c>
      <c r="B384" s="12" t="s">
        <v>64</v>
      </c>
      <c r="C384" s="7" t="s">
        <v>47</v>
      </c>
      <c r="D384" s="7" t="s">
        <v>34</v>
      </c>
      <c r="E384" s="7" t="s">
        <v>27</v>
      </c>
      <c r="F384" s="7" t="s">
        <v>90</v>
      </c>
      <c r="G384" s="18">
        <v>44617</v>
      </c>
      <c r="H384" s="7">
        <v>0</v>
      </c>
      <c r="I384" s="23">
        <v>0.69839283345741066</v>
      </c>
      <c r="J384" s="7">
        <v>1.7849999999999999</v>
      </c>
      <c r="K384" s="7">
        <v>42.844000000000001</v>
      </c>
      <c r="L384" s="20">
        <v>2.835433654558932</v>
      </c>
      <c r="M384" s="21"/>
      <c r="N384" s="22">
        <v>25973.053892215568</v>
      </c>
      <c r="O384" s="22">
        <v>29.435989256938221</v>
      </c>
      <c r="P384" s="22">
        <v>24296.675191815855</v>
      </c>
      <c r="Q384" s="22">
        <v>109650.20576131687</v>
      </c>
      <c r="R384" s="22">
        <v>23.562067710229343</v>
      </c>
      <c r="S384" s="22">
        <v>41.421837670304114</v>
      </c>
      <c r="T384" s="22">
        <v>74266.999376169668</v>
      </c>
      <c r="U384" s="22">
        <v>194.01922392310433</v>
      </c>
      <c r="V384" s="21"/>
      <c r="W384" s="22">
        <v>0.36708473539308661</v>
      </c>
    </row>
    <row r="385" spans="1:23" ht="12.75" customHeight="1" x14ac:dyDescent="0.3">
      <c r="A385" s="6" t="s">
        <v>43</v>
      </c>
      <c r="B385" s="12" t="s">
        <v>40</v>
      </c>
      <c r="C385" s="7" t="s">
        <v>3</v>
      </c>
      <c r="D385" s="7" t="s">
        <v>34</v>
      </c>
      <c r="E385" s="7" t="s">
        <v>27</v>
      </c>
      <c r="F385" s="7" t="s">
        <v>90</v>
      </c>
      <c r="G385" s="18">
        <v>44617</v>
      </c>
      <c r="H385" s="7">
        <v>0</v>
      </c>
      <c r="I385" s="23">
        <v>0.68739202894080964</v>
      </c>
      <c r="J385" s="7">
        <v>1.274</v>
      </c>
      <c r="K385" s="7">
        <v>16.492000000000001</v>
      </c>
      <c r="L385" s="20">
        <v>1.7420311341734618</v>
      </c>
      <c r="M385" s="21"/>
      <c r="N385" s="22">
        <v>16566.866267465073</v>
      </c>
      <c r="O385" s="22">
        <v>137.33213965980303</v>
      </c>
      <c r="P385" s="22">
        <v>18375.959079283886</v>
      </c>
      <c r="Q385" s="22">
        <v>87057.613168724274</v>
      </c>
      <c r="R385" s="22">
        <v>1.920276665453222</v>
      </c>
      <c r="S385" s="22">
        <v>13.575902369729452</v>
      </c>
      <c r="T385" s="22">
        <v>56519.026824703673</v>
      </c>
      <c r="U385" s="22">
        <v>120.80811676753292</v>
      </c>
      <c r="V385" s="21"/>
      <c r="W385" s="22">
        <v>0.52768430712756198</v>
      </c>
    </row>
    <row r="386" spans="1:23" ht="12.75" customHeight="1" x14ac:dyDescent="0.3">
      <c r="A386" s="6" t="s">
        <v>36</v>
      </c>
      <c r="B386" s="12" t="s">
        <v>33</v>
      </c>
      <c r="C386" s="7" t="s">
        <v>3</v>
      </c>
      <c r="D386" s="7" t="s">
        <v>34</v>
      </c>
      <c r="E386" s="7" t="s">
        <v>5</v>
      </c>
      <c r="F386" s="7" t="s">
        <v>90</v>
      </c>
      <c r="G386" s="18">
        <v>44638</v>
      </c>
      <c r="H386" s="7">
        <v>21</v>
      </c>
      <c r="I386" s="23">
        <v>0.65541842224884772</v>
      </c>
      <c r="J386" s="7">
        <v>2.5579999999999998</v>
      </c>
      <c r="K386" s="7">
        <v>1.9450000000000001</v>
      </c>
      <c r="L386" s="20">
        <v>7.3758339510748705</v>
      </c>
      <c r="M386" s="21"/>
      <c r="N386" s="22">
        <v>9362.5249500997998</v>
      </c>
      <c r="O386" s="22">
        <v>40.868397493285585</v>
      </c>
      <c r="P386" s="22">
        <v>10705.882352941175</v>
      </c>
      <c r="Q386" s="22">
        <v>44362.139917695466</v>
      </c>
      <c r="R386" s="22">
        <v>1.9293775027302513</v>
      </c>
      <c r="S386" s="22">
        <v>61.777619939303932</v>
      </c>
      <c r="T386" s="22">
        <v>31409.85651902682</v>
      </c>
      <c r="U386" s="22">
        <v>48.344606621573512</v>
      </c>
      <c r="V386" s="21"/>
      <c r="W386" s="22">
        <v>2.6154787396757415</v>
      </c>
    </row>
    <row r="387" spans="1:23" ht="12.75" customHeight="1" x14ac:dyDescent="0.3">
      <c r="A387" s="6" t="s">
        <v>62</v>
      </c>
      <c r="B387" s="12" t="s">
        <v>58</v>
      </c>
      <c r="C387" s="7" t="s">
        <v>47</v>
      </c>
      <c r="D387" s="7" t="s">
        <v>34</v>
      </c>
      <c r="E387" s="7" t="s">
        <v>5</v>
      </c>
      <c r="F387" s="7" t="s">
        <v>90</v>
      </c>
      <c r="G387" s="18">
        <v>44617</v>
      </c>
      <c r="H387" s="7">
        <v>0</v>
      </c>
      <c r="I387" s="23">
        <v>0.5911521969391188</v>
      </c>
      <c r="J387" s="7">
        <v>1.038</v>
      </c>
      <c r="K387" s="7">
        <v>16.734999999999999</v>
      </c>
      <c r="L387" s="20">
        <v>0.87101556708673089</v>
      </c>
      <c r="M387" s="21"/>
      <c r="N387" s="22">
        <v>20022.45508982036</v>
      </c>
      <c r="O387" s="22">
        <v>7.6991942703670535</v>
      </c>
      <c r="P387" s="22">
        <v>21125.319693094625</v>
      </c>
      <c r="Q387" s="22">
        <v>92530.864197530842</v>
      </c>
      <c r="R387" s="22">
        <v>17.528212595558792</v>
      </c>
      <c r="S387" s="22">
        <v>142.70032930845224</v>
      </c>
      <c r="T387" s="22">
        <v>69728.633811603242</v>
      </c>
      <c r="U387" s="22">
        <v>223.38910644357424</v>
      </c>
      <c r="V387" s="21"/>
      <c r="W387" s="22">
        <v>0.45120832058733562</v>
      </c>
    </row>
    <row r="388" spans="1:23" ht="12.75" customHeight="1" x14ac:dyDescent="0.3">
      <c r="A388" s="6" t="s">
        <v>31</v>
      </c>
      <c r="B388" s="12" t="s">
        <v>26</v>
      </c>
      <c r="C388" s="7" t="s">
        <v>3</v>
      </c>
      <c r="D388" s="7" t="s">
        <v>4</v>
      </c>
      <c r="E388" s="7" t="s">
        <v>27</v>
      </c>
      <c r="F388" s="7" t="s">
        <v>90</v>
      </c>
      <c r="G388" s="18">
        <v>44617</v>
      </c>
      <c r="H388" s="7">
        <v>0</v>
      </c>
      <c r="I388" s="23">
        <v>0.54172047942903356</v>
      </c>
      <c r="J388" s="7">
        <v>1.304</v>
      </c>
      <c r="K388" s="7">
        <v>5.6379999999999999</v>
      </c>
      <c r="L388" s="20">
        <v>2.7613046701260191</v>
      </c>
      <c r="M388" s="12"/>
      <c r="N388" s="22">
        <v>19710.578842315368</v>
      </c>
      <c r="O388" s="22">
        <v>20.841539838854072</v>
      </c>
      <c r="P388" s="22">
        <v>31700.767263427108</v>
      </c>
      <c r="Q388" s="22">
        <v>94238.683127572018</v>
      </c>
      <c r="R388" s="22">
        <v>5.5970149253731352</v>
      </c>
      <c r="S388" s="22">
        <v>38.564602569897332</v>
      </c>
      <c r="T388" s="22">
        <v>61883.967560823447</v>
      </c>
      <c r="U388" s="22">
        <v>118.01352794588823</v>
      </c>
      <c r="V388" s="21"/>
      <c r="W388" s="22">
        <v>1.6518813092688898</v>
      </c>
    </row>
    <row r="389" spans="1:23" ht="12.75" customHeight="1" x14ac:dyDescent="0.3">
      <c r="A389" s="6" t="s">
        <v>67</v>
      </c>
      <c r="B389" s="12" t="s">
        <v>64</v>
      </c>
      <c r="C389" s="7" t="s">
        <v>47</v>
      </c>
      <c r="D389" s="7" t="s">
        <v>34</v>
      </c>
      <c r="E389" s="7" t="s">
        <v>27</v>
      </c>
      <c r="F389" s="7" t="s">
        <v>90</v>
      </c>
      <c r="G389" s="18">
        <v>44631</v>
      </c>
      <c r="H389" s="7">
        <v>14</v>
      </c>
      <c r="I389" s="23">
        <v>0.447746154015493</v>
      </c>
      <c r="J389" s="7">
        <v>0</v>
      </c>
      <c r="K389" s="7">
        <v>11.295</v>
      </c>
      <c r="L389" s="20">
        <v>4.1326908821349146</v>
      </c>
      <c r="M389" s="21"/>
      <c r="N389" s="22">
        <v>12749.500998003994</v>
      </c>
      <c r="O389" s="22">
        <v>5.0044762757385852</v>
      </c>
      <c r="P389" s="22">
        <v>10627.877237851662</v>
      </c>
      <c r="Q389" s="22">
        <v>44279.8353909465</v>
      </c>
      <c r="R389" s="22">
        <v>2.2570076447033127</v>
      </c>
      <c r="S389" s="22">
        <v>4.3262090785820364</v>
      </c>
      <c r="T389" s="22">
        <v>35371.179039301307</v>
      </c>
      <c r="U389" s="22">
        <v>48.985404058383764</v>
      </c>
      <c r="V389" s="21"/>
      <c r="W389" s="22">
        <v>0.24472315692872443</v>
      </c>
    </row>
    <row r="390" spans="1:23" ht="12.75" customHeight="1" x14ac:dyDescent="0.3">
      <c r="A390" s="6" t="s">
        <v>57</v>
      </c>
      <c r="B390" s="12" t="s">
        <v>58</v>
      </c>
      <c r="C390" s="7" t="s">
        <v>47</v>
      </c>
      <c r="D390" s="7" t="s">
        <v>34</v>
      </c>
      <c r="E390" s="7" t="s">
        <v>5</v>
      </c>
      <c r="F390" s="7" t="s">
        <v>90</v>
      </c>
      <c r="G390" s="18">
        <v>44617</v>
      </c>
      <c r="H390" s="7">
        <v>0</v>
      </c>
      <c r="I390" s="23">
        <v>0.3881274165821888</v>
      </c>
      <c r="J390" s="7">
        <v>1.609</v>
      </c>
      <c r="K390" s="7">
        <v>109.34</v>
      </c>
      <c r="L390" s="20">
        <v>2.6871756856931062</v>
      </c>
      <c r="M390" s="21"/>
      <c r="N390" s="22">
        <v>19311.377245508986</v>
      </c>
      <c r="O390" s="22">
        <v>565.53267681289174</v>
      </c>
      <c r="P390" s="22">
        <v>18427.109974424551</v>
      </c>
      <c r="Q390" s="22">
        <v>98045.267489711929</v>
      </c>
      <c r="R390" s="22">
        <v>32.435384055333088</v>
      </c>
      <c r="S390" s="22">
        <v>19.306515141731772</v>
      </c>
      <c r="T390" s="22">
        <v>61150.966936993136</v>
      </c>
      <c r="U390" s="22">
        <v>198.64720541117836</v>
      </c>
      <c r="V390" s="21"/>
      <c r="W390" s="22">
        <v>2.7531355154481489</v>
      </c>
    </row>
    <row r="391" spans="1:23" ht="12.75" customHeight="1" x14ac:dyDescent="0.3">
      <c r="A391" s="6" t="s">
        <v>67</v>
      </c>
      <c r="B391" s="12" t="s">
        <v>64</v>
      </c>
      <c r="C391" s="7" t="s">
        <v>47</v>
      </c>
      <c r="D391" s="7" t="s">
        <v>34</v>
      </c>
      <c r="E391" s="7" t="s">
        <v>27</v>
      </c>
      <c r="F391" s="7" t="s">
        <v>90</v>
      </c>
      <c r="G391" s="18">
        <v>44638</v>
      </c>
      <c r="H391" s="7">
        <v>21</v>
      </c>
      <c r="I391" s="23">
        <v>0.35850722219717668</v>
      </c>
      <c r="J391" s="7">
        <v>0.94299999999999995</v>
      </c>
      <c r="K391" s="7">
        <v>16.649999999999999</v>
      </c>
      <c r="L391" s="20">
        <v>1.3528539659006671</v>
      </c>
      <c r="M391" s="21"/>
      <c r="N391" s="22">
        <v>24201.596806387228</v>
      </c>
      <c r="O391" s="22">
        <v>14.377797672336614</v>
      </c>
      <c r="P391" s="22">
        <v>11776.21483375959</v>
      </c>
      <c r="Q391" s="22">
        <v>50000</v>
      </c>
      <c r="R391" s="22">
        <v>17.910447761194032</v>
      </c>
      <c r="S391" s="22">
        <v>27.523083876799895</v>
      </c>
      <c r="T391" s="22">
        <v>49001.871490954451</v>
      </c>
      <c r="U391" s="22">
        <v>138.46564613741546</v>
      </c>
      <c r="V391" s="21"/>
      <c r="W391" s="22">
        <v>1.9883756500458858</v>
      </c>
    </row>
    <row r="392" spans="1:23" ht="12.75" customHeight="1" x14ac:dyDescent="0.3">
      <c r="A392" s="6" t="s">
        <v>48</v>
      </c>
      <c r="B392" s="12" t="s">
        <v>46</v>
      </c>
      <c r="C392" s="7" t="s">
        <v>47</v>
      </c>
      <c r="D392" s="7" t="s">
        <v>4</v>
      </c>
      <c r="E392" s="7" t="s">
        <v>5</v>
      </c>
      <c r="F392" s="7" t="s">
        <v>90</v>
      </c>
      <c r="G392" s="18">
        <v>44617</v>
      </c>
      <c r="H392" s="7">
        <v>0</v>
      </c>
      <c r="I392" s="23">
        <v>0.31826090270003027</v>
      </c>
      <c r="J392" s="7">
        <v>1.0469999999999999</v>
      </c>
      <c r="K392" s="7">
        <v>42.881999999999998</v>
      </c>
      <c r="L392" s="20">
        <v>9.2661230541141587E-2</v>
      </c>
      <c r="M392" s="21"/>
      <c r="N392" s="22">
        <v>19910.179640718565</v>
      </c>
      <c r="O392" s="22">
        <v>472.24709042076989</v>
      </c>
      <c r="P392" s="22">
        <v>21930.946291560103</v>
      </c>
      <c r="Q392" s="22">
        <v>100658.43621399178</v>
      </c>
      <c r="R392" s="22">
        <v>23.789588642155085</v>
      </c>
      <c r="S392" s="22">
        <v>22.470459094724603</v>
      </c>
      <c r="T392" s="22">
        <v>67482.844666250778</v>
      </c>
      <c r="U392" s="22">
        <v>169.34852260590958</v>
      </c>
      <c r="V392" s="21"/>
      <c r="W392" s="22">
        <v>2.3631079840929949</v>
      </c>
    </row>
    <row r="393" spans="1:23" ht="12.75" customHeight="1" x14ac:dyDescent="0.3">
      <c r="A393" s="6" t="s">
        <v>24</v>
      </c>
      <c r="B393" s="12" t="s">
        <v>20</v>
      </c>
      <c r="C393" s="7" t="s">
        <v>3</v>
      </c>
      <c r="D393" s="7" t="s">
        <v>4</v>
      </c>
      <c r="E393" s="7" t="s">
        <v>5</v>
      </c>
      <c r="F393" s="7" t="s">
        <v>90</v>
      </c>
      <c r="G393" s="18">
        <v>44617</v>
      </c>
      <c r="H393" s="7">
        <v>0</v>
      </c>
      <c r="I393" s="23">
        <v>0.28253266856568171</v>
      </c>
      <c r="J393" s="7">
        <v>1.875</v>
      </c>
      <c r="K393" s="7">
        <v>8.9429999999999996</v>
      </c>
      <c r="L393" s="20">
        <v>0.66716085989621932</v>
      </c>
      <c r="M393" s="21"/>
      <c r="N393" s="22">
        <v>18026.447105788422</v>
      </c>
      <c r="O393" s="22">
        <v>232.67681289167413</v>
      </c>
      <c r="P393" s="22">
        <v>22480.818414322253</v>
      </c>
      <c r="Q393" s="22">
        <v>91234.56790123455</v>
      </c>
      <c r="R393" s="22">
        <v>3.2854022570076453</v>
      </c>
      <c r="S393" s="22">
        <v>39.56544198359915</v>
      </c>
      <c r="T393" s="22">
        <v>60433.562071116648</v>
      </c>
      <c r="U393" s="22">
        <v>130.4556781772873</v>
      </c>
      <c r="V393" s="21"/>
      <c r="W393" s="22">
        <v>2.0495564392780667</v>
      </c>
    </row>
    <row r="394" spans="1:23" ht="12.75" customHeight="1" x14ac:dyDescent="0.3">
      <c r="A394" s="6" t="s">
        <v>38</v>
      </c>
      <c r="B394" s="12" t="s">
        <v>33</v>
      </c>
      <c r="C394" s="7" t="s">
        <v>3</v>
      </c>
      <c r="D394" s="7" t="s">
        <v>34</v>
      </c>
      <c r="E394" s="7" t="s">
        <v>5</v>
      </c>
      <c r="F394" s="7" t="s">
        <v>90</v>
      </c>
      <c r="G394" s="18">
        <v>44638</v>
      </c>
      <c r="H394" s="7">
        <v>21</v>
      </c>
      <c r="I394" s="23">
        <v>0.26097100555118669</v>
      </c>
      <c r="J394" s="7">
        <v>1.829</v>
      </c>
      <c r="K394" s="7">
        <v>2.9209999999999998</v>
      </c>
      <c r="L394" s="20">
        <v>-2.1312083024462565</v>
      </c>
      <c r="M394" s="21"/>
      <c r="N394" s="22">
        <v>10570.109780439123</v>
      </c>
      <c r="O394" s="22">
        <v>27.045658012533572</v>
      </c>
      <c r="P394" s="22">
        <v>11842.710997442455</v>
      </c>
      <c r="Q394" s="22">
        <v>48744.855967078191</v>
      </c>
      <c r="R394" s="22">
        <v>2.3662176920276665</v>
      </c>
      <c r="S394" s="22">
        <v>24.762704203525541</v>
      </c>
      <c r="T394" s="22">
        <v>34154.709918902052</v>
      </c>
      <c r="U394" s="22">
        <v>68.120327518689919</v>
      </c>
      <c r="V394" s="21"/>
      <c r="W394" s="22">
        <v>2.531355154481493</v>
      </c>
    </row>
    <row r="395" spans="1:23" ht="12.75" customHeight="1" x14ac:dyDescent="0.3">
      <c r="A395" s="6" t="s">
        <v>68</v>
      </c>
      <c r="B395" s="12" t="s">
        <v>64</v>
      </c>
      <c r="C395" s="7" t="s">
        <v>47</v>
      </c>
      <c r="D395" s="7" t="s">
        <v>34</v>
      </c>
      <c r="E395" s="7" t="s">
        <v>27</v>
      </c>
      <c r="F395" s="7" t="s">
        <v>90</v>
      </c>
      <c r="G395" s="18">
        <v>44617</v>
      </c>
      <c r="H395" s="7">
        <v>0</v>
      </c>
      <c r="I395" s="23">
        <v>0.25890749194919704</v>
      </c>
      <c r="J395" s="7">
        <v>0.76400000000000001</v>
      </c>
      <c r="K395" s="7">
        <v>36.476999999999997</v>
      </c>
      <c r="L395" s="20">
        <v>4.0770941438102293</v>
      </c>
      <c r="M395" s="21"/>
      <c r="N395" s="22">
        <v>28131.237524950098</v>
      </c>
      <c r="O395" s="22">
        <v>353.80483437779765</v>
      </c>
      <c r="P395" s="22">
        <v>26969.309462915604</v>
      </c>
      <c r="Q395" s="22">
        <v>115946.50205761316</v>
      </c>
      <c r="R395" s="22">
        <v>21.159446669093555</v>
      </c>
      <c r="S395" s="22">
        <v>17.627687738102928</v>
      </c>
      <c r="T395" s="22">
        <v>83733.624454148463</v>
      </c>
      <c r="U395" s="22">
        <v>158.22356710573158</v>
      </c>
      <c r="V395" s="21"/>
      <c r="W395" s="22">
        <v>7.7929030284490679</v>
      </c>
    </row>
    <row r="396" spans="1:23" ht="12.75" customHeight="1" x14ac:dyDescent="0.3">
      <c r="A396" s="6" t="s">
        <v>36</v>
      </c>
      <c r="B396" s="12" t="s">
        <v>33</v>
      </c>
      <c r="C396" s="7" t="s">
        <v>3</v>
      </c>
      <c r="D396" s="7" t="s">
        <v>34</v>
      </c>
      <c r="E396" s="7" t="s">
        <v>5</v>
      </c>
      <c r="F396" s="7" t="s">
        <v>90</v>
      </c>
      <c r="G396" s="18">
        <v>44621</v>
      </c>
      <c r="H396" s="7">
        <v>4</v>
      </c>
      <c r="I396" s="23">
        <v>0.24605786944062641</v>
      </c>
      <c r="J396" s="7">
        <v>0.57099999999999995</v>
      </c>
      <c r="K396" s="7">
        <v>3.7749999999999999</v>
      </c>
      <c r="L396" s="20">
        <v>-0.87101556708673089</v>
      </c>
      <c r="M396" s="12"/>
      <c r="N396" s="22">
        <v>12524.9500998004</v>
      </c>
      <c r="O396" s="22">
        <v>29.113697403760071</v>
      </c>
      <c r="P396" s="22">
        <v>14194.373401534525</v>
      </c>
      <c r="Q396" s="22">
        <v>63888.888888888891</v>
      </c>
      <c r="R396" s="22">
        <v>4.7233345467783039</v>
      </c>
      <c r="S396" s="22">
        <v>30.57402983147156</v>
      </c>
      <c r="T396" s="22">
        <v>42186.525265127886</v>
      </c>
      <c r="U396" s="22">
        <v>81.132075471698101</v>
      </c>
      <c r="V396" s="21"/>
      <c r="W396" s="22">
        <v>0.13765677577240748</v>
      </c>
    </row>
    <row r="397" spans="1:23" ht="12.75" customHeight="1" x14ac:dyDescent="0.3">
      <c r="A397" s="6" t="s">
        <v>24</v>
      </c>
      <c r="B397" s="12" t="s">
        <v>20</v>
      </c>
      <c r="C397" s="7" t="s">
        <v>3</v>
      </c>
      <c r="D397" s="7" t="s">
        <v>4</v>
      </c>
      <c r="E397" s="7" t="s">
        <v>5</v>
      </c>
      <c r="F397" s="7" t="s">
        <v>90</v>
      </c>
      <c r="G397" s="18">
        <v>44621</v>
      </c>
      <c r="H397" s="7">
        <v>4</v>
      </c>
      <c r="I397" s="23">
        <v>0.24404732314969496</v>
      </c>
      <c r="J397" s="7">
        <v>1.33</v>
      </c>
      <c r="K397" s="7">
        <v>14.948</v>
      </c>
      <c r="L397" s="20">
        <v>0.5744996293550777</v>
      </c>
      <c r="M397" s="12"/>
      <c r="N397" s="22">
        <v>14608.283433133733</v>
      </c>
      <c r="O397" s="22">
        <v>2.5872873769024167</v>
      </c>
      <c r="P397" s="22">
        <v>37122.762148337599</v>
      </c>
      <c r="Q397" s="22">
        <v>64074.074074074073</v>
      </c>
      <c r="R397" s="22">
        <v>4.6596286858390981</v>
      </c>
      <c r="S397" s="22">
        <v>56.88642086911603</v>
      </c>
      <c r="T397" s="22">
        <v>43340.611353711785</v>
      </c>
      <c r="U397" s="22">
        <v>120.04271982912067</v>
      </c>
      <c r="V397" s="21"/>
      <c r="W397" s="22">
        <v>0.11471397981033957</v>
      </c>
    </row>
    <row r="398" spans="1:23" ht="12.75" customHeight="1" x14ac:dyDescent="0.3">
      <c r="A398" s="6" t="s">
        <v>29</v>
      </c>
      <c r="B398" s="12" t="s">
        <v>26</v>
      </c>
      <c r="C398" s="7" t="s">
        <v>3</v>
      </c>
      <c r="D398" s="7" t="s">
        <v>4</v>
      </c>
      <c r="E398" s="7" t="s">
        <v>27</v>
      </c>
      <c r="F398" s="7" t="s">
        <v>90</v>
      </c>
      <c r="G398" s="18">
        <v>44621</v>
      </c>
      <c r="H398" s="7">
        <v>4</v>
      </c>
      <c r="I398" s="23">
        <v>0.19716533799790356</v>
      </c>
      <c r="J398" s="7">
        <v>0.46300000000000002</v>
      </c>
      <c r="K398" s="7">
        <v>0</v>
      </c>
      <c r="L398" s="20">
        <v>1.0934025203854707</v>
      </c>
      <c r="M398" s="21"/>
      <c r="N398" s="22">
        <v>15880.738522954091</v>
      </c>
      <c r="O398" s="22">
        <v>8.6213070725156662</v>
      </c>
      <c r="P398" s="22">
        <v>35166.240409207159</v>
      </c>
      <c r="Q398" s="22">
        <v>69115.226337448563</v>
      </c>
      <c r="R398" s="22">
        <v>8.2271568984346555</v>
      </c>
      <c r="S398" s="22">
        <v>93.191063472589917</v>
      </c>
      <c r="T398" s="22">
        <v>45305.676855895188</v>
      </c>
      <c r="U398" s="22">
        <v>211.10715557137775</v>
      </c>
      <c r="V398" s="21"/>
      <c r="W398" s="22">
        <v>6.882838788620374E-2</v>
      </c>
    </row>
    <row r="399" spans="1:23" ht="12.75" customHeight="1" x14ac:dyDescent="0.3">
      <c r="A399" s="6" t="s">
        <v>37</v>
      </c>
      <c r="B399" s="12" t="s">
        <v>33</v>
      </c>
      <c r="C399" s="7" t="s">
        <v>3</v>
      </c>
      <c r="D399" s="7" t="s">
        <v>34</v>
      </c>
      <c r="E399" s="7" t="s">
        <v>5</v>
      </c>
      <c r="F399" s="7" t="s">
        <v>90</v>
      </c>
      <c r="G399" s="18">
        <v>44621</v>
      </c>
      <c r="H399" s="7">
        <v>4</v>
      </c>
      <c r="I399" s="23">
        <v>0.17433412470757209</v>
      </c>
      <c r="J399" s="7">
        <v>0.76400000000000001</v>
      </c>
      <c r="K399" s="7">
        <v>2.9870000000000001</v>
      </c>
      <c r="L399" s="20">
        <v>1.6493699036323202</v>
      </c>
      <c r="M399" s="21"/>
      <c r="N399" s="22">
        <v>12428.892215568863</v>
      </c>
      <c r="O399" s="22">
        <v>250.40286481647269</v>
      </c>
      <c r="P399" s="22">
        <v>14181.585677749361</v>
      </c>
      <c r="Q399" s="22">
        <v>63724.279835390931</v>
      </c>
      <c r="R399" s="22">
        <v>1.9566800145613394</v>
      </c>
      <c r="S399" s="22">
        <v>2.4698133918770582</v>
      </c>
      <c r="T399" s="22">
        <v>40892.077354959452</v>
      </c>
      <c r="U399" s="22">
        <v>111.33855464578141</v>
      </c>
      <c r="V399" s="21"/>
      <c r="W399" s="22">
        <v>0.99418782502294289</v>
      </c>
    </row>
    <row r="400" spans="1:23" ht="12.75" customHeight="1" x14ac:dyDescent="0.3">
      <c r="A400" s="6" t="s">
        <v>37</v>
      </c>
      <c r="B400" s="12" t="s">
        <v>33</v>
      </c>
      <c r="C400" s="7" t="s">
        <v>3</v>
      </c>
      <c r="D400" s="7" t="s">
        <v>34</v>
      </c>
      <c r="E400" s="7" t="s">
        <v>5</v>
      </c>
      <c r="F400" s="7" t="s">
        <v>90</v>
      </c>
      <c r="G400" s="18">
        <v>44617</v>
      </c>
      <c r="H400" s="7">
        <v>0</v>
      </c>
      <c r="I400" s="23">
        <v>0.16731094370862198</v>
      </c>
      <c r="J400" s="7">
        <v>1.6479999999999999</v>
      </c>
      <c r="K400" s="7">
        <v>5.109</v>
      </c>
      <c r="L400" s="20">
        <v>2.6315789473684208</v>
      </c>
      <c r="M400" s="12"/>
      <c r="N400" s="22">
        <v>17664.670658682633</v>
      </c>
      <c r="O400" s="22">
        <v>239.74932855863921</v>
      </c>
      <c r="P400" s="22">
        <v>18465.473145780052</v>
      </c>
      <c r="Q400" s="22">
        <v>93539.094650205778</v>
      </c>
      <c r="R400" s="22">
        <v>2.9395704404805247</v>
      </c>
      <c r="S400" s="22">
        <v>2.2438173952347125</v>
      </c>
      <c r="T400" s="22">
        <v>55318.153462258262</v>
      </c>
      <c r="U400" s="22">
        <v>73.905304378782489</v>
      </c>
      <c r="V400" s="21"/>
      <c r="W400" s="22">
        <v>3.8543897216274092</v>
      </c>
    </row>
    <row r="401" spans="1:23" ht="12.75" customHeight="1" x14ac:dyDescent="0.3">
      <c r="A401" s="6" t="s">
        <v>23</v>
      </c>
      <c r="B401" s="12" t="s">
        <v>20</v>
      </c>
      <c r="C401" s="7" t="s">
        <v>3</v>
      </c>
      <c r="D401" s="7" t="s">
        <v>4</v>
      </c>
      <c r="E401" s="7" t="s">
        <v>5</v>
      </c>
      <c r="F401" s="7" t="s">
        <v>90</v>
      </c>
      <c r="G401" s="18">
        <v>44621</v>
      </c>
      <c r="H401" s="7">
        <v>4</v>
      </c>
      <c r="I401" s="23">
        <v>8.6088725175456016E-2</v>
      </c>
      <c r="J401" s="7">
        <v>0.47599999999999998</v>
      </c>
      <c r="K401" s="7">
        <v>2.625</v>
      </c>
      <c r="L401" s="20">
        <v>2.1126760563380285</v>
      </c>
      <c r="M401" s="21"/>
      <c r="N401" s="22">
        <v>15094.810379241517</v>
      </c>
      <c r="O401" s="22">
        <v>2.5872873769024167</v>
      </c>
      <c r="P401" s="22">
        <v>36214.833759590787</v>
      </c>
      <c r="Q401" s="22">
        <v>60617.283950617282</v>
      </c>
      <c r="R401" s="22">
        <v>7.9268292682926838</v>
      </c>
      <c r="S401" s="22">
        <v>49.23484212565377</v>
      </c>
      <c r="T401" s="22">
        <v>39831.565814098562</v>
      </c>
      <c r="U401" s="22">
        <v>214.84514061943753</v>
      </c>
      <c r="V401" s="21"/>
      <c r="W401" s="22">
        <v>0.23707555827470178</v>
      </c>
    </row>
    <row r="402" spans="1:23" ht="12.75" customHeight="1" x14ac:dyDescent="0.3">
      <c r="A402" s="6" t="s">
        <v>38</v>
      </c>
      <c r="B402" s="12" t="s">
        <v>33</v>
      </c>
      <c r="C402" s="7" t="s">
        <v>3</v>
      </c>
      <c r="D402" s="7" t="s">
        <v>34</v>
      </c>
      <c r="E402" s="7" t="s">
        <v>5</v>
      </c>
      <c r="F402" s="7" t="s">
        <v>90</v>
      </c>
      <c r="G402" s="18">
        <v>44621</v>
      </c>
      <c r="H402" s="7">
        <v>4</v>
      </c>
      <c r="I402" s="23">
        <v>7.9307483350245428E-2</v>
      </c>
      <c r="J402" s="7">
        <v>0.33</v>
      </c>
      <c r="K402" s="7">
        <v>0</v>
      </c>
      <c r="L402" s="20">
        <v>5.5596738324684945E-2</v>
      </c>
      <c r="M402" s="12"/>
      <c r="N402" s="22">
        <v>12117.015968063872</v>
      </c>
      <c r="O402" s="22">
        <v>353.62578334825423</v>
      </c>
      <c r="P402" s="22">
        <v>14309.462915601023</v>
      </c>
      <c r="Q402" s="22">
        <v>60658.436213991765</v>
      </c>
      <c r="R402" s="22">
        <v>5.2147797597378958</v>
      </c>
      <c r="S402" s="22">
        <v>95.467166010202106</v>
      </c>
      <c r="T402" s="22">
        <v>41297.567061759197</v>
      </c>
      <c r="U402" s="22">
        <v>88.020647917408326</v>
      </c>
      <c r="V402" s="21"/>
      <c r="W402" s="22">
        <v>1.0094830223309881</v>
      </c>
    </row>
    <row r="403" spans="1:23" ht="12.75" customHeight="1" x14ac:dyDescent="0.3">
      <c r="A403" s="6" t="s">
        <v>59</v>
      </c>
      <c r="B403" s="12" t="s">
        <v>58</v>
      </c>
      <c r="C403" s="7" t="s">
        <v>47</v>
      </c>
      <c r="D403" s="7" t="s">
        <v>34</v>
      </c>
      <c r="E403" s="7" t="s">
        <v>5</v>
      </c>
      <c r="F403" s="7" t="s">
        <v>90</v>
      </c>
      <c r="G403" s="18">
        <v>44617</v>
      </c>
      <c r="H403" s="7">
        <v>0</v>
      </c>
      <c r="I403" s="23">
        <v>5.5943528640042463E-2</v>
      </c>
      <c r="J403" s="7">
        <v>3.544</v>
      </c>
      <c r="K403" s="7">
        <v>22.643000000000001</v>
      </c>
      <c r="L403" s="20">
        <v>3.5396590066716085</v>
      </c>
      <c r="M403" s="21"/>
      <c r="N403" s="22">
        <v>30888.223552894215</v>
      </c>
      <c r="O403" s="22">
        <v>124.70904207699193</v>
      </c>
      <c r="P403" s="22">
        <v>22941.176470588234</v>
      </c>
      <c r="Q403" s="22">
        <v>97860.082304526746</v>
      </c>
      <c r="R403" s="22">
        <v>18.137968693119767</v>
      </c>
      <c r="S403" s="22">
        <v>4.3584942209595141</v>
      </c>
      <c r="T403" s="22">
        <v>77401.746724890821</v>
      </c>
      <c r="U403" s="22">
        <v>172.30331078675687</v>
      </c>
      <c r="V403" s="21"/>
      <c r="W403" s="22">
        <v>3.0437442643010097</v>
      </c>
    </row>
    <row r="404" spans="1:23" ht="12.75" customHeight="1" x14ac:dyDescent="0.3">
      <c r="A404" s="6" t="s">
        <v>60</v>
      </c>
      <c r="B404" s="12" t="s">
        <v>58</v>
      </c>
      <c r="C404" s="7" t="s">
        <v>47</v>
      </c>
      <c r="D404" s="7" t="s">
        <v>34</v>
      </c>
      <c r="E404" s="7" t="s">
        <v>5</v>
      </c>
      <c r="F404" s="7" t="s">
        <v>90</v>
      </c>
      <c r="G404" s="18">
        <v>44617</v>
      </c>
      <c r="H404" s="7">
        <v>0</v>
      </c>
      <c r="I404" s="23">
        <v>5.1674162132792328E-2</v>
      </c>
      <c r="J404" s="7">
        <v>1.5660000000000001</v>
      </c>
      <c r="K404" s="7">
        <v>12.647</v>
      </c>
      <c r="L404" s="20">
        <v>3.465530022238696</v>
      </c>
      <c r="M404" s="21"/>
      <c r="N404" s="22">
        <v>17539.920159680638</v>
      </c>
      <c r="O404" s="22">
        <v>259.08683974932853</v>
      </c>
      <c r="P404" s="22">
        <v>19079.283887468027</v>
      </c>
      <c r="Q404" s="22">
        <v>85102.880658436203</v>
      </c>
      <c r="R404" s="22">
        <v>10.29304696032035</v>
      </c>
      <c r="S404" s="22">
        <v>1.953251113837412</v>
      </c>
      <c r="T404" s="22">
        <v>60683.094198378036</v>
      </c>
      <c r="U404" s="22">
        <v>131.34567461730154</v>
      </c>
      <c r="V404" s="21"/>
      <c r="W404" s="22">
        <v>2.6384215356378107</v>
      </c>
    </row>
    <row r="405" spans="1:23" ht="12.75" customHeight="1" x14ac:dyDescent="0.3">
      <c r="A405" s="6" t="s">
        <v>67</v>
      </c>
      <c r="B405" s="12" t="s">
        <v>64</v>
      </c>
      <c r="C405" s="7" t="s">
        <v>47</v>
      </c>
      <c r="D405" s="7" t="s">
        <v>34</v>
      </c>
      <c r="E405" s="7" t="s">
        <v>27</v>
      </c>
      <c r="F405" s="7" t="s">
        <v>90</v>
      </c>
      <c r="G405" s="18">
        <v>44617</v>
      </c>
      <c r="H405" s="7">
        <v>0</v>
      </c>
      <c r="I405" s="23">
        <v>5.1674162132792328E-2</v>
      </c>
      <c r="J405" s="7">
        <v>5.4020000000000001</v>
      </c>
      <c r="K405" s="7">
        <v>50.463000000000001</v>
      </c>
      <c r="L405" s="20">
        <v>4.9110452186805045</v>
      </c>
      <c r="M405" s="21"/>
      <c r="N405" s="22">
        <v>32235.528942115765</v>
      </c>
      <c r="O405" s="22">
        <v>40.546105640107427</v>
      </c>
      <c r="P405" s="22">
        <v>24104.859335038363</v>
      </c>
      <c r="Q405" s="22">
        <v>101646.09053497943</v>
      </c>
      <c r="R405" s="22">
        <v>32.735711685475067</v>
      </c>
      <c r="S405" s="22">
        <v>2.9218053851617487</v>
      </c>
      <c r="T405" s="22">
        <v>83452.900810979409</v>
      </c>
      <c r="U405" s="22">
        <v>119.25952296190816</v>
      </c>
      <c r="V405" s="21"/>
      <c r="W405" s="22">
        <v>2.7454879167941266</v>
      </c>
    </row>
    <row r="406" spans="1:23" ht="12.75" customHeight="1" x14ac:dyDescent="0.3">
      <c r="A406" s="6" t="s">
        <v>38</v>
      </c>
      <c r="B406" s="12" t="s">
        <v>33</v>
      </c>
      <c r="C406" s="7" t="s">
        <v>3</v>
      </c>
      <c r="D406" s="7" t="s">
        <v>34</v>
      </c>
      <c r="E406" s="7" t="s">
        <v>5</v>
      </c>
      <c r="F406" s="7" t="s">
        <v>90</v>
      </c>
      <c r="G406" s="18">
        <v>44617</v>
      </c>
      <c r="H406" s="7">
        <v>0</v>
      </c>
      <c r="I406" s="23">
        <v>2.8729761964979405E-3</v>
      </c>
      <c r="J406" s="7">
        <v>1.639</v>
      </c>
      <c r="K406" s="7">
        <v>3.8290000000000002</v>
      </c>
      <c r="L406" s="20">
        <v>0.79688658265381762</v>
      </c>
      <c r="M406" s="21"/>
      <c r="N406" s="22">
        <v>18263.473053892216</v>
      </c>
      <c r="O406" s="22">
        <v>37.215756490599816</v>
      </c>
      <c r="P406" s="22">
        <v>19002.557544757034</v>
      </c>
      <c r="Q406" s="22">
        <v>92921.810699588503</v>
      </c>
      <c r="R406" s="22">
        <v>5.151073898798689</v>
      </c>
      <c r="S406" s="22">
        <v>3.0509459546716604</v>
      </c>
      <c r="T406" s="22">
        <v>56862.133499688076</v>
      </c>
      <c r="U406" s="22">
        <v>117.97792808828763</v>
      </c>
      <c r="V406" s="21"/>
      <c r="W406" s="22">
        <v>3.0055062710308968</v>
      </c>
    </row>
    <row r="407" spans="1:23" ht="12.75" customHeight="1" x14ac:dyDescent="0.3">
      <c r="A407" s="6" t="s">
        <v>35</v>
      </c>
      <c r="B407" s="12" t="s">
        <v>33</v>
      </c>
      <c r="C407" s="7" t="s">
        <v>3</v>
      </c>
      <c r="D407" s="7" t="s">
        <v>34</v>
      </c>
      <c r="E407" s="7" t="s">
        <v>5</v>
      </c>
      <c r="F407" s="7" t="s">
        <v>90</v>
      </c>
      <c r="G407" s="18">
        <v>44624</v>
      </c>
      <c r="H407" s="7">
        <v>7</v>
      </c>
      <c r="I407" s="23">
        <v>1.4631286730912481E-3</v>
      </c>
      <c r="J407" s="7">
        <v>0.871</v>
      </c>
      <c r="K407" s="7">
        <v>8.9589999999999996</v>
      </c>
      <c r="L407" s="20">
        <v>10.340993328391402</v>
      </c>
      <c r="M407" s="21"/>
      <c r="N407" s="22">
        <v>11135.229540918164</v>
      </c>
      <c r="O407" s="22">
        <v>35.792300805729631</v>
      </c>
      <c r="P407" s="22">
        <v>12024.296675191816</v>
      </c>
      <c r="Q407" s="22">
        <v>50493.827160493827</v>
      </c>
      <c r="R407" s="22">
        <v>12.586457954131781</v>
      </c>
      <c r="S407" s="22">
        <v>9.895396138696972</v>
      </c>
      <c r="T407" s="22">
        <v>35402.370555208981</v>
      </c>
      <c r="U407" s="22">
        <v>103.22178711285154</v>
      </c>
      <c r="V407" s="21"/>
      <c r="W407" s="22">
        <v>6.1180789232181107E-2</v>
      </c>
    </row>
    <row r="408" spans="1:23" ht="12.75" customHeight="1" x14ac:dyDescent="0.3">
      <c r="A408" s="6" t="s">
        <v>29</v>
      </c>
      <c r="B408" s="12" t="s">
        <v>26</v>
      </c>
      <c r="C408" s="7" t="s">
        <v>3</v>
      </c>
      <c r="D408" s="7" t="s">
        <v>4</v>
      </c>
      <c r="E408" s="7" t="s">
        <v>27</v>
      </c>
      <c r="F408" s="7" t="s">
        <v>90</v>
      </c>
      <c r="G408" s="18">
        <v>44617</v>
      </c>
      <c r="H408" s="7">
        <v>0</v>
      </c>
      <c r="I408" s="23">
        <v>1.3950721656492795E-3</v>
      </c>
      <c r="J408" s="7">
        <v>2.012</v>
      </c>
      <c r="K408" s="7">
        <v>17.518000000000001</v>
      </c>
      <c r="L408" s="20">
        <v>3.1504818383988145</v>
      </c>
      <c r="M408" s="12"/>
      <c r="N408" s="22">
        <v>19535.928143712576</v>
      </c>
      <c r="O408" s="22">
        <v>33.401969561324975</v>
      </c>
      <c r="P408" s="22">
        <v>19961.636828644499</v>
      </c>
      <c r="Q408" s="22">
        <v>94238.683127572018</v>
      </c>
      <c r="R408" s="22">
        <v>9.1645431379686944</v>
      </c>
      <c r="S408" s="22">
        <v>6.715309614515399</v>
      </c>
      <c r="T408" s="22">
        <v>62835.308796007477</v>
      </c>
      <c r="U408" s="22">
        <v>258.81096475614095</v>
      </c>
      <c r="V408" s="21"/>
      <c r="W408" s="22">
        <v>1.2312633832976447</v>
      </c>
    </row>
    <row r="409" spans="1:23" ht="12.75" customHeight="1" x14ac:dyDescent="0.3">
      <c r="A409" s="6" t="s">
        <v>25</v>
      </c>
      <c r="B409" s="12" t="s">
        <v>26</v>
      </c>
      <c r="C409" s="7" t="s">
        <v>3</v>
      </c>
      <c r="D409" s="7" t="s">
        <v>4</v>
      </c>
      <c r="E409" s="7" t="s">
        <v>27</v>
      </c>
      <c r="F409" s="7" t="s">
        <v>90</v>
      </c>
      <c r="G409" s="18">
        <v>44617</v>
      </c>
      <c r="H409" s="7">
        <v>0</v>
      </c>
      <c r="I409" s="23">
        <v>1.8721620476612211E-4</v>
      </c>
      <c r="J409" s="7">
        <v>1.7549999999999999</v>
      </c>
      <c r="K409" s="7">
        <v>5.7030000000000003</v>
      </c>
      <c r="L409" s="20">
        <v>0.55596738324684947</v>
      </c>
      <c r="M409" s="21"/>
      <c r="N409" s="22">
        <v>17801.896207584829</v>
      </c>
      <c r="O409" s="22">
        <v>85.846016114592658</v>
      </c>
      <c r="P409" s="22">
        <v>20281.329923273654</v>
      </c>
      <c r="Q409" s="22">
        <v>92078.189300411497</v>
      </c>
      <c r="R409" s="22">
        <v>1.0738987986894795</v>
      </c>
      <c r="S409" s="22">
        <v>9.8308258539420166</v>
      </c>
      <c r="T409" s="22">
        <v>60277.604491578284</v>
      </c>
      <c r="U409" s="22">
        <v>131.87967248131008</v>
      </c>
      <c r="V409" s="21"/>
      <c r="W409" s="22">
        <v>0.40532272866319974</v>
      </c>
    </row>
    <row r="410" spans="1:23" ht="12.75" customHeight="1" x14ac:dyDescent="0.3">
      <c r="A410" s="6" t="s">
        <v>37</v>
      </c>
      <c r="B410" s="12" t="s">
        <v>33</v>
      </c>
      <c r="C410" s="7" t="s">
        <v>3</v>
      </c>
      <c r="D410" s="7" t="s">
        <v>34</v>
      </c>
      <c r="E410" s="7" t="s">
        <v>5</v>
      </c>
      <c r="F410" s="7" t="s">
        <v>90</v>
      </c>
      <c r="G410" s="18">
        <v>44624</v>
      </c>
      <c r="H410" s="7">
        <v>7</v>
      </c>
      <c r="I410" s="23">
        <v>4.857675065026096E-6</v>
      </c>
      <c r="J410" s="7">
        <v>0.40300000000000002</v>
      </c>
      <c r="K410" s="7">
        <v>1.2689999999999999</v>
      </c>
      <c r="L410" s="20">
        <v>1.0563380281690142</v>
      </c>
      <c r="M410" s="21"/>
      <c r="N410" s="22">
        <v>9246.5069860279455</v>
      </c>
      <c r="O410" s="22">
        <v>4.3867502238137863</v>
      </c>
      <c r="P410" s="22">
        <v>11175.191815856779</v>
      </c>
      <c r="Q410" s="22">
        <v>44300.411522633745</v>
      </c>
      <c r="R410" s="22">
        <v>3.5402257007644704</v>
      </c>
      <c r="S410" s="22">
        <v>4.11635565312843</v>
      </c>
      <c r="T410" s="22">
        <v>33562.071116656269</v>
      </c>
      <c r="U410" s="22">
        <v>90.103239587041642</v>
      </c>
      <c r="V410" s="21"/>
      <c r="W410" s="22">
        <v>7.6475986540226359E-2</v>
      </c>
    </row>
    <row r="411" spans="1:23" ht="12.75" customHeight="1" x14ac:dyDescent="0.3">
      <c r="A411" s="6" t="s">
        <v>60</v>
      </c>
      <c r="B411" s="12" t="s">
        <v>58</v>
      </c>
      <c r="C411" s="7" t="s">
        <v>47</v>
      </c>
      <c r="D411" s="7" t="s">
        <v>34</v>
      </c>
      <c r="E411" s="7" t="s">
        <v>5</v>
      </c>
      <c r="F411" s="7" t="s">
        <v>90</v>
      </c>
      <c r="G411" s="18">
        <v>44624</v>
      </c>
      <c r="H411" s="7">
        <v>7</v>
      </c>
      <c r="I411" s="23">
        <v>9.0266897435475885E-7</v>
      </c>
      <c r="J411" s="7">
        <v>0.73399999999999999</v>
      </c>
      <c r="K411" s="7">
        <v>1.615</v>
      </c>
      <c r="L411" s="20">
        <v>-3.7064492216456635E-2</v>
      </c>
      <c r="M411" s="21"/>
      <c r="N411" s="22">
        <v>9780.439121756488</v>
      </c>
      <c r="O411" s="22">
        <v>164.63742166517454</v>
      </c>
      <c r="P411" s="22">
        <v>11061.381074168796</v>
      </c>
      <c r="Q411" s="22">
        <v>46893.004115226344</v>
      </c>
      <c r="R411" s="22">
        <v>2.0112850382235168</v>
      </c>
      <c r="S411" s="22">
        <v>7.764576741783431</v>
      </c>
      <c r="T411" s="22">
        <v>34965.689332501555</v>
      </c>
      <c r="U411" s="22">
        <v>150.33819864720542</v>
      </c>
      <c r="V411" s="21"/>
      <c r="W411" s="22">
        <v>0.26766595289079231</v>
      </c>
    </row>
    <row r="412" spans="1:23" ht="12.75" customHeight="1" x14ac:dyDescent="0.3">
      <c r="A412" s="6" t="s">
        <v>35</v>
      </c>
      <c r="B412" s="12" t="s">
        <v>33</v>
      </c>
      <c r="C412" s="7" t="s">
        <v>3</v>
      </c>
      <c r="D412" s="7" t="s">
        <v>34</v>
      </c>
      <c r="E412" s="7" t="s">
        <v>5</v>
      </c>
      <c r="F412" s="7" t="s">
        <v>90</v>
      </c>
      <c r="G412" s="18">
        <v>44638</v>
      </c>
      <c r="H412" s="7">
        <v>21</v>
      </c>
      <c r="I412" s="23">
        <v>8.4052145532431598E-26</v>
      </c>
      <c r="J412" s="7">
        <v>1.462</v>
      </c>
      <c r="K412" s="7">
        <v>8.8979999999999997</v>
      </c>
      <c r="L412" s="20">
        <v>-2.8539659006671609</v>
      </c>
      <c r="M412" s="21"/>
      <c r="N412" s="22">
        <v>9764.2215568862266</v>
      </c>
      <c r="O412" s="22">
        <v>25.810205908683976</v>
      </c>
      <c r="P412" s="22">
        <v>10349.104859335039</v>
      </c>
      <c r="Q412" s="22">
        <v>44074.07407407408</v>
      </c>
      <c r="R412" s="22">
        <v>11.831088460138336</v>
      </c>
      <c r="S412" s="22">
        <v>19.823077419771419</v>
      </c>
      <c r="T412" s="22">
        <v>28898.939488459138</v>
      </c>
      <c r="U412" s="22">
        <v>71.377714489142051</v>
      </c>
      <c r="V412" s="21"/>
      <c r="W412" s="22">
        <v>0.55827470174365257</v>
      </c>
    </row>
    <row r="413" spans="1:23" ht="12.75" customHeight="1" x14ac:dyDescent="0.3">
      <c r="A413" s="6" t="s">
        <v>60</v>
      </c>
      <c r="B413" s="12" t="s">
        <v>58</v>
      </c>
      <c r="C413" s="7" t="s">
        <v>47</v>
      </c>
      <c r="D413" s="7" t="s">
        <v>34</v>
      </c>
      <c r="E413" s="7" t="s">
        <v>5</v>
      </c>
      <c r="F413" s="7" t="s">
        <v>90</v>
      </c>
      <c r="G413" s="18">
        <v>44638</v>
      </c>
      <c r="H413" s="7">
        <v>21</v>
      </c>
      <c r="I413" s="23">
        <v>8.4052145532431553E-26</v>
      </c>
      <c r="J413" s="7">
        <v>1.0509999999999999</v>
      </c>
      <c r="K413" s="7">
        <v>1.1919999999999999</v>
      </c>
      <c r="L413" s="20">
        <v>11.286137879911045</v>
      </c>
      <c r="M413" s="21"/>
      <c r="N413" s="22">
        <v>8972.0558882235528</v>
      </c>
      <c r="O413" s="22">
        <v>48.218442256042962</v>
      </c>
      <c r="P413" s="22">
        <v>10369.565217391302</v>
      </c>
      <c r="Q413" s="22">
        <v>43230.452674897111</v>
      </c>
      <c r="R413" s="22">
        <v>0.72806698216235888</v>
      </c>
      <c r="S413" s="22">
        <v>25.376121908697616</v>
      </c>
      <c r="T413" s="22">
        <v>30552.089831565812</v>
      </c>
      <c r="U413" s="22">
        <v>73.193307226771097</v>
      </c>
      <c r="V413" s="21"/>
      <c r="W413" s="22">
        <v>0.92535943713673907</v>
      </c>
    </row>
    <row r="414" spans="1:23" ht="12.75" customHeight="1" x14ac:dyDescent="0.3">
      <c r="A414" s="6" t="s">
        <v>35</v>
      </c>
      <c r="B414" s="12" t="s">
        <v>33</v>
      </c>
      <c r="C414" s="7" t="s">
        <v>3</v>
      </c>
      <c r="D414" s="7" t="s">
        <v>34</v>
      </c>
      <c r="E414" s="7" t="s">
        <v>5</v>
      </c>
      <c r="F414" s="7" t="s">
        <v>90</v>
      </c>
      <c r="G414" s="18">
        <v>44621</v>
      </c>
      <c r="H414" s="7">
        <v>4</v>
      </c>
      <c r="I414" s="23">
        <v>2.7183715101038274E-26</v>
      </c>
      <c r="J414" s="7">
        <v>0.71699999999999997</v>
      </c>
      <c r="K414" s="7">
        <v>1.361</v>
      </c>
      <c r="L414" s="20">
        <v>-2.0756115641215716</v>
      </c>
      <c r="M414" s="12"/>
      <c r="N414" s="22">
        <v>13148.70259481038</v>
      </c>
      <c r="O414" s="22">
        <v>24.073410922112796</v>
      </c>
      <c r="P414" s="22">
        <v>12663.682864450127</v>
      </c>
      <c r="Q414" s="22">
        <v>59279.835390946508</v>
      </c>
      <c r="R414" s="22">
        <v>8.3363669457590106</v>
      </c>
      <c r="S414" s="22">
        <v>5.2140504939626791</v>
      </c>
      <c r="T414" s="22">
        <v>38583.905177791639</v>
      </c>
      <c r="U414" s="22">
        <v>67.515129939480246</v>
      </c>
      <c r="V414" s="21"/>
      <c r="W414" s="22">
        <v>0.29825634750688285</v>
      </c>
    </row>
    <row r="415" spans="1:23" ht="12.75" customHeight="1" x14ac:dyDescent="0.3">
      <c r="A415" s="6" t="s">
        <v>43</v>
      </c>
      <c r="B415" s="12" t="s">
        <v>40</v>
      </c>
      <c r="C415" s="7" t="s">
        <v>3</v>
      </c>
      <c r="D415" s="7" t="s">
        <v>34</v>
      </c>
      <c r="E415" s="7" t="s">
        <v>27</v>
      </c>
      <c r="F415" s="7" t="s">
        <v>90</v>
      </c>
      <c r="G415" s="18">
        <v>44621</v>
      </c>
      <c r="H415" s="7">
        <v>4</v>
      </c>
      <c r="I415" s="23">
        <v>2.7183715101038274E-26</v>
      </c>
      <c r="J415" s="7">
        <v>0.76400000000000001</v>
      </c>
      <c r="K415" s="7">
        <v>8.9269999999999996</v>
      </c>
      <c r="L415" s="20">
        <v>0.12972572275759822</v>
      </c>
      <c r="M415" s="21"/>
      <c r="N415" s="22">
        <v>10269.461077844309</v>
      </c>
      <c r="O415" s="22">
        <v>29.310653536257835</v>
      </c>
      <c r="P415" s="22">
        <v>12826.086956521738</v>
      </c>
      <c r="Q415" s="22">
        <v>53148.148148148146</v>
      </c>
      <c r="R415" s="22">
        <v>0.60975609756097571</v>
      </c>
      <c r="S415" s="22">
        <v>46.490605023568151</v>
      </c>
      <c r="T415" s="22">
        <v>35402.370555208981</v>
      </c>
      <c r="U415" s="22">
        <v>95.12281950872196</v>
      </c>
      <c r="V415" s="21"/>
      <c r="W415" s="22">
        <v>0.34414193943101862</v>
      </c>
    </row>
    <row r="416" spans="1:23" ht="12.75" customHeight="1" x14ac:dyDescent="0.3">
      <c r="A416" s="6" t="s">
        <v>48</v>
      </c>
      <c r="B416" s="12" t="s">
        <v>46</v>
      </c>
      <c r="C416" s="7" t="s">
        <v>47</v>
      </c>
      <c r="D416" s="7" t="s">
        <v>4</v>
      </c>
      <c r="E416" s="7" t="s">
        <v>5</v>
      </c>
      <c r="F416" s="7" t="s">
        <v>90</v>
      </c>
      <c r="G416" s="18">
        <v>44621</v>
      </c>
      <c r="H416" s="7">
        <v>4</v>
      </c>
      <c r="I416" s="23">
        <v>2.7183715101038274E-26</v>
      </c>
      <c r="J416" s="7">
        <v>0.60899999999999999</v>
      </c>
      <c r="K416" s="7">
        <v>70.075999999999993</v>
      </c>
      <c r="L416" s="20">
        <v>2.0941438102297996</v>
      </c>
      <c r="M416" s="12"/>
      <c r="N416" s="22">
        <v>13997.005988023955</v>
      </c>
      <c r="O416" s="22">
        <v>3.7421665174574752</v>
      </c>
      <c r="P416" s="22">
        <v>39347.82608695652</v>
      </c>
      <c r="Q416" s="22">
        <v>60308.641975308645</v>
      </c>
      <c r="R416" s="22">
        <v>5.8882417182380777</v>
      </c>
      <c r="S416" s="22">
        <v>32.737134370762575</v>
      </c>
      <c r="T416" s="22">
        <v>42482.844666250778</v>
      </c>
      <c r="U416" s="22">
        <v>187.07725169099322</v>
      </c>
      <c r="V416" s="21"/>
      <c r="W416" s="22">
        <v>0.19883756500458857</v>
      </c>
    </row>
    <row r="417" spans="1:23" ht="12.75" customHeight="1" x14ac:dyDescent="0.3">
      <c r="A417" s="6" t="s">
        <v>50</v>
      </c>
      <c r="B417" s="12" t="s">
        <v>46</v>
      </c>
      <c r="C417" s="7" t="s">
        <v>47</v>
      </c>
      <c r="D417" s="7" t="s">
        <v>4</v>
      </c>
      <c r="E417" s="7" t="s">
        <v>5</v>
      </c>
      <c r="F417" s="7" t="s">
        <v>90</v>
      </c>
      <c r="G417" s="18">
        <v>44621</v>
      </c>
      <c r="H417" s="7">
        <v>4</v>
      </c>
      <c r="I417" s="23">
        <v>2.7183715101038274E-26</v>
      </c>
      <c r="J417" s="7">
        <v>0.58399999999999996</v>
      </c>
      <c r="K417" s="7">
        <v>33.134999999999998</v>
      </c>
      <c r="L417" s="20">
        <v>-0.25945144551519644</v>
      </c>
      <c r="M417" s="12"/>
      <c r="N417" s="22">
        <v>13373.253493013972</v>
      </c>
      <c r="O417" s="22">
        <v>5.1029543419874663</v>
      </c>
      <c r="P417" s="22">
        <v>36470.588235294119</v>
      </c>
      <c r="Q417" s="22">
        <v>57098.765432098764</v>
      </c>
      <c r="R417" s="22">
        <v>3.7131416090280309</v>
      </c>
      <c r="S417" s="22">
        <v>17.030412604119583</v>
      </c>
      <c r="T417" s="22">
        <v>39847.161572052399</v>
      </c>
      <c r="U417" s="22">
        <v>150.44499822000711</v>
      </c>
      <c r="V417" s="21"/>
      <c r="W417" s="22">
        <v>0.15295197308045272</v>
      </c>
    </row>
    <row r="418" spans="1:23" ht="12.75" customHeight="1" x14ac:dyDescent="0.3">
      <c r="A418" s="6" t="s">
        <v>56</v>
      </c>
      <c r="B418" s="12" t="s">
        <v>15</v>
      </c>
      <c r="C418" s="7" t="s">
        <v>47</v>
      </c>
      <c r="D418" s="7" t="s">
        <v>4</v>
      </c>
      <c r="E418" s="7" t="s">
        <v>27</v>
      </c>
      <c r="F418" s="7" t="s">
        <v>90</v>
      </c>
      <c r="G418" s="18">
        <v>44621</v>
      </c>
      <c r="H418" s="7">
        <v>4</v>
      </c>
      <c r="I418" s="23">
        <v>2.7183715101038274E-26</v>
      </c>
      <c r="J418" s="7">
        <v>0.40799999999999997</v>
      </c>
      <c r="K418" s="7">
        <v>74.293999999999997</v>
      </c>
      <c r="L418" s="20">
        <v>1.3713862120088955</v>
      </c>
      <c r="M418" s="12"/>
      <c r="N418" s="22">
        <v>13298.403193612774</v>
      </c>
      <c r="O418" s="22">
        <v>1.4950760966875558</v>
      </c>
      <c r="P418" s="22">
        <v>32723.785166240406</v>
      </c>
      <c r="Q418" s="22">
        <v>58456.790123456798</v>
      </c>
      <c r="R418" s="22">
        <v>6.5161994903531131</v>
      </c>
      <c r="S418" s="22">
        <v>35.481371472848195</v>
      </c>
      <c r="T418" s="22">
        <v>45726.762320648777</v>
      </c>
      <c r="U418" s="22">
        <v>175.20469918120327</v>
      </c>
      <c r="V418" s="21"/>
      <c r="W418" s="22">
        <v>0.1453043744264301</v>
      </c>
    </row>
    <row r="419" spans="1:23" ht="12.75" customHeight="1" x14ac:dyDescent="0.3">
      <c r="A419" s="6" t="s">
        <v>57</v>
      </c>
      <c r="B419" s="12" t="s">
        <v>58</v>
      </c>
      <c r="C419" s="7" t="s">
        <v>47</v>
      </c>
      <c r="D419" s="7" t="s">
        <v>34</v>
      </c>
      <c r="E419" s="7" t="s">
        <v>5</v>
      </c>
      <c r="F419" s="7" t="s">
        <v>90</v>
      </c>
      <c r="G419" s="18">
        <v>44621</v>
      </c>
      <c r="H419" s="7">
        <v>4</v>
      </c>
      <c r="I419" s="23">
        <v>2.7183715101038274E-26</v>
      </c>
      <c r="J419" s="7">
        <v>1</v>
      </c>
      <c r="K419" s="7">
        <v>88.242000000000004</v>
      </c>
      <c r="L419" s="20">
        <v>0.16679021497405483</v>
      </c>
      <c r="M419" s="21"/>
      <c r="N419" s="22">
        <v>9905.189620758485</v>
      </c>
      <c r="O419" s="22">
        <v>10.420769919427036</v>
      </c>
      <c r="P419" s="22">
        <v>12586.95652173913</v>
      </c>
      <c r="Q419" s="22">
        <v>47572.016460905346</v>
      </c>
      <c r="R419" s="22">
        <v>1.8838733163451038</v>
      </c>
      <c r="S419" s="22">
        <v>19.710079421450246</v>
      </c>
      <c r="T419" s="22">
        <v>33156.581409856517</v>
      </c>
      <c r="U419" s="22">
        <v>157.95656817372731</v>
      </c>
      <c r="V419" s="21"/>
      <c r="W419" s="22">
        <v>0.13000917711838483</v>
      </c>
    </row>
    <row r="420" spans="1:23" ht="12.75" customHeight="1" x14ac:dyDescent="0.3">
      <c r="A420" s="6" t="s">
        <v>59</v>
      </c>
      <c r="B420" s="12" t="s">
        <v>58</v>
      </c>
      <c r="C420" s="7" t="s">
        <v>47</v>
      </c>
      <c r="D420" s="7" t="s">
        <v>34</v>
      </c>
      <c r="E420" s="7" t="s">
        <v>5</v>
      </c>
      <c r="F420" s="7" t="s">
        <v>90</v>
      </c>
      <c r="G420" s="18">
        <v>44621</v>
      </c>
      <c r="H420" s="7">
        <v>4</v>
      </c>
      <c r="I420" s="23">
        <v>2.7183715101038274E-26</v>
      </c>
      <c r="J420" s="7">
        <v>0.97399999999999998</v>
      </c>
      <c r="K420" s="7">
        <v>52.671999999999997</v>
      </c>
      <c r="L420" s="20">
        <v>2.0385470719051146</v>
      </c>
      <c r="M420" s="21"/>
      <c r="N420" s="22">
        <v>25960.578842315368</v>
      </c>
      <c r="O420" s="22">
        <v>1.8710832587287376</v>
      </c>
      <c r="P420" s="22">
        <v>14232.736572890026</v>
      </c>
      <c r="Q420" s="22">
        <v>54526.748971193418</v>
      </c>
      <c r="R420" s="22">
        <v>12.322533673097924</v>
      </c>
      <c r="S420" s="22">
        <v>11.703364111835732</v>
      </c>
      <c r="T420" s="22">
        <v>54709.918902058635</v>
      </c>
      <c r="U420" s="22">
        <v>240.83303666785332</v>
      </c>
      <c r="V420" s="21"/>
      <c r="W420" s="22">
        <v>0.26001835423676967</v>
      </c>
    </row>
    <row r="421" spans="1:23" ht="12.75" customHeight="1" x14ac:dyDescent="0.3">
      <c r="A421" s="6" t="s">
        <v>60</v>
      </c>
      <c r="B421" s="12" t="s">
        <v>58</v>
      </c>
      <c r="C421" s="7" t="s">
        <v>47</v>
      </c>
      <c r="D421" s="7" t="s">
        <v>34</v>
      </c>
      <c r="E421" s="7" t="s">
        <v>5</v>
      </c>
      <c r="F421" s="7" t="s">
        <v>90</v>
      </c>
      <c r="G421" s="18">
        <v>44621</v>
      </c>
      <c r="H421" s="7">
        <v>4</v>
      </c>
      <c r="I421" s="23">
        <v>2.7183715101038274E-26</v>
      </c>
      <c r="J421" s="7">
        <v>0.51900000000000002</v>
      </c>
      <c r="K421" s="7">
        <v>17.798999999999999</v>
      </c>
      <c r="L421" s="20">
        <v>-0.12972572275759822</v>
      </c>
      <c r="M421" s="21"/>
      <c r="N421" s="22">
        <v>11357.285429141717</v>
      </c>
      <c r="O421" s="22">
        <v>314.50313339301698</v>
      </c>
      <c r="P421" s="22">
        <v>13644.501278772379</v>
      </c>
      <c r="Q421" s="22">
        <v>54156.378600823045</v>
      </c>
      <c r="R421" s="22">
        <v>3.6585365853658534</v>
      </c>
      <c r="S421" s="22">
        <v>3.7935042293536512</v>
      </c>
      <c r="T421" s="22">
        <v>38630.692451653144</v>
      </c>
      <c r="U421" s="22">
        <v>142.7198291206835</v>
      </c>
      <c r="V421" s="21"/>
      <c r="W421" s="22">
        <v>0.48944631385744886</v>
      </c>
    </row>
    <row r="422" spans="1:23" ht="12.75" customHeight="1" x14ac:dyDescent="0.3">
      <c r="A422" s="6" t="s">
        <v>63</v>
      </c>
      <c r="B422" s="12" t="s">
        <v>64</v>
      </c>
      <c r="C422" s="7" t="s">
        <v>47</v>
      </c>
      <c r="D422" s="7" t="s">
        <v>34</v>
      </c>
      <c r="E422" s="7" t="s">
        <v>27</v>
      </c>
      <c r="F422" s="7" t="s">
        <v>90</v>
      </c>
      <c r="G422" s="18">
        <v>44621</v>
      </c>
      <c r="H422" s="7">
        <v>4</v>
      </c>
      <c r="I422" s="23">
        <v>2.7183715101038274E-26</v>
      </c>
      <c r="J422" s="7">
        <v>0.29599999999999999</v>
      </c>
      <c r="K422" s="7">
        <v>96.018000000000001</v>
      </c>
      <c r="L422" s="20">
        <v>0.31504818383988137</v>
      </c>
      <c r="M422" s="12"/>
      <c r="N422" s="22">
        <v>15805.888223552894</v>
      </c>
      <c r="O422" s="22">
        <v>3.0170098478066247</v>
      </c>
      <c r="P422" s="22">
        <v>18542.199488491045</v>
      </c>
      <c r="Q422" s="22">
        <v>80781.893004115234</v>
      </c>
      <c r="R422" s="22">
        <v>11.093920640698943</v>
      </c>
      <c r="S422" s="22">
        <v>150.25505262478208</v>
      </c>
      <c r="T422" s="22">
        <v>58094.198378041168</v>
      </c>
      <c r="U422" s="22">
        <v>199.1812032751869</v>
      </c>
      <c r="V422" s="21"/>
      <c r="W422" s="22">
        <v>0.16824717038849804</v>
      </c>
    </row>
    <row r="423" spans="1:23" ht="12.75" customHeight="1" x14ac:dyDescent="0.3">
      <c r="A423" s="6" t="s">
        <v>65</v>
      </c>
      <c r="B423" s="12" t="s">
        <v>64</v>
      </c>
      <c r="C423" s="7" t="s">
        <v>47</v>
      </c>
      <c r="D423" s="7" t="s">
        <v>34</v>
      </c>
      <c r="E423" s="7" t="s">
        <v>27</v>
      </c>
      <c r="F423" s="7" t="s">
        <v>90</v>
      </c>
      <c r="G423" s="18">
        <v>44621</v>
      </c>
      <c r="H423" s="7">
        <v>4</v>
      </c>
      <c r="I423" s="23">
        <v>2.7183715101038274E-26</v>
      </c>
      <c r="J423" s="7">
        <v>0.65200000000000002</v>
      </c>
      <c r="K423" s="7">
        <v>56.398000000000003</v>
      </c>
      <c r="L423" s="20">
        <v>-3.7249814677538917</v>
      </c>
      <c r="M423" s="21"/>
      <c r="N423" s="22">
        <v>9867.7644710578843</v>
      </c>
      <c r="O423" s="22">
        <v>57.735004476275734</v>
      </c>
      <c r="P423" s="22">
        <v>13005.115089514065</v>
      </c>
      <c r="Q423" s="22">
        <v>50308.641975308637</v>
      </c>
      <c r="R423" s="22">
        <v>1.9293775027302513</v>
      </c>
      <c r="S423" s="22">
        <v>12.090785820365467</v>
      </c>
      <c r="T423" s="22">
        <v>35074.859638178415</v>
      </c>
      <c r="U423" s="22">
        <v>154.94838020647919</v>
      </c>
      <c r="V423" s="21"/>
      <c r="W423" s="22">
        <v>0.27531355154481496</v>
      </c>
    </row>
    <row r="424" spans="1:23" ht="12.75" customHeight="1" x14ac:dyDescent="0.3">
      <c r="A424" s="6" t="s">
        <v>66</v>
      </c>
      <c r="B424" s="12" t="s">
        <v>64</v>
      </c>
      <c r="C424" s="7" t="s">
        <v>47</v>
      </c>
      <c r="D424" s="7" t="s">
        <v>34</v>
      </c>
      <c r="E424" s="7" t="s">
        <v>27</v>
      </c>
      <c r="F424" s="7" t="s">
        <v>90</v>
      </c>
      <c r="G424" s="18">
        <v>44621</v>
      </c>
      <c r="H424" s="7">
        <v>4</v>
      </c>
      <c r="I424" s="23">
        <v>2.7183715101038274E-26</v>
      </c>
      <c r="J424" s="7">
        <v>0.93100000000000005</v>
      </c>
      <c r="K424" s="7">
        <v>50.695999999999998</v>
      </c>
      <c r="L424" s="20">
        <v>2.0941438102297996</v>
      </c>
      <c r="M424" s="21"/>
      <c r="N424" s="22">
        <v>16616.766467065867</v>
      </c>
      <c r="O424" s="22">
        <v>2.1575649059982096</v>
      </c>
      <c r="P424" s="22">
        <v>18670.076726342711</v>
      </c>
      <c r="Q424" s="22">
        <v>80226.337448559658</v>
      </c>
      <c r="R424" s="22">
        <v>12.577357116854751</v>
      </c>
      <c r="S424" s="22">
        <v>60.389358817072385</v>
      </c>
      <c r="T424" s="22">
        <v>58920.773549594509</v>
      </c>
      <c r="U424" s="22">
        <v>212.17515129939477</v>
      </c>
      <c r="V424" s="21"/>
      <c r="W424" s="22">
        <v>0.13000917711838483</v>
      </c>
    </row>
    <row r="425" spans="1:23" ht="12.75" customHeight="1" x14ac:dyDescent="0.3">
      <c r="A425" s="6" t="s">
        <v>67</v>
      </c>
      <c r="B425" s="12" t="s">
        <v>64</v>
      </c>
      <c r="C425" s="7" t="s">
        <v>47</v>
      </c>
      <c r="D425" s="7" t="s">
        <v>34</v>
      </c>
      <c r="E425" s="7" t="s">
        <v>27</v>
      </c>
      <c r="F425" s="7" t="s">
        <v>90</v>
      </c>
      <c r="G425" s="18">
        <v>44621</v>
      </c>
      <c r="H425" s="7">
        <v>4</v>
      </c>
      <c r="I425" s="23">
        <v>2.7183715101038274E-26</v>
      </c>
      <c r="J425" s="7">
        <v>1.395</v>
      </c>
      <c r="K425" s="7">
        <v>47.698999999999998</v>
      </c>
      <c r="L425" s="20">
        <v>4.1512231282431431</v>
      </c>
      <c r="M425" s="21"/>
      <c r="N425" s="22">
        <v>28842.31536926148</v>
      </c>
      <c r="O425" s="22">
        <v>23.160250671441357</v>
      </c>
      <c r="P425" s="22">
        <v>17289.002557544754</v>
      </c>
      <c r="Q425" s="22">
        <v>68868.312757201638</v>
      </c>
      <c r="R425" s="22">
        <v>46.286858390971979</v>
      </c>
      <c r="S425" s="22">
        <v>13.188480661199716</v>
      </c>
      <c r="T425" s="22">
        <v>64628.820960698678</v>
      </c>
      <c r="U425" s="22">
        <v>178.88928444286222</v>
      </c>
      <c r="V425" s="21"/>
      <c r="W425" s="22">
        <v>0.70357907617008264</v>
      </c>
    </row>
    <row r="426" spans="1:23" ht="12.75" customHeight="1" x14ac:dyDescent="0.3">
      <c r="A426" s="6" t="s">
        <v>68</v>
      </c>
      <c r="B426" s="12" t="s">
        <v>64</v>
      </c>
      <c r="C426" s="7" t="s">
        <v>47</v>
      </c>
      <c r="D426" s="7" t="s">
        <v>34</v>
      </c>
      <c r="E426" s="7" t="s">
        <v>27</v>
      </c>
      <c r="F426" s="7" t="s">
        <v>90</v>
      </c>
      <c r="G426" s="18">
        <v>44621</v>
      </c>
      <c r="H426" s="7">
        <v>4</v>
      </c>
      <c r="I426" s="23">
        <v>2.7183715101038274E-26</v>
      </c>
      <c r="J426" s="7">
        <v>1.948</v>
      </c>
      <c r="K426" s="7">
        <v>96.218000000000004</v>
      </c>
      <c r="L426" s="20">
        <v>2.9836916234247592</v>
      </c>
      <c r="M426" s="21"/>
      <c r="N426" s="22">
        <v>24775.449101796406</v>
      </c>
      <c r="O426" s="22">
        <v>11.665174574753806</v>
      </c>
      <c r="P426" s="22">
        <v>16956.521739130432</v>
      </c>
      <c r="Q426" s="22">
        <v>67016.460905349784</v>
      </c>
      <c r="R426" s="22">
        <v>8.6093920640698958</v>
      </c>
      <c r="S426" s="22">
        <v>95.499451152579582</v>
      </c>
      <c r="T426" s="22">
        <v>67248.908296943235</v>
      </c>
      <c r="U426" s="22">
        <v>211.99715201139196</v>
      </c>
      <c r="V426" s="21"/>
      <c r="W426" s="22">
        <v>0.68828387886203724</v>
      </c>
    </row>
    <row r="427" spans="1:23" ht="12.75" customHeight="1" x14ac:dyDescent="0.3">
      <c r="A427" s="6" t="s">
        <v>32</v>
      </c>
      <c r="B427" s="12" t="s">
        <v>33</v>
      </c>
      <c r="C427" s="7" t="s">
        <v>3</v>
      </c>
      <c r="D427" s="7" t="s">
        <v>34</v>
      </c>
      <c r="E427" s="7" t="s">
        <v>5</v>
      </c>
      <c r="F427" s="7" t="s">
        <v>90</v>
      </c>
      <c r="G427" s="18">
        <v>44628</v>
      </c>
      <c r="H427" s="7">
        <v>11</v>
      </c>
      <c r="I427" s="23">
        <v>2.7183715101038274E-26</v>
      </c>
      <c r="J427" s="7">
        <v>0</v>
      </c>
      <c r="K427" s="7">
        <v>5.9290000000000003</v>
      </c>
      <c r="L427" s="20">
        <v>8.5804299481097104</v>
      </c>
      <c r="M427" s="21"/>
      <c r="N427" s="22">
        <v>16591.81636726547</v>
      </c>
      <c r="O427" s="22">
        <v>62.999104744852275</v>
      </c>
      <c r="P427" s="22">
        <v>18465.473145780052</v>
      </c>
      <c r="Q427" s="22">
        <v>87098.765432098764</v>
      </c>
      <c r="R427" s="22">
        <v>3.8314524936294143</v>
      </c>
      <c r="S427" s="22">
        <v>10.960805837153742</v>
      </c>
      <c r="T427" s="22">
        <v>58484.092326887083</v>
      </c>
      <c r="U427" s="22">
        <v>236.73905304378786</v>
      </c>
      <c r="V427" s="21"/>
      <c r="W427" s="22">
        <v>0.59651269501376569</v>
      </c>
    </row>
    <row r="428" spans="1:23" ht="12.75" customHeight="1" x14ac:dyDescent="0.3">
      <c r="A428" s="6" t="s">
        <v>35</v>
      </c>
      <c r="B428" s="12" t="s">
        <v>33</v>
      </c>
      <c r="C428" s="7" t="s">
        <v>3</v>
      </c>
      <c r="D428" s="7" t="s">
        <v>34</v>
      </c>
      <c r="E428" s="7" t="s">
        <v>5</v>
      </c>
      <c r="F428" s="7" t="s">
        <v>90</v>
      </c>
      <c r="G428" s="18">
        <v>44628</v>
      </c>
      <c r="H428" s="7">
        <v>11</v>
      </c>
      <c r="I428" s="23">
        <v>2.7183715101038274E-26</v>
      </c>
      <c r="J428" s="7">
        <v>0</v>
      </c>
      <c r="K428" s="7">
        <v>8.2070000000000007</v>
      </c>
      <c r="L428" s="20">
        <v>-0.18532246108228317</v>
      </c>
      <c r="M428" s="21"/>
      <c r="N428" s="22">
        <v>15394.211576846308</v>
      </c>
      <c r="O428" s="22">
        <v>4.2793196060877357</v>
      </c>
      <c r="P428" s="22">
        <v>17340.153452685419</v>
      </c>
      <c r="Q428" s="22">
        <v>81954.732510288071</v>
      </c>
      <c r="R428" s="22">
        <v>2.2843101565344011</v>
      </c>
      <c r="S428" s="22">
        <v>4.5199199328469044</v>
      </c>
      <c r="T428" s="22">
        <v>53087.960074859628</v>
      </c>
      <c r="U428" s="22">
        <v>21.715913136347456</v>
      </c>
      <c r="V428" s="21"/>
      <c r="W428" s="22">
        <v>0.59651269501376569</v>
      </c>
    </row>
    <row r="429" spans="1:23" ht="12.75" customHeight="1" x14ac:dyDescent="0.3">
      <c r="A429" s="6" t="s">
        <v>36</v>
      </c>
      <c r="B429" s="12" t="s">
        <v>33</v>
      </c>
      <c r="C429" s="7" t="s">
        <v>3</v>
      </c>
      <c r="D429" s="7" t="s">
        <v>34</v>
      </c>
      <c r="E429" s="7" t="s">
        <v>5</v>
      </c>
      <c r="F429" s="7" t="s">
        <v>90</v>
      </c>
      <c r="G429" s="18">
        <v>44628</v>
      </c>
      <c r="H429" s="7">
        <v>11</v>
      </c>
      <c r="I429" s="23">
        <v>2.7183715101038274E-26</v>
      </c>
      <c r="J429" s="7">
        <v>0</v>
      </c>
      <c r="K429" s="7">
        <v>4.8639999999999999</v>
      </c>
      <c r="L429" s="20">
        <v>3.2431430689399559</v>
      </c>
      <c r="M429" s="12"/>
      <c r="N429" s="22">
        <v>15207.085828343314</v>
      </c>
      <c r="O429" s="22">
        <v>5.0671441360787819</v>
      </c>
      <c r="P429" s="22">
        <v>17647.058823529413</v>
      </c>
      <c r="Q429" s="22">
        <v>80987.654320987655</v>
      </c>
      <c r="R429" s="22">
        <v>14.934473971605389</v>
      </c>
      <c r="S429" s="22">
        <v>26.037967327435911</v>
      </c>
      <c r="T429" s="22">
        <v>52854.023705552085</v>
      </c>
      <c r="U429" s="22">
        <v>38.892844428622283</v>
      </c>
      <c r="V429" s="21"/>
      <c r="W429" s="22">
        <v>14.040991128785564</v>
      </c>
    </row>
    <row r="430" spans="1:23" ht="12.75" customHeight="1" x14ac:dyDescent="0.3">
      <c r="A430" s="6" t="s">
        <v>37</v>
      </c>
      <c r="B430" s="12" t="s">
        <v>33</v>
      </c>
      <c r="C430" s="7" t="s">
        <v>3</v>
      </c>
      <c r="D430" s="7" t="s">
        <v>34</v>
      </c>
      <c r="E430" s="7" t="s">
        <v>5</v>
      </c>
      <c r="F430" s="7" t="s">
        <v>90</v>
      </c>
      <c r="G430" s="18">
        <v>44628</v>
      </c>
      <c r="H430" s="7">
        <v>11</v>
      </c>
      <c r="I430" s="23">
        <v>2.7183715101038274E-26</v>
      </c>
      <c r="J430" s="7">
        <v>0</v>
      </c>
      <c r="K430" s="7">
        <v>20.968</v>
      </c>
      <c r="L430" s="20">
        <v>0.11119347664936989</v>
      </c>
      <c r="M430" s="21"/>
      <c r="N430" s="22">
        <v>15182.135728542917</v>
      </c>
      <c r="O430" s="22">
        <v>7.6544315129811995</v>
      </c>
      <c r="P430" s="22">
        <v>15703.324808184143</v>
      </c>
      <c r="Q430" s="22">
        <v>81502.057613168727</v>
      </c>
      <c r="R430" s="22">
        <v>0.89188205314888969</v>
      </c>
      <c r="S430" s="22">
        <v>1.1622651255892038</v>
      </c>
      <c r="T430" s="22">
        <v>47754.210854647536</v>
      </c>
      <c r="U430" s="22">
        <v>62.531149875400509</v>
      </c>
      <c r="V430" s="21"/>
      <c r="W430" s="22">
        <v>6.439278066687061</v>
      </c>
    </row>
    <row r="431" spans="1:23" ht="12.75" customHeight="1" x14ac:dyDescent="0.3">
      <c r="A431" s="6" t="s">
        <v>38</v>
      </c>
      <c r="B431" s="12" t="s">
        <v>33</v>
      </c>
      <c r="C431" s="7" t="s">
        <v>3</v>
      </c>
      <c r="D431" s="7" t="s">
        <v>34</v>
      </c>
      <c r="E431" s="7" t="s">
        <v>5</v>
      </c>
      <c r="F431" s="7" t="s">
        <v>90</v>
      </c>
      <c r="G431" s="18">
        <v>44628</v>
      </c>
      <c r="H431" s="7">
        <v>11</v>
      </c>
      <c r="I431" s="23">
        <v>2.7183715101038274E-26</v>
      </c>
      <c r="J431" s="7">
        <v>0</v>
      </c>
      <c r="K431" s="7">
        <v>9.2370000000000001</v>
      </c>
      <c r="L431" s="20">
        <v>8.0429948109710896</v>
      </c>
      <c r="M431" s="12"/>
      <c r="N431" s="22">
        <v>16042.914171656686</v>
      </c>
      <c r="O431" s="22">
        <v>5.738585496866607</v>
      </c>
      <c r="P431" s="22">
        <v>18516.624040920717</v>
      </c>
      <c r="Q431" s="22">
        <v>84218.106995884766</v>
      </c>
      <c r="R431" s="22">
        <v>3.3946123043319987</v>
      </c>
      <c r="S431" s="22">
        <v>1.5496868341189383</v>
      </c>
      <c r="T431" s="22">
        <v>57610.729881472231</v>
      </c>
      <c r="U431" s="22">
        <v>89.035243859024561</v>
      </c>
      <c r="V431" s="21"/>
      <c r="W431" s="22">
        <v>0.78005506271030911</v>
      </c>
    </row>
    <row r="432" spans="1:23" ht="12.75" customHeight="1" x14ac:dyDescent="0.3">
      <c r="A432" s="6" t="s">
        <v>42</v>
      </c>
      <c r="B432" s="12" t="s">
        <v>40</v>
      </c>
      <c r="C432" s="7" t="s">
        <v>3</v>
      </c>
      <c r="D432" s="7" t="s">
        <v>34</v>
      </c>
      <c r="E432" s="7" t="s">
        <v>27</v>
      </c>
      <c r="F432" s="7" t="s">
        <v>90</v>
      </c>
      <c r="G432" s="18">
        <v>44628</v>
      </c>
      <c r="H432" s="7">
        <v>11</v>
      </c>
      <c r="I432" s="23">
        <v>2.7183715101038274E-26</v>
      </c>
      <c r="J432" s="7">
        <v>0</v>
      </c>
      <c r="K432" s="7">
        <v>8.2590000000000003</v>
      </c>
      <c r="L432" s="20">
        <v>0.61156412157153439</v>
      </c>
      <c r="M432" s="12"/>
      <c r="N432" s="22">
        <v>15456.586826347306</v>
      </c>
      <c r="O432" s="22">
        <v>13.581020590868398</v>
      </c>
      <c r="P432" s="22">
        <v>17710.997442455242</v>
      </c>
      <c r="Q432" s="22">
        <v>82592.592592592569</v>
      </c>
      <c r="R432" s="22">
        <v>6.1703676738259929</v>
      </c>
      <c r="S432" s="22">
        <v>96.726286562923733</v>
      </c>
      <c r="T432" s="22">
        <v>52760.449157829069</v>
      </c>
      <c r="U432" s="22">
        <v>149.69740121039516</v>
      </c>
      <c r="V432" s="21"/>
      <c r="W432" s="22">
        <v>1.4301009483022331</v>
      </c>
    </row>
    <row r="433" spans="1:23" ht="12.75" customHeight="1" x14ac:dyDescent="0.3">
      <c r="A433" s="6" t="s">
        <v>43</v>
      </c>
      <c r="B433" s="12" t="s">
        <v>40</v>
      </c>
      <c r="C433" s="7" t="s">
        <v>3</v>
      </c>
      <c r="D433" s="7" t="s">
        <v>34</v>
      </c>
      <c r="E433" s="7" t="s">
        <v>27</v>
      </c>
      <c r="F433" s="7" t="s">
        <v>90</v>
      </c>
      <c r="G433" s="18">
        <v>44628</v>
      </c>
      <c r="H433" s="7">
        <v>11</v>
      </c>
      <c r="I433" s="23">
        <v>2.7183715101038274E-26</v>
      </c>
      <c r="J433" s="7">
        <v>0</v>
      </c>
      <c r="K433" s="7">
        <v>29.867999999999999</v>
      </c>
      <c r="L433" s="20">
        <v>9.3958487768717571</v>
      </c>
      <c r="M433" s="12"/>
      <c r="N433" s="22">
        <v>14558.383233532933</v>
      </c>
      <c r="O433" s="22">
        <v>190.77887197851385</v>
      </c>
      <c r="P433" s="22">
        <v>14271.099744245523</v>
      </c>
      <c r="Q433" s="22">
        <v>80123.45679012344</v>
      </c>
      <c r="R433" s="22">
        <v>4.4867127775755371</v>
      </c>
      <c r="S433" s="22">
        <v>5.7951830567572804</v>
      </c>
      <c r="T433" s="22">
        <v>44510.293200249522</v>
      </c>
      <c r="U433" s="22">
        <v>117.67532929868281</v>
      </c>
      <c r="V433" s="21"/>
      <c r="W433" s="22">
        <v>1.0171306209850108</v>
      </c>
    </row>
    <row r="434" spans="1:23" ht="12.75" customHeight="1" x14ac:dyDescent="0.3">
      <c r="A434" s="6" t="s">
        <v>44</v>
      </c>
      <c r="B434" s="12" t="s">
        <v>40</v>
      </c>
      <c r="C434" s="7" t="s">
        <v>3</v>
      </c>
      <c r="D434" s="7" t="s">
        <v>34</v>
      </c>
      <c r="E434" s="7" t="s">
        <v>27</v>
      </c>
      <c r="F434" s="7" t="s">
        <v>90</v>
      </c>
      <c r="G434" s="18">
        <v>44628</v>
      </c>
      <c r="H434" s="7">
        <v>11</v>
      </c>
      <c r="I434" s="23">
        <v>2.7183715101038274E-26</v>
      </c>
      <c r="J434" s="7">
        <v>0</v>
      </c>
      <c r="K434" s="7">
        <v>4.8789999999999996</v>
      </c>
      <c r="L434" s="20">
        <v>1.0007412898443293</v>
      </c>
      <c r="M434" s="21"/>
      <c r="N434" s="22">
        <v>16117.764471057882</v>
      </c>
      <c r="O434" s="22">
        <v>64.780662488809313</v>
      </c>
      <c r="P434" s="22">
        <v>15805.626598465471</v>
      </c>
      <c r="Q434" s="22">
        <v>85288.065843621414</v>
      </c>
      <c r="R434" s="22">
        <v>9.3829632326174011</v>
      </c>
      <c r="S434" s="22">
        <v>44.101504487634799</v>
      </c>
      <c r="T434" s="22">
        <v>54725.514660012472</v>
      </c>
      <c r="U434" s="22">
        <v>128.92488430046279</v>
      </c>
      <c r="V434" s="21"/>
      <c r="W434" s="22">
        <v>2.8143163046803306</v>
      </c>
    </row>
    <row r="435" spans="1:23" ht="12.75" customHeight="1" x14ac:dyDescent="0.3">
      <c r="A435" s="6" t="s">
        <v>57</v>
      </c>
      <c r="B435" s="12" t="s">
        <v>58</v>
      </c>
      <c r="C435" s="7" t="s">
        <v>47</v>
      </c>
      <c r="D435" s="7" t="s">
        <v>34</v>
      </c>
      <c r="E435" s="7" t="s">
        <v>5</v>
      </c>
      <c r="F435" s="7" t="s">
        <v>90</v>
      </c>
      <c r="G435" s="18">
        <v>44628</v>
      </c>
      <c r="H435" s="7">
        <v>11</v>
      </c>
      <c r="I435" s="23">
        <v>2.7183715101038274E-26</v>
      </c>
      <c r="J435" s="7">
        <v>0</v>
      </c>
      <c r="K435" s="7">
        <v>27.312999999999999</v>
      </c>
      <c r="L435" s="20">
        <v>6.3936249073387694</v>
      </c>
      <c r="M435" s="12"/>
      <c r="N435" s="22">
        <v>20034.930139720556</v>
      </c>
      <c r="O435" s="22">
        <v>26.562220232766339</v>
      </c>
      <c r="P435" s="22">
        <v>20895.140664961637</v>
      </c>
      <c r="Q435" s="22">
        <v>114567.90123456789</v>
      </c>
      <c r="R435" s="22">
        <v>43.811430651619958</v>
      </c>
      <c r="S435" s="22">
        <v>90.979531219732678</v>
      </c>
      <c r="T435" s="22">
        <v>65377.41734248284</v>
      </c>
      <c r="U435" s="22">
        <v>216.44713421146315</v>
      </c>
      <c r="V435" s="21"/>
      <c r="W435" s="22">
        <v>1.7054144998470484</v>
      </c>
    </row>
    <row r="436" spans="1:23" ht="12.75" customHeight="1" x14ac:dyDescent="0.3">
      <c r="A436" s="6" t="s">
        <v>59</v>
      </c>
      <c r="B436" s="12" t="s">
        <v>58</v>
      </c>
      <c r="C436" s="7" t="s">
        <v>47</v>
      </c>
      <c r="D436" s="7" t="s">
        <v>34</v>
      </c>
      <c r="E436" s="7" t="s">
        <v>5</v>
      </c>
      <c r="F436" s="7" t="s">
        <v>90</v>
      </c>
      <c r="G436" s="18">
        <v>44628</v>
      </c>
      <c r="H436" s="7">
        <v>11</v>
      </c>
      <c r="I436" s="23">
        <v>2.7183715101038274E-26</v>
      </c>
      <c r="J436" s="7">
        <v>0</v>
      </c>
      <c r="K436" s="7">
        <v>68.436999999999998</v>
      </c>
      <c r="L436" s="20">
        <v>10.563380281690142</v>
      </c>
      <c r="M436" s="21"/>
      <c r="N436" s="22">
        <v>29840.319361277448</v>
      </c>
      <c r="O436" s="22">
        <v>68.164726947179943</v>
      </c>
      <c r="P436" s="22">
        <v>21969.309462915604</v>
      </c>
      <c r="Q436" s="22">
        <v>92448.559670781891</v>
      </c>
      <c r="R436" s="22">
        <v>14.961776483436477</v>
      </c>
      <c r="S436" s="22">
        <v>24.746561632336793</v>
      </c>
      <c r="T436" s="22">
        <v>76762.320648783527</v>
      </c>
      <c r="U436" s="22">
        <v>98.095407618369535</v>
      </c>
      <c r="V436" s="21"/>
      <c r="W436" s="22">
        <v>6.6151728357295809</v>
      </c>
    </row>
    <row r="437" spans="1:23" ht="12.75" customHeight="1" x14ac:dyDescent="0.3">
      <c r="A437" s="6" t="s">
        <v>60</v>
      </c>
      <c r="B437" s="12" t="s">
        <v>58</v>
      </c>
      <c r="C437" s="7" t="s">
        <v>47</v>
      </c>
      <c r="D437" s="7" t="s">
        <v>34</v>
      </c>
      <c r="E437" s="7" t="s">
        <v>5</v>
      </c>
      <c r="F437" s="7" t="s">
        <v>90</v>
      </c>
      <c r="G437" s="18">
        <v>44628</v>
      </c>
      <c r="H437" s="7">
        <v>11</v>
      </c>
      <c r="I437" s="23">
        <v>2.7183715101038274E-26</v>
      </c>
      <c r="J437" s="7">
        <v>0</v>
      </c>
      <c r="K437" s="7">
        <v>16.355</v>
      </c>
      <c r="L437" s="20">
        <v>5.1148999258710157</v>
      </c>
      <c r="M437" s="12"/>
      <c r="N437" s="22">
        <v>17589.820359281439</v>
      </c>
      <c r="O437" s="22">
        <v>77.117278424350943</v>
      </c>
      <c r="P437" s="22">
        <v>19590.792838874677</v>
      </c>
      <c r="Q437" s="22">
        <v>86707.818930041161</v>
      </c>
      <c r="R437" s="22">
        <v>10.66618128867856</v>
      </c>
      <c r="S437" s="22">
        <v>5.9404661974559305</v>
      </c>
      <c r="T437" s="22">
        <v>60870.243293824082</v>
      </c>
      <c r="U437" s="22">
        <v>105.82057671769313</v>
      </c>
      <c r="V437" s="21"/>
      <c r="W437" s="22">
        <v>1.5065769348424596</v>
      </c>
    </row>
    <row r="438" spans="1:23" ht="12.75" customHeight="1" x14ac:dyDescent="0.3">
      <c r="A438" s="6" t="s">
        <v>65</v>
      </c>
      <c r="B438" s="12" t="s">
        <v>64</v>
      </c>
      <c r="C438" s="7" t="s">
        <v>47</v>
      </c>
      <c r="D438" s="7" t="s">
        <v>34</v>
      </c>
      <c r="E438" s="7" t="s">
        <v>27</v>
      </c>
      <c r="F438" s="7" t="s">
        <v>90</v>
      </c>
      <c r="G438" s="18">
        <v>44628</v>
      </c>
      <c r="H438" s="7">
        <v>11</v>
      </c>
      <c r="I438" s="23">
        <v>2.7183715101038274E-26</v>
      </c>
      <c r="J438" s="7">
        <v>0</v>
      </c>
      <c r="K438" s="7">
        <v>33.308999999999997</v>
      </c>
      <c r="L438" s="20">
        <v>32.023721275018538</v>
      </c>
      <c r="M438" s="21"/>
      <c r="N438" s="22">
        <v>17015.968063872257</v>
      </c>
      <c r="O438" s="22">
        <v>198.56759176365267</v>
      </c>
      <c r="P438" s="22">
        <v>19130.434782608696</v>
      </c>
      <c r="Q438" s="22">
        <v>83168.724279835384</v>
      </c>
      <c r="R438" s="22">
        <v>8.4910811794685106</v>
      </c>
      <c r="S438" s="22">
        <v>3.6159359462775233</v>
      </c>
      <c r="T438" s="22">
        <v>58172.177167810354</v>
      </c>
      <c r="U438" s="22">
        <v>131.66607333570667</v>
      </c>
      <c r="V438" s="21"/>
      <c r="W438" s="22">
        <v>0.43591312327929033</v>
      </c>
    </row>
    <row r="439" spans="1:23" ht="12.75" customHeight="1" x14ac:dyDescent="0.3">
      <c r="A439" s="6" t="s">
        <v>67</v>
      </c>
      <c r="B439" s="12" t="s">
        <v>64</v>
      </c>
      <c r="C439" s="7" t="s">
        <v>47</v>
      </c>
      <c r="D439" s="7" t="s">
        <v>34</v>
      </c>
      <c r="E439" s="7" t="s">
        <v>27</v>
      </c>
      <c r="F439" s="7" t="s">
        <v>90</v>
      </c>
      <c r="G439" s="18">
        <v>44628</v>
      </c>
      <c r="H439" s="7">
        <v>11</v>
      </c>
      <c r="I439" s="23">
        <v>2.7183715101038274E-26</v>
      </c>
      <c r="J439" s="7">
        <v>0</v>
      </c>
      <c r="K439" s="7">
        <v>36.954999999999998</v>
      </c>
      <c r="L439" s="20">
        <v>6.2268346923647133</v>
      </c>
      <c r="M439" s="21"/>
      <c r="N439" s="22">
        <v>28455.58882235529</v>
      </c>
      <c r="O439" s="22">
        <v>12.461951656222022</v>
      </c>
      <c r="P439" s="22">
        <v>24002.557544757034</v>
      </c>
      <c r="Q439" s="22">
        <v>107345.67901234567</v>
      </c>
      <c r="R439" s="22">
        <v>22.342555515107389</v>
      </c>
      <c r="S439" s="22">
        <v>6.3924581907406219</v>
      </c>
      <c r="T439" s="22">
        <v>77308.172177167813</v>
      </c>
      <c r="U439" s="22">
        <v>55.802776788892849</v>
      </c>
      <c r="V439" s="21"/>
      <c r="W439" s="22">
        <v>1.7513000917711838</v>
      </c>
    </row>
    <row r="440" spans="1:23" ht="12.75" customHeight="1" x14ac:dyDescent="0.3">
      <c r="A440" s="6" t="s">
        <v>68</v>
      </c>
      <c r="B440" s="12" t="s">
        <v>64</v>
      </c>
      <c r="C440" s="7" t="s">
        <v>47</v>
      </c>
      <c r="D440" s="7" t="s">
        <v>34</v>
      </c>
      <c r="E440" s="7" t="s">
        <v>27</v>
      </c>
      <c r="F440" s="7" t="s">
        <v>90</v>
      </c>
      <c r="G440" s="18">
        <v>44628</v>
      </c>
      <c r="H440" s="7">
        <v>11</v>
      </c>
      <c r="I440" s="23">
        <v>2.7183715101038274E-26</v>
      </c>
      <c r="J440" s="7">
        <v>0</v>
      </c>
      <c r="K440" s="7">
        <v>105.962</v>
      </c>
      <c r="L440" s="20">
        <v>5.318754633061527</v>
      </c>
      <c r="M440" s="21"/>
      <c r="N440" s="22">
        <v>23203.592814371259</v>
      </c>
      <c r="O440" s="22">
        <v>17.412712623097583</v>
      </c>
      <c r="P440" s="22">
        <v>21649.616368286443</v>
      </c>
      <c r="Q440" s="22">
        <v>94855.967078189293</v>
      </c>
      <c r="R440" s="22">
        <v>14.588642155078267</v>
      </c>
      <c r="S440" s="22">
        <v>4.8427713566216832</v>
      </c>
      <c r="T440" s="22">
        <v>68434.185901434801</v>
      </c>
      <c r="U440" s="22">
        <v>103.22178711285154</v>
      </c>
      <c r="V440" s="21"/>
      <c r="W440" s="22">
        <v>1.1012542061792598</v>
      </c>
    </row>
    <row r="441" spans="1:23" ht="12.75" customHeight="1" x14ac:dyDescent="0.3">
      <c r="A441" s="6" t="s">
        <v>51</v>
      </c>
      <c r="B441" s="12" t="s">
        <v>46</v>
      </c>
      <c r="C441" s="7" t="s">
        <v>47</v>
      </c>
      <c r="D441" s="7" t="s">
        <v>4</v>
      </c>
      <c r="E441" s="7" t="s">
        <v>5</v>
      </c>
      <c r="F441" s="7" t="s">
        <v>90</v>
      </c>
      <c r="G441" s="18">
        <v>44631</v>
      </c>
      <c r="H441" s="7">
        <v>14</v>
      </c>
      <c r="I441" s="19">
        <v>1.3372647223372975E-53</v>
      </c>
      <c r="J441" s="7">
        <v>0</v>
      </c>
      <c r="K441" s="7">
        <v>35.613999999999997</v>
      </c>
      <c r="L441" s="20">
        <v>6.1156412157153452</v>
      </c>
      <c r="M441" s="21"/>
      <c r="N441" s="22">
        <v>13747.504990019961</v>
      </c>
      <c r="O441" s="22">
        <v>13.088630259623992</v>
      </c>
      <c r="P441" s="22">
        <v>45907.928388746805</v>
      </c>
      <c r="Q441" s="22">
        <v>57716.049382716046</v>
      </c>
      <c r="R441" s="22">
        <v>7.6720058245358578</v>
      </c>
      <c r="S441" s="22">
        <v>92.400077484341693</v>
      </c>
      <c r="T441" s="22">
        <v>40252.65127885215</v>
      </c>
      <c r="U441" s="22">
        <v>194.01922392310433</v>
      </c>
      <c r="V441" s="21"/>
      <c r="W441" s="22">
        <v>3.8926277148975226</v>
      </c>
    </row>
    <row r="442" spans="1:23" ht="12.75" customHeight="1" x14ac:dyDescent="0.3">
      <c r="A442" s="6"/>
      <c r="B442" s="7"/>
      <c r="C442" s="7"/>
      <c r="D442" s="7"/>
      <c r="E442" s="7"/>
      <c r="F442" s="7"/>
      <c r="G442" s="24"/>
      <c r="H442" s="7"/>
      <c r="I442" s="25"/>
      <c r="J442" s="7"/>
      <c r="K442" s="7"/>
      <c r="L442" s="19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</row>
    <row r="443" spans="1:23" ht="12.75" customHeight="1" x14ac:dyDescent="0.3">
      <c r="A443" s="6"/>
      <c r="B443" s="7"/>
      <c r="C443" s="7"/>
      <c r="D443" s="7"/>
      <c r="E443" s="7"/>
      <c r="F443" s="7"/>
      <c r="G443" s="24"/>
      <c r="H443" s="7"/>
      <c r="I443" s="25"/>
      <c r="J443" s="7"/>
      <c r="K443" s="7"/>
      <c r="L443" s="19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</row>
    <row r="444" spans="1:23" ht="12.75" customHeight="1" x14ac:dyDescent="0.3">
      <c r="A444" s="6"/>
      <c r="B444" s="7"/>
      <c r="C444" s="7"/>
      <c r="D444" s="7"/>
      <c r="E444" s="7"/>
      <c r="F444" s="7"/>
      <c r="G444" s="24"/>
      <c r="H444" s="7"/>
      <c r="I444" s="25"/>
      <c r="J444" s="7"/>
      <c r="K444" s="7"/>
      <c r="L444" s="19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</row>
    <row r="445" spans="1:23" ht="12.75" customHeight="1" x14ac:dyDescent="0.3">
      <c r="A445" s="6"/>
      <c r="B445" s="7"/>
      <c r="C445" s="7"/>
      <c r="D445" s="7"/>
      <c r="E445" s="7"/>
      <c r="F445" s="7"/>
      <c r="G445" s="24"/>
      <c r="H445" s="7"/>
      <c r="I445" s="25"/>
      <c r="J445" s="7"/>
      <c r="K445" s="7"/>
      <c r="L445" s="19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</row>
    <row r="446" spans="1:23" ht="12.75" customHeight="1" x14ac:dyDescent="0.3">
      <c r="A446" s="6"/>
      <c r="B446" s="7"/>
      <c r="C446" s="7"/>
      <c r="D446" s="7"/>
      <c r="E446" s="7"/>
      <c r="F446" s="7"/>
      <c r="G446" s="24"/>
      <c r="H446" s="7"/>
      <c r="I446" s="25"/>
      <c r="J446" s="7"/>
      <c r="K446" s="7"/>
      <c r="L446" s="19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</row>
    <row r="447" spans="1:23" ht="12.75" customHeight="1" x14ac:dyDescent="0.3">
      <c r="A447" s="6"/>
      <c r="B447" s="7"/>
      <c r="C447" s="7"/>
      <c r="D447" s="7"/>
      <c r="E447" s="7"/>
      <c r="F447" s="7"/>
      <c r="G447" s="24"/>
      <c r="H447" s="7"/>
      <c r="I447" s="25"/>
      <c r="J447" s="7"/>
      <c r="K447" s="7"/>
      <c r="L447" s="19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</row>
    <row r="448" spans="1:23" ht="12.75" customHeight="1" x14ac:dyDescent="0.3">
      <c r="A448" s="6"/>
      <c r="B448" s="7"/>
      <c r="C448" s="7"/>
      <c r="D448" s="7"/>
      <c r="E448" s="7"/>
      <c r="F448" s="7"/>
      <c r="G448" s="24"/>
      <c r="H448" s="7"/>
      <c r="I448" s="25"/>
      <c r="J448" s="7"/>
      <c r="K448" s="7"/>
      <c r="L448" s="19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</row>
    <row r="449" spans="1:23" ht="12.75" customHeight="1" x14ac:dyDescent="0.3">
      <c r="A449" s="6"/>
      <c r="B449" s="7"/>
      <c r="C449" s="7"/>
      <c r="D449" s="7"/>
      <c r="E449" s="7"/>
      <c r="F449" s="7"/>
      <c r="G449" s="24"/>
      <c r="H449" s="7"/>
      <c r="I449" s="25"/>
      <c r="J449" s="7"/>
      <c r="K449" s="7"/>
      <c r="L449" s="19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</row>
    <row r="450" spans="1:23" ht="12.75" customHeight="1" x14ac:dyDescent="0.3">
      <c r="A450" s="6"/>
      <c r="B450" s="7"/>
      <c r="C450" s="7"/>
      <c r="D450" s="7"/>
      <c r="E450" s="7"/>
      <c r="F450" s="7"/>
      <c r="G450" s="24"/>
      <c r="H450" s="7"/>
      <c r="I450" s="25"/>
      <c r="J450" s="7"/>
      <c r="K450" s="7"/>
      <c r="L450" s="19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</row>
    <row r="451" spans="1:23" ht="12.75" customHeight="1" x14ac:dyDescent="0.3">
      <c r="A451" s="6"/>
      <c r="B451" s="7"/>
      <c r="C451" s="7"/>
      <c r="D451" s="7"/>
      <c r="E451" s="7"/>
      <c r="F451" s="7"/>
      <c r="G451" s="24"/>
      <c r="H451" s="7"/>
      <c r="I451" s="25"/>
      <c r="J451" s="7"/>
      <c r="K451" s="7"/>
      <c r="L451" s="19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</row>
    <row r="452" spans="1:23" ht="12.75" customHeight="1" x14ac:dyDescent="0.3">
      <c r="A452" s="6"/>
      <c r="B452" s="7"/>
      <c r="C452" s="7"/>
      <c r="D452" s="7"/>
      <c r="E452" s="7"/>
      <c r="F452" s="7"/>
      <c r="G452" s="24"/>
      <c r="H452" s="7"/>
      <c r="I452" s="25"/>
      <c r="J452" s="7"/>
      <c r="K452" s="7"/>
      <c r="L452" s="19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</row>
    <row r="453" spans="1:23" ht="12.75" customHeight="1" x14ac:dyDescent="0.3">
      <c r="A453" s="6"/>
      <c r="B453" s="7"/>
      <c r="C453" s="7"/>
      <c r="D453" s="7"/>
      <c r="E453" s="7"/>
      <c r="F453" s="7"/>
      <c r="G453" s="24"/>
      <c r="H453" s="7"/>
      <c r="I453" s="25"/>
      <c r="J453" s="7"/>
      <c r="K453" s="7"/>
      <c r="L453" s="19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</row>
    <row r="454" spans="1:23" ht="12.75" customHeight="1" x14ac:dyDescent="0.3">
      <c r="A454" s="6"/>
      <c r="B454" s="7"/>
      <c r="C454" s="7"/>
      <c r="D454" s="7"/>
      <c r="E454" s="7"/>
      <c r="F454" s="7"/>
      <c r="G454" s="24"/>
      <c r="H454" s="7"/>
      <c r="I454" s="25"/>
      <c r="J454" s="7"/>
      <c r="K454" s="7"/>
      <c r="L454" s="19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</row>
    <row r="455" spans="1:23" ht="12.75" customHeight="1" x14ac:dyDescent="0.3">
      <c r="A455" s="6"/>
      <c r="B455" s="7"/>
      <c r="C455" s="7"/>
      <c r="D455" s="7"/>
      <c r="E455" s="7"/>
      <c r="F455" s="7"/>
      <c r="G455" s="24"/>
      <c r="H455" s="7"/>
      <c r="I455" s="25"/>
      <c r="J455" s="7"/>
      <c r="K455" s="7"/>
      <c r="L455" s="19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</row>
    <row r="456" spans="1:23" ht="12.75" customHeight="1" x14ac:dyDescent="0.3">
      <c r="A456" s="6"/>
      <c r="B456" s="7"/>
      <c r="C456" s="7"/>
      <c r="D456" s="7"/>
      <c r="E456" s="7"/>
      <c r="F456" s="7"/>
      <c r="G456" s="24"/>
      <c r="H456" s="7"/>
      <c r="I456" s="25"/>
      <c r="J456" s="7"/>
      <c r="K456" s="7"/>
      <c r="L456" s="19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</row>
    <row r="457" spans="1:23" ht="12.75" customHeight="1" x14ac:dyDescent="0.3">
      <c r="A457" s="6"/>
      <c r="B457" s="7"/>
      <c r="C457" s="7"/>
      <c r="D457" s="7"/>
      <c r="E457" s="7"/>
      <c r="F457" s="7"/>
      <c r="G457" s="24"/>
      <c r="H457" s="7"/>
      <c r="I457" s="25"/>
      <c r="J457" s="7"/>
      <c r="K457" s="7"/>
      <c r="L457" s="19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</row>
    <row r="458" spans="1:23" ht="12.75" customHeight="1" x14ac:dyDescent="0.3">
      <c r="A458" s="6"/>
      <c r="B458" s="7"/>
      <c r="C458" s="7"/>
      <c r="D458" s="7"/>
      <c r="E458" s="7"/>
      <c r="F458" s="7"/>
      <c r="G458" s="24"/>
      <c r="H458" s="7"/>
      <c r="I458" s="25"/>
      <c r="J458" s="7"/>
      <c r="K458" s="7"/>
      <c r="L458" s="19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</row>
    <row r="459" spans="1:23" ht="12.75" customHeight="1" x14ac:dyDescent="0.3">
      <c r="A459" s="6"/>
      <c r="B459" s="7"/>
      <c r="C459" s="7"/>
      <c r="D459" s="7"/>
      <c r="E459" s="7"/>
      <c r="F459" s="7"/>
      <c r="G459" s="24"/>
      <c r="H459" s="7"/>
      <c r="I459" s="25"/>
      <c r="J459" s="7"/>
      <c r="K459" s="7"/>
      <c r="L459" s="19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</row>
    <row r="460" spans="1:23" ht="12.75" customHeight="1" x14ac:dyDescent="0.3">
      <c r="A460" s="6"/>
      <c r="B460" s="7"/>
      <c r="C460" s="7"/>
      <c r="D460" s="7"/>
      <c r="E460" s="7"/>
      <c r="F460" s="7"/>
      <c r="G460" s="24"/>
      <c r="H460" s="7"/>
      <c r="I460" s="25"/>
      <c r="J460" s="7"/>
      <c r="K460" s="7"/>
      <c r="L460" s="19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</row>
    <row r="461" spans="1:23" ht="12.75" customHeight="1" x14ac:dyDescent="0.3">
      <c r="A461" s="6"/>
      <c r="B461" s="7"/>
      <c r="C461" s="7"/>
      <c r="D461" s="7"/>
      <c r="E461" s="7"/>
      <c r="F461" s="7"/>
      <c r="G461" s="24"/>
      <c r="H461" s="7"/>
      <c r="I461" s="25"/>
      <c r="J461" s="7"/>
      <c r="K461" s="7"/>
      <c r="L461" s="19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</row>
    <row r="462" spans="1:23" ht="12.75" customHeight="1" x14ac:dyDescent="0.3">
      <c r="A462" s="6"/>
      <c r="B462" s="7"/>
      <c r="C462" s="7"/>
      <c r="D462" s="7"/>
      <c r="E462" s="7"/>
      <c r="F462" s="7"/>
      <c r="G462" s="24"/>
      <c r="H462" s="7"/>
      <c r="I462" s="25"/>
      <c r="J462" s="7"/>
      <c r="K462" s="7"/>
      <c r="L462" s="19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</row>
    <row r="463" spans="1:23" ht="12.75" customHeight="1" x14ac:dyDescent="0.3">
      <c r="A463" s="6"/>
      <c r="B463" s="7"/>
      <c r="C463" s="7"/>
      <c r="D463" s="7"/>
      <c r="E463" s="7"/>
      <c r="F463" s="7"/>
      <c r="G463" s="24"/>
      <c r="H463" s="7"/>
      <c r="I463" s="25"/>
      <c r="J463" s="7"/>
      <c r="K463" s="7"/>
      <c r="L463" s="19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</row>
    <row r="464" spans="1:23" ht="12.75" customHeight="1" x14ac:dyDescent="0.3">
      <c r="A464" s="6"/>
      <c r="B464" s="7"/>
      <c r="C464" s="7"/>
      <c r="D464" s="7"/>
      <c r="E464" s="7"/>
      <c r="F464" s="7"/>
      <c r="G464" s="24"/>
      <c r="H464" s="7"/>
      <c r="I464" s="25"/>
      <c r="J464" s="7"/>
      <c r="K464" s="7"/>
      <c r="L464" s="19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</row>
    <row r="465" spans="1:23" ht="12.75" customHeight="1" x14ac:dyDescent="0.3">
      <c r="A465" s="6"/>
      <c r="B465" s="7"/>
      <c r="C465" s="7"/>
      <c r="D465" s="7"/>
      <c r="E465" s="7"/>
      <c r="F465" s="7"/>
      <c r="G465" s="24"/>
      <c r="H465" s="7"/>
      <c r="I465" s="25"/>
      <c r="J465" s="7"/>
      <c r="K465" s="7"/>
      <c r="L465" s="19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</row>
    <row r="466" spans="1:23" ht="12.75" customHeight="1" x14ac:dyDescent="0.3">
      <c r="A466" s="6"/>
      <c r="B466" s="7"/>
      <c r="C466" s="7"/>
      <c r="D466" s="7"/>
      <c r="E466" s="7"/>
      <c r="F466" s="7"/>
      <c r="G466" s="24"/>
      <c r="H466" s="7"/>
      <c r="I466" s="25"/>
      <c r="J466" s="7"/>
      <c r="K466" s="7"/>
      <c r="L466" s="19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</row>
    <row r="467" spans="1:23" ht="12.75" customHeight="1" x14ac:dyDescent="0.3">
      <c r="A467" s="6"/>
      <c r="B467" s="7"/>
      <c r="C467" s="7"/>
      <c r="D467" s="7"/>
      <c r="E467" s="7"/>
      <c r="F467" s="7"/>
      <c r="G467" s="24"/>
      <c r="H467" s="7"/>
      <c r="I467" s="25"/>
      <c r="J467" s="7"/>
      <c r="K467" s="7"/>
      <c r="L467" s="19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</row>
    <row r="468" spans="1:23" ht="12.75" customHeight="1" x14ac:dyDescent="0.3">
      <c r="A468" s="6"/>
      <c r="B468" s="7"/>
      <c r="C468" s="7"/>
      <c r="D468" s="7"/>
      <c r="E468" s="7"/>
      <c r="F468" s="7"/>
      <c r="G468" s="24"/>
      <c r="H468" s="7"/>
      <c r="I468" s="25"/>
      <c r="J468" s="7"/>
      <c r="K468" s="7"/>
      <c r="L468" s="19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</row>
    <row r="469" spans="1:23" ht="12.75" customHeight="1" x14ac:dyDescent="0.3">
      <c r="A469" s="6"/>
      <c r="B469" s="7"/>
      <c r="C469" s="7"/>
      <c r="D469" s="7"/>
      <c r="E469" s="7"/>
      <c r="F469" s="7"/>
      <c r="G469" s="24"/>
      <c r="H469" s="7"/>
      <c r="I469" s="25"/>
      <c r="J469" s="7"/>
      <c r="K469" s="7"/>
      <c r="L469" s="19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</row>
    <row r="470" spans="1:23" ht="12.75" customHeight="1" x14ac:dyDescent="0.3">
      <c r="A470" s="6"/>
      <c r="B470" s="7"/>
      <c r="C470" s="7"/>
      <c r="D470" s="7"/>
      <c r="E470" s="7"/>
      <c r="F470" s="7"/>
      <c r="G470" s="24"/>
      <c r="H470" s="7"/>
      <c r="I470" s="25"/>
      <c r="J470" s="7"/>
      <c r="K470" s="7"/>
      <c r="L470" s="19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</row>
    <row r="471" spans="1:23" ht="12.75" customHeight="1" x14ac:dyDescent="0.3">
      <c r="A471" s="6"/>
      <c r="B471" s="7"/>
      <c r="C471" s="7"/>
      <c r="D471" s="7"/>
      <c r="E471" s="7"/>
      <c r="F471" s="7"/>
      <c r="G471" s="24"/>
      <c r="H471" s="7"/>
      <c r="I471" s="25"/>
      <c r="J471" s="7"/>
      <c r="K471" s="7"/>
      <c r="L471" s="19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</row>
    <row r="472" spans="1:23" ht="12.75" customHeight="1" x14ac:dyDescent="0.3">
      <c r="A472" s="6"/>
      <c r="B472" s="7"/>
      <c r="C472" s="7"/>
      <c r="D472" s="7"/>
      <c r="E472" s="7"/>
      <c r="F472" s="7"/>
      <c r="G472" s="24"/>
      <c r="H472" s="7"/>
      <c r="I472" s="25"/>
      <c r="J472" s="7"/>
      <c r="K472" s="7"/>
      <c r="L472" s="19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</row>
    <row r="473" spans="1:23" ht="12.75" customHeight="1" x14ac:dyDescent="0.3">
      <c r="A473" s="6"/>
      <c r="B473" s="7"/>
      <c r="C473" s="7"/>
      <c r="D473" s="7"/>
      <c r="E473" s="7"/>
      <c r="F473" s="7"/>
      <c r="G473" s="24"/>
      <c r="H473" s="7"/>
      <c r="I473" s="25"/>
      <c r="J473" s="7"/>
      <c r="K473" s="7"/>
      <c r="L473" s="19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</row>
    <row r="474" spans="1:23" ht="12.75" customHeight="1" x14ac:dyDescent="0.3">
      <c r="A474" s="6"/>
      <c r="B474" s="7"/>
      <c r="C474" s="7"/>
      <c r="D474" s="7"/>
      <c r="E474" s="7"/>
      <c r="F474" s="7"/>
      <c r="G474" s="24"/>
      <c r="H474" s="7"/>
      <c r="I474" s="25"/>
      <c r="J474" s="7"/>
      <c r="K474" s="7"/>
      <c r="L474" s="19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</row>
    <row r="475" spans="1:23" ht="12.75" customHeight="1" x14ac:dyDescent="0.3">
      <c r="A475" s="6"/>
      <c r="B475" s="7"/>
      <c r="C475" s="7"/>
      <c r="D475" s="7"/>
      <c r="E475" s="7"/>
      <c r="F475" s="7"/>
      <c r="G475" s="24"/>
      <c r="H475" s="7"/>
      <c r="I475" s="25"/>
      <c r="J475" s="7"/>
      <c r="K475" s="7"/>
      <c r="L475" s="19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</row>
    <row r="476" spans="1:23" ht="12.75" customHeight="1" x14ac:dyDescent="0.3">
      <c r="A476" s="6"/>
      <c r="B476" s="7"/>
      <c r="C476" s="7"/>
      <c r="D476" s="7"/>
      <c r="E476" s="7"/>
      <c r="F476" s="7"/>
      <c r="G476" s="24"/>
      <c r="H476" s="7"/>
      <c r="I476" s="25"/>
      <c r="J476" s="7"/>
      <c r="K476" s="7"/>
      <c r="L476" s="19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</row>
    <row r="477" spans="1:23" ht="12.75" customHeight="1" x14ac:dyDescent="0.3">
      <c r="A477" s="6"/>
      <c r="B477" s="7"/>
      <c r="C477" s="7"/>
      <c r="D477" s="7"/>
      <c r="E477" s="7"/>
      <c r="F477" s="7"/>
      <c r="G477" s="24"/>
      <c r="H477" s="7"/>
      <c r="I477" s="25"/>
      <c r="J477" s="7"/>
      <c r="K477" s="7"/>
      <c r="L477" s="19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</row>
    <row r="478" spans="1:23" ht="12.75" customHeight="1" x14ac:dyDescent="0.3">
      <c r="A478" s="6"/>
      <c r="B478" s="7"/>
      <c r="C478" s="7"/>
      <c r="D478" s="7"/>
      <c r="E478" s="7"/>
      <c r="F478" s="7"/>
      <c r="G478" s="24"/>
      <c r="H478" s="7"/>
      <c r="I478" s="25"/>
      <c r="J478" s="7"/>
      <c r="K478" s="7"/>
      <c r="L478" s="19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</row>
    <row r="479" spans="1:23" ht="12.75" customHeight="1" x14ac:dyDescent="0.3">
      <c r="A479" s="6"/>
      <c r="B479" s="7"/>
      <c r="C479" s="7"/>
      <c r="D479" s="7"/>
      <c r="E479" s="7"/>
      <c r="F479" s="7"/>
      <c r="G479" s="24"/>
      <c r="H479" s="7"/>
      <c r="I479" s="25"/>
      <c r="J479" s="7"/>
      <c r="K479" s="7"/>
      <c r="L479" s="19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</row>
    <row r="480" spans="1:23" ht="12.75" customHeight="1" x14ac:dyDescent="0.3">
      <c r="A480" s="6"/>
      <c r="B480" s="7"/>
      <c r="C480" s="7"/>
      <c r="D480" s="7"/>
      <c r="E480" s="7"/>
      <c r="F480" s="7"/>
      <c r="G480" s="24"/>
      <c r="H480" s="7"/>
      <c r="I480" s="25"/>
      <c r="J480" s="7"/>
      <c r="K480" s="7"/>
      <c r="L480" s="19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</row>
    <row r="481" spans="1:23" ht="12.75" customHeight="1" x14ac:dyDescent="0.3">
      <c r="A481" s="6"/>
      <c r="B481" s="7"/>
      <c r="C481" s="7"/>
      <c r="D481" s="7"/>
      <c r="E481" s="7"/>
      <c r="F481" s="7"/>
      <c r="G481" s="24"/>
      <c r="H481" s="7"/>
      <c r="I481" s="25"/>
      <c r="J481" s="7"/>
      <c r="K481" s="7"/>
      <c r="L481" s="19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</row>
    <row r="482" spans="1:23" ht="12.75" customHeight="1" x14ac:dyDescent="0.3">
      <c r="A482" s="6"/>
      <c r="B482" s="7"/>
      <c r="C482" s="7"/>
      <c r="D482" s="7"/>
      <c r="E482" s="7"/>
      <c r="F482" s="7"/>
      <c r="G482" s="24"/>
      <c r="H482" s="7"/>
      <c r="I482" s="25"/>
      <c r="J482" s="7"/>
      <c r="K482" s="7"/>
      <c r="L482" s="19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</row>
    <row r="483" spans="1:23" ht="12.75" customHeight="1" x14ac:dyDescent="0.3">
      <c r="A483" s="6"/>
      <c r="B483" s="7"/>
      <c r="C483" s="7"/>
      <c r="D483" s="7"/>
      <c r="E483" s="7"/>
      <c r="F483" s="7"/>
      <c r="G483" s="24"/>
      <c r="H483" s="7"/>
      <c r="I483" s="25"/>
      <c r="J483" s="7"/>
      <c r="K483" s="7"/>
      <c r="L483" s="19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</row>
    <row r="484" spans="1:23" ht="12.75" customHeight="1" x14ac:dyDescent="0.3">
      <c r="A484" s="6"/>
      <c r="B484" s="7"/>
      <c r="C484" s="7"/>
      <c r="D484" s="7"/>
      <c r="E484" s="7"/>
      <c r="F484" s="7"/>
      <c r="G484" s="24"/>
      <c r="H484" s="7"/>
      <c r="I484" s="25"/>
      <c r="J484" s="7"/>
      <c r="K484" s="7"/>
      <c r="L484" s="19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</row>
    <row r="485" spans="1:23" ht="12.75" customHeight="1" x14ac:dyDescent="0.3">
      <c r="A485" s="6"/>
      <c r="B485" s="7"/>
      <c r="C485" s="7"/>
      <c r="D485" s="7"/>
      <c r="E485" s="7"/>
      <c r="F485" s="7"/>
      <c r="G485" s="24"/>
      <c r="H485" s="7"/>
      <c r="I485" s="25"/>
      <c r="J485" s="7"/>
      <c r="K485" s="7"/>
      <c r="L485" s="19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</row>
    <row r="486" spans="1:23" ht="12.75" customHeight="1" x14ac:dyDescent="0.3">
      <c r="A486" s="6"/>
      <c r="B486" s="7"/>
      <c r="C486" s="7"/>
      <c r="D486" s="7"/>
      <c r="E486" s="7"/>
      <c r="F486" s="7"/>
      <c r="G486" s="24"/>
      <c r="H486" s="7"/>
      <c r="I486" s="25"/>
      <c r="J486" s="7"/>
      <c r="K486" s="7"/>
      <c r="L486" s="19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</row>
    <row r="487" spans="1:23" ht="12.75" customHeight="1" x14ac:dyDescent="0.3">
      <c r="A487" s="6"/>
      <c r="B487" s="7"/>
      <c r="C487" s="7"/>
      <c r="D487" s="7"/>
      <c r="E487" s="7"/>
      <c r="F487" s="7"/>
      <c r="G487" s="24"/>
      <c r="H487" s="7"/>
      <c r="I487" s="25"/>
      <c r="J487" s="7"/>
      <c r="K487" s="7"/>
      <c r="L487" s="19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</row>
    <row r="488" spans="1:23" ht="12.75" customHeight="1" x14ac:dyDescent="0.3">
      <c r="A488" s="6"/>
      <c r="B488" s="7"/>
      <c r="C488" s="7"/>
      <c r="D488" s="7"/>
      <c r="E488" s="7"/>
      <c r="F488" s="7"/>
      <c r="G488" s="24"/>
      <c r="H488" s="7"/>
      <c r="I488" s="25"/>
      <c r="J488" s="7"/>
      <c r="K488" s="7"/>
      <c r="L488" s="19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</row>
    <row r="489" spans="1:23" ht="12.75" customHeight="1" x14ac:dyDescent="0.3">
      <c r="A489" s="6"/>
      <c r="B489" s="7"/>
      <c r="C489" s="7"/>
      <c r="D489" s="7"/>
      <c r="E489" s="7"/>
      <c r="F489" s="7"/>
      <c r="G489" s="24"/>
      <c r="H489" s="7"/>
      <c r="I489" s="25"/>
      <c r="J489" s="7"/>
      <c r="K489" s="7"/>
      <c r="L489" s="19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</row>
    <row r="490" spans="1:23" ht="12.75" customHeight="1" x14ac:dyDescent="0.3">
      <c r="A490" s="6"/>
      <c r="B490" s="7"/>
      <c r="C490" s="7"/>
      <c r="D490" s="7"/>
      <c r="E490" s="7"/>
      <c r="F490" s="7"/>
      <c r="G490" s="24"/>
      <c r="H490" s="7"/>
      <c r="I490" s="25"/>
      <c r="J490" s="7"/>
      <c r="K490" s="7"/>
      <c r="L490" s="19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</row>
    <row r="491" spans="1:23" ht="12.75" customHeight="1" x14ac:dyDescent="0.3">
      <c r="A491" s="6"/>
      <c r="B491" s="7"/>
      <c r="C491" s="7"/>
      <c r="D491" s="7"/>
      <c r="E491" s="7"/>
      <c r="F491" s="7"/>
      <c r="G491" s="24"/>
      <c r="H491" s="7"/>
      <c r="I491" s="25"/>
      <c r="J491" s="7"/>
      <c r="K491" s="7"/>
      <c r="L491" s="19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</row>
    <row r="492" spans="1:23" ht="12.75" customHeight="1" x14ac:dyDescent="0.3">
      <c r="A492" s="6"/>
      <c r="B492" s="7"/>
      <c r="C492" s="7"/>
      <c r="D492" s="7"/>
      <c r="E492" s="7"/>
      <c r="F492" s="7"/>
      <c r="G492" s="24"/>
      <c r="H492" s="7"/>
      <c r="I492" s="25"/>
      <c r="J492" s="7"/>
      <c r="K492" s="7"/>
      <c r="L492" s="19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</row>
    <row r="493" spans="1:23" ht="12.75" customHeight="1" x14ac:dyDescent="0.3">
      <c r="A493" s="6"/>
      <c r="B493" s="7"/>
      <c r="C493" s="7"/>
      <c r="D493" s="7"/>
      <c r="E493" s="7"/>
      <c r="F493" s="7"/>
      <c r="G493" s="24"/>
      <c r="H493" s="7"/>
      <c r="I493" s="25"/>
      <c r="J493" s="7"/>
      <c r="K493" s="7"/>
      <c r="L493" s="19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</row>
    <row r="494" spans="1:23" ht="12.75" customHeight="1" x14ac:dyDescent="0.3">
      <c r="A494" s="6"/>
      <c r="B494" s="7"/>
      <c r="C494" s="7"/>
      <c r="D494" s="7"/>
      <c r="E494" s="7"/>
      <c r="F494" s="7"/>
      <c r="G494" s="24"/>
      <c r="H494" s="7"/>
      <c r="I494" s="25"/>
      <c r="J494" s="7"/>
      <c r="K494" s="7"/>
      <c r="L494" s="19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</row>
    <row r="495" spans="1:23" ht="12.75" customHeight="1" x14ac:dyDescent="0.3">
      <c r="A495" s="6"/>
      <c r="B495" s="7"/>
      <c r="C495" s="7"/>
      <c r="D495" s="7"/>
      <c r="E495" s="7"/>
      <c r="F495" s="7"/>
      <c r="G495" s="24"/>
      <c r="H495" s="7"/>
      <c r="I495" s="25"/>
      <c r="J495" s="7"/>
      <c r="K495" s="7"/>
      <c r="L495" s="19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</row>
    <row r="496" spans="1:23" ht="12.75" customHeight="1" x14ac:dyDescent="0.3">
      <c r="A496" s="6"/>
      <c r="B496" s="7"/>
      <c r="C496" s="7"/>
      <c r="D496" s="7"/>
      <c r="E496" s="7"/>
      <c r="F496" s="7"/>
      <c r="G496" s="24"/>
      <c r="H496" s="7"/>
      <c r="I496" s="25"/>
      <c r="J496" s="7"/>
      <c r="K496" s="7"/>
      <c r="L496" s="19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</row>
    <row r="497" spans="1:23" ht="12.75" customHeight="1" x14ac:dyDescent="0.3">
      <c r="A497" s="6"/>
      <c r="B497" s="7"/>
      <c r="C497" s="7"/>
      <c r="D497" s="7"/>
      <c r="E497" s="7"/>
      <c r="F497" s="7"/>
      <c r="G497" s="24"/>
      <c r="H497" s="7"/>
      <c r="I497" s="25"/>
      <c r="J497" s="7"/>
      <c r="K497" s="7"/>
      <c r="L497" s="19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</row>
    <row r="498" spans="1:23" ht="12.75" customHeight="1" x14ac:dyDescent="0.3">
      <c r="A498" s="6"/>
      <c r="B498" s="7"/>
      <c r="C498" s="7"/>
      <c r="D498" s="7"/>
      <c r="E498" s="7"/>
      <c r="F498" s="7"/>
      <c r="G498" s="24"/>
      <c r="H498" s="7"/>
      <c r="I498" s="25"/>
      <c r="J498" s="7"/>
      <c r="K498" s="7"/>
      <c r="L498" s="19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</row>
    <row r="499" spans="1:23" ht="12.75" customHeight="1" x14ac:dyDescent="0.3">
      <c r="A499" s="6"/>
      <c r="B499" s="7"/>
      <c r="C499" s="7"/>
      <c r="D499" s="7"/>
      <c r="E499" s="7"/>
      <c r="F499" s="7"/>
      <c r="G499" s="24"/>
      <c r="H499" s="7"/>
      <c r="I499" s="25"/>
      <c r="J499" s="7"/>
      <c r="K499" s="7"/>
      <c r="L499" s="19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</row>
    <row r="500" spans="1:23" ht="12.75" customHeight="1" x14ac:dyDescent="0.3">
      <c r="A500" s="6"/>
      <c r="B500" s="7"/>
      <c r="C500" s="7"/>
      <c r="D500" s="7"/>
      <c r="E500" s="7"/>
      <c r="F500" s="7"/>
      <c r="G500" s="24"/>
      <c r="H500" s="7"/>
      <c r="I500" s="25"/>
      <c r="J500" s="7"/>
      <c r="K500" s="7"/>
      <c r="L500" s="19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</row>
    <row r="501" spans="1:23" ht="12.75" customHeight="1" x14ac:dyDescent="0.3">
      <c r="A501" s="6"/>
      <c r="B501" s="7"/>
      <c r="C501" s="7"/>
      <c r="D501" s="7"/>
      <c r="E501" s="7"/>
      <c r="F501" s="7"/>
      <c r="G501" s="24"/>
      <c r="H501" s="7"/>
      <c r="I501" s="25"/>
      <c r="J501" s="7"/>
      <c r="K501" s="7"/>
      <c r="L501" s="19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</row>
    <row r="502" spans="1:23" ht="12.75" customHeight="1" x14ac:dyDescent="0.3">
      <c r="A502" s="6"/>
      <c r="B502" s="7"/>
      <c r="C502" s="7"/>
      <c r="D502" s="7"/>
      <c r="E502" s="7"/>
      <c r="F502" s="7"/>
      <c r="G502" s="24"/>
      <c r="H502" s="7"/>
      <c r="I502" s="25"/>
      <c r="J502" s="7"/>
      <c r="K502" s="7"/>
      <c r="L502" s="19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</row>
    <row r="503" spans="1:23" ht="12.75" customHeight="1" x14ac:dyDescent="0.3">
      <c r="A503" s="6"/>
      <c r="B503" s="7"/>
      <c r="C503" s="7"/>
      <c r="D503" s="7"/>
      <c r="E503" s="7"/>
      <c r="F503" s="7"/>
      <c r="G503" s="24"/>
      <c r="H503" s="7"/>
      <c r="I503" s="25"/>
      <c r="J503" s="7"/>
      <c r="K503" s="7"/>
      <c r="L503" s="19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</row>
    <row r="504" spans="1:23" ht="12.75" customHeight="1" x14ac:dyDescent="0.3">
      <c r="A504" s="6"/>
      <c r="B504" s="7"/>
      <c r="C504" s="7"/>
      <c r="D504" s="7"/>
      <c r="E504" s="7"/>
      <c r="F504" s="7"/>
      <c r="G504" s="24"/>
      <c r="H504" s="7"/>
      <c r="I504" s="25"/>
      <c r="J504" s="7"/>
      <c r="K504" s="7"/>
      <c r="L504" s="19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</row>
    <row r="505" spans="1:23" ht="12.75" customHeight="1" x14ac:dyDescent="0.3">
      <c r="A505" s="6"/>
      <c r="B505" s="7"/>
      <c r="C505" s="7"/>
      <c r="D505" s="7"/>
      <c r="E505" s="7"/>
      <c r="F505" s="7"/>
      <c r="G505" s="24"/>
      <c r="H505" s="7"/>
      <c r="I505" s="25"/>
      <c r="J505" s="7"/>
      <c r="K505" s="7"/>
      <c r="L505" s="19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</row>
    <row r="506" spans="1:23" ht="12.75" customHeight="1" x14ac:dyDescent="0.3">
      <c r="A506" s="6"/>
      <c r="B506" s="7"/>
      <c r="C506" s="7"/>
      <c r="D506" s="7"/>
      <c r="E506" s="7"/>
      <c r="F506" s="7"/>
      <c r="G506" s="24"/>
      <c r="H506" s="7"/>
      <c r="I506" s="25"/>
      <c r="J506" s="7"/>
      <c r="K506" s="7"/>
      <c r="L506" s="19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</row>
    <row r="507" spans="1:23" ht="12.75" customHeight="1" x14ac:dyDescent="0.3">
      <c r="A507" s="6"/>
      <c r="B507" s="7"/>
      <c r="C507" s="7"/>
      <c r="D507" s="7"/>
      <c r="E507" s="7"/>
      <c r="F507" s="7"/>
      <c r="G507" s="24"/>
      <c r="H507" s="7"/>
      <c r="I507" s="25"/>
      <c r="J507" s="7"/>
      <c r="K507" s="7"/>
      <c r="L507" s="19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</row>
    <row r="508" spans="1:23" ht="12.75" customHeight="1" x14ac:dyDescent="0.3">
      <c r="A508" s="6"/>
      <c r="B508" s="7"/>
      <c r="C508" s="7"/>
      <c r="D508" s="7"/>
      <c r="E508" s="7"/>
      <c r="F508" s="7"/>
      <c r="G508" s="24"/>
      <c r="H508" s="7"/>
      <c r="I508" s="25"/>
      <c r="J508" s="7"/>
      <c r="K508" s="7"/>
      <c r="L508" s="19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</row>
    <row r="509" spans="1:23" ht="12.75" customHeight="1" x14ac:dyDescent="0.3">
      <c r="A509" s="6"/>
      <c r="B509" s="7"/>
      <c r="C509" s="7"/>
      <c r="D509" s="7"/>
      <c r="E509" s="7"/>
      <c r="F509" s="7"/>
      <c r="G509" s="24"/>
      <c r="H509" s="7"/>
      <c r="I509" s="25"/>
      <c r="J509" s="7"/>
      <c r="K509" s="7"/>
      <c r="L509" s="19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</row>
    <row r="510" spans="1:23" ht="12.75" customHeight="1" x14ac:dyDescent="0.3">
      <c r="A510" s="6"/>
      <c r="B510" s="7"/>
      <c r="C510" s="7"/>
      <c r="D510" s="7"/>
      <c r="E510" s="7"/>
      <c r="F510" s="7"/>
      <c r="G510" s="24"/>
      <c r="H510" s="7"/>
      <c r="I510" s="25"/>
      <c r="J510" s="7"/>
      <c r="K510" s="7"/>
      <c r="L510" s="19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</row>
    <row r="511" spans="1:23" ht="12.75" customHeight="1" x14ac:dyDescent="0.3">
      <c r="A511" s="6"/>
      <c r="B511" s="7"/>
      <c r="C511" s="7"/>
      <c r="D511" s="7"/>
      <c r="E511" s="7"/>
      <c r="F511" s="7"/>
      <c r="G511" s="24"/>
      <c r="H511" s="7"/>
      <c r="I511" s="25"/>
      <c r="J511" s="7"/>
      <c r="K511" s="7"/>
      <c r="L511" s="19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</row>
    <row r="512" spans="1:23" ht="12.75" customHeight="1" x14ac:dyDescent="0.3">
      <c r="A512" s="6"/>
      <c r="B512" s="7"/>
      <c r="C512" s="7"/>
      <c r="D512" s="7"/>
      <c r="E512" s="7"/>
      <c r="F512" s="7"/>
      <c r="G512" s="24"/>
      <c r="H512" s="7"/>
      <c r="I512" s="25"/>
      <c r="J512" s="7"/>
      <c r="K512" s="7"/>
      <c r="L512" s="19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</row>
    <row r="513" spans="1:23" ht="12.75" customHeight="1" x14ac:dyDescent="0.3">
      <c r="A513" s="6"/>
      <c r="B513" s="7"/>
      <c r="C513" s="7"/>
      <c r="D513" s="7"/>
      <c r="E513" s="7"/>
      <c r="F513" s="7"/>
      <c r="G513" s="24"/>
      <c r="H513" s="7"/>
      <c r="I513" s="25"/>
      <c r="J513" s="7"/>
      <c r="K513" s="7"/>
      <c r="L513" s="19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</row>
    <row r="514" spans="1:23" ht="12.75" customHeight="1" x14ac:dyDescent="0.3">
      <c r="A514" s="6"/>
      <c r="B514" s="7"/>
      <c r="C514" s="7"/>
      <c r="D514" s="7"/>
      <c r="E514" s="7"/>
      <c r="F514" s="7"/>
      <c r="G514" s="24"/>
      <c r="H514" s="7"/>
      <c r="I514" s="25"/>
      <c r="J514" s="7"/>
      <c r="K514" s="7"/>
      <c r="L514" s="19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</row>
    <row r="515" spans="1:23" ht="12.75" customHeight="1" x14ac:dyDescent="0.3">
      <c r="A515" s="6"/>
      <c r="B515" s="7"/>
      <c r="C515" s="7"/>
      <c r="D515" s="7"/>
      <c r="E515" s="7"/>
      <c r="F515" s="7"/>
      <c r="G515" s="24"/>
      <c r="H515" s="7"/>
      <c r="I515" s="25"/>
      <c r="J515" s="7"/>
      <c r="K515" s="7"/>
      <c r="L515" s="19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</row>
    <row r="516" spans="1:23" ht="12.75" customHeight="1" x14ac:dyDescent="0.3">
      <c r="A516" s="6"/>
      <c r="B516" s="7"/>
      <c r="C516" s="7"/>
      <c r="D516" s="7"/>
      <c r="E516" s="7"/>
      <c r="F516" s="7"/>
      <c r="G516" s="24"/>
      <c r="H516" s="7"/>
      <c r="I516" s="25"/>
      <c r="J516" s="7"/>
      <c r="K516" s="7"/>
      <c r="L516" s="19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</row>
    <row r="517" spans="1:23" ht="12.75" customHeight="1" x14ac:dyDescent="0.3">
      <c r="A517" s="6"/>
      <c r="B517" s="7"/>
      <c r="C517" s="7"/>
      <c r="D517" s="7"/>
      <c r="E517" s="7"/>
      <c r="F517" s="7"/>
      <c r="G517" s="24"/>
      <c r="H517" s="7"/>
      <c r="I517" s="25"/>
      <c r="J517" s="7"/>
      <c r="K517" s="7"/>
      <c r="L517" s="19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</row>
    <row r="518" spans="1:23" ht="12.75" customHeight="1" x14ac:dyDescent="0.3">
      <c r="A518" s="6"/>
      <c r="B518" s="7"/>
      <c r="C518" s="7"/>
      <c r="D518" s="7"/>
      <c r="E518" s="7"/>
      <c r="F518" s="7"/>
      <c r="G518" s="24"/>
      <c r="H518" s="7"/>
      <c r="I518" s="25"/>
      <c r="J518" s="7"/>
      <c r="K518" s="7"/>
      <c r="L518" s="19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</row>
    <row r="519" spans="1:23" ht="12.75" customHeight="1" x14ac:dyDescent="0.3">
      <c r="A519" s="6"/>
      <c r="B519" s="7"/>
      <c r="C519" s="7"/>
      <c r="D519" s="7"/>
      <c r="E519" s="7"/>
      <c r="F519" s="7"/>
      <c r="G519" s="24"/>
      <c r="H519" s="7"/>
      <c r="I519" s="25"/>
      <c r="J519" s="7"/>
      <c r="K519" s="7"/>
      <c r="L519" s="19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</row>
    <row r="520" spans="1:23" ht="12.75" customHeight="1" x14ac:dyDescent="0.3">
      <c r="A520" s="6"/>
      <c r="B520" s="7"/>
      <c r="C520" s="7"/>
      <c r="D520" s="7"/>
      <c r="E520" s="7"/>
      <c r="F520" s="7"/>
      <c r="G520" s="24"/>
      <c r="H520" s="7"/>
      <c r="I520" s="25"/>
      <c r="J520" s="7"/>
      <c r="K520" s="7"/>
      <c r="L520" s="19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</row>
    <row r="521" spans="1:23" ht="12.75" customHeight="1" x14ac:dyDescent="0.3">
      <c r="A521" s="6"/>
      <c r="B521" s="7"/>
      <c r="C521" s="7"/>
      <c r="D521" s="7"/>
      <c r="E521" s="7"/>
      <c r="F521" s="7"/>
      <c r="G521" s="24"/>
      <c r="H521" s="7"/>
      <c r="I521" s="25"/>
      <c r="J521" s="7"/>
      <c r="K521" s="7"/>
      <c r="L521" s="19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</row>
    <row r="522" spans="1:23" ht="12.75" customHeight="1" x14ac:dyDescent="0.3">
      <c r="A522" s="6"/>
      <c r="B522" s="7"/>
      <c r="C522" s="7"/>
      <c r="D522" s="7"/>
      <c r="E522" s="7"/>
      <c r="F522" s="7"/>
      <c r="G522" s="24"/>
      <c r="H522" s="7"/>
      <c r="I522" s="25"/>
      <c r="J522" s="7"/>
      <c r="K522" s="7"/>
      <c r="L522" s="19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</row>
    <row r="523" spans="1:23" ht="12.75" customHeight="1" x14ac:dyDescent="0.3">
      <c r="A523" s="6"/>
      <c r="B523" s="7"/>
      <c r="C523" s="7"/>
      <c r="D523" s="7"/>
      <c r="E523" s="7"/>
      <c r="F523" s="7"/>
      <c r="G523" s="24"/>
      <c r="H523" s="7"/>
      <c r="I523" s="25"/>
      <c r="J523" s="7"/>
      <c r="K523" s="7"/>
      <c r="L523" s="19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</row>
    <row r="524" spans="1:23" ht="12.75" customHeight="1" x14ac:dyDescent="0.3">
      <c r="A524" s="6"/>
      <c r="B524" s="7"/>
      <c r="C524" s="7"/>
      <c r="D524" s="7"/>
      <c r="E524" s="7"/>
      <c r="F524" s="7"/>
      <c r="G524" s="24"/>
      <c r="H524" s="7"/>
      <c r="I524" s="25"/>
      <c r="J524" s="7"/>
      <c r="K524" s="7"/>
      <c r="L524" s="19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</row>
    <row r="525" spans="1:23" ht="12.75" customHeight="1" x14ac:dyDescent="0.3">
      <c r="A525" s="6"/>
      <c r="B525" s="7"/>
      <c r="C525" s="7"/>
      <c r="D525" s="7"/>
      <c r="E525" s="7"/>
      <c r="F525" s="7"/>
      <c r="G525" s="24"/>
      <c r="H525" s="7"/>
      <c r="I525" s="25"/>
      <c r="J525" s="7"/>
      <c r="K525" s="7"/>
      <c r="L525" s="19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</row>
    <row r="526" spans="1:23" ht="12.75" customHeight="1" x14ac:dyDescent="0.3">
      <c r="A526" s="6"/>
      <c r="B526" s="7"/>
      <c r="C526" s="7"/>
      <c r="D526" s="7"/>
      <c r="E526" s="7"/>
      <c r="F526" s="7"/>
      <c r="G526" s="24"/>
      <c r="H526" s="7"/>
      <c r="I526" s="25"/>
      <c r="J526" s="7"/>
      <c r="K526" s="7"/>
      <c r="L526" s="19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</row>
    <row r="527" spans="1:23" ht="12.75" customHeight="1" x14ac:dyDescent="0.3">
      <c r="A527" s="6"/>
      <c r="B527" s="7"/>
      <c r="C527" s="7"/>
      <c r="D527" s="7"/>
      <c r="E527" s="7"/>
      <c r="F527" s="7"/>
      <c r="G527" s="24"/>
      <c r="H527" s="7"/>
      <c r="I527" s="25"/>
      <c r="J527" s="7"/>
      <c r="K527" s="7"/>
      <c r="L527" s="19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</row>
    <row r="528" spans="1:23" ht="12.75" customHeight="1" x14ac:dyDescent="0.3">
      <c r="A528" s="6"/>
      <c r="B528" s="7"/>
      <c r="C528" s="7"/>
      <c r="D528" s="7"/>
      <c r="E528" s="7"/>
      <c r="F528" s="7"/>
      <c r="G528" s="24"/>
      <c r="H528" s="7"/>
      <c r="I528" s="25"/>
      <c r="J528" s="7"/>
      <c r="K528" s="7"/>
      <c r="L528" s="19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</row>
    <row r="529" spans="1:23" ht="12.75" customHeight="1" x14ac:dyDescent="0.3">
      <c r="A529" s="6"/>
      <c r="B529" s="7"/>
      <c r="C529" s="7"/>
      <c r="D529" s="7"/>
      <c r="E529" s="7"/>
      <c r="F529" s="7"/>
      <c r="G529" s="24"/>
      <c r="H529" s="7"/>
      <c r="I529" s="25"/>
      <c r="J529" s="7"/>
      <c r="K529" s="7"/>
      <c r="L529" s="19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</row>
    <row r="530" spans="1:23" ht="12.75" customHeight="1" x14ac:dyDescent="0.3">
      <c r="A530" s="6"/>
      <c r="B530" s="7"/>
      <c r="C530" s="7"/>
      <c r="D530" s="7"/>
      <c r="E530" s="7"/>
      <c r="F530" s="7"/>
      <c r="G530" s="24"/>
      <c r="H530" s="7"/>
      <c r="I530" s="25"/>
      <c r="J530" s="7"/>
      <c r="K530" s="7"/>
      <c r="L530" s="19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</row>
    <row r="531" spans="1:23" ht="12.75" customHeight="1" x14ac:dyDescent="0.3">
      <c r="A531" s="6"/>
      <c r="B531" s="7"/>
      <c r="C531" s="7"/>
      <c r="D531" s="7"/>
      <c r="E531" s="7"/>
      <c r="F531" s="7"/>
      <c r="G531" s="24"/>
      <c r="H531" s="7"/>
      <c r="I531" s="25"/>
      <c r="J531" s="7"/>
      <c r="K531" s="7"/>
      <c r="L531" s="19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</row>
    <row r="532" spans="1:23" ht="12.75" customHeight="1" x14ac:dyDescent="0.3">
      <c r="A532" s="6"/>
      <c r="B532" s="7"/>
      <c r="C532" s="7"/>
      <c r="D532" s="7"/>
      <c r="E532" s="7"/>
      <c r="F532" s="7"/>
      <c r="G532" s="24"/>
      <c r="H532" s="7"/>
      <c r="I532" s="25"/>
      <c r="J532" s="7"/>
      <c r="K532" s="7"/>
      <c r="L532" s="19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</row>
    <row r="533" spans="1:23" ht="12.75" customHeight="1" x14ac:dyDescent="0.3">
      <c r="A533" s="6"/>
      <c r="B533" s="7"/>
      <c r="C533" s="7"/>
      <c r="D533" s="7"/>
      <c r="E533" s="7"/>
      <c r="F533" s="7"/>
      <c r="G533" s="24"/>
      <c r="H533" s="7"/>
      <c r="I533" s="25"/>
      <c r="J533" s="7"/>
      <c r="K533" s="7"/>
      <c r="L533" s="19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</row>
    <row r="534" spans="1:23" ht="12.75" customHeight="1" x14ac:dyDescent="0.3">
      <c r="A534" s="6"/>
      <c r="B534" s="7"/>
      <c r="C534" s="7"/>
      <c r="D534" s="7"/>
      <c r="E534" s="7"/>
      <c r="F534" s="7"/>
      <c r="G534" s="24"/>
      <c r="H534" s="7"/>
      <c r="I534" s="25"/>
      <c r="J534" s="7"/>
      <c r="K534" s="7"/>
      <c r="L534" s="19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</row>
    <row r="535" spans="1:23" ht="12.75" customHeight="1" x14ac:dyDescent="0.3">
      <c r="A535" s="6"/>
      <c r="B535" s="7"/>
      <c r="C535" s="7"/>
      <c r="D535" s="7"/>
      <c r="E535" s="7"/>
      <c r="F535" s="7"/>
      <c r="G535" s="24"/>
      <c r="H535" s="7"/>
      <c r="I535" s="25"/>
      <c r="J535" s="7"/>
      <c r="K535" s="7"/>
      <c r="L535" s="19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</row>
    <row r="536" spans="1:23" ht="12.75" customHeight="1" x14ac:dyDescent="0.3">
      <c r="A536" s="6"/>
      <c r="B536" s="7"/>
      <c r="C536" s="7"/>
      <c r="D536" s="7"/>
      <c r="E536" s="7"/>
      <c r="F536" s="7"/>
      <c r="G536" s="24"/>
      <c r="H536" s="7"/>
      <c r="I536" s="25"/>
      <c r="J536" s="7"/>
      <c r="K536" s="7"/>
      <c r="L536" s="19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</row>
    <row r="537" spans="1:23" ht="12.75" customHeight="1" x14ac:dyDescent="0.3">
      <c r="A537" s="6"/>
      <c r="B537" s="7"/>
      <c r="C537" s="7"/>
      <c r="D537" s="7"/>
      <c r="E537" s="7"/>
      <c r="F537" s="7"/>
      <c r="G537" s="24"/>
      <c r="H537" s="7"/>
      <c r="I537" s="25"/>
      <c r="J537" s="7"/>
      <c r="K537" s="7"/>
      <c r="L537" s="19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</row>
    <row r="538" spans="1:23" ht="12.75" customHeight="1" x14ac:dyDescent="0.3">
      <c r="A538" s="6"/>
      <c r="B538" s="7"/>
      <c r="C538" s="7"/>
      <c r="D538" s="7"/>
      <c r="E538" s="7"/>
      <c r="F538" s="7"/>
      <c r="G538" s="24"/>
      <c r="H538" s="7"/>
      <c r="I538" s="25"/>
      <c r="J538" s="7"/>
      <c r="K538" s="7"/>
      <c r="L538" s="19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</row>
    <row r="539" spans="1:23" ht="12.75" customHeight="1" x14ac:dyDescent="0.3">
      <c r="A539" s="6"/>
      <c r="B539" s="7"/>
      <c r="C539" s="7"/>
      <c r="D539" s="7"/>
      <c r="E539" s="7"/>
      <c r="F539" s="7"/>
      <c r="G539" s="24"/>
      <c r="H539" s="7"/>
      <c r="I539" s="25"/>
      <c r="J539" s="7"/>
      <c r="K539" s="7"/>
      <c r="L539" s="19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</row>
    <row r="540" spans="1:23" ht="12.75" customHeight="1" x14ac:dyDescent="0.3">
      <c r="A540" s="6"/>
      <c r="B540" s="7"/>
      <c r="C540" s="7"/>
      <c r="D540" s="7"/>
      <c r="E540" s="7"/>
      <c r="F540" s="7"/>
      <c r="G540" s="24"/>
      <c r="H540" s="7"/>
      <c r="I540" s="25"/>
      <c r="J540" s="7"/>
      <c r="K540" s="7"/>
      <c r="L540" s="19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</row>
    <row r="541" spans="1:23" ht="12.75" customHeight="1" x14ac:dyDescent="0.3">
      <c r="A541" s="6"/>
      <c r="B541" s="7"/>
      <c r="C541" s="7"/>
      <c r="D541" s="7"/>
      <c r="E541" s="7"/>
      <c r="F541" s="7"/>
      <c r="G541" s="24"/>
      <c r="H541" s="7"/>
      <c r="I541" s="25"/>
      <c r="J541" s="7"/>
      <c r="K541" s="7"/>
      <c r="L541" s="19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</row>
    <row r="542" spans="1:23" ht="12.75" customHeight="1" x14ac:dyDescent="0.3">
      <c r="A542" s="6"/>
      <c r="B542" s="7"/>
      <c r="C542" s="7"/>
      <c r="D542" s="7"/>
      <c r="E542" s="7"/>
      <c r="F542" s="7"/>
      <c r="G542" s="24"/>
      <c r="H542" s="7"/>
      <c r="I542" s="25"/>
      <c r="J542" s="7"/>
      <c r="K542" s="7"/>
      <c r="L542" s="19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</row>
    <row r="543" spans="1:23" ht="12.75" customHeight="1" x14ac:dyDescent="0.3">
      <c r="A543" s="6"/>
      <c r="B543" s="7"/>
      <c r="C543" s="7"/>
      <c r="D543" s="7"/>
      <c r="E543" s="7"/>
      <c r="F543" s="7"/>
      <c r="G543" s="24"/>
      <c r="H543" s="7"/>
      <c r="I543" s="25"/>
      <c r="J543" s="7"/>
      <c r="K543" s="7"/>
      <c r="L543" s="19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</row>
    <row r="544" spans="1:23" ht="12.75" customHeight="1" x14ac:dyDescent="0.3">
      <c r="A544" s="6"/>
      <c r="B544" s="7"/>
      <c r="C544" s="7"/>
      <c r="D544" s="7"/>
      <c r="E544" s="7"/>
      <c r="F544" s="7"/>
      <c r="G544" s="24"/>
      <c r="H544" s="7"/>
      <c r="I544" s="25"/>
      <c r="J544" s="7"/>
      <c r="K544" s="7"/>
      <c r="L544" s="19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</row>
    <row r="545" spans="1:23" ht="12.75" customHeight="1" x14ac:dyDescent="0.3">
      <c r="A545" s="6"/>
      <c r="B545" s="7"/>
      <c r="C545" s="7"/>
      <c r="D545" s="7"/>
      <c r="E545" s="7"/>
      <c r="F545" s="7"/>
      <c r="G545" s="24"/>
      <c r="H545" s="7"/>
      <c r="I545" s="25"/>
      <c r="J545" s="7"/>
      <c r="K545" s="7"/>
      <c r="L545" s="19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</row>
    <row r="546" spans="1:23" ht="12.75" customHeight="1" x14ac:dyDescent="0.3">
      <c r="A546" s="6"/>
      <c r="B546" s="7"/>
      <c r="C546" s="7"/>
      <c r="D546" s="7"/>
      <c r="E546" s="7"/>
      <c r="F546" s="7"/>
      <c r="G546" s="24"/>
      <c r="H546" s="7"/>
      <c r="I546" s="25"/>
      <c r="J546" s="7"/>
      <c r="K546" s="7"/>
      <c r="L546" s="19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</row>
    <row r="547" spans="1:23" ht="12.75" customHeight="1" x14ac:dyDescent="0.3">
      <c r="A547" s="6"/>
      <c r="B547" s="7"/>
      <c r="C547" s="7"/>
      <c r="D547" s="7"/>
      <c r="E547" s="7"/>
      <c r="F547" s="7"/>
      <c r="G547" s="24"/>
      <c r="H547" s="7"/>
      <c r="I547" s="25"/>
      <c r="J547" s="7"/>
      <c r="K547" s="7"/>
      <c r="L547" s="19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</row>
    <row r="548" spans="1:23" ht="12.75" customHeight="1" x14ac:dyDescent="0.3">
      <c r="A548" s="6"/>
      <c r="B548" s="7"/>
      <c r="C548" s="7"/>
      <c r="D548" s="7"/>
      <c r="E548" s="7"/>
      <c r="F548" s="7"/>
      <c r="G548" s="24"/>
      <c r="H548" s="7"/>
      <c r="I548" s="25"/>
      <c r="J548" s="7"/>
      <c r="K548" s="7"/>
      <c r="L548" s="19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</row>
    <row r="549" spans="1:23" ht="12.75" customHeight="1" x14ac:dyDescent="0.3">
      <c r="A549" s="6"/>
      <c r="B549" s="7"/>
      <c r="C549" s="7"/>
      <c r="D549" s="7"/>
      <c r="E549" s="7"/>
      <c r="F549" s="7"/>
      <c r="G549" s="24"/>
      <c r="H549" s="7"/>
      <c r="I549" s="25"/>
      <c r="J549" s="7"/>
      <c r="K549" s="7"/>
      <c r="L549" s="19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</row>
    <row r="550" spans="1:23" ht="12.75" customHeight="1" x14ac:dyDescent="0.3">
      <c r="A550" s="6"/>
      <c r="B550" s="7"/>
      <c r="C550" s="7"/>
      <c r="D550" s="7"/>
      <c r="E550" s="7"/>
      <c r="F550" s="7"/>
      <c r="G550" s="24"/>
      <c r="H550" s="7"/>
      <c r="I550" s="25"/>
      <c r="J550" s="7"/>
      <c r="K550" s="7"/>
      <c r="L550" s="19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</row>
    <row r="551" spans="1:23" ht="12.75" customHeight="1" x14ac:dyDescent="0.3">
      <c r="A551" s="6"/>
      <c r="B551" s="7"/>
      <c r="C551" s="7"/>
      <c r="D551" s="7"/>
      <c r="E551" s="7"/>
      <c r="F551" s="7"/>
      <c r="G551" s="24"/>
      <c r="H551" s="7"/>
      <c r="I551" s="25"/>
      <c r="J551" s="7"/>
      <c r="K551" s="7"/>
      <c r="L551" s="19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</row>
    <row r="552" spans="1:23" ht="12.75" customHeight="1" x14ac:dyDescent="0.3">
      <c r="A552" s="6"/>
      <c r="B552" s="7"/>
      <c r="C552" s="7"/>
      <c r="D552" s="7"/>
      <c r="E552" s="7"/>
      <c r="F552" s="7"/>
      <c r="G552" s="24"/>
      <c r="H552" s="7"/>
      <c r="I552" s="25"/>
      <c r="J552" s="7"/>
      <c r="K552" s="7"/>
      <c r="L552" s="19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</row>
    <row r="553" spans="1:23" ht="12.75" customHeight="1" x14ac:dyDescent="0.3">
      <c r="A553" s="6"/>
      <c r="B553" s="7"/>
      <c r="C553" s="7"/>
      <c r="D553" s="7"/>
      <c r="E553" s="7"/>
      <c r="F553" s="7"/>
      <c r="G553" s="24"/>
      <c r="H553" s="7"/>
      <c r="I553" s="25"/>
      <c r="J553" s="7"/>
      <c r="K553" s="7"/>
      <c r="L553" s="19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</row>
    <row r="554" spans="1:23" ht="12.75" customHeight="1" x14ac:dyDescent="0.3">
      <c r="A554" s="6"/>
      <c r="B554" s="7"/>
      <c r="C554" s="7"/>
      <c r="D554" s="7"/>
      <c r="E554" s="7"/>
      <c r="F554" s="7"/>
      <c r="G554" s="24"/>
      <c r="H554" s="7"/>
      <c r="I554" s="25"/>
      <c r="J554" s="7"/>
      <c r="K554" s="7"/>
      <c r="L554" s="19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</row>
    <row r="555" spans="1:23" ht="12.75" customHeight="1" x14ac:dyDescent="0.3">
      <c r="A555" s="6"/>
      <c r="B555" s="7"/>
      <c r="C555" s="7"/>
      <c r="D555" s="7"/>
      <c r="E555" s="7"/>
      <c r="F555" s="7"/>
      <c r="G555" s="24"/>
      <c r="H555" s="7"/>
      <c r="I555" s="25"/>
      <c r="J555" s="7"/>
      <c r="K555" s="7"/>
      <c r="L555" s="19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</row>
    <row r="556" spans="1:23" ht="12.75" customHeight="1" x14ac:dyDescent="0.3">
      <c r="A556" s="6"/>
      <c r="B556" s="7"/>
      <c r="C556" s="7"/>
      <c r="D556" s="7"/>
      <c r="E556" s="7"/>
      <c r="F556" s="7"/>
      <c r="G556" s="24"/>
      <c r="H556" s="7"/>
      <c r="I556" s="25"/>
      <c r="J556" s="7"/>
      <c r="K556" s="7"/>
      <c r="L556" s="19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</row>
    <row r="557" spans="1:23" ht="12.75" customHeight="1" x14ac:dyDescent="0.3">
      <c r="A557" s="6"/>
      <c r="B557" s="7"/>
      <c r="C557" s="7"/>
      <c r="D557" s="7"/>
      <c r="E557" s="7"/>
      <c r="F557" s="7"/>
      <c r="G557" s="24"/>
      <c r="H557" s="7"/>
      <c r="I557" s="25"/>
      <c r="J557" s="7"/>
      <c r="K557" s="7"/>
      <c r="L557" s="19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</row>
    <row r="558" spans="1:23" ht="12.75" customHeight="1" x14ac:dyDescent="0.3">
      <c r="A558" s="6"/>
      <c r="B558" s="7"/>
      <c r="C558" s="7"/>
      <c r="D558" s="7"/>
      <c r="E558" s="7"/>
      <c r="F558" s="7"/>
      <c r="G558" s="24"/>
      <c r="H558" s="7"/>
      <c r="I558" s="25"/>
      <c r="J558" s="7"/>
      <c r="K558" s="7"/>
      <c r="L558" s="19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</row>
    <row r="559" spans="1:23" ht="12.75" customHeight="1" x14ac:dyDescent="0.3">
      <c r="A559" s="6"/>
      <c r="B559" s="7"/>
      <c r="C559" s="7"/>
      <c r="D559" s="7"/>
      <c r="E559" s="7"/>
      <c r="F559" s="7"/>
      <c r="G559" s="24"/>
      <c r="H559" s="7"/>
      <c r="I559" s="25"/>
      <c r="J559" s="7"/>
      <c r="K559" s="7"/>
      <c r="L559" s="19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</row>
    <row r="560" spans="1:23" ht="12.75" customHeight="1" x14ac:dyDescent="0.3">
      <c r="A560" s="6"/>
      <c r="B560" s="7"/>
      <c r="C560" s="7"/>
      <c r="D560" s="7"/>
      <c r="E560" s="7"/>
      <c r="F560" s="7"/>
      <c r="G560" s="24"/>
      <c r="H560" s="7"/>
      <c r="I560" s="25"/>
      <c r="J560" s="7"/>
      <c r="K560" s="7"/>
      <c r="L560" s="19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</row>
    <row r="561" spans="1:23" ht="12.75" customHeight="1" x14ac:dyDescent="0.3">
      <c r="A561" s="6"/>
      <c r="B561" s="7"/>
      <c r="C561" s="7"/>
      <c r="D561" s="7"/>
      <c r="E561" s="7"/>
      <c r="F561" s="7"/>
      <c r="G561" s="24"/>
      <c r="H561" s="7"/>
      <c r="I561" s="25"/>
      <c r="J561" s="7"/>
      <c r="K561" s="7"/>
      <c r="L561" s="19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</row>
    <row r="562" spans="1:23" ht="12.75" customHeight="1" x14ac:dyDescent="0.3">
      <c r="A562" s="6"/>
      <c r="B562" s="7"/>
      <c r="C562" s="7"/>
      <c r="D562" s="7"/>
      <c r="E562" s="7"/>
      <c r="F562" s="7"/>
      <c r="G562" s="24"/>
      <c r="H562" s="7"/>
      <c r="I562" s="25"/>
      <c r="J562" s="7"/>
      <c r="K562" s="7"/>
      <c r="L562" s="19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</row>
    <row r="563" spans="1:23" ht="12.75" customHeight="1" x14ac:dyDescent="0.3">
      <c r="A563" s="6"/>
      <c r="B563" s="7"/>
      <c r="C563" s="7"/>
      <c r="D563" s="7"/>
      <c r="E563" s="7"/>
      <c r="F563" s="7"/>
      <c r="G563" s="24"/>
      <c r="H563" s="7"/>
      <c r="I563" s="25"/>
      <c r="J563" s="7"/>
      <c r="K563" s="7"/>
      <c r="L563" s="19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</row>
    <row r="564" spans="1:23" ht="12.75" customHeight="1" x14ac:dyDescent="0.3">
      <c r="A564" s="6"/>
      <c r="B564" s="7"/>
      <c r="C564" s="7"/>
      <c r="D564" s="7"/>
      <c r="E564" s="7"/>
      <c r="F564" s="7"/>
      <c r="G564" s="24"/>
      <c r="H564" s="7"/>
      <c r="I564" s="25"/>
      <c r="J564" s="7"/>
      <c r="K564" s="7"/>
      <c r="L564" s="19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</row>
    <row r="565" spans="1:23" ht="12.75" customHeight="1" x14ac:dyDescent="0.3">
      <c r="A565" s="6"/>
      <c r="B565" s="7"/>
      <c r="C565" s="7"/>
      <c r="D565" s="7"/>
      <c r="E565" s="7"/>
      <c r="F565" s="7"/>
      <c r="G565" s="24"/>
      <c r="H565" s="7"/>
      <c r="I565" s="25"/>
      <c r="J565" s="7"/>
      <c r="K565" s="7"/>
      <c r="L565" s="19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</row>
    <row r="566" spans="1:23" ht="12.75" customHeight="1" x14ac:dyDescent="0.3">
      <c r="A566" s="6"/>
      <c r="B566" s="7"/>
      <c r="C566" s="7"/>
      <c r="D566" s="7"/>
      <c r="E566" s="7"/>
      <c r="F566" s="7"/>
      <c r="G566" s="24"/>
      <c r="H566" s="7"/>
      <c r="I566" s="25"/>
      <c r="J566" s="7"/>
      <c r="K566" s="7"/>
      <c r="L566" s="19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</row>
    <row r="567" spans="1:23" ht="12.75" customHeight="1" x14ac:dyDescent="0.3">
      <c r="A567" s="6"/>
      <c r="B567" s="7"/>
      <c r="C567" s="7"/>
      <c r="D567" s="7"/>
      <c r="E567" s="7"/>
      <c r="F567" s="7"/>
      <c r="G567" s="24"/>
      <c r="H567" s="7"/>
      <c r="I567" s="25"/>
      <c r="J567" s="7"/>
      <c r="K567" s="7"/>
      <c r="L567" s="19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</row>
    <row r="568" spans="1:23" ht="12.75" customHeight="1" x14ac:dyDescent="0.3">
      <c r="A568" s="6"/>
      <c r="B568" s="7"/>
      <c r="C568" s="7"/>
      <c r="D568" s="7"/>
      <c r="E568" s="7"/>
      <c r="F568" s="7"/>
      <c r="G568" s="24"/>
      <c r="H568" s="7"/>
      <c r="I568" s="25"/>
      <c r="J568" s="7"/>
      <c r="K568" s="7"/>
      <c r="L568" s="19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</row>
    <row r="569" spans="1:23" ht="12.75" customHeight="1" x14ac:dyDescent="0.3">
      <c r="A569" s="6"/>
      <c r="B569" s="7"/>
      <c r="C569" s="7"/>
      <c r="D569" s="7"/>
      <c r="E569" s="7"/>
      <c r="F569" s="7"/>
      <c r="G569" s="24"/>
      <c r="H569" s="7"/>
      <c r="I569" s="25"/>
      <c r="J569" s="7"/>
      <c r="K569" s="7"/>
      <c r="L569" s="19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</row>
    <row r="570" spans="1:23" ht="12.75" customHeight="1" x14ac:dyDescent="0.3">
      <c r="A570" s="6"/>
      <c r="B570" s="7"/>
      <c r="C570" s="7"/>
      <c r="D570" s="7"/>
      <c r="E570" s="7"/>
      <c r="F570" s="7"/>
      <c r="G570" s="24"/>
      <c r="H570" s="7"/>
      <c r="I570" s="25"/>
      <c r="J570" s="7"/>
      <c r="K570" s="7"/>
      <c r="L570" s="19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</row>
    <row r="571" spans="1:23" ht="12.75" customHeight="1" x14ac:dyDescent="0.3">
      <c r="A571" s="6"/>
      <c r="B571" s="7"/>
      <c r="C571" s="7"/>
      <c r="D571" s="7"/>
      <c r="E571" s="7"/>
      <c r="F571" s="7"/>
      <c r="G571" s="24"/>
      <c r="H571" s="7"/>
      <c r="I571" s="25"/>
      <c r="J571" s="7"/>
      <c r="K571" s="7"/>
      <c r="L571" s="19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</row>
    <row r="572" spans="1:23" ht="12.75" customHeight="1" x14ac:dyDescent="0.3">
      <c r="A572" s="6"/>
      <c r="B572" s="7"/>
      <c r="C572" s="7"/>
      <c r="D572" s="7"/>
      <c r="E572" s="7"/>
      <c r="F572" s="7"/>
      <c r="G572" s="24"/>
      <c r="H572" s="7"/>
      <c r="I572" s="25"/>
      <c r="J572" s="7"/>
      <c r="K572" s="7"/>
      <c r="L572" s="19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</row>
    <row r="573" spans="1:23" ht="12.75" customHeight="1" x14ac:dyDescent="0.3">
      <c r="A573" s="6"/>
      <c r="B573" s="7"/>
      <c r="C573" s="7"/>
      <c r="D573" s="7"/>
      <c r="E573" s="7"/>
      <c r="F573" s="7"/>
      <c r="G573" s="24"/>
      <c r="H573" s="7"/>
      <c r="I573" s="25"/>
      <c r="J573" s="7"/>
      <c r="K573" s="7"/>
      <c r="L573" s="19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</row>
    <row r="574" spans="1:23" ht="12.75" customHeight="1" x14ac:dyDescent="0.3">
      <c r="A574" s="6"/>
      <c r="B574" s="7"/>
      <c r="C574" s="7"/>
      <c r="D574" s="7"/>
      <c r="E574" s="7"/>
      <c r="F574" s="7"/>
      <c r="G574" s="24"/>
      <c r="H574" s="7"/>
      <c r="I574" s="25"/>
      <c r="J574" s="7"/>
      <c r="K574" s="7"/>
      <c r="L574" s="19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</row>
    <row r="575" spans="1:23" ht="12.75" customHeight="1" x14ac:dyDescent="0.3">
      <c r="A575" s="6"/>
      <c r="B575" s="7"/>
      <c r="C575" s="7"/>
      <c r="D575" s="7"/>
      <c r="E575" s="7"/>
      <c r="F575" s="7"/>
      <c r="G575" s="24"/>
      <c r="H575" s="7"/>
      <c r="I575" s="25"/>
      <c r="J575" s="7"/>
      <c r="K575" s="7"/>
      <c r="L575" s="19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</row>
    <row r="576" spans="1:23" ht="12.75" customHeight="1" x14ac:dyDescent="0.3">
      <c r="A576" s="6"/>
      <c r="B576" s="7"/>
      <c r="C576" s="7"/>
      <c r="D576" s="7"/>
      <c r="E576" s="7"/>
      <c r="F576" s="7"/>
      <c r="G576" s="24"/>
      <c r="H576" s="7"/>
      <c r="I576" s="25"/>
      <c r="J576" s="7"/>
      <c r="K576" s="7"/>
      <c r="L576" s="19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</row>
    <row r="577" spans="1:23" ht="12.75" customHeight="1" x14ac:dyDescent="0.3">
      <c r="A577" s="6"/>
      <c r="B577" s="7"/>
      <c r="C577" s="7"/>
      <c r="D577" s="7"/>
      <c r="E577" s="7"/>
      <c r="F577" s="7"/>
      <c r="G577" s="24"/>
      <c r="H577" s="7"/>
      <c r="I577" s="25"/>
      <c r="J577" s="7"/>
      <c r="K577" s="7"/>
      <c r="L577" s="19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</row>
    <row r="578" spans="1:23" ht="12.75" customHeight="1" x14ac:dyDescent="0.3">
      <c r="A578" s="6"/>
      <c r="B578" s="7"/>
      <c r="C578" s="7"/>
      <c r="D578" s="7"/>
      <c r="E578" s="7"/>
      <c r="F578" s="7"/>
      <c r="G578" s="24"/>
      <c r="H578" s="7"/>
      <c r="I578" s="25"/>
      <c r="J578" s="7"/>
      <c r="K578" s="7"/>
      <c r="L578" s="19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</row>
    <row r="579" spans="1:23" ht="12.75" customHeight="1" x14ac:dyDescent="0.3">
      <c r="A579" s="6"/>
      <c r="B579" s="7"/>
      <c r="C579" s="7"/>
      <c r="D579" s="7"/>
      <c r="E579" s="7"/>
      <c r="F579" s="7"/>
      <c r="G579" s="24"/>
      <c r="H579" s="7"/>
      <c r="I579" s="25"/>
      <c r="J579" s="7"/>
      <c r="K579" s="7"/>
      <c r="L579" s="19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</row>
    <row r="580" spans="1:23" ht="12.75" customHeight="1" x14ac:dyDescent="0.3">
      <c r="A580" s="6"/>
      <c r="B580" s="7"/>
      <c r="C580" s="7"/>
      <c r="D580" s="7"/>
      <c r="E580" s="7"/>
      <c r="F580" s="7"/>
      <c r="G580" s="24"/>
      <c r="H580" s="7"/>
      <c r="I580" s="25"/>
      <c r="J580" s="7"/>
      <c r="K580" s="7"/>
      <c r="L580" s="19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</row>
    <row r="581" spans="1:23" ht="12.75" customHeight="1" x14ac:dyDescent="0.3">
      <c r="A581" s="6"/>
      <c r="B581" s="7"/>
      <c r="C581" s="7"/>
      <c r="D581" s="7"/>
      <c r="E581" s="7"/>
      <c r="F581" s="7"/>
      <c r="G581" s="24"/>
      <c r="H581" s="7"/>
      <c r="I581" s="25"/>
      <c r="J581" s="7"/>
      <c r="K581" s="7"/>
      <c r="L581" s="19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</row>
    <row r="582" spans="1:23" ht="12.75" customHeight="1" x14ac:dyDescent="0.3">
      <c r="A582" s="6"/>
      <c r="B582" s="7"/>
      <c r="C582" s="7"/>
      <c r="D582" s="7"/>
      <c r="E582" s="7"/>
      <c r="F582" s="7"/>
      <c r="G582" s="24"/>
      <c r="H582" s="7"/>
      <c r="I582" s="25"/>
      <c r="J582" s="7"/>
      <c r="K582" s="7"/>
      <c r="L582" s="19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</row>
    <row r="583" spans="1:23" ht="12.75" customHeight="1" x14ac:dyDescent="0.3">
      <c r="A583" s="6"/>
      <c r="B583" s="7"/>
      <c r="C583" s="7"/>
      <c r="D583" s="7"/>
      <c r="E583" s="7"/>
      <c r="F583" s="7"/>
      <c r="G583" s="24"/>
      <c r="H583" s="7"/>
      <c r="I583" s="25"/>
      <c r="J583" s="7"/>
      <c r="K583" s="7"/>
      <c r="L583" s="19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</row>
    <row r="584" spans="1:23" ht="12.75" customHeight="1" x14ac:dyDescent="0.3">
      <c r="A584" s="6"/>
      <c r="B584" s="7"/>
      <c r="C584" s="7"/>
      <c r="D584" s="7"/>
      <c r="E584" s="7"/>
      <c r="F584" s="7"/>
      <c r="G584" s="24"/>
      <c r="H584" s="7"/>
      <c r="I584" s="25"/>
      <c r="J584" s="7"/>
      <c r="K584" s="7"/>
      <c r="L584" s="19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</row>
    <row r="585" spans="1:23" ht="12.75" customHeight="1" x14ac:dyDescent="0.3">
      <c r="A585" s="6"/>
      <c r="B585" s="7"/>
      <c r="C585" s="7"/>
      <c r="D585" s="7"/>
      <c r="E585" s="7"/>
      <c r="F585" s="7"/>
      <c r="G585" s="24"/>
      <c r="H585" s="7"/>
      <c r="I585" s="25"/>
      <c r="J585" s="7"/>
      <c r="K585" s="7"/>
      <c r="L585" s="19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</row>
    <row r="586" spans="1:23" ht="12.75" customHeight="1" x14ac:dyDescent="0.3">
      <c r="A586" s="6"/>
      <c r="B586" s="7"/>
      <c r="C586" s="7"/>
      <c r="D586" s="7"/>
      <c r="E586" s="7"/>
      <c r="F586" s="7"/>
      <c r="G586" s="24"/>
      <c r="H586" s="7"/>
      <c r="I586" s="25"/>
      <c r="J586" s="7"/>
      <c r="K586" s="7"/>
      <c r="L586" s="19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</row>
    <row r="587" spans="1:23" ht="12.75" customHeight="1" x14ac:dyDescent="0.3">
      <c r="A587" s="6"/>
      <c r="B587" s="7"/>
      <c r="C587" s="7"/>
      <c r="D587" s="7"/>
      <c r="E587" s="7"/>
      <c r="F587" s="7"/>
      <c r="G587" s="24"/>
      <c r="H587" s="7"/>
      <c r="I587" s="25"/>
      <c r="J587" s="7"/>
      <c r="K587" s="7"/>
      <c r="L587" s="19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</row>
    <row r="588" spans="1:23" ht="12.75" customHeight="1" x14ac:dyDescent="0.3">
      <c r="A588" s="6"/>
      <c r="B588" s="7"/>
      <c r="C588" s="7"/>
      <c r="D588" s="7"/>
      <c r="E588" s="7"/>
      <c r="F588" s="7"/>
      <c r="G588" s="24"/>
      <c r="H588" s="7"/>
      <c r="I588" s="25"/>
      <c r="J588" s="7"/>
      <c r="K588" s="7"/>
      <c r="L588" s="19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</row>
    <row r="589" spans="1:23" ht="12.75" customHeight="1" x14ac:dyDescent="0.3">
      <c r="A589" s="6"/>
      <c r="B589" s="7"/>
      <c r="C589" s="7"/>
      <c r="D589" s="7"/>
      <c r="E589" s="7"/>
      <c r="F589" s="7"/>
      <c r="G589" s="24"/>
      <c r="H589" s="7"/>
      <c r="I589" s="25"/>
      <c r="J589" s="7"/>
      <c r="K589" s="7"/>
      <c r="L589" s="19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</row>
    <row r="590" spans="1:23" ht="12.75" customHeight="1" x14ac:dyDescent="0.3">
      <c r="A590" s="6"/>
      <c r="B590" s="7"/>
      <c r="C590" s="7"/>
      <c r="D590" s="7"/>
      <c r="E590" s="7"/>
      <c r="F590" s="7"/>
      <c r="G590" s="24"/>
      <c r="H590" s="7"/>
      <c r="I590" s="25"/>
      <c r="J590" s="7"/>
      <c r="K590" s="7"/>
      <c r="L590" s="19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</row>
    <row r="591" spans="1:23" ht="12.75" customHeight="1" x14ac:dyDescent="0.3">
      <c r="A591" s="6"/>
      <c r="B591" s="7"/>
      <c r="C591" s="7"/>
      <c r="D591" s="7"/>
      <c r="E591" s="7"/>
      <c r="F591" s="7"/>
      <c r="G591" s="24"/>
      <c r="H591" s="7"/>
      <c r="I591" s="25"/>
      <c r="J591" s="7"/>
      <c r="K591" s="7"/>
      <c r="L591" s="19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</row>
    <row r="592" spans="1:23" ht="12.75" customHeight="1" x14ac:dyDescent="0.3">
      <c r="A592" s="6"/>
      <c r="B592" s="7"/>
      <c r="C592" s="7"/>
      <c r="D592" s="7"/>
      <c r="E592" s="7"/>
      <c r="F592" s="7"/>
      <c r="G592" s="24"/>
      <c r="H592" s="7"/>
      <c r="I592" s="25"/>
      <c r="J592" s="7"/>
      <c r="K592" s="7"/>
      <c r="L592" s="19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</row>
    <row r="593" spans="1:23" ht="12.75" customHeight="1" x14ac:dyDescent="0.3">
      <c r="A593" s="6"/>
      <c r="B593" s="7"/>
      <c r="C593" s="7"/>
      <c r="D593" s="7"/>
      <c r="E593" s="7"/>
      <c r="F593" s="7"/>
      <c r="G593" s="24"/>
      <c r="H593" s="7"/>
      <c r="I593" s="25"/>
      <c r="J593" s="7"/>
      <c r="K593" s="7"/>
      <c r="L593" s="19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</row>
    <row r="594" spans="1:23" ht="12.75" customHeight="1" x14ac:dyDescent="0.3">
      <c r="A594" s="6"/>
      <c r="B594" s="7"/>
      <c r="C594" s="7"/>
      <c r="D594" s="7"/>
      <c r="E594" s="7"/>
      <c r="F594" s="7"/>
      <c r="G594" s="24"/>
      <c r="H594" s="7"/>
      <c r="I594" s="25"/>
      <c r="J594" s="7"/>
      <c r="K594" s="7"/>
      <c r="L594" s="19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</row>
    <row r="595" spans="1:23" ht="12.75" customHeight="1" x14ac:dyDescent="0.3">
      <c r="A595" s="6"/>
      <c r="B595" s="7"/>
      <c r="C595" s="7"/>
      <c r="D595" s="7"/>
      <c r="E595" s="7"/>
      <c r="F595" s="7"/>
      <c r="G595" s="24"/>
      <c r="H595" s="7"/>
      <c r="I595" s="25"/>
      <c r="J595" s="7"/>
      <c r="K595" s="7"/>
      <c r="L595" s="19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</row>
    <row r="596" spans="1:23" ht="12.75" customHeight="1" x14ac:dyDescent="0.3">
      <c r="A596" s="6"/>
      <c r="B596" s="7"/>
      <c r="C596" s="7"/>
      <c r="D596" s="7"/>
      <c r="E596" s="7"/>
      <c r="F596" s="7"/>
      <c r="G596" s="24"/>
      <c r="H596" s="7"/>
      <c r="I596" s="25"/>
      <c r="J596" s="7"/>
      <c r="K596" s="7"/>
      <c r="L596" s="19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</row>
    <row r="597" spans="1:23" ht="12.75" customHeight="1" x14ac:dyDescent="0.3">
      <c r="A597" s="6"/>
      <c r="B597" s="7"/>
      <c r="C597" s="7"/>
      <c r="D597" s="7"/>
      <c r="E597" s="7"/>
      <c r="F597" s="7"/>
      <c r="G597" s="24"/>
      <c r="H597" s="7"/>
      <c r="I597" s="25"/>
      <c r="J597" s="7"/>
      <c r="K597" s="7"/>
      <c r="L597" s="19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</row>
    <row r="598" spans="1:23" ht="12.75" customHeight="1" x14ac:dyDescent="0.3">
      <c r="A598" s="6"/>
      <c r="B598" s="7"/>
      <c r="C598" s="7"/>
      <c r="D598" s="7"/>
      <c r="E598" s="7"/>
      <c r="F598" s="7"/>
      <c r="G598" s="24"/>
      <c r="H598" s="7"/>
      <c r="I598" s="25"/>
      <c r="J598" s="7"/>
      <c r="K598" s="7"/>
      <c r="L598" s="19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</row>
    <row r="599" spans="1:23" ht="12.75" customHeight="1" x14ac:dyDescent="0.3">
      <c r="A599" s="6"/>
      <c r="B599" s="7"/>
      <c r="C599" s="7"/>
      <c r="D599" s="7"/>
      <c r="E599" s="7"/>
      <c r="F599" s="7"/>
      <c r="G599" s="24"/>
      <c r="H599" s="7"/>
      <c r="I599" s="25"/>
      <c r="J599" s="7"/>
      <c r="K599" s="7"/>
      <c r="L599" s="19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</row>
    <row r="600" spans="1:23" ht="12.75" customHeight="1" x14ac:dyDescent="0.3">
      <c r="A600" s="6"/>
      <c r="B600" s="7"/>
      <c r="C600" s="7"/>
      <c r="D600" s="7"/>
      <c r="E600" s="7"/>
      <c r="F600" s="7"/>
      <c r="G600" s="24"/>
      <c r="H600" s="7"/>
      <c r="I600" s="25"/>
      <c r="J600" s="7"/>
      <c r="K600" s="7"/>
      <c r="L600" s="19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</row>
    <row r="601" spans="1:23" ht="12.75" customHeight="1" x14ac:dyDescent="0.3">
      <c r="A601" s="6"/>
      <c r="B601" s="7"/>
      <c r="C601" s="7"/>
      <c r="D601" s="7"/>
      <c r="E601" s="7"/>
      <c r="F601" s="7"/>
      <c r="G601" s="24"/>
      <c r="H601" s="7"/>
      <c r="I601" s="25"/>
      <c r="J601" s="7"/>
      <c r="K601" s="7"/>
      <c r="L601" s="19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</row>
    <row r="602" spans="1:23" ht="12.75" customHeight="1" x14ac:dyDescent="0.3">
      <c r="A602" s="6"/>
      <c r="B602" s="7"/>
      <c r="C602" s="7"/>
      <c r="D602" s="7"/>
      <c r="E602" s="7"/>
      <c r="F602" s="7"/>
      <c r="G602" s="24"/>
      <c r="H602" s="7"/>
      <c r="I602" s="25"/>
      <c r="J602" s="7"/>
      <c r="K602" s="7"/>
      <c r="L602" s="19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</row>
    <row r="603" spans="1:23" ht="12.75" customHeight="1" x14ac:dyDescent="0.3">
      <c r="A603" s="6"/>
      <c r="B603" s="7"/>
      <c r="C603" s="7"/>
      <c r="D603" s="7"/>
      <c r="E603" s="7"/>
      <c r="F603" s="7"/>
      <c r="G603" s="24"/>
      <c r="H603" s="7"/>
      <c r="I603" s="25"/>
      <c r="J603" s="7"/>
      <c r="K603" s="7"/>
      <c r="L603" s="19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</row>
    <row r="604" spans="1:23" ht="12.75" customHeight="1" x14ac:dyDescent="0.3">
      <c r="A604" s="6"/>
      <c r="B604" s="7"/>
      <c r="C604" s="7"/>
      <c r="D604" s="7"/>
      <c r="E604" s="7"/>
      <c r="F604" s="7"/>
      <c r="G604" s="24"/>
      <c r="H604" s="7"/>
      <c r="I604" s="25"/>
      <c r="J604" s="7"/>
      <c r="K604" s="7"/>
      <c r="L604" s="19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</row>
    <row r="605" spans="1:23" ht="12.75" customHeight="1" x14ac:dyDescent="0.3">
      <c r="A605" s="6"/>
      <c r="B605" s="7"/>
      <c r="C605" s="7"/>
      <c r="D605" s="7"/>
      <c r="E605" s="7"/>
      <c r="F605" s="7"/>
      <c r="G605" s="24"/>
      <c r="H605" s="7"/>
      <c r="I605" s="25"/>
      <c r="J605" s="7"/>
      <c r="K605" s="7"/>
      <c r="L605" s="19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</row>
    <row r="606" spans="1:23" ht="12.75" customHeight="1" x14ac:dyDescent="0.3">
      <c r="A606" s="6"/>
      <c r="B606" s="7"/>
      <c r="C606" s="7"/>
      <c r="D606" s="7"/>
      <c r="E606" s="7"/>
      <c r="F606" s="7"/>
      <c r="G606" s="24"/>
      <c r="H606" s="7"/>
      <c r="I606" s="25"/>
      <c r="J606" s="7"/>
      <c r="K606" s="7"/>
      <c r="L606" s="19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</row>
    <row r="607" spans="1:23" ht="12.75" customHeight="1" x14ac:dyDescent="0.3">
      <c r="A607" s="6"/>
      <c r="B607" s="7"/>
      <c r="C607" s="7"/>
      <c r="D607" s="7"/>
      <c r="E607" s="7"/>
      <c r="F607" s="7"/>
      <c r="G607" s="24"/>
      <c r="H607" s="7"/>
      <c r="I607" s="25"/>
      <c r="J607" s="7"/>
      <c r="K607" s="7"/>
      <c r="L607" s="19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</row>
    <row r="608" spans="1:23" ht="12.75" customHeight="1" x14ac:dyDescent="0.3">
      <c r="A608" s="6"/>
      <c r="B608" s="7"/>
      <c r="C608" s="7"/>
      <c r="D608" s="7"/>
      <c r="E608" s="7"/>
      <c r="F608" s="7"/>
      <c r="G608" s="24"/>
      <c r="H608" s="7"/>
      <c r="I608" s="25"/>
      <c r="J608" s="7"/>
      <c r="K608" s="7"/>
      <c r="L608" s="19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</row>
    <row r="609" spans="1:23" ht="12.75" customHeight="1" x14ac:dyDescent="0.3">
      <c r="A609" s="6"/>
      <c r="B609" s="7"/>
      <c r="C609" s="7"/>
      <c r="D609" s="7"/>
      <c r="E609" s="7"/>
      <c r="F609" s="7"/>
      <c r="G609" s="24"/>
      <c r="H609" s="7"/>
      <c r="I609" s="25"/>
      <c r="J609" s="7"/>
      <c r="K609" s="7"/>
      <c r="L609" s="19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</row>
    <row r="610" spans="1:23" ht="12.75" customHeight="1" x14ac:dyDescent="0.3">
      <c r="A610" s="6"/>
      <c r="B610" s="7"/>
      <c r="C610" s="7"/>
      <c r="D610" s="7"/>
      <c r="E610" s="7"/>
      <c r="F610" s="7"/>
      <c r="G610" s="24"/>
      <c r="H610" s="7"/>
      <c r="I610" s="25"/>
      <c r="J610" s="7"/>
      <c r="K610" s="7"/>
      <c r="L610" s="19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</row>
    <row r="611" spans="1:23" ht="12.75" customHeight="1" x14ac:dyDescent="0.3">
      <c r="A611" s="6"/>
      <c r="B611" s="7"/>
      <c r="C611" s="7"/>
      <c r="D611" s="7"/>
      <c r="E611" s="7"/>
      <c r="F611" s="7"/>
      <c r="G611" s="24"/>
      <c r="H611" s="7"/>
      <c r="I611" s="25"/>
      <c r="J611" s="7"/>
      <c r="K611" s="7"/>
      <c r="L611" s="19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</row>
    <row r="612" spans="1:23" ht="12.75" customHeight="1" x14ac:dyDescent="0.3">
      <c r="A612" s="6"/>
      <c r="B612" s="7"/>
      <c r="C612" s="7"/>
      <c r="D612" s="7"/>
      <c r="E612" s="7"/>
      <c r="F612" s="7"/>
      <c r="G612" s="24"/>
      <c r="H612" s="7"/>
      <c r="I612" s="25"/>
      <c r="J612" s="7"/>
      <c r="K612" s="7"/>
      <c r="L612" s="19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</row>
    <row r="613" spans="1:23" ht="12.75" customHeight="1" x14ac:dyDescent="0.3">
      <c r="A613" s="6"/>
      <c r="B613" s="7"/>
      <c r="C613" s="7"/>
      <c r="D613" s="7"/>
      <c r="E613" s="7"/>
      <c r="F613" s="7"/>
      <c r="G613" s="24"/>
      <c r="H613" s="7"/>
      <c r="I613" s="25"/>
      <c r="J613" s="7"/>
      <c r="K613" s="7"/>
      <c r="L613" s="19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</row>
    <row r="614" spans="1:23" ht="12.75" customHeight="1" x14ac:dyDescent="0.3">
      <c r="A614" s="6"/>
      <c r="B614" s="7"/>
      <c r="C614" s="7"/>
      <c r="D614" s="7"/>
      <c r="E614" s="7"/>
      <c r="F614" s="7"/>
      <c r="G614" s="24"/>
      <c r="H614" s="7"/>
      <c r="I614" s="25"/>
      <c r="J614" s="7"/>
      <c r="K614" s="7"/>
      <c r="L614" s="19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</row>
    <row r="615" spans="1:23" ht="12.75" customHeight="1" x14ac:dyDescent="0.3">
      <c r="A615" s="6"/>
      <c r="B615" s="7"/>
      <c r="C615" s="7"/>
      <c r="D615" s="7"/>
      <c r="E615" s="7"/>
      <c r="F615" s="7"/>
      <c r="G615" s="24"/>
      <c r="H615" s="7"/>
      <c r="I615" s="25"/>
      <c r="J615" s="7"/>
      <c r="K615" s="7"/>
      <c r="L615" s="19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</row>
    <row r="616" spans="1:23" ht="12.75" customHeight="1" x14ac:dyDescent="0.3">
      <c r="A616" s="6"/>
      <c r="B616" s="7"/>
      <c r="C616" s="7"/>
      <c r="D616" s="7"/>
      <c r="E616" s="7"/>
      <c r="F616" s="7"/>
      <c r="G616" s="24"/>
      <c r="H616" s="7"/>
      <c r="I616" s="25"/>
      <c r="J616" s="7"/>
      <c r="K616" s="7"/>
      <c r="L616" s="19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</row>
    <row r="617" spans="1:23" ht="12.75" customHeight="1" x14ac:dyDescent="0.3">
      <c r="A617" s="6"/>
      <c r="B617" s="7"/>
      <c r="C617" s="7"/>
      <c r="D617" s="7"/>
      <c r="E617" s="7"/>
      <c r="F617" s="7"/>
      <c r="G617" s="24"/>
      <c r="H617" s="7"/>
      <c r="I617" s="25"/>
      <c r="J617" s="7"/>
      <c r="K617" s="7"/>
      <c r="L617" s="19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</row>
    <row r="618" spans="1:23" ht="12.75" customHeight="1" x14ac:dyDescent="0.3">
      <c r="A618" s="6"/>
      <c r="B618" s="7"/>
      <c r="C618" s="7"/>
      <c r="D618" s="7"/>
      <c r="E618" s="7"/>
      <c r="F618" s="7"/>
      <c r="G618" s="24"/>
      <c r="H618" s="7"/>
      <c r="I618" s="25"/>
      <c r="J618" s="7"/>
      <c r="K618" s="7"/>
      <c r="L618" s="19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</row>
    <row r="619" spans="1:23" ht="12.75" customHeight="1" x14ac:dyDescent="0.3">
      <c r="A619" s="6"/>
      <c r="B619" s="7"/>
      <c r="C619" s="7"/>
      <c r="D619" s="7"/>
      <c r="E619" s="7"/>
      <c r="F619" s="7"/>
      <c r="G619" s="24"/>
      <c r="H619" s="7"/>
      <c r="I619" s="25"/>
      <c r="J619" s="7"/>
      <c r="K619" s="7"/>
      <c r="L619" s="19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</row>
    <row r="620" spans="1:23" ht="12.75" customHeight="1" x14ac:dyDescent="0.3">
      <c r="A620" s="6"/>
      <c r="B620" s="7"/>
      <c r="C620" s="7"/>
      <c r="D620" s="7"/>
      <c r="E620" s="7"/>
      <c r="F620" s="7"/>
      <c r="G620" s="24"/>
      <c r="H620" s="7"/>
      <c r="I620" s="25"/>
      <c r="J620" s="7"/>
      <c r="K620" s="7"/>
      <c r="L620" s="19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</row>
    <row r="621" spans="1:23" ht="12.75" customHeight="1" x14ac:dyDescent="0.3">
      <c r="A621" s="6"/>
      <c r="B621" s="7"/>
      <c r="C621" s="7"/>
      <c r="D621" s="7"/>
      <c r="E621" s="7"/>
      <c r="F621" s="7"/>
      <c r="G621" s="24"/>
      <c r="H621" s="7"/>
      <c r="I621" s="25"/>
      <c r="J621" s="7"/>
      <c r="K621" s="7"/>
      <c r="L621" s="19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</row>
    <row r="622" spans="1:23" ht="12.75" customHeight="1" x14ac:dyDescent="0.3">
      <c r="A622" s="6"/>
      <c r="B622" s="7"/>
      <c r="C622" s="7"/>
      <c r="D622" s="7"/>
      <c r="E622" s="7"/>
      <c r="F622" s="7"/>
      <c r="G622" s="24"/>
      <c r="H622" s="7"/>
      <c r="I622" s="25"/>
      <c r="J622" s="7"/>
      <c r="K622" s="7"/>
      <c r="L622" s="19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</row>
    <row r="623" spans="1:23" ht="12.75" customHeight="1" x14ac:dyDescent="0.3">
      <c r="A623" s="6"/>
      <c r="B623" s="7"/>
      <c r="C623" s="7"/>
      <c r="D623" s="7"/>
      <c r="E623" s="7"/>
      <c r="F623" s="7"/>
      <c r="G623" s="24"/>
      <c r="H623" s="7"/>
      <c r="I623" s="25"/>
      <c r="J623" s="7"/>
      <c r="K623" s="7"/>
      <c r="L623" s="19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</row>
    <row r="624" spans="1:23" ht="12.75" customHeight="1" x14ac:dyDescent="0.3">
      <c r="A624" s="6"/>
      <c r="B624" s="7"/>
      <c r="C624" s="7"/>
      <c r="D624" s="7"/>
      <c r="E624" s="7"/>
      <c r="F624" s="7"/>
      <c r="G624" s="24"/>
      <c r="H624" s="7"/>
      <c r="I624" s="25"/>
      <c r="J624" s="7"/>
      <c r="K624" s="7"/>
      <c r="L624" s="19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</row>
    <row r="625" spans="1:23" ht="12.75" customHeight="1" x14ac:dyDescent="0.3">
      <c r="A625" s="6"/>
      <c r="B625" s="7"/>
      <c r="C625" s="7"/>
      <c r="D625" s="7"/>
      <c r="E625" s="7"/>
      <c r="F625" s="7"/>
      <c r="G625" s="24"/>
      <c r="H625" s="7"/>
      <c r="I625" s="25"/>
      <c r="J625" s="7"/>
      <c r="K625" s="7"/>
      <c r="L625" s="19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</row>
    <row r="626" spans="1:23" ht="12.75" customHeight="1" x14ac:dyDescent="0.3">
      <c r="A626" s="6"/>
      <c r="B626" s="7"/>
      <c r="C626" s="7"/>
      <c r="D626" s="7"/>
      <c r="E626" s="7"/>
      <c r="F626" s="7"/>
      <c r="G626" s="24"/>
      <c r="H626" s="7"/>
      <c r="I626" s="25"/>
      <c r="J626" s="7"/>
      <c r="K626" s="7"/>
      <c r="L626" s="19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</row>
    <row r="627" spans="1:23" ht="12.75" customHeight="1" x14ac:dyDescent="0.3">
      <c r="A627" s="6"/>
      <c r="B627" s="7"/>
      <c r="C627" s="7"/>
      <c r="D627" s="7"/>
      <c r="E627" s="7"/>
      <c r="F627" s="7"/>
      <c r="G627" s="24"/>
      <c r="H627" s="7"/>
      <c r="I627" s="25"/>
      <c r="J627" s="7"/>
      <c r="K627" s="7"/>
      <c r="L627" s="19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</row>
    <row r="628" spans="1:23" ht="12.75" customHeight="1" x14ac:dyDescent="0.3">
      <c r="A628" s="6"/>
      <c r="B628" s="7"/>
      <c r="C628" s="7"/>
      <c r="D628" s="7"/>
      <c r="E628" s="7"/>
      <c r="F628" s="7"/>
      <c r="G628" s="24"/>
      <c r="H628" s="7"/>
      <c r="I628" s="25"/>
      <c r="J628" s="7"/>
      <c r="K628" s="7"/>
      <c r="L628" s="19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</row>
    <row r="629" spans="1:23" ht="12.75" customHeight="1" x14ac:dyDescent="0.3">
      <c r="A629" s="6"/>
      <c r="B629" s="7"/>
      <c r="C629" s="7"/>
      <c r="D629" s="7"/>
      <c r="E629" s="7"/>
      <c r="F629" s="7"/>
      <c r="G629" s="24"/>
      <c r="H629" s="7"/>
      <c r="I629" s="25"/>
      <c r="J629" s="7"/>
      <c r="K629" s="7"/>
      <c r="L629" s="19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</row>
    <row r="630" spans="1:23" ht="12.75" customHeight="1" x14ac:dyDescent="0.3">
      <c r="A630" s="6"/>
      <c r="B630" s="7"/>
      <c r="C630" s="7"/>
      <c r="D630" s="7"/>
      <c r="E630" s="7"/>
      <c r="F630" s="7"/>
      <c r="G630" s="24"/>
      <c r="H630" s="7"/>
      <c r="I630" s="25"/>
      <c r="J630" s="7"/>
      <c r="K630" s="7"/>
      <c r="L630" s="19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</row>
    <row r="631" spans="1:23" ht="12.75" customHeight="1" x14ac:dyDescent="0.3">
      <c r="A631" s="6"/>
      <c r="B631" s="7"/>
      <c r="C631" s="7"/>
      <c r="D631" s="7"/>
      <c r="E631" s="7"/>
      <c r="F631" s="7"/>
      <c r="G631" s="24"/>
      <c r="H631" s="7"/>
      <c r="I631" s="25"/>
      <c r="J631" s="7"/>
      <c r="K631" s="7"/>
      <c r="L631" s="19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</row>
    <row r="632" spans="1:23" ht="12.75" customHeight="1" x14ac:dyDescent="0.3">
      <c r="A632" s="6"/>
      <c r="B632" s="7"/>
      <c r="C632" s="7"/>
      <c r="D632" s="7"/>
      <c r="E632" s="7"/>
      <c r="F632" s="7"/>
      <c r="G632" s="24"/>
      <c r="H632" s="7"/>
      <c r="I632" s="25"/>
      <c r="J632" s="7"/>
      <c r="K632" s="7"/>
      <c r="L632" s="19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</row>
    <row r="633" spans="1:23" ht="12.75" customHeight="1" x14ac:dyDescent="0.3">
      <c r="A633" s="6"/>
      <c r="B633" s="7"/>
      <c r="C633" s="7"/>
      <c r="D633" s="7"/>
      <c r="E633" s="7"/>
      <c r="F633" s="7"/>
      <c r="G633" s="24"/>
      <c r="H633" s="7"/>
      <c r="I633" s="25"/>
      <c r="J633" s="7"/>
      <c r="K633" s="7"/>
      <c r="L633" s="19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</row>
    <row r="634" spans="1:23" ht="12.75" customHeight="1" x14ac:dyDescent="0.3">
      <c r="A634" s="6"/>
      <c r="B634" s="7"/>
      <c r="C634" s="7"/>
      <c r="D634" s="7"/>
      <c r="E634" s="7"/>
      <c r="F634" s="7"/>
      <c r="G634" s="24"/>
      <c r="H634" s="7"/>
      <c r="I634" s="25"/>
      <c r="J634" s="7"/>
      <c r="K634" s="7"/>
      <c r="L634" s="19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</row>
    <row r="635" spans="1:23" ht="12.75" customHeight="1" x14ac:dyDescent="0.3">
      <c r="A635" s="6"/>
      <c r="B635" s="7"/>
      <c r="C635" s="7"/>
      <c r="D635" s="7"/>
      <c r="E635" s="7"/>
      <c r="F635" s="7"/>
      <c r="G635" s="24"/>
      <c r="H635" s="7"/>
      <c r="I635" s="25"/>
      <c r="J635" s="7"/>
      <c r="K635" s="7"/>
      <c r="L635" s="19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</row>
    <row r="636" spans="1:23" ht="12.75" customHeight="1" x14ac:dyDescent="0.3">
      <c r="A636" s="6"/>
      <c r="B636" s="7"/>
      <c r="C636" s="7"/>
      <c r="D636" s="7"/>
      <c r="E636" s="7"/>
      <c r="F636" s="7"/>
      <c r="G636" s="24"/>
      <c r="H636" s="7"/>
      <c r="I636" s="25"/>
      <c r="J636" s="7"/>
      <c r="K636" s="7"/>
      <c r="L636" s="19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</row>
    <row r="637" spans="1:23" ht="12.75" customHeight="1" x14ac:dyDescent="0.3">
      <c r="A637" s="6"/>
      <c r="B637" s="7"/>
      <c r="C637" s="7"/>
      <c r="D637" s="7"/>
      <c r="E637" s="7"/>
      <c r="F637" s="7"/>
      <c r="G637" s="24"/>
      <c r="H637" s="7"/>
      <c r="I637" s="25"/>
      <c r="J637" s="7"/>
      <c r="K637" s="7"/>
      <c r="L637" s="19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</row>
    <row r="638" spans="1:23" ht="12.75" customHeight="1" x14ac:dyDescent="0.3">
      <c r="A638" s="6"/>
      <c r="B638" s="7"/>
      <c r="C638" s="7"/>
      <c r="D638" s="7"/>
      <c r="E638" s="7"/>
      <c r="F638" s="7"/>
      <c r="G638" s="24"/>
      <c r="H638" s="7"/>
      <c r="I638" s="25"/>
      <c r="J638" s="7"/>
      <c r="K638" s="7"/>
      <c r="L638" s="19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</row>
    <row r="639" spans="1:23" ht="12.75" customHeight="1" x14ac:dyDescent="0.3">
      <c r="A639" s="6"/>
      <c r="B639" s="7"/>
      <c r="C639" s="7"/>
      <c r="D639" s="7"/>
      <c r="E639" s="7"/>
      <c r="F639" s="7"/>
      <c r="G639" s="24"/>
      <c r="H639" s="7"/>
      <c r="I639" s="25"/>
      <c r="J639" s="7"/>
      <c r="K639" s="7"/>
      <c r="L639" s="19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</row>
    <row r="640" spans="1:23" ht="12.75" customHeight="1" x14ac:dyDescent="0.3">
      <c r="A640" s="6"/>
      <c r="B640" s="7"/>
      <c r="C640" s="7"/>
      <c r="D640" s="7"/>
      <c r="E640" s="7"/>
      <c r="F640" s="7"/>
      <c r="G640" s="24"/>
      <c r="H640" s="7"/>
      <c r="I640" s="25"/>
      <c r="J640" s="7"/>
      <c r="K640" s="7"/>
      <c r="L640" s="19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</row>
    <row r="641" spans="1:23" ht="12.75" customHeight="1" x14ac:dyDescent="0.3">
      <c r="A641" s="6"/>
      <c r="B641" s="7"/>
      <c r="C641" s="7"/>
      <c r="D641" s="7"/>
      <c r="E641" s="7"/>
      <c r="F641" s="7"/>
      <c r="G641" s="24"/>
      <c r="H641" s="7"/>
      <c r="I641" s="25"/>
      <c r="J641" s="7"/>
      <c r="K641" s="7"/>
      <c r="L641" s="19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</row>
    <row r="642" spans="1:23" ht="12.75" customHeight="1" x14ac:dyDescent="0.3">
      <c r="A642" s="6"/>
      <c r="B642" s="7"/>
      <c r="C642" s="7"/>
      <c r="D642" s="7"/>
      <c r="E642" s="7"/>
      <c r="F642" s="7"/>
      <c r="G642" s="24"/>
      <c r="H642" s="7"/>
      <c r="I642" s="25"/>
      <c r="J642" s="7"/>
      <c r="K642" s="7"/>
      <c r="L642" s="19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</row>
    <row r="643" spans="1:23" ht="12.75" customHeight="1" x14ac:dyDescent="0.3">
      <c r="A643" s="6"/>
      <c r="B643" s="7"/>
      <c r="C643" s="7"/>
      <c r="D643" s="7"/>
      <c r="E643" s="7"/>
      <c r="F643" s="7"/>
      <c r="G643" s="24"/>
      <c r="H643" s="7"/>
      <c r="I643" s="25"/>
      <c r="J643" s="7"/>
      <c r="K643" s="7"/>
      <c r="L643" s="19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</row>
    <row r="644" spans="1:23" ht="12.75" customHeight="1" x14ac:dyDescent="0.3">
      <c r="A644" s="6"/>
      <c r="B644" s="7"/>
      <c r="C644" s="7"/>
      <c r="D644" s="7"/>
      <c r="E644" s="7"/>
      <c r="F644" s="7"/>
      <c r="G644" s="24"/>
      <c r="H644" s="7"/>
      <c r="I644" s="25"/>
      <c r="J644" s="7"/>
      <c r="K644" s="7"/>
      <c r="L644" s="19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</row>
    <row r="645" spans="1:23" ht="12.75" customHeight="1" x14ac:dyDescent="0.3">
      <c r="A645" s="6"/>
      <c r="B645" s="7"/>
      <c r="C645" s="7"/>
      <c r="D645" s="7"/>
      <c r="E645" s="7"/>
      <c r="F645" s="7"/>
      <c r="G645" s="24"/>
      <c r="H645" s="7"/>
      <c r="I645" s="25"/>
      <c r="J645" s="7"/>
      <c r="K645" s="7"/>
      <c r="L645" s="19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</row>
    <row r="646" spans="1:23" ht="12.75" customHeight="1" x14ac:dyDescent="0.3">
      <c r="A646" s="6"/>
      <c r="B646" s="7"/>
      <c r="C646" s="7"/>
      <c r="D646" s="7"/>
      <c r="E646" s="7"/>
      <c r="F646" s="7"/>
      <c r="G646" s="24"/>
      <c r="H646" s="7"/>
      <c r="I646" s="25"/>
      <c r="J646" s="7"/>
      <c r="K646" s="7"/>
      <c r="L646" s="19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</row>
    <row r="647" spans="1:23" ht="12.75" customHeight="1" x14ac:dyDescent="0.3">
      <c r="A647" s="6"/>
      <c r="B647" s="7"/>
      <c r="C647" s="7"/>
      <c r="D647" s="7"/>
      <c r="E647" s="7"/>
      <c r="F647" s="7"/>
      <c r="G647" s="24"/>
      <c r="H647" s="7"/>
      <c r="I647" s="25"/>
      <c r="J647" s="7"/>
      <c r="K647" s="7"/>
      <c r="L647" s="19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</row>
    <row r="648" spans="1:23" ht="12.75" customHeight="1" x14ac:dyDescent="0.3">
      <c r="A648" s="6"/>
      <c r="B648" s="7"/>
      <c r="C648" s="7"/>
      <c r="D648" s="7"/>
      <c r="E648" s="7"/>
      <c r="F648" s="7"/>
      <c r="G648" s="24"/>
      <c r="H648" s="7"/>
      <c r="I648" s="25"/>
      <c r="J648" s="7"/>
      <c r="K648" s="7"/>
      <c r="L648" s="19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</row>
    <row r="649" spans="1:23" ht="12.75" customHeight="1" x14ac:dyDescent="0.3">
      <c r="A649" s="6"/>
      <c r="B649" s="7"/>
      <c r="C649" s="7"/>
      <c r="D649" s="7"/>
      <c r="E649" s="7"/>
      <c r="F649" s="7"/>
      <c r="G649" s="24"/>
      <c r="H649" s="7"/>
      <c r="I649" s="25"/>
      <c r="J649" s="7"/>
      <c r="K649" s="7"/>
      <c r="L649" s="19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</row>
    <row r="650" spans="1:23" ht="12.75" customHeight="1" x14ac:dyDescent="0.3">
      <c r="A650" s="6"/>
      <c r="B650" s="7"/>
      <c r="C650" s="7"/>
      <c r="D650" s="7"/>
      <c r="E650" s="7"/>
      <c r="F650" s="7"/>
      <c r="G650" s="24"/>
      <c r="H650" s="7"/>
      <c r="I650" s="25"/>
      <c r="J650" s="7"/>
      <c r="K650" s="7"/>
      <c r="L650" s="19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</row>
    <row r="651" spans="1:23" ht="12.75" customHeight="1" x14ac:dyDescent="0.3">
      <c r="A651" s="6"/>
      <c r="B651" s="7"/>
      <c r="C651" s="7"/>
      <c r="D651" s="7"/>
      <c r="E651" s="7"/>
      <c r="F651" s="7"/>
      <c r="G651" s="24"/>
      <c r="H651" s="7"/>
      <c r="I651" s="25"/>
      <c r="J651" s="7"/>
      <c r="K651" s="7"/>
      <c r="L651" s="19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</row>
    <row r="652" spans="1:23" ht="12.75" customHeight="1" x14ac:dyDescent="0.3">
      <c r="A652" s="6"/>
      <c r="B652" s="7"/>
      <c r="C652" s="7"/>
      <c r="D652" s="7"/>
      <c r="E652" s="7"/>
      <c r="F652" s="7"/>
      <c r="G652" s="24"/>
      <c r="H652" s="7"/>
      <c r="I652" s="25"/>
      <c r="J652" s="7"/>
      <c r="K652" s="7"/>
      <c r="L652" s="19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</row>
    <row r="653" spans="1:23" ht="12.75" customHeight="1" x14ac:dyDescent="0.3">
      <c r="A653" s="6"/>
      <c r="B653" s="7"/>
      <c r="C653" s="7"/>
      <c r="D653" s="7"/>
      <c r="E653" s="7"/>
      <c r="F653" s="7"/>
      <c r="G653" s="24"/>
      <c r="H653" s="7"/>
      <c r="I653" s="25"/>
      <c r="J653" s="7"/>
      <c r="K653" s="7"/>
      <c r="L653" s="19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</row>
    <row r="654" spans="1:23" ht="12.75" customHeight="1" x14ac:dyDescent="0.3">
      <c r="A654" s="6"/>
      <c r="B654" s="7"/>
      <c r="C654" s="7"/>
      <c r="D654" s="7"/>
      <c r="E654" s="7"/>
      <c r="F654" s="7"/>
      <c r="G654" s="24"/>
      <c r="H654" s="7"/>
      <c r="I654" s="25"/>
      <c r="J654" s="7"/>
      <c r="K654" s="7"/>
      <c r="L654" s="19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</row>
    <row r="655" spans="1:23" ht="12.75" customHeight="1" x14ac:dyDescent="0.3">
      <c r="A655" s="6"/>
      <c r="B655" s="7"/>
      <c r="C655" s="7"/>
      <c r="D655" s="7"/>
      <c r="E655" s="7"/>
      <c r="F655" s="7"/>
      <c r="G655" s="24"/>
      <c r="H655" s="7"/>
      <c r="I655" s="25"/>
      <c r="J655" s="7"/>
      <c r="K655" s="7"/>
      <c r="L655" s="19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</row>
    <row r="656" spans="1:23" ht="12.75" customHeight="1" x14ac:dyDescent="0.3">
      <c r="A656" s="6"/>
      <c r="B656" s="7"/>
      <c r="C656" s="7"/>
      <c r="D656" s="7"/>
      <c r="E656" s="7"/>
      <c r="F656" s="7"/>
      <c r="G656" s="24"/>
      <c r="H656" s="7"/>
      <c r="I656" s="25"/>
      <c r="J656" s="7"/>
      <c r="K656" s="7"/>
      <c r="L656" s="19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</row>
    <row r="657" spans="1:23" ht="12.75" customHeight="1" x14ac:dyDescent="0.3">
      <c r="A657" s="6"/>
      <c r="B657" s="7"/>
      <c r="C657" s="7"/>
      <c r="D657" s="7"/>
      <c r="E657" s="7"/>
      <c r="F657" s="7"/>
      <c r="G657" s="24"/>
      <c r="H657" s="7"/>
      <c r="I657" s="25"/>
      <c r="J657" s="7"/>
      <c r="K657" s="7"/>
      <c r="L657" s="19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</row>
    <row r="658" spans="1:23" ht="12.75" customHeight="1" x14ac:dyDescent="0.3">
      <c r="A658" s="6"/>
      <c r="B658" s="7"/>
      <c r="C658" s="7"/>
      <c r="D658" s="7"/>
      <c r="E658" s="7"/>
      <c r="F658" s="7"/>
      <c r="G658" s="24"/>
      <c r="H658" s="7"/>
      <c r="I658" s="25"/>
      <c r="J658" s="7"/>
      <c r="K658" s="7"/>
      <c r="L658" s="19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</row>
    <row r="659" spans="1:23" ht="12.75" customHeight="1" x14ac:dyDescent="0.3">
      <c r="A659" s="6"/>
      <c r="B659" s="7"/>
      <c r="C659" s="7"/>
      <c r="D659" s="7"/>
      <c r="E659" s="7"/>
      <c r="F659" s="7"/>
      <c r="G659" s="24"/>
      <c r="H659" s="7"/>
      <c r="I659" s="25"/>
      <c r="J659" s="7"/>
      <c r="K659" s="7"/>
      <c r="L659" s="19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</row>
    <row r="660" spans="1:23" ht="12.75" customHeight="1" x14ac:dyDescent="0.3">
      <c r="A660" s="6"/>
      <c r="B660" s="7"/>
      <c r="C660" s="7"/>
      <c r="D660" s="7"/>
      <c r="E660" s="7"/>
      <c r="F660" s="7"/>
      <c r="G660" s="24"/>
      <c r="H660" s="7"/>
      <c r="I660" s="25"/>
      <c r="J660" s="7"/>
      <c r="K660" s="7"/>
      <c r="L660" s="19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</row>
    <row r="661" spans="1:23" ht="12.75" customHeight="1" x14ac:dyDescent="0.3">
      <c r="A661" s="6"/>
      <c r="B661" s="7"/>
      <c r="C661" s="7"/>
      <c r="D661" s="7"/>
      <c r="E661" s="7"/>
      <c r="F661" s="7"/>
      <c r="G661" s="24"/>
      <c r="H661" s="7"/>
      <c r="I661" s="25"/>
      <c r="J661" s="7"/>
      <c r="K661" s="7"/>
      <c r="L661" s="19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</row>
    <row r="662" spans="1:23" ht="12.75" customHeight="1" x14ac:dyDescent="0.3">
      <c r="A662" s="6"/>
      <c r="B662" s="7"/>
      <c r="C662" s="7"/>
      <c r="D662" s="7"/>
      <c r="E662" s="7"/>
      <c r="F662" s="7"/>
      <c r="G662" s="24"/>
      <c r="H662" s="7"/>
      <c r="I662" s="25"/>
      <c r="J662" s="7"/>
      <c r="K662" s="7"/>
      <c r="L662" s="19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</row>
    <row r="663" spans="1:23" ht="12.75" customHeight="1" x14ac:dyDescent="0.3">
      <c r="A663" s="6"/>
      <c r="B663" s="7"/>
      <c r="C663" s="7"/>
      <c r="D663" s="7"/>
      <c r="E663" s="7"/>
      <c r="F663" s="7"/>
      <c r="G663" s="24"/>
      <c r="H663" s="7"/>
      <c r="I663" s="25"/>
      <c r="J663" s="7"/>
      <c r="K663" s="7"/>
      <c r="L663" s="19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</row>
    <row r="664" spans="1:23" ht="12.75" customHeight="1" x14ac:dyDescent="0.3">
      <c r="A664" s="6"/>
      <c r="B664" s="7"/>
      <c r="C664" s="7"/>
      <c r="D664" s="7"/>
      <c r="E664" s="7"/>
      <c r="F664" s="7"/>
      <c r="G664" s="24"/>
      <c r="H664" s="7"/>
      <c r="I664" s="25"/>
      <c r="J664" s="7"/>
      <c r="K664" s="7"/>
      <c r="L664" s="19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</row>
    <row r="665" spans="1:23" ht="12.75" customHeight="1" x14ac:dyDescent="0.3">
      <c r="A665" s="6"/>
      <c r="B665" s="7"/>
      <c r="C665" s="7"/>
      <c r="D665" s="7"/>
      <c r="E665" s="7"/>
      <c r="F665" s="7"/>
      <c r="G665" s="24"/>
      <c r="H665" s="7"/>
      <c r="I665" s="25"/>
      <c r="J665" s="7"/>
      <c r="K665" s="7"/>
      <c r="L665" s="19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</row>
    <row r="666" spans="1:23" ht="12.75" customHeight="1" x14ac:dyDescent="0.3">
      <c r="A666" s="6"/>
      <c r="B666" s="7"/>
      <c r="C666" s="7"/>
      <c r="D666" s="7"/>
      <c r="E666" s="7"/>
      <c r="F666" s="7"/>
      <c r="G666" s="24"/>
      <c r="H666" s="7"/>
      <c r="I666" s="25"/>
      <c r="J666" s="7"/>
      <c r="K666" s="7"/>
      <c r="L666" s="19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</row>
    <row r="667" spans="1:23" ht="12.75" customHeight="1" x14ac:dyDescent="0.3">
      <c r="A667" s="6"/>
      <c r="B667" s="7"/>
      <c r="C667" s="7"/>
      <c r="D667" s="7"/>
      <c r="E667" s="7"/>
      <c r="F667" s="7"/>
      <c r="G667" s="24"/>
      <c r="H667" s="7"/>
      <c r="I667" s="25"/>
      <c r="J667" s="7"/>
      <c r="K667" s="7"/>
      <c r="L667" s="19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</row>
    <row r="668" spans="1:23" ht="12.75" customHeight="1" x14ac:dyDescent="0.3">
      <c r="A668" s="6"/>
      <c r="B668" s="7"/>
      <c r="C668" s="7"/>
      <c r="D668" s="7"/>
      <c r="E668" s="7"/>
      <c r="F668" s="7"/>
      <c r="G668" s="24"/>
      <c r="H668" s="7"/>
      <c r="I668" s="25"/>
      <c r="J668" s="7"/>
      <c r="K668" s="7"/>
      <c r="L668" s="19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</row>
    <row r="669" spans="1:23" ht="12.75" customHeight="1" x14ac:dyDescent="0.3">
      <c r="A669" s="6"/>
      <c r="B669" s="7"/>
      <c r="C669" s="7"/>
      <c r="D669" s="7"/>
      <c r="E669" s="7"/>
      <c r="F669" s="7"/>
      <c r="G669" s="24"/>
      <c r="H669" s="7"/>
      <c r="I669" s="25"/>
      <c r="J669" s="7"/>
      <c r="K669" s="7"/>
      <c r="L669" s="19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</row>
    <row r="670" spans="1:23" ht="12.75" customHeight="1" x14ac:dyDescent="0.3">
      <c r="A670" s="6"/>
      <c r="B670" s="7"/>
      <c r="C670" s="7"/>
      <c r="D670" s="7"/>
      <c r="E670" s="7"/>
      <c r="F670" s="7"/>
      <c r="G670" s="24"/>
      <c r="H670" s="7"/>
      <c r="I670" s="25"/>
      <c r="J670" s="7"/>
      <c r="K670" s="7"/>
      <c r="L670" s="19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</row>
    <row r="671" spans="1:23" ht="12.75" customHeight="1" x14ac:dyDescent="0.3">
      <c r="A671" s="6"/>
      <c r="B671" s="7"/>
      <c r="C671" s="7"/>
      <c r="D671" s="7"/>
      <c r="E671" s="7"/>
      <c r="F671" s="7"/>
      <c r="G671" s="24"/>
      <c r="H671" s="7"/>
      <c r="I671" s="25"/>
      <c r="J671" s="7"/>
      <c r="K671" s="7"/>
      <c r="L671" s="19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</row>
    <row r="672" spans="1:23" ht="12.75" customHeight="1" x14ac:dyDescent="0.3">
      <c r="A672" s="6"/>
      <c r="B672" s="7"/>
      <c r="C672" s="7"/>
      <c r="D672" s="7"/>
      <c r="E672" s="7"/>
      <c r="F672" s="7"/>
      <c r="G672" s="24"/>
      <c r="H672" s="7"/>
      <c r="I672" s="25"/>
      <c r="J672" s="7"/>
      <c r="K672" s="7"/>
      <c r="L672" s="19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</row>
    <row r="673" spans="1:23" ht="12.75" customHeight="1" x14ac:dyDescent="0.3">
      <c r="A673" s="6"/>
      <c r="B673" s="7"/>
      <c r="C673" s="7"/>
      <c r="D673" s="7"/>
      <c r="E673" s="7"/>
      <c r="F673" s="7"/>
      <c r="G673" s="24"/>
      <c r="H673" s="7"/>
      <c r="I673" s="25"/>
      <c r="J673" s="7"/>
      <c r="K673" s="7"/>
      <c r="L673" s="19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</row>
    <row r="674" spans="1:23" ht="12.75" customHeight="1" x14ac:dyDescent="0.3">
      <c r="A674" s="6"/>
      <c r="B674" s="7"/>
      <c r="C674" s="7"/>
      <c r="D674" s="7"/>
      <c r="E674" s="7"/>
      <c r="F674" s="7"/>
      <c r="G674" s="24"/>
      <c r="H674" s="7"/>
      <c r="I674" s="25"/>
      <c r="J674" s="7"/>
      <c r="K674" s="7"/>
      <c r="L674" s="19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</row>
    <row r="675" spans="1:23" ht="12.75" customHeight="1" x14ac:dyDescent="0.3">
      <c r="A675" s="6"/>
      <c r="B675" s="7"/>
      <c r="C675" s="7"/>
      <c r="D675" s="7"/>
      <c r="E675" s="7"/>
      <c r="F675" s="7"/>
      <c r="G675" s="24"/>
      <c r="H675" s="7"/>
      <c r="I675" s="25"/>
      <c r="J675" s="7"/>
      <c r="K675" s="7"/>
      <c r="L675" s="19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</row>
    <row r="676" spans="1:23" ht="12.75" customHeight="1" x14ac:dyDescent="0.3">
      <c r="A676" s="6"/>
      <c r="B676" s="7"/>
      <c r="C676" s="7"/>
      <c r="D676" s="7"/>
      <c r="E676" s="7"/>
      <c r="F676" s="7"/>
      <c r="G676" s="24"/>
      <c r="H676" s="7"/>
      <c r="I676" s="25"/>
      <c r="J676" s="7"/>
      <c r="K676" s="7"/>
      <c r="L676" s="19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</row>
    <row r="677" spans="1:23" ht="12.75" customHeight="1" x14ac:dyDescent="0.3">
      <c r="A677" s="6"/>
      <c r="B677" s="7"/>
      <c r="C677" s="7"/>
      <c r="D677" s="7"/>
      <c r="E677" s="7"/>
      <c r="F677" s="7"/>
      <c r="G677" s="24"/>
      <c r="H677" s="7"/>
      <c r="I677" s="25"/>
      <c r="J677" s="7"/>
      <c r="K677" s="7"/>
      <c r="L677" s="19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</row>
    <row r="678" spans="1:23" ht="12.75" customHeight="1" x14ac:dyDescent="0.3">
      <c r="A678" s="6"/>
      <c r="B678" s="7"/>
      <c r="C678" s="7"/>
      <c r="D678" s="7"/>
      <c r="E678" s="7"/>
      <c r="F678" s="7"/>
      <c r="G678" s="24"/>
      <c r="H678" s="7"/>
      <c r="I678" s="25"/>
      <c r="J678" s="7"/>
      <c r="K678" s="7"/>
      <c r="L678" s="19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</row>
    <row r="679" spans="1:23" ht="12.75" customHeight="1" x14ac:dyDescent="0.3">
      <c r="A679" s="6"/>
      <c r="B679" s="7"/>
      <c r="C679" s="7"/>
      <c r="D679" s="7"/>
      <c r="E679" s="7"/>
      <c r="F679" s="7"/>
      <c r="G679" s="24"/>
      <c r="H679" s="7"/>
      <c r="I679" s="25"/>
      <c r="J679" s="7"/>
      <c r="K679" s="7"/>
      <c r="L679" s="19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</row>
    <row r="680" spans="1:23" ht="12.75" customHeight="1" x14ac:dyDescent="0.3">
      <c r="A680" s="6"/>
      <c r="B680" s="7"/>
      <c r="C680" s="7"/>
      <c r="D680" s="7"/>
      <c r="E680" s="7"/>
      <c r="F680" s="7"/>
      <c r="G680" s="24"/>
      <c r="H680" s="7"/>
      <c r="I680" s="25"/>
      <c r="J680" s="7"/>
      <c r="K680" s="7"/>
      <c r="L680" s="19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</row>
    <row r="681" spans="1:23" ht="12.75" customHeight="1" x14ac:dyDescent="0.3">
      <c r="A681" s="6"/>
      <c r="B681" s="7"/>
      <c r="C681" s="7"/>
      <c r="D681" s="7"/>
      <c r="E681" s="7"/>
      <c r="F681" s="7"/>
      <c r="G681" s="24"/>
      <c r="H681" s="7"/>
      <c r="I681" s="25"/>
      <c r="J681" s="7"/>
      <c r="K681" s="7"/>
      <c r="L681" s="19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</row>
    <row r="682" spans="1:23" ht="12.75" customHeight="1" x14ac:dyDescent="0.3">
      <c r="A682" s="6"/>
      <c r="B682" s="7"/>
      <c r="C682" s="7"/>
      <c r="D682" s="7"/>
      <c r="E682" s="7"/>
      <c r="F682" s="7"/>
      <c r="G682" s="24"/>
      <c r="H682" s="7"/>
      <c r="I682" s="25"/>
      <c r="J682" s="7"/>
      <c r="K682" s="7"/>
      <c r="L682" s="19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</row>
    <row r="683" spans="1:23" ht="12.75" customHeight="1" x14ac:dyDescent="0.3">
      <c r="A683" s="6"/>
      <c r="B683" s="7"/>
      <c r="C683" s="7"/>
      <c r="D683" s="7"/>
      <c r="E683" s="7"/>
      <c r="F683" s="7"/>
      <c r="G683" s="24"/>
      <c r="H683" s="7"/>
      <c r="I683" s="25"/>
      <c r="J683" s="7"/>
      <c r="K683" s="7"/>
      <c r="L683" s="19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</row>
    <row r="684" spans="1:23" ht="12.75" customHeight="1" x14ac:dyDescent="0.3">
      <c r="A684" s="6"/>
      <c r="B684" s="7"/>
      <c r="C684" s="7"/>
      <c r="D684" s="7"/>
      <c r="E684" s="7"/>
      <c r="F684" s="7"/>
      <c r="G684" s="24"/>
      <c r="H684" s="7"/>
      <c r="I684" s="25"/>
      <c r="J684" s="7"/>
      <c r="K684" s="7"/>
      <c r="L684" s="19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</row>
    <row r="685" spans="1:23" ht="12.75" customHeight="1" x14ac:dyDescent="0.3">
      <c r="A685" s="6"/>
      <c r="B685" s="7"/>
      <c r="C685" s="7"/>
      <c r="D685" s="7"/>
      <c r="E685" s="7"/>
      <c r="F685" s="7"/>
      <c r="G685" s="24"/>
      <c r="H685" s="7"/>
      <c r="I685" s="25"/>
      <c r="J685" s="7"/>
      <c r="K685" s="7"/>
      <c r="L685" s="19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</row>
    <row r="686" spans="1:23" ht="12.75" customHeight="1" x14ac:dyDescent="0.3">
      <c r="A686" s="6"/>
      <c r="B686" s="7"/>
      <c r="C686" s="7"/>
      <c r="D686" s="7"/>
      <c r="E686" s="7"/>
      <c r="F686" s="7"/>
      <c r="G686" s="24"/>
      <c r="H686" s="7"/>
      <c r="I686" s="25"/>
      <c r="J686" s="7"/>
      <c r="K686" s="7"/>
      <c r="L686" s="19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</row>
    <row r="687" spans="1:23" ht="12.75" customHeight="1" x14ac:dyDescent="0.3">
      <c r="A687" s="6"/>
      <c r="B687" s="7"/>
      <c r="C687" s="7"/>
      <c r="D687" s="7"/>
      <c r="E687" s="7"/>
      <c r="F687" s="7"/>
      <c r="G687" s="24"/>
      <c r="H687" s="7"/>
      <c r="I687" s="25"/>
      <c r="J687" s="7"/>
      <c r="K687" s="7"/>
      <c r="L687" s="19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</row>
    <row r="688" spans="1:23" ht="12.75" customHeight="1" x14ac:dyDescent="0.3">
      <c r="A688" s="6"/>
      <c r="B688" s="7"/>
      <c r="C688" s="7"/>
      <c r="D688" s="7"/>
      <c r="E688" s="7"/>
      <c r="F688" s="7"/>
      <c r="G688" s="24"/>
      <c r="H688" s="7"/>
      <c r="I688" s="25"/>
      <c r="J688" s="7"/>
      <c r="K688" s="7"/>
      <c r="L688" s="19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</row>
    <row r="689" spans="1:23" ht="12.75" customHeight="1" x14ac:dyDescent="0.3">
      <c r="A689" s="6"/>
      <c r="B689" s="7"/>
      <c r="C689" s="7"/>
      <c r="D689" s="7"/>
      <c r="E689" s="7"/>
      <c r="F689" s="7"/>
      <c r="G689" s="24"/>
      <c r="H689" s="7"/>
      <c r="I689" s="25"/>
      <c r="J689" s="7"/>
      <c r="K689" s="7"/>
      <c r="L689" s="19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</row>
    <row r="690" spans="1:23" ht="12.75" customHeight="1" x14ac:dyDescent="0.3">
      <c r="A690" s="6"/>
      <c r="B690" s="7"/>
      <c r="C690" s="7"/>
      <c r="D690" s="7"/>
      <c r="E690" s="7"/>
      <c r="F690" s="7"/>
      <c r="G690" s="24"/>
      <c r="H690" s="7"/>
      <c r="I690" s="25"/>
      <c r="J690" s="7"/>
      <c r="K690" s="7"/>
      <c r="L690" s="19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</row>
    <row r="691" spans="1:23" ht="12.75" customHeight="1" x14ac:dyDescent="0.3">
      <c r="A691" s="6"/>
      <c r="B691" s="7"/>
      <c r="C691" s="7"/>
      <c r="D691" s="7"/>
      <c r="E691" s="7"/>
      <c r="F691" s="7"/>
      <c r="G691" s="24"/>
      <c r="H691" s="7"/>
      <c r="I691" s="25"/>
      <c r="J691" s="7"/>
      <c r="K691" s="7"/>
      <c r="L691" s="19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</row>
    <row r="692" spans="1:23" ht="12.75" customHeight="1" x14ac:dyDescent="0.3">
      <c r="A692" s="6"/>
      <c r="B692" s="7"/>
      <c r="C692" s="7"/>
      <c r="D692" s="7"/>
      <c r="E692" s="7"/>
      <c r="F692" s="7"/>
      <c r="G692" s="24"/>
      <c r="H692" s="7"/>
      <c r="I692" s="25"/>
      <c r="J692" s="7"/>
      <c r="K692" s="7"/>
      <c r="L692" s="19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</row>
    <row r="693" spans="1:23" ht="12.75" customHeight="1" x14ac:dyDescent="0.3">
      <c r="A693" s="6"/>
      <c r="B693" s="7"/>
      <c r="C693" s="7"/>
      <c r="D693" s="7"/>
      <c r="E693" s="7"/>
      <c r="F693" s="7"/>
      <c r="G693" s="24"/>
      <c r="H693" s="7"/>
      <c r="I693" s="25"/>
      <c r="J693" s="7"/>
      <c r="K693" s="7"/>
      <c r="L693" s="19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</row>
    <row r="694" spans="1:23" ht="12.75" customHeight="1" x14ac:dyDescent="0.3">
      <c r="A694" s="6"/>
      <c r="B694" s="7"/>
      <c r="C694" s="7"/>
      <c r="D694" s="7"/>
      <c r="E694" s="7"/>
      <c r="F694" s="7"/>
      <c r="G694" s="24"/>
      <c r="H694" s="7"/>
      <c r="I694" s="25"/>
      <c r="J694" s="7"/>
      <c r="K694" s="7"/>
      <c r="L694" s="19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</row>
    <row r="695" spans="1:23" ht="12.75" customHeight="1" x14ac:dyDescent="0.3">
      <c r="A695" s="6"/>
      <c r="B695" s="7"/>
      <c r="C695" s="7"/>
      <c r="D695" s="7"/>
      <c r="E695" s="7"/>
      <c r="F695" s="7"/>
      <c r="G695" s="24"/>
      <c r="H695" s="7"/>
      <c r="I695" s="25"/>
      <c r="J695" s="7"/>
      <c r="K695" s="7"/>
      <c r="L695" s="19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</row>
    <row r="696" spans="1:23" ht="12.75" customHeight="1" x14ac:dyDescent="0.3">
      <c r="A696" s="6"/>
      <c r="B696" s="7"/>
      <c r="C696" s="7"/>
      <c r="D696" s="7"/>
      <c r="E696" s="7"/>
      <c r="F696" s="7"/>
      <c r="G696" s="24"/>
      <c r="H696" s="7"/>
      <c r="I696" s="25"/>
      <c r="J696" s="7"/>
      <c r="K696" s="7"/>
      <c r="L696" s="19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</row>
    <row r="697" spans="1:23" ht="12.75" customHeight="1" x14ac:dyDescent="0.3">
      <c r="A697" s="6"/>
      <c r="B697" s="7"/>
      <c r="C697" s="7"/>
      <c r="D697" s="7"/>
      <c r="E697" s="7"/>
      <c r="F697" s="7"/>
      <c r="G697" s="24"/>
      <c r="H697" s="7"/>
      <c r="I697" s="25"/>
      <c r="J697" s="7"/>
      <c r="K697" s="7"/>
      <c r="L697" s="19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</row>
    <row r="698" spans="1:23" ht="12.75" customHeight="1" x14ac:dyDescent="0.3">
      <c r="A698" s="6"/>
      <c r="B698" s="7"/>
      <c r="C698" s="7"/>
      <c r="D698" s="7"/>
      <c r="E698" s="7"/>
      <c r="F698" s="7"/>
      <c r="G698" s="24"/>
      <c r="H698" s="7"/>
      <c r="I698" s="25"/>
      <c r="J698" s="7"/>
      <c r="K698" s="7"/>
      <c r="L698" s="19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</row>
    <row r="699" spans="1:23" ht="12.75" customHeight="1" x14ac:dyDescent="0.3">
      <c r="A699" s="6"/>
      <c r="B699" s="7"/>
      <c r="C699" s="7"/>
      <c r="D699" s="7"/>
      <c r="E699" s="7"/>
      <c r="F699" s="7"/>
      <c r="G699" s="24"/>
      <c r="H699" s="7"/>
      <c r="I699" s="25"/>
      <c r="J699" s="7"/>
      <c r="K699" s="7"/>
      <c r="L699" s="19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</row>
    <row r="700" spans="1:23" ht="12.75" customHeight="1" x14ac:dyDescent="0.3">
      <c r="A700" s="6"/>
      <c r="B700" s="7"/>
      <c r="C700" s="7"/>
      <c r="D700" s="7"/>
      <c r="E700" s="7"/>
      <c r="F700" s="7"/>
      <c r="G700" s="24"/>
      <c r="H700" s="7"/>
      <c r="I700" s="25"/>
      <c r="J700" s="7"/>
      <c r="K700" s="7"/>
      <c r="L700" s="19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</row>
    <row r="701" spans="1:23" ht="12.75" customHeight="1" x14ac:dyDescent="0.3">
      <c r="A701" s="6"/>
      <c r="B701" s="7"/>
      <c r="C701" s="7"/>
      <c r="D701" s="7"/>
      <c r="E701" s="7"/>
      <c r="F701" s="7"/>
      <c r="G701" s="24"/>
      <c r="H701" s="7"/>
      <c r="I701" s="25"/>
      <c r="J701" s="7"/>
      <c r="K701" s="7"/>
      <c r="L701" s="19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</row>
    <row r="702" spans="1:23" ht="12.75" customHeight="1" x14ac:dyDescent="0.3">
      <c r="A702" s="6"/>
      <c r="B702" s="7"/>
      <c r="C702" s="7"/>
      <c r="D702" s="7"/>
      <c r="E702" s="7"/>
      <c r="F702" s="7"/>
      <c r="G702" s="24"/>
      <c r="H702" s="7"/>
      <c r="I702" s="25"/>
      <c r="J702" s="7"/>
      <c r="K702" s="7"/>
      <c r="L702" s="19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</row>
    <row r="703" spans="1:23" ht="12.75" customHeight="1" x14ac:dyDescent="0.3">
      <c r="A703" s="6"/>
      <c r="B703" s="7"/>
      <c r="C703" s="7"/>
      <c r="D703" s="7"/>
      <c r="E703" s="7"/>
      <c r="F703" s="7"/>
      <c r="G703" s="24"/>
      <c r="H703" s="7"/>
      <c r="I703" s="25"/>
      <c r="J703" s="7"/>
      <c r="K703" s="7"/>
      <c r="L703" s="19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</row>
    <row r="704" spans="1:23" ht="12.75" customHeight="1" x14ac:dyDescent="0.3">
      <c r="A704" s="6"/>
      <c r="B704" s="7"/>
      <c r="C704" s="7"/>
      <c r="D704" s="7"/>
      <c r="E704" s="7"/>
      <c r="F704" s="7"/>
      <c r="G704" s="24"/>
      <c r="H704" s="7"/>
      <c r="I704" s="25"/>
      <c r="J704" s="7"/>
      <c r="K704" s="7"/>
      <c r="L704" s="19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</row>
    <row r="705" spans="1:23" ht="12.75" customHeight="1" x14ac:dyDescent="0.3">
      <c r="A705" s="6"/>
      <c r="B705" s="7"/>
      <c r="C705" s="7"/>
      <c r="D705" s="7"/>
      <c r="E705" s="7"/>
      <c r="F705" s="7"/>
      <c r="G705" s="24"/>
      <c r="H705" s="7"/>
      <c r="I705" s="25"/>
      <c r="J705" s="7"/>
      <c r="K705" s="7"/>
      <c r="L705" s="19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</row>
    <row r="706" spans="1:23" ht="12.75" customHeight="1" x14ac:dyDescent="0.3">
      <c r="A706" s="6"/>
      <c r="B706" s="7"/>
      <c r="C706" s="7"/>
      <c r="D706" s="7"/>
      <c r="E706" s="7"/>
      <c r="F706" s="7"/>
      <c r="G706" s="24"/>
      <c r="H706" s="7"/>
      <c r="I706" s="25"/>
      <c r="J706" s="7"/>
      <c r="K706" s="7"/>
      <c r="L706" s="19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</row>
    <row r="707" spans="1:23" ht="12.75" customHeight="1" x14ac:dyDescent="0.3">
      <c r="A707" s="6"/>
      <c r="B707" s="7"/>
      <c r="C707" s="7"/>
      <c r="D707" s="7"/>
      <c r="E707" s="7"/>
      <c r="F707" s="7"/>
      <c r="G707" s="24"/>
      <c r="H707" s="7"/>
      <c r="I707" s="25"/>
      <c r="J707" s="7"/>
      <c r="K707" s="7"/>
      <c r="L707" s="19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</row>
    <row r="708" spans="1:23" ht="12.75" customHeight="1" x14ac:dyDescent="0.3">
      <c r="A708" s="6"/>
      <c r="B708" s="7"/>
      <c r="C708" s="7"/>
      <c r="D708" s="7"/>
      <c r="E708" s="7"/>
      <c r="F708" s="7"/>
      <c r="G708" s="24"/>
      <c r="H708" s="7"/>
      <c r="I708" s="25"/>
      <c r="J708" s="7"/>
      <c r="K708" s="7"/>
      <c r="L708" s="19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</row>
    <row r="709" spans="1:23" ht="12.75" customHeight="1" x14ac:dyDescent="0.3">
      <c r="A709" s="6"/>
      <c r="B709" s="7"/>
      <c r="C709" s="7"/>
      <c r="D709" s="7"/>
      <c r="E709" s="7"/>
      <c r="F709" s="7"/>
      <c r="G709" s="24"/>
      <c r="H709" s="7"/>
      <c r="I709" s="25"/>
      <c r="J709" s="7"/>
      <c r="K709" s="7"/>
      <c r="L709" s="19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</row>
    <row r="710" spans="1:23" ht="12.75" customHeight="1" x14ac:dyDescent="0.3">
      <c r="A710" s="6"/>
      <c r="B710" s="7"/>
      <c r="C710" s="7"/>
      <c r="D710" s="7"/>
      <c r="E710" s="7"/>
      <c r="F710" s="7"/>
      <c r="G710" s="24"/>
      <c r="H710" s="7"/>
      <c r="I710" s="25"/>
      <c r="J710" s="7"/>
      <c r="K710" s="7"/>
      <c r="L710" s="19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</row>
    <row r="711" spans="1:23" ht="12.75" customHeight="1" x14ac:dyDescent="0.3">
      <c r="A711" s="6"/>
      <c r="B711" s="7"/>
      <c r="C711" s="7"/>
      <c r="D711" s="7"/>
      <c r="E711" s="7"/>
      <c r="F711" s="7"/>
      <c r="G711" s="24"/>
      <c r="H711" s="7"/>
      <c r="I711" s="25"/>
      <c r="J711" s="7"/>
      <c r="K711" s="7"/>
      <c r="L711" s="19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</row>
    <row r="712" spans="1:23" ht="12.75" customHeight="1" x14ac:dyDescent="0.3">
      <c r="A712" s="6"/>
      <c r="B712" s="7"/>
      <c r="C712" s="7"/>
      <c r="D712" s="7"/>
      <c r="E712" s="7"/>
      <c r="F712" s="7"/>
      <c r="G712" s="24"/>
      <c r="H712" s="7"/>
      <c r="I712" s="25"/>
      <c r="J712" s="7"/>
      <c r="K712" s="7"/>
      <c r="L712" s="19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</row>
    <row r="713" spans="1:23" ht="12.75" customHeight="1" x14ac:dyDescent="0.3">
      <c r="A713" s="6"/>
      <c r="B713" s="7"/>
      <c r="C713" s="7"/>
      <c r="D713" s="7"/>
      <c r="E713" s="7"/>
      <c r="F713" s="7"/>
      <c r="G713" s="24"/>
      <c r="H713" s="7"/>
      <c r="I713" s="25"/>
      <c r="J713" s="7"/>
      <c r="K713" s="7"/>
      <c r="L713" s="19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</row>
    <row r="714" spans="1:23" ht="12.75" customHeight="1" x14ac:dyDescent="0.3">
      <c r="A714" s="6"/>
      <c r="B714" s="7"/>
      <c r="C714" s="7"/>
      <c r="D714" s="7"/>
      <c r="E714" s="7"/>
      <c r="F714" s="7"/>
      <c r="G714" s="24"/>
      <c r="H714" s="7"/>
      <c r="I714" s="25"/>
      <c r="J714" s="7"/>
      <c r="K714" s="7"/>
      <c r="L714" s="19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</row>
    <row r="715" spans="1:23" ht="12.75" customHeight="1" x14ac:dyDescent="0.3">
      <c r="A715" s="6"/>
      <c r="B715" s="7"/>
      <c r="C715" s="7"/>
      <c r="D715" s="7"/>
      <c r="E715" s="7"/>
      <c r="F715" s="7"/>
      <c r="G715" s="24"/>
      <c r="H715" s="7"/>
      <c r="I715" s="25"/>
      <c r="J715" s="7"/>
      <c r="K715" s="7"/>
      <c r="L715" s="19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</row>
    <row r="716" spans="1:23" ht="12.75" customHeight="1" x14ac:dyDescent="0.3">
      <c r="A716" s="6"/>
      <c r="B716" s="7"/>
      <c r="C716" s="7"/>
      <c r="D716" s="7"/>
      <c r="E716" s="7"/>
      <c r="F716" s="7"/>
      <c r="G716" s="24"/>
      <c r="H716" s="7"/>
      <c r="I716" s="25"/>
      <c r="J716" s="7"/>
      <c r="K716" s="7"/>
      <c r="L716" s="19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</row>
    <row r="717" spans="1:23" ht="12.75" customHeight="1" x14ac:dyDescent="0.3">
      <c r="A717" s="6"/>
      <c r="B717" s="7"/>
      <c r="C717" s="7"/>
      <c r="D717" s="7"/>
      <c r="E717" s="7"/>
      <c r="F717" s="7"/>
      <c r="G717" s="24"/>
      <c r="H717" s="7"/>
      <c r="I717" s="25"/>
      <c r="J717" s="7"/>
      <c r="K717" s="7"/>
      <c r="L717" s="19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</row>
    <row r="718" spans="1:23" ht="12.75" customHeight="1" x14ac:dyDescent="0.3">
      <c r="A718" s="6"/>
      <c r="B718" s="7"/>
      <c r="C718" s="7"/>
      <c r="D718" s="7"/>
      <c r="E718" s="7"/>
      <c r="F718" s="7"/>
      <c r="G718" s="24"/>
      <c r="H718" s="7"/>
      <c r="I718" s="25"/>
      <c r="J718" s="7"/>
      <c r="K718" s="7"/>
      <c r="L718" s="19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</row>
    <row r="719" spans="1:23" ht="12.75" customHeight="1" x14ac:dyDescent="0.3">
      <c r="A719" s="6"/>
      <c r="B719" s="7"/>
      <c r="C719" s="7"/>
      <c r="D719" s="7"/>
      <c r="E719" s="7"/>
      <c r="F719" s="7"/>
      <c r="G719" s="24"/>
      <c r="H719" s="7"/>
      <c r="I719" s="25"/>
      <c r="J719" s="7"/>
      <c r="K719" s="7"/>
      <c r="L719" s="19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</row>
    <row r="720" spans="1:23" ht="12.75" customHeight="1" x14ac:dyDescent="0.3">
      <c r="A720" s="6"/>
      <c r="B720" s="7"/>
      <c r="C720" s="7"/>
      <c r="D720" s="7"/>
      <c r="E720" s="7"/>
      <c r="F720" s="7"/>
      <c r="G720" s="24"/>
      <c r="H720" s="7"/>
      <c r="I720" s="25"/>
      <c r="J720" s="7"/>
      <c r="K720" s="7"/>
      <c r="L720" s="19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</row>
    <row r="721" spans="1:23" ht="12.75" customHeight="1" x14ac:dyDescent="0.3">
      <c r="A721" s="6"/>
      <c r="B721" s="7"/>
      <c r="C721" s="7"/>
      <c r="D721" s="7"/>
      <c r="E721" s="7"/>
      <c r="F721" s="7"/>
      <c r="G721" s="24"/>
      <c r="H721" s="7"/>
      <c r="I721" s="25"/>
      <c r="J721" s="7"/>
      <c r="K721" s="7"/>
      <c r="L721" s="19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</row>
    <row r="722" spans="1:23" ht="12.75" customHeight="1" x14ac:dyDescent="0.3">
      <c r="A722" s="6"/>
      <c r="B722" s="7"/>
      <c r="C722" s="7"/>
      <c r="D722" s="7"/>
      <c r="E722" s="7"/>
      <c r="F722" s="7"/>
      <c r="G722" s="24"/>
      <c r="H722" s="7"/>
      <c r="I722" s="25"/>
      <c r="J722" s="7"/>
      <c r="K722" s="7"/>
      <c r="L722" s="19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</row>
    <row r="723" spans="1:23" ht="12.75" customHeight="1" x14ac:dyDescent="0.3">
      <c r="A723" s="6"/>
      <c r="B723" s="7"/>
      <c r="C723" s="7"/>
      <c r="D723" s="7"/>
      <c r="E723" s="7"/>
      <c r="F723" s="7"/>
      <c r="G723" s="24"/>
      <c r="H723" s="7"/>
      <c r="I723" s="25"/>
      <c r="J723" s="7"/>
      <c r="K723" s="7"/>
      <c r="L723" s="19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</row>
    <row r="724" spans="1:23" ht="12.75" customHeight="1" x14ac:dyDescent="0.3">
      <c r="A724" s="6"/>
      <c r="B724" s="7"/>
      <c r="C724" s="7"/>
      <c r="D724" s="7"/>
      <c r="E724" s="7"/>
      <c r="F724" s="7"/>
      <c r="G724" s="24"/>
      <c r="H724" s="7"/>
      <c r="I724" s="25"/>
      <c r="J724" s="7"/>
      <c r="K724" s="7"/>
      <c r="L724" s="19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</row>
    <row r="725" spans="1:23" ht="12.75" customHeight="1" x14ac:dyDescent="0.3">
      <c r="A725" s="6"/>
      <c r="B725" s="7"/>
      <c r="C725" s="7"/>
      <c r="D725" s="7"/>
      <c r="E725" s="7"/>
      <c r="F725" s="7"/>
      <c r="G725" s="24"/>
      <c r="H725" s="7"/>
      <c r="I725" s="25"/>
      <c r="J725" s="7"/>
      <c r="K725" s="7"/>
      <c r="L725" s="19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</row>
    <row r="726" spans="1:23" ht="12.75" customHeight="1" x14ac:dyDescent="0.3">
      <c r="A726" s="6"/>
      <c r="B726" s="7"/>
      <c r="C726" s="7"/>
      <c r="D726" s="7"/>
      <c r="E726" s="7"/>
      <c r="F726" s="7"/>
      <c r="G726" s="24"/>
      <c r="H726" s="7"/>
      <c r="I726" s="25"/>
      <c r="J726" s="7"/>
      <c r="K726" s="7"/>
      <c r="L726" s="19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</row>
    <row r="727" spans="1:23" ht="12.75" customHeight="1" x14ac:dyDescent="0.3">
      <c r="A727" s="6"/>
      <c r="B727" s="7"/>
      <c r="C727" s="7"/>
      <c r="D727" s="7"/>
      <c r="E727" s="7"/>
      <c r="F727" s="7"/>
      <c r="G727" s="24"/>
      <c r="H727" s="7"/>
      <c r="I727" s="25"/>
      <c r="J727" s="7"/>
      <c r="K727" s="7"/>
      <c r="L727" s="19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</row>
    <row r="728" spans="1:23" ht="12.75" customHeight="1" x14ac:dyDescent="0.3">
      <c r="A728" s="6"/>
      <c r="B728" s="7"/>
      <c r="C728" s="7"/>
      <c r="D728" s="7"/>
      <c r="E728" s="7"/>
      <c r="F728" s="7"/>
      <c r="G728" s="24"/>
      <c r="H728" s="7"/>
      <c r="I728" s="25"/>
      <c r="J728" s="7"/>
      <c r="K728" s="7"/>
      <c r="L728" s="19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</row>
    <row r="729" spans="1:23" ht="12.75" customHeight="1" x14ac:dyDescent="0.3">
      <c r="A729" s="6"/>
      <c r="B729" s="7"/>
      <c r="C729" s="7"/>
      <c r="D729" s="7"/>
      <c r="E729" s="7"/>
      <c r="F729" s="7"/>
      <c r="G729" s="24"/>
      <c r="H729" s="7"/>
      <c r="I729" s="25"/>
      <c r="J729" s="7"/>
      <c r="K729" s="7"/>
      <c r="L729" s="19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</row>
    <row r="730" spans="1:23" ht="12.75" customHeight="1" x14ac:dyDescent="0.3">
      <c r="A730" s="6"/>
      <c r="B730" s="7"/>
      <c r="C730" s="7"/>
      <c r="D730" s="7"/>
      <c r="E730" s="7"/>
      <c r="F730" s="7"/>
      <c r="G730" s="24"/>
      <c r="H730" s="7"/>
      <c r="I730" s="25"/>
      <c r="J730" s="7"/>
      <c r="K730" s="7"/>
      <c r="L730" s="19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</row>
    <row r="731" spans="1:23" ht="12.75" customHeight="1" x14ac:dyDescent="0.3">
      <c r="A731" s="6"/>
      <c r="B731" s="7"/>
      <c r="C731" s="7"/>
      <c r="D731" s="7"/>
      <c r="E731" s="7"/>
      <c r="F731" s="7"/>
      <c r="G731" s="24"/>
      <c r="H731" s="7"/>
      <c r="I731" s="25"/>
      <c r="J731" s="7"/>
      <c r="K731" s="7"/>
      <c r="L731" s="19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</row>
    <row r="732" spans="1:23" ht="12.75" customHeight="1" x14ac:dyDescent="0.3">
      <c r="A732" s="6"/>
      <c r="B732" s="7"/>
      <c r="C732" s="7"/>
      <c r="D732" s="7"/>
      <c r="E732" s="7"/>
      <c r="F732" s="7"/>
      <c r="G732" s="24"/>
      <c r="H732" s="7"/>
      <c r="I732" s="25"/>
      <c r="J732" s="7"/>
      <c r="K732" s="7"/>
      <c r="L732" s="19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</row>
    <row r="733" spans="1:23" ht="12.75" customHeight="1" x14ac:dyDescent="0.3">
      <c r="A733" s="6"/>
      <c r="B733" s="7"/>
      <c r="C733" s="7"/>
      <c r="D733" s="7"/>
      <c r="E733" s="7"/>
      <c r="F733" s="7"/>
      <c r="G733" s="24"/>
      <c r="H733" s="7"/>
      <c r="I733" s="25"/>
      <c r="J733" s="7"/>
      <c r="K733" s="7"/>
      <c r="L733" s="19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</row>
    <row r="734" spans="1:23" ht="12.75" customHeight="1" x14ac:dyDescent="0.3">
      <c r="A734" s="6"/>
      <c r="B734" s="7"/>
      <c r="C734" s="7"/>
      <c r="D734" s="7"/>
      <c r="E734" s="7"/>
      <c r="F734" s="7"/>
      <c r="G734" s="24"/>
      <c r="H734" s="7"/>
      <c r="I734" s="25"/>
      <c r="J734" s="7"/>
      <c r="K734" s="7"/>
      <c r="L734" s="19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</row>
    <row r="735" spans="1:23" ht="12.75" customHeight="1" x14ac:dyDescent="0.3">
      <c r="A735" s="6"/>
      <c r="B735" s="7"/>
      <c r="C735" s="7"/>
      <c r="D735" s="7"/>
      <c r="E735" s="7"/>
      <c r="F735" s="7"/>
      <c r="G735" s="24"/>
      <c r="H735" s="7"/>
      <c r="I735" s="25"/>
      <c r="J735" s="7"/>
      <c r="K735" s="7"/>
      <c r="L735" s="19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</row>
    <row r="736" spans="1:23" ht="12.75" customHeight="1" x14ac:dyDescent="0.3">
      <c r="A736" s="6"/>
      <c r="B736" s="7"/>
      <c r="C736" s="7"/>
      <c r="D736" s="7"/>
      <c r="E736" s="7"/>
      <c r="F736" s="7"/>
      <c r="G736" s="24"/>
      <c r="H736" s="7"/>
      <c r="I736" s="25"/>
      <c r="J736" s="7"/>
      <c r="K736" s="7"/>
      <c r="L736" s="19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</row>
    <row r="737" spans="1:23" ht="12.75" customHeight="1" x14ac:dyDescent="0.3">
      <c r="A737" s="6"/>
      <c r="B737" s="7"/>
      <c r="C737" s="7"/>
      <c r="D737" s="7"/>
      <c r="E737" s="7"/>
      <c r="F737" s="7"/>
      <c r="G737" s="24"/>
      <c r="H737" s="7"/>
      <c r="I737" s="25"/>
      <c r="J737" s="7"/>
      <c r="K737" s="7"/>
      <c r="L737" s="19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</row>
    <row r="738" spans="1:23" ht="12.75" customHeight="1" x14ac:dyDescent="0.3">
      <c r="A738" s="6"/>
      <c r="B738" s="7"/>
      <c r="C738" s="7"/>
      <c r="D738" s="7"/>
      <c r="E738" s="7"/>
      <c r="F738" s="7"/>
      <c r="G738" s="24"/>
      <c r="H738" s="7"/>
      <c r="I738" s="25"/>
      <c r="J738" s="7"/>
      <c r="K738" s="7"/>
      <c r="L738" s="19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</row>
    <row r="739" spans="1:23" ht="12.75" customHeight="1" x14ac:dyDescent="0.3">
      <c r="A739" s="6"/>
      <c r="B739" s="7"/>
      <c r="C739" s="7"/>
      <c r="D739" s="7"/>
      <c r="E739" s="7"/>
      <c r="F739" s="7"/>
      <c r="G739" s="24"/>
      <c r="H739" s="7"/>
      <c r="I739" s="25"/>
      <c r="J739" s="7"/>
      <c r="K739" s="7"/>
      <c r="L739" s="19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</row>
    <row r="740" spans="1:23" ht="12.75" customHeight="1" x14ac:dyDescent="0.3">
      <c r="A740" s="6"/>
      <c r="B740" s="7"/>
      <c r="C740" s="7"/>
      <c r="D740" s="7"/>
      <c r="E740" s="7"/>
      <c r="F740" s="7"/>
      <c r="G740" s="24"/>
      <c r="H740" s="7"/>
      <c r="I740" s="25"/>
      <c r="J740" s="7"/>
      <c r="K740" s="7"/>
      <c r="L740" s="19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</row>
    <row r="741" spans="1:23" ht="12.75" customHeight="1" x14ac:dyDescent="0.3">
      <c r="A741" s="6"/>
      <c r="B741" s="7"/>
      <c r="C741" s="7"/>
      <c r="D741" s="7"/>
      <c r="E741" s="7"/>
      <c r="F741" s="7"/>
      <c r="G741" s="24"/>
      <c r="H741" s="7"/>
      <c r="I741" s="25"/>
      <c r="J741" s="7"/>
      <c r="K741" s="7"/>
      <c r="L741" s="19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</row>
    <row r="742" spans="1:23" ht="12.75" customHeight="1" x14ac:dyDescent="0.3">
      <c r="A742" s="6"/>
      <c r="B742" s="7"/>
      <c r="C742" s="7"/>
      <c r="D742" s="7"/>
      <c r="E742" s="7"/>
      <c r="F742" s="7"/>
      <c r="G742" s="24"/>
      <c r="H742" s="7"/>
      <c r="I742" s="25"/>
      <c r="J742" s="7"/>
      <c r="K742" s="7"/>
      <c r="L742" s="19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</row>
    <row r="743" spans="1:23" ht="12.75" customHeight="1" x14ac:dyDescent="0.3">
      <c r="A743" s="6"/>
      <c r="B743" s="7"/>
      <c r="C743" s="7"/>
      <c r="D743" s="7"/>
      <c r="E743" s="7"/>
      <c r="F743" s="7"/>
      <c r="G743" s="24"/>
      <c r="H743" s="7"/>
      <c r="I743" s="25"/>
      <c r="J743" s="7"/>
      <c r="K743" s="7"/>
      <c r="L743" s="19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</row>
    <row r="744" spans="1:23" ht="12.75" customHeight="1" x14ac:dyDescent="0.3">
      <c r="A744" s="6"/>
      <c r="B744" s="7"/>
      <c r="C744" s="7"/>
      <c r="D744" s="7"/>
      <c r="E744" s="7"/>
      <c r="F744" s="7"/>
      <c r="G744" s="24"/>
      <c r="H744" s="7"/>
      <c r="I744" s="25"/>
      <c r="J744" s="7"/>
      <c r="K744" s="7"/>
      <c r="L744" s="19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</row>
    <row r="745" spans="1:23" ht="12.75" customHeight="1" x14ac:dyDescent="0.3">
      <c r="A745" s="6"/>
      <c r="B745" s="7"/>
      <c r="C745" s="7"/>
      <c r="D745" s="7"/>
      <c r="E745" s="7"/>
      <c r="F745" s="7"/>
      <c r="G745" s="24"/>
      <c r="H745" s="7"/>
      <c r="I745" s="25"/>
      <c r="J745" s="7"/>
      <c r="K745" s="7"/>
      <c r="L745" s="19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</row>
    <row r="746" spans="1:23" ht="12.75" customHeight="1" x14ac:dyDescent="0.3">
      <c r="A746" s="6"/>
      <c r="B746" s="7"/>
      <c r="C746" s="7"/>
      <c r="D746" s="7"/>
      <c r="E746" s="7"/>
      <c r="F746" s="7"/>
      <c r="G746" s="24"/>
      <c r="H746" s="7"/>
      <c r="I746" s="25"/>
      <c r="J746" s="7"/>
      <c r="K746" s="7"/>
      <c r="L746" s="19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</row>
    <row r="747" spans="1:23" ht="12.75" customHeight="1" x14ac:dyDescent="0.3">
      <c r="A747" s="6"/>
      <c r="B747" s="7"/>
      <c r="C747" s="7"/>
      <c r="D747" s="7"/>
      <c r="E747" s="7"/>
      <c r="F747" s="7"/>
      <c r="G747" s="24"/>
      <c r="H747" s="7"/>
      <c r="I747" s="25"/>
      <c r="J747" s="7"/>
      <c r="K747" s="7"/>
      <c r="L747" s="19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</row>
    <row r="748" spans="1:23" ht="12.75" customHeight="1" x14ac:dyDescent="0.3">
      <c r="A748" s="6"/>
      <c r="B748" s="7"/>
      <c r="C748" s="7"/>
      <c r="D748" s="7"/>
      <c r="E748" s="7"/>
      <c r="F748" s="7"/>
      <c r="G748" s="24"/>
      <c r="H748" s="7"/>
      <c r="I748" s="25"/>
      <c r="J748" s="7"/>
      <c r="K748" s="7"/>
      <c r="L748" s="19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</row>
    <row r="749" spans="1:23" ht="12.75" customHeight="1" x14ac:dyDescent="0.3">
      <c r="A749" s="6"/>
      <c r="B749" s="7"/>
      <c r="C749" s="7"/>
      <c r="D749" s="7"/>
      <c r="E749" s="7"/>
      <c r="F749" s="7"/>
      <c r="G749" s="24"/>
      <c r="H749" s="7"/>
      <c r="I749" s="25"/>
      <c r="J749" s="7"/>
      <c r="K749" s="7"/>
      <c r="L749" s="19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</row>
    <row r="750" spans="1:23" ht="12.75" customHeight="1" x14ac:dyDescent="0.3">
      <c r="A750" s="6"/>
      <c r="B750" s="7"/>
      <c r="C750" s="7"/>
      <c r="D750" s="7"/>
      <c r="E750" s="7"/>
      <c r="F750" s="7"/>
      <c r="G750" s="24"/>
      <c r="H750" s="7"/>
      <c r="I750" s="25"/>
      <c r="J750" s="7"/>
      <c r="K750" s="7"/>
      <c r="L750" s="19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</row>
    <row r="751" spans="1:23" ht="12.75" customHeight="1" x14ac:dyDescent="0.3">
      <c r="A751" s="6"/>
      <c r="B751" s="7"/>
      <c r="C751" s="7"/>
      <c r="D751" s="7"/>
      <c r="E751" s="7"/>
      <c r="F751" s="7"/>
      <c r="G751" s="24"/>
      <c r="H751" s="7"/>
      <c r="I751" s="25"/>
      <c r="J751" s="7"/>
      <c r="K751" s="7"/>
      <c r="L751" s="19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</row>
    <row r="752" spans="1:23" ht="12.75" customHeight="1" x14ac:dyDescent="0.3">
      <c r="A752" s="6"/>
      <c r="B752" s="7"/>
      <c r="C752" s="7"/>
      <c r="D752" s="7"/>
      <c r="E752" s="7"/>
      <c r="F752" s="7"/>
      <c r="G752" s="24"/>
      <c r="H752" s="7"/>
      <c r="I752" s="25"/>
      <c r="J752" s="7"/>
      <c r="K752" s="7"/>
      <c r="L752" s="19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</row>
    <row r="753" spans="1:23" ht="12.75" customHeight="1" x14ac:dyDescent="0.3">
      <c r="A753" s="6"/>
      <c r="B753" s="7"/>
      <c r="C753" s="7"/>
      <c r="D753" s="7"/>
      <c r="E753" s="7"/>
      <c r="F753" s="7"/>
      <c r="G753" s="24"/>
      <c r="H753" s="7"/>
      <c r="I753" s="25"/>
      <c r="J753" s="7"/>
      <c r="K753" s="7"/>
      <c r="L753" s="19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</row>
    <row r="754" spans="1:23" ht="12.75" customHeight="1" x14ac:dyDescent="0.3">
      <c r="A754" s="6"/>
      <c r="B754" s="7"/>
      <c r="C754" s="7"/>
      <c r="D754" s="7"/>
      <c r="E754" s="7"/>
      <c r="F754" s="7"/>
      <c r="G754" s="24"/>
      <c r="H754" s="7"/>
      <c r="I754" s="25"/>
      <c r="J754" s="7"/>
      <c r="K754" s="7"/>
      <c r="L754" s="19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</row>
    <row r="755" spans="1:23" ht="12.75" customHeight="1" x14ac:dyDescent="0.3">
      <c r="A755" s="6"/>
      <c r="B755" s="7"/>
      <c r="C755" s="7"/>
      <c r="D755" s="7"/>
      <c r="E755" s="7"/>
      <c r="F755" s="7"/>
      <c r="G755" s="24"/>
      <c r="H755" s="7"/>
      <c r="I755" s="25"/>
      <c r="J755" s="7"/>
      <c r="K755" s="7"/>
      <c r="L755" s="19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</row>
    <row r="756" spans="1:23" ht="12.75" customHeight="1" x14ac:dyDescent="0.3">
      <c r="A756" s="6"/>
      <c r="B756" s="7"/>
      <c r="C756" s="7"/>
      <c r="D756" s="7"/>
      <c r="E756" s="7"/>
      <c r="F756" s="7"/>
      <c r="G756" s="24"/>
      <c r="H756" s="7"/>
      <c r="I756" s="25"/>
      <c r="J756" s="7"/>
      <c r="K756" s="7"/>
      <c r="L756" s="19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</row>
    <row r="757" spans="1:23" ht="12.75" customHeight="1" x14ac:dyDescent="0.3">
      <c r="A757" s="6"/>
      <c r="B757" s="7"/>
      <c r="C757" s="7"/>
      <c r="D757" s="7"/>
      <c r="E757" s="7"/>
      <c r="F757" s="7"/>
      <c r="G757" s="24"/>
      <c r="H757" s="7"/>
      <c r="I757" s="25"/>
      <c r="J757" s="7"/>
      <c r="K757" s="7"/>
      <c r="L757" s="19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</row>
    <row r="758" spans="1:23" ht="12.75" customHeight="1" x14ac:dyDescent="0.3">
      <c r="A758" s="6"/>
      <c r="B758" s="7"/>
      <c r="C758" s="7"/>
      <c r="D758" s="7"/>
      <c r="E758" s="7"/>
      <c r="F758" s="7"/>
      <c r="G758" s="24"/>
      <c r="H758" s="7"/>
      <c r="I758" s="25"/>
      <c r="J758" s="7"/>
      <c r="K758" s="7"/>
      <c r="L758" s="19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</row>
    <row r="759" spans="1:23" ht="12.75" customHeight="1" x14ac:dyDescent="0.3">
      <c r="A759" s="6"/>
      <c r="B759" s="7"/>
      <c r="C759" s="7"/>
      <c r="D759" s="7"/>
      <c r="E759" s="7"/>
      <c r="F759" s="7"/>
      <c r="G759" s="24"/>
      <c r="H759" s="7"/>
      <c r="I759" s="25"/>
      <c r="J759" s="7"/>
      <c r="K759" s="7"/>
      <c r="L759" s="19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</row>
    <row r="760" spans="1:23" ht="12.75" customHeight="1" x14ac:dyDescent="0.3">
      <c r="A760" s="6"/>
      <c r="B760" s="7"/>
      <c r="C760" s="7"/>
      <c r="D760" s="7"/>
      <c r="E760" s="7"/>
      <c r="F760" s="7"/>
      <c r="G760" s="24"/>
      <c r="H760" s="7"/>
      <c r="I760" s="25"/>
      <c r="J760" s="7"/>
      <c r="K760" s="7"/>
      <c r="L760" s="19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</row>
    <row r="761" spans="1:23" ht="12.75" customHeight="1" x14ac:dyDescent="0.3">
      <c r="A761" s="6"/>
      <c r="B761" s="7"/>
      <c r="C761" s="7"/>
      <c r="D761" s="7"/>
      <c r="E761" s="7"/>
      <c r="F761" s="7"/>
      <c r="G761" s="24"/>
      <c r="H761" s="7"/>
      <c r="I761" s="25"/>
      <c r="J761" s="7"/>
      <c r="K761" s="7"/>
      <c r="L761" s="19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</row>
    <row r="762" spans="1:23" ht="12.75" customHeight="1" x14ac:dyDescent="0.3">
      <c r="A762" s="6"/>
      <c r="B762" s="7"/>
      <c r="C762" s="7"/>
      <c r="D762" s="7"/>
      <c r="E762" s="7"/>
      <c r="F762" s="7"/>
      <c r="G762" s="24"/>
      <c r="H762" s="7"/>
      <c r="I762" s="25"/>
      <c r="J762" s="7"/>
      <c r="K762" s="7"/>
      <c r="L762" s="19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</row>
    <row r="763" spans="1:23" ht="12.75" customHeight="1" x14ac:dyDescent="0.3">
      <c r="A763" s="6"/>
      <c r="B763" s="7"/>
      <c r="C763" s="7"/>
      <c r="D763" s="7"/>
      <c r="E763" s="7"/>
      <c r="F763" s="7"/>
      <c r="G763" s="24"/>
      <c r="H763" s="7"/>
      <c r="I763" s="25"/>
      <c r="J763" s="7"/>
      <c r="K763" s="7"/>
      <c r="L763" s="19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</row>
    <row r="764" spans="1:23" ht="12.75" customHeight="1" x14ac:dyDescent="0.3">
      <c r="A764" s="6"/>
      <c r="B764" s="7"/>
      <c r="C764" s="7"/>
      <c r="D764" s="7"/>
      <c r="E764" s="7"/>
      <c r="F764" s="7"/>
      <c r="G764" s="24"/>
      <c r="H764" s="7"/>
      <c r="I764" s="25"/>
      <c r="J764" s="7"/>
      <c r="K764" s="7"/>
      <c r="L764" s="19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</row>
    <row r="765" spans="1:23" ht="12.75" customHeight="1" x14ac:dyDescent="0.3">
      <c r="A765" s="6"/>
      <c r="B765" s="7"/>
      <c r="C765" s="7"/>
      <c r="D765" s="7"/>
      <c r="E765" s="7"/>
      <c r="F765" s="7"/>
      <c r="G765" s="24"/>
      <c r="H765" s="7"/>
      <c r="I765" s="25"/>
      <c r="J765" s="7"/>
      <c r="K765" s="7"/>
      <c r="L765" s="19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</row>
    <row r="766" spans="1:23" ht="12.75" customHeight="1" x14ac:dyDescent="0.3">
      <c r="A766" s="6"/>
      <c r="B766" s="7"/>
      <c r="C766" s="7"/>
      <c r="D766" s="7"/>
      <c r="E766" s="7"/>
      <c r="F766" s="7"/>
      <c r="G766" s="24"/>
      <c r="H766" s="7"/>
      <c r="I766" s="25"/>
      <c r="J766" s="7"/>
      <c r="K766" s="7"/>
      <c r="L766" s="19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</row>
    <row r="767" spans="1:23" ht="12.75" customHeight="1" x14ac:dyDescent="0.3">
      <c r="A767" s="6"/>
      <c r="B767" s="7"/>
      <c r="C767" s="7"/>
      <c r="D767" s="7"/>
      <c r="E767" s="7"/>
      <c r="F767" s="7"/>
      <c r="G767" s="24"/>
      <c r="H767" s="7"/>
      <c r="I767" s="25"/>
      <c r="J767" s="7"/>
      <c r="K767" s="7"/>
      <c r="L767" s="19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</row>
    <row r="768" spans="1:23" ht="12.75" customHeight="1" x14ac:dyDescent="0.3">
      <c r="A768" s="6"/>
      <c r="B768" s="7"/>
      <c r="C768" s="7"/>
      <c r="D768" s="7"/>
      <c r="E768" s="7"/>
      <c r="F768" s="7"/>
      <c r="G768" s="24"/>
      <c r="H768" s="7"/>
      <c r="I768" s="25"/>
      <c r="J768" s="7"/>
      <c r="K768" s="7"/>
      <c r="L768" s="19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</row>
    <row r="769" spans="1:23" ht="12.75" customHeight="1" x14ac:dyDescent="0.3">
      <c r="A769" s="6"/>
      <c r="B769" s="7"/>
      <c r="C769" s="7"/>
      <c r="D769" s="7"/>
      <c r="E769" s="7"/>
      <c r="F769" s="7"/>
      <c r="G769" s="24"/>
      <c r="H769" s="7"/>
      <c r="I769" s="25"/>
      <c r="J769" s="7"/>
      <c r="K769" s="7"/>
      <c r="L769" s="19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</row>
    <row r="770" spans="1:23" ht="12.75" customHeight="1" x14ac:dyDescent="0.3">
      <c r="A770" s="6"/>
      <c r="B770" s="7"/>
      <c r="C770" s="7"/>
      <c r="D770" s="7"/>
      <c r="E770" s="7"/>
      <c r="F770" s="7"/>
      <c r="G770" s="24"/>
      <c r="H770" s="7"/>
      <c r="I770" s="25"/>
      <c r="J770" s="7"/>
      <c r="K770" s="7"/>
      <c r="L770" s="19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</row>
    <row r="771" spans="1:23" ht="12.75" customHeight="1" x14ac:dyDescent="0.3">
      <c r="A771" s="6"/>
      <c r="B771" s="7"/>
      <c r="C771" s="7"/>
      <c r="D771" s="7"/>
      <c r="E771" s="7"/>
      <c r="F771" s="7"/>
      <c r="G771" s="24"/>
      <c r="H771" s="7"/>
      <c r="I771" s="25"/>
      <c r="J771" s="7"/>
      <c r="K771" s="7"/>
      <c r="L771" s="19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</row>
    <row r="772" spans="1:23" ht="12.75" customHeight="1" x14ac:dyDescent="0.3">
      <c r="A772" s="6"/>
      <c r="B772" s="7"/>
      <c r="C772" s="7"/>
      <c r="D772" s="7"/>
      <c r="E772" s="7"/>
      <c r="F772" s="7"/>
      <c r="G772" s="24"/>
      <c r="H772" s="7"/>
      <c r="I772" s="25"/>
      <c r="J772" s="7"/>
      <c r="K772" s="7"/>
      <c r="L772" s="19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</row>
    <row r="773" spans="1:23" ht="12.75" customHeight="1" x14ac:dyDescent="0.3">
      <c r="A773" s="6"/>
      <c r="B773" s="7"/>
      <c r="C773" s="7"/>
      <c r="D773" s="7"/>
      <c r="E773" s="7"/>
      <c r="F773" s="7"/>
      <c r="G773" s="24"/>
      <c r="H773" s="7"/>
      <c r="I773" s="25"/>
      <c r="J773" s="7"/>
      <c r="K773" s="7"/>
      <c r="L773" s="19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</row>
    <row r="774" spans="1:23" ht="12.75" customHeight="1" x14ac:dyDescent="0.3">
      <c r="A774" s="6"/>
      <c r="B774" s="7"/>
      <c r="C774" s="7"/>
      <c r="D774" s="7"/>
      <c r="E774" s="7"/>
      <c r="F774" s="7"/>
      <c r="G774" s="24"/>
      <c r="H774" s="7"/>
      <c r="I774" s="25"/>
      <c r="J774" s="7"/>
      <c r="K774" s="7"/>
      <c r="L774" s="19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</row>
    <row r="775" spans="1:23" ht="12.75" customHeight="1" x14ac:dyDescent="0.3">
      <c r="A775" s="6"/>
      <c r="B775" s="7"/>
      <c r="C775" s="7"/>
      <c r="D775" s="7"/>
      <c r="E775" s="7"/>
      <c r="F775" s="7"/>
      <c r="G775" s="24"/>
      <c r="H775" s="7"/>
      <c r="I775" s="25"/>
      <c r="J775" s="7"/>
      <c r="K775" s="7"/>
      <c r="L775" s="19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</row>
    <row r="776" spans="1:23" ht="12.75" customHeight="1" x14ac:dyDescent="0.3">
      <c r="A776" s="6"/>
      <c r="B776" s="7"/>
      <c r="C776" s="7"/>
      <c r="D776" s="7"/>
      <c r="E776" s="7"/>
      <c r="F776" s="7"/>
      <c r="G776" s="24"/>
      <c r="H776" s="7"/>
      <c r="I776" s="25"/>
      <c r="J776" s="7"/>
      <c r="K776" s="7"/>
      <c r="L776" s="19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</row>
    <row r="777" spans="1:23" ht="12.75" customHeight="1" x14ac:dyDescent="0.3">
      <c r="A777" s="6"/>
      <c r="B777" s="7"/>
      <c r="C777" s="7"/>
      <c r="D777" s="7"/>
      <c r="E777" s="7"/>
      <c r="F777" s="7"/>
      <c r="G777" s="24"/>
      <c r="H777" s="7"/>
      <c r="I777" s="25"/>
      <c r="J777" s="7"/>
      <c r="K777" s="7"/>
      <c r="L777" s="19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</row>
    <row r="778" spans="1:23" ht="12.75" customHeight="1" x14ac:dyDescent="0.3">
      <c r="A778" s="6"/>
      <c r="B778" s="7"/>
      <c r="C778" s="7"/>
      <c r="D778" s="7"/>
      <c r="E778" s="7"/>
      <c r="F778" s="7"/>
      <c r="G778" s="24"/>
      <c r="H778" s="7"/>
      <c r="I778" s="25"/>
      <c r="J778" s="7"/>
      <c r="K778" s="7"/>
      <c r="L778" s="19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</row>
    <row r="779" spans="1:23" ht="12.75" customHeight="1" x14ac:dyDescent="0.3">
      <c r="A779" s="6"/>
      <c r="B779" s="7"/>
      <c r="C779" s="7"/>
      <c r="D779" s="7"/>
      <c r="E779" s="7"/>
      <c r="F779" s="7"/>
      <c r="G779" s="24"/>
      <c r="H779" s="7"/>
      <c r="I779" s="25"/>
      <c r="J779" s="7"/>
      <c r="K779" s="7"/>
      <c r="L779" s="19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</row>
    <row r="780" spans="1:23" ht="12.75" customHeight="1" x14ac:dyDescent="0.3">
      <c r="A780" s="6"/>
      <c r="B780" s="7"/>
      <c r="C780" s="7"/>
      <c r="D780" s="7"/>
      <c r="E780" s="7"/>
      <c r="F780" s="7"/>
      <c r="G780" s="24"/>
      <c r="H780" s="7"/>
      <c r="I780" s="25"/>
      <c r="J780" s="7"/>
      <c r="K780" s="7"/>
      <c r="L780" s="19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</row>
    <row r="781" spans="1:23" ht="12.75" customHeight="1" x14ac:dyDescent="0.3">
      <c r="A781" s="6"/>
      <c r="B781" s="7"/>
      <c r="C781" s="7"/>
      <c r="D781" s="7"/>
      <c r="E781" s="7"/>
      <c r="F781" s="7"/>
      <c r="G781" s="24"/>
      <c r="H781" s="7"/>
      <c r="I781" s="25"/>
      <c r="J781" s="7"/>
      <c r="K781" s="7"/>
      <c r="L781" s="19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</row>
    <row r="782" spans="1:23" ht="12.75" customHeight="1" x14ac:dyDescent="0.3">
      <c r="A782" s="6"/>
      <c r="B782" s="7"/>
      <c r="C782" s="7"/>
      <c r="D782" s="7"/>
      <c r="E782" s="7"/>
      <c r="F782" s="7"/>
      <c r="G782" s="24"/>
      <c r="H782" s="7"/>
      <c r="I782" s="25"/>
      <c r="J782" s="7"/>
      <c r="K782" s="7"/>
      <c r="L782" s="19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</row>
    <row r="783" spans="1:23" ht="12.75" customHeight="1" x14ac:dyDescent="0.3">
      <c r="A783" s="6"/>
      <c r="B783" s="7"/>
      <c r="C783" s="7"/>
      <c r="D783" s="7"/>
      <c r="E783" s="7"/>
      <c r="F783" s="7"/>
      <c r="G783" s="24"/>
      <c r="H783" s="7"/>
      <c r="I783" s="25"/>
      <c r="J783" s="7"/>
      <c r="K783" s="7"/>
      <c r="L783" s="19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</row>
    <row r="784" spans="1:23" ht="12.75" customHeight="1" x14ac:dyDescent="0.3">
      <c r="A784" s="6"/>
      <c r="B784" s="7"/>
      <c r="C784" s="7"/>
      <c r="D784" s="7"/>
      <c r="E784" s="7"/>
      <c r="F784" s="7"/>
      <c r="G784" s="24"/>
      <c r="H784" s="7"/>
      <c r="I784" s="25"/>
      <c r="J784" s="7"/>
      <c r="K784" s="7"/>
      <c r="L784" s="19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</row>
    <row r="785" spans="1:23" ht="12.75" customHeight="1" x14ac:dyDescent="0.3">
      <c r="A785" s="6"/>
      <c r="B785" s="7"/>
      <c r="C785" s="7"/>
      <c r="D785" s="7"/>
      <c r="E785" s="7"/>
      <c r="F785" s="7"/>
      <c r="G785" s="24"/>
      <c r="H785" s="7"/>
      <c r="I785" s="25"/>
      <c r="J785" s="7"/>
      <c r="K785" s="7"/>
      <c r="L785" s="19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</row>
    <row r="786" spans="1:23" ht="12.75" customHeight="1" x14ac:dyDescent="0.3">
      <c r="A786" s="6"/>
      <c r="B786" s="7"/>
      <c r="C786" s="7"/>
      <c r="D786" s="7"/>
      <c r="E786" s="7"/>
      <c r="F786" s="7"/>
      <c r="G786" s="24"/>
      <c r="H786" s="7"/>
      <c r="I786" s="25"/>
      <c r="J786" s="7"/>
      <c r="K786" s="7"/>
      <c r="L786" s="19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</row>
    <row r="787" spans="1:23" ht="12.75" customHeight="1" x14ac:dyDescent="0.3">
      <c r="A787" s="6"/>
      <c r="B787" s="7"/>
      <c r="C787" s="7"/>
      <c r="D787" s="7"/>
      <c r="E787" s="7"/>
      <c r="F787" s="7"/>
      <c r="G787" s="24"/>
      <c r="H787" s="7"/>
      <c r="I787" s="25"/>
      <c r="J787" s="7"/>
      <c r="K787" s="7"/>
      <c r="L787" s="19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</row>
    <row r="788" spans="1:23" ht="12.75" customHeight="1" x14ac:dyDescent="0.3">
      <c r="A788" s="6"/>
      <c r="B788" s="7"/>
      <c r="C788" s="7"/>
      <c r="D788" s="7"/>
      <c r="E788" s="7"/>
      <c r="F788" s="7"/>
      <c r="G788" s="24"/>
      <c r="H788" s="7"/>
      <c r="I788" s="25"/>
      <c r="J788" s="7"/>
      <c r="K788" s="7"/>
      <c r="L788" s="19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</row>
    <row r="789" spans="1:23" ht="12.75" customHeight="1" x14ac:dyDescent="0.3">
      <c r="A789" s="6"/>
      <c r="B789" s="7"/>
      <c r="C789" s="7"/>
      <c r="D789" s="7"/>
      <c r="E789" s="7"/>
      <c r="F789" s="7"/>
      <c r="G789" s="24"/>
      <c r="H789" s="7"/>
      <c r="I789" s="25"/>
      <c r="J789" s="7"/>
      <c r="K789" s="7"/>
      <c r="L789" s="19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</row>
    <row r="790" spans="1:23" ht="12.75" customHeight="1" x14ac:dyDescent="0.3">
      <c r="A790" s="6"/>
      <c r="B790" s="7"/>
      <c r="C790" s="7"/>
      <c r="D790" s="7"/>
      <c r="E790" s="7"/>
      <c r="F790" s="7"/>
      <c r="G790" s="24"/>
      <c r="H790" s="7"/>
      <c r="I790" s="25"/>
      <c r="J790" s="7"/>
      <c r="K790" s="7"/>
      <c r="L790" s="19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</row>
    <row r="791" spans="1:23" ht="12.75" customHeight="1" x14ac:dyDescent="0.3">
      <c r="A791" s="6"/>
      <c r="B791" s="7"/>
      <c r="C791" s="7"/>
      <c r="D791" s="7"/>
      <c r="E791" s="7"/>
      <c r="F791" s="7"/>
      <c r="G791" s="24"/>
      <c r="H791" s="7"/>
      <c r="I791" s="25"/>
      <c r="J791" s="7"/>
      <c r="K791" s="7"/>
      <c r="L791" s="19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</row>
    <row r="792" spans="1:23" ht="12.75" customHeight="1" x14ac:dyDescent="0.3">
      <c r="A792" s="6"/>
      <c r="B792" s="7"/>
      <c r="C792" s="7"/>
      <c r="D792" s="7"/>
      <c r="E792" s="7"/>
      <c r="F792" s="7"/>
      <c r="G792" s="24"/>
      <c r="H792" s="7"/>
      <c r="I792" s="25"/>
      <c r="J792" s="7"/>
      <c r="K792" s="7"/>
      <c r="L792" s="19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</row>
    <row r="793" spans="1:23" ht="12.75" customHeight="1" x14ac:dyDescent="0.3">
      <c r="A793" s="6"/>
      <c r="B793" s="7"/>
      <c r="C793" s="7"/>
      <c r="D793" s="7"/>
      <c r="E793" s="7"/>
      <c r="F793" s="7"/>
      <c r="G793" s="24"/>
      <c r="H793" s="7"/>
      <c r="I793" s="25"/>
      <c r="J793" s="7"/>
      <c r="K793" s="7"/>
      <c r="L793" s="19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</row>
    <row r="794" spans="1:23" ht="12.75" customHeight="1" x14ac:dyDescent="0.3">
      <c r="A794" s="6"/>
      <c r="B794" s="7"/>
      <c r="C794" s="7"/>
      <c r="D794" s="7"/>
      <c r="E794" s="7"/>
      <c r="F794" s="7"/>
      <c r="G794" s="24"/>
      <c r="H794" s="7"/>
      <c r="I794" s="25"/>
      <c r="J794" s="7"/>
      <c r="K794" s="7"/>
      <c r="L794" s="19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</row>
    <row r="795" spans="1:23" ht="12.75" customHeight="1" x14ac:dyDescent="0.3">
      <c r="A795" s="6"/>
      <c r="B795" s="7"/>
      <c r="C795" s="7"/>
      <c r="D795" s="7"/>
      <c r="E795" s="7"/>
      <c r="F795" s="7"/>
      <c r="G795" s="24"/>
      <c r="H795" s="7"/>
      <c r="I795" s="25"/>
      <c r="J795" s="7"/>
      <c r="K795" s="7"/>
      <c r="L795" s="19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</row>
    <row r="796" spans="1:23" ht="12.75" customHeight="1" x14ac:dyDescent="0.3">
      <c r="A796" s="6"/>
      <c r="B796" s="7"/>
      <c r="C796" s="7"/>
      <c r="D796" s="7"/>
      <c r="E796" s="7"/>
      <c r="F796" s="7"/>
      <c r="G796" s="24"/>
      <c r="H796" s="7"/>
      <c r="I796" s="25"/>
      <c r="J796" s="7"/>
      <c r="K796" s="7"/>
      <c r="L796" s="19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</row>
    <row r="797" spans="1:23" ht="12.75" customHeight="1" x14ac:dyDescent="0.3">
      <c r="A797" s="6"/>
      <c r="B797" s="7"/>
      <c r="C797" s="7"/>
      <c r="D797" s="7"/>
      <c r="E797" s="7"/>
      <c r="F797" s="7"/>
      <c r="G797" s="24"/>
      <c r="H797" s="7"/>
      <c r="I797" s="25"/>
      <c r="J797" s="7"/>
      <c r="K797" s="7"/>
      <c r="L797" s="19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</row>
    <row r="798" spans="1:23" ht="12.75" customHeight="1" x14ac:dyDescent="0.3">
      <c r="A798" s="6"/>
      <c r="B798" s="7"/>
      <c r="C798" s="7"/>
      <c r="D798" s="7"/>
      <c r="E798" s="7"/>
      <c r="F798" s="7"/>
      <c r="G798" s="24"/>
      <c r="H798" s="7"/>
      <c r="I798" s="25"/>
      <c r="J798" s="7"/>
      <c r="K798" s="7"/>
      <c r="L798" s="19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</row>
    <row r="799" spans="1:23" ht="12.75" customHeight="1" x14ac:dyDescent="0.3">
      <c r="A799" s="6"/>
      <c r="B799" s="7"/>
      <c r="C799" s="7"/>
      <c r="D799" s="7"/>
      <c r="E799" s="7"/>
      <c r="F799" s="7"/>
      <c r="G799" s="24"/>
      <c r="H799" s="7"/>
      <c r="I799" s="25"/>
      <c r="J799" s="7"/>
      <c r="K799" s="7"/>
      <c r="L799" s="19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</row>
    <row r="800" spans="1:23" ht="12.75" customHeight="1" x14ac:dyDescent="0.3">
      <c r="A800" s="6"/>
      <c r="B800" s="7"/>
      <c r="C800" s="7"/>
      <c r="D800" s="7"/>
      <c r="E800" s="7"/>
      <c r="F800" s="7"/>
      <c r="G800" s="24"/>
      <c r="H800" s="7"/>
      <c r="I800" s="25"/>
      <c r="J800" s="7"/>
      <c r="K800" s="7"/>
      <c r="L800" s="19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</row>
    <row r="801" spans="1:23" ht="12.75" customHeight="1" x14ac:dyDescent="0.3">
      <c r="A801" s="6"/>
      <c r="B801" s="7"/>
      <c r="C801" s="7"/>
      <c r="D801" s="7"/>
      <c r="E801" s="7"/>
      <c r="F801" s="7"/>
      <c r="G801" s="24"/>
      <c r="H801" s="7"/>
      <c r="I801" s="25"/>
      <c r="J801" s="7"/>
      <c r="K801" s="7"/>
      <c r="L801" s="19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</row>
    <row r="802" spans="1:23" ht="12.75" customHeight="1" x14ac:dyDescent="0.3">
      <c r="A802" s="6"/>
      <c r="B802" s="7"/>
      <c r="C802" s="7"/>
      <c r="D802" s="7"/>
      <c r="E802" s="7"/>
      <c r="F802" s="7"/>
      <c r="G802" s="24"/>
      <c r="H802" s="7"/>
      <c r="I802" s="25"/>
      <c r="J802" s="7"/>
      <c r="K802" s="7"/>
      <c r="L802" s="19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</row>
    <row r="803" spans="1:23" ht="12.75" customHeight="1" x14ac:dyDescent="0.3">
      <c r="A803" s="6"/>
      <c r="B803" s="7"/>
      <c r="C803" s="7"/>
      <c r="D803" s="7"/>
      <c r="E803" s="7"/>
      <c r="F803" s="7"/>
      <c r="G803" s="24"/>
      <c r="H803" s="7"/>
      <c r="I803" s="25"/>
      <c r="J803" s="7"/>
      <c r="K803" s="7"/>
      <c r="L803" s="19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</row>
    <row r="804" spans="1:23" ht="12.75" customHeight="1" x14ac:dyDescent="0.3">
      <c r="A804" s="6"/>
      <c r="B804" s="7"/>
      <c r="C804" s="7"/>
      <c r="D804" s="7"/>
      <c r="E804" s="7"/>
      <c r="F804" s="7"/>
      <c r="G804" s="24"/>
      <c r="H804" s="7"/>
      <c r="I804" s="25"/>
      <c r="J804" s="7"/>
      <c r="K804" s="7"/>
      <c r="L804" s="19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</row>
    <row r="805" spans="1:23" ht="12.75" customHeight="1" x14ac:dyDescent="0.3">
      <c r="A805" s="6"/>
      <c r="B805" s="7"/>
      <c r="C805" s="7"/>
      <c r="D805" s="7"/>
      <c r="E805" s="7"/>
      <c r="F805" s="7"/>
      <c r="G805" s="24"/>
      <c r="H805" s="7"/>
      <c r="I805" s="25"/>
      <c r="J805" s="7"/>
      <c r="K805" s="7"/>
      <c r="L805" s="19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</row>
    <row r="806" spans="1:23" ht="12.75" customHeight="1" x14ac:dyDescent="0.3">
      <c r="A806" s="6"/>
      <c r="B806" s="7"/>
      <c r="C806" s="7"/>
      <c r="D806" s="7"/>
      <c r="E806" s="7"/>
      <c r="F806" s="7"/>
      <c r="G806" s="24"/>
      <c r="H806" s="7"/>
      <c r="I806" s="25"/>
      <c r="J806" s="7"/>
      <c r="K806" s="7"/>
      <c r="L806" s="19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</row>
    <row r="807" spans="1:23" ht="12.75" customHeight="1" x14ac:dyDescent="0.3">
      <c r="A807" s="6"/>
      <c r="B807" s="7"/>
      <c r="C807" s="7"/>
      <c r="D807" s="7"/>
      <c r="E807" s="7"/>
      <c r="F807" s="7"/>
      <c r="G807" s="24"/>
      <c r="H807" s="7"/>
      <c r="I807" s="25"/>
      <c r="J807" s="7"/>
      <c r="K807" s="7"/>
      <c r="L807" s="19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</row>
    <row r="808" spans="1:23" ht="12.75" customHeight="1" x14ac:dyDescent="0.3">
      <c r="A808" s="6"/>
      <c r="B808" s="7"/>
      <c r="C808" s="7"/>
      <c r="D808" s="7"/>
      <c r="E808" s="7"/>
      <c r="F808" s="7"/>
      <c r="G808" s="24"/>
      <c r="H808" s="7"/>
      <c r="I808" s="25"/>
      <c r="J808" s="7"/>
      <c r="K808" s="7"/>
      <c r="L808" s="19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</row>
    <row r="809" spans="1:23" ht="12.75" customHeight="1" x14ac:dyDescent="0.3">
      <c r="A809" s="6"/>
      <c r="B809" s="7"/>
      <c r="C809" s="7"/>
      <c r="D809" s="7"/>
      <c r="E809" s="7"/>
      <c r="F809" s="7"/>
      <c r="G809" s="24"/>
      <c r="H809" s="7"/>
      <c r="I809" s="25"/>
      <c r="J809" s="7"/>
      <c r="K809" s="7"/>
      <c r="L809" s="19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</row>
    <row r="810" spans="1:23" ht="12.75" customHeight="1" x14ac:dyDescent="0.3">
      <c r="A810" s="6"/>
      <c r="B810" s="7"/>
      <c r="C810" s="7"/>
      <c r="D810" s="7"/>
      <c r="E810" s="7"/>
      <c r="F810" s="7"/>
      <c r="G810" s="24"/>
      <c r="H810" s="7"/>
      <c r="I810" s="25"/>
      <c r="J810" s="7"/>
      <c r="K810" s="7"/>
      <c r="L810" s="19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</row>
    <row r="811" spans="1:23" ht="12.75" customHeight="1" x14ac:dyDescent="0.3">
      <c r="A811" s="6"/>
      <c r="B811" s="7"/>
      <c r="C811" s="7"/>
      <c r="D811" s="7"/>
      <c r="E811" s="7"/>
      <c r="F811" s="7"/>
      <c r="G811" s="24"/>
      <c r="H811" s="7"/>
      <c r="I811" s="25"/>
      <c r="J811" s="7"/>
      <c r="K811" s="7"/>
      <c r="L811" s="19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</row>
    <row r="812" spans="1:23" ht="12.75" customHeight="1" x14ac:dyDescent="0.3">
      <c r="A812" s="6"/>
      <c r="B812" s="7"/>
      <c r="C812" s="7"/>
      <c r="D812" s="7"/>
      <c r="E812" s="7"/>
      <c r="F812" s="7"/>
      <c r="G812" s="24"/>
      <c r="H812" s="7"/>
      <c r="I812" s="25"/>
      <c r="J812" s="7"/>
      <c r="K812" s="7"/>
      <c r="L812" s="19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</row>
    <row r="813" spans="1:23" ht="12.75" customHeight="1" x14ac:dyDescent="0.3">
      <c r="A813" s="6"/>
      <c r="B813" s="7"/>
      <c r="C813" s="7"/>
      <c r="D813" s="7"/>
      <c r="E813" s="7"/>
      <c r="F813" s="7"/>
      <c r="G813" s="24"/>
      <c r="H813" s="7"/>
      <c r="I813" s="25"/>
      <c r="J813" s="7"/>
      <c r="K813" s="7"/>
      <c r="L813" s="19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</row>
    <row r="814" spans="1:23" ht="12.75" customHeight="1" x14ac:dyDescent="0.3">
      <c r="A814" s="6"/>
      <c r="B814" s="7"/>
      <c r="C814" s="7"/>
      <c r="D814" s="7"/>
      <c r="E814" s="7"/>
      <c r="F814" s="7"/>
      <c r="G814" s="24"/>
      <c r="H814" s="7"/>
      <c r="I814" s="25"/>
      <c r="J814" s="7"/>
      <c r="K814" s="7"/>
      <c r="L814" s="19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</row>
    <row r="815" spans="1:23" ht="12.75" customHeight="1" x14ac:dyDescent="0.3">
      <c r="A815" s="6"/>
      <c r="B815" s="7"/>
      <c r="C815" s="7"/>
      <c r="D815" s="7"/>
      <c r="E815" s="7"/>
      <c r="F815" s="7"/>
      <c r="G815" s="24"/>
      <c r="H815" s="7"/>
      <c r="I815" s="25"/>
      <c r="J815" s="7"/>
      <c r="K815" s="7"/>
      <c r="L815" s="19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</row>
    <row r="816" spans="1:23" ht="12.75" customHeight="1" x14ac:dyDescent="0.3">
      <c r="A816" s="6"/>
      <c r="B816" s="7"/>
      <c r="C816" s="7"/>
      <c r="D816" s="7"/>
      <c r="E816" s="7"/>
      <c r="F816" s="7"/>
      <c r="G816" s="24"/>
      <c r="H816" s="7"/>
      <c r="I816" s="25"/>
      <c r="J816" s="7"/>
      <c r="K816" s="7"/>
      <c r="L816" s="19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</row>
    <row r="817" spans="1:23" ht="12.75" customHeight="1" x14ac:dyDescent="0.3">
      <c r="A817" s="6"/>
      <c r="B817" s="7"/>
      <c r="C817" s="7"/>
      <c r="D817" s="7"/>
      <c r="E817" s="7"/>
      <c r="F817" s="7"/>
      <c r="G817" s="24"/>
      <c r="H817" s="7"/>
      <c r="I817" s="25"/>
      <c r="J817" s="7"/>
      <c r="K817" s="7"/>
      <c r="L817" s="19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</row>
    <row r="818" spans="1:23" ht="12.75" customHeight="1" x14ac:dyDescent="0.3">
      <c r="A818" s="6"/>
      <c r="B818" s="7"/>
      <c r="C818" s="7"/>
      <c r="D818" s="7"/>
      <c r="E818" s="7"/>
      <c r="F818" s="7"/>
      <c r="G818" s="24"/>
      <c r="H818" s="7"/>
      <c r="I818" s="25"/>
      <c r="J818" s="7"/>
      <c r="K818" s="7"/>
      <c r="L818" s="19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</row>
    <row r="819" spans="1:23" ht="12.75" customHeight="1" x14ac:dyDescent="0.3">
      <c r="A819" s="6"/>
      <c r="B819" s="7"/>
      <c r="C819" s="7"/>
      <c r="D819" s="7"/>
      <c r="E819" s="7"/>
      <c r="F819" s="7"/>
      <c r="G819" s="24"/>
      <c r="H819" s="7"/>
      <c r="I819" s="25"/>
      <c r="J819" s="7"/>
      <c r="K819" s="7"/>
      <c r="L819" s="19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</row>
    <row r="820" spans="1:23" ht="12.75" customHeight="1" x14ac:dyDescent="0.3">
      <c r="A820" s="6"/>
      <c r="B820" s="7"/>
      <c r="C820" s="7"/>
      <c r="D820" s="7"/>
      <c r="E820" s="7"/>
      <c r="F820" s="7"/>
      <c r="G820" s="24"/>
      <c r="H820" s="7"/>
      <c r="I820" s="25"/>
      <c r="J820" s="7"/>
      <c r="K820" s="7"/>
      <c r="L820" s="19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</row>
    <row r="821" spans="1:23" ht="12.75" customHeight="1" x14ac:dyDescent="0.3">
      <c r="A821" s="6"/>
      <c r="B821" s="7"/>
      <c r="C821" s="7"/>
      <c r="D821" s="7"/>
      <c r="E821" s="7"/>
      <c r="F821" s="7"/>
      <c r="G821" s="24"/>
      <c r="H821" s="7"/>
      <c r="I821" s="25"/>
      <c r="J821" s="7"/>
      <c r="K821" s="7"/>
      <c r="L821" s="19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</row>
    <row r="822" spans="1:23" ht="12.75" customHeight="1" x14ac:dyDescent="0.3">
      <c r="A822" s="6"/>
      <c r="B822" s="7"/>
      <c r="C822" s="7"/>
      <c r="D822" s="7"/>
      <c r="E822" s="7"/>
      <c r="F822" s="7"/>
      <c r="G822" s="24"/>
      <c r="H822" s="7"/>
      <c r="I822" s="25"/>
      <c r="J822" s="7"/>
      <c r="K822" s="7"/>
      <c r="L822" s="19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</row>
    <row r="823" spans="1:23" ht="12.75" customHeight="1" x14ac:dyDescent="0.3">
      <c r="A823" s="6"/>
      <c r="B823" s="7"/>
      <c r="C823" s="7"/>
      <c r="D823" s="7"/>
      <c r="E823" s="7"/>
      <c r="F823" s="7"/>
      <c r="G823" s="24"/>
      <c r="H823" s="7"/>
      <c r="I823" s="25"/>
      <c r="J823" s="7"/>
      <c r="K823" s="7"/>
      <c r="L823" s="19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</row>
    <row r="824" spans="1:23" ht="12.75" customHeight="1" x14ac:dyDescent="0.3">
      <c r="A824" s="6"/>
      <c r="B824" s="7"/>
      <c r="C824" s="7"/>
      <c r="D824" s="7"/>
      <c r="E824" s="7"/>
      <c r="F824" s="7"/>
      <c r="G824" s="24"/>
      <c r="H824" s="7"/>
      <c r="I824" s="25"/>
      <c r="J824" s="7"/>
      <c r="K824" s="7"/>
      <c r="L824" s="19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</row>
    <row r="825" spans="1:23" ht="12.75" customHeight="1" x14ac:dyDescent="0.3">
      <c r="A825" s="6"/>
      <c r="B825" s="7"/>
      <c r="C825" s="7"/>
      <c r="D825" s="7"/>
      <c r="E825" s="7"/>
      <c r="F825" s="7"/>
      <c r="G825" s="24"/>
      <c r="H825" s="7"/>
      <c r="I825" s="25"/>
      <c r="J825" s="7"/>
      <c r="K825" s="7"/>
      <c r="L825" s="19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</row>
    <row r="826" spans="1:23" ht="12.75" customHeight="1" x14ac:dyDescent="0.3">
      <c r="A826" s="6"/>
      <c r="B826" s="7"/>
      <c r="C826" s="7"/>
      <c r="D826" s="7"/>
      <c r="E826" s="7"/>
      <c r="F826" s="7"/>
      <c r="G826" s="24"/>
      <c r="H826" s="7"/>
      <c r="I826" s="25"/>
      <c r="J826" s="7"/>
      <c r="K826" s="7"/>
      <c r="L826" s="19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</row>
    <row r="827" spans="1:23" ht="12.75" customHeight="1" x14ac:dyDescent="0.3">
      <c r="A827" s="6"/>
      <c r="B827" s="7"/>
      <c r="C827" s="7"/>
      <c r="D827" s="7"/>
      <c r="E827" s="7"/>
      <c r="F827" s="7"/>
      <c r="G827" s="24"/>
      <c r="H827" s="7"/>
      <c r="I827" s="25"/>
      <c r="J827" s="7"/>
      <c r="K827" s="7"/>
      <c r="L827" s="19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</row>
    <row r="828" spans="1:23" ht="12.75" customHeight="1" x14ac:dyDescent="0.3">
      <c r="A828" s="6"/>
      <c r="B828" s="7"/>
      <c r="C828" s="7"/>
      <c r="D828" s="7"/>
      <c r="E828" s="7"/>
      <c r="F828" s="7"/>
      <c r="G828" s="24"/>
      <c r="H828" s="7"/>
      <c r="I828" s="25"/>
      <c r="J828" s="7"/>
      <c r="K828" s="7"/>
      <c r="L828" s="19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</row>
    <row r="829" spans="1:23" ht="12.75" customHeight="1" x14ac:dyDescent="0.3">
      <c r="A829" s="6"/>
      <c r="B829" s="7"/>
      <c r="C829" s="7"/>
      <c r="D829" s="7"/>
      <c r="E829" s="7"/>
      <c r="F829" s="7"/>
      <c r="G829" s="24"/>
      <c r="H829" s="7"/>
      <c r="I829" s="25"/>
      <c r="J829" s="7"/>
      <c r="K829" s="7"/>
      <c r="L829" s="19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</row>
    <row r="830" spans="1:23" ht="12.75" customHeight="1" x14ac:dyDescent="0.3">
      <c r="A830" s="6"/>
      <c r="B830" s="7"/>
      <c r="C830" s="7"/>
      <c r="D830" s="7"/>
      <c r="E830" s="7"/>
      <c r="F830" s="7"/>
      <c r="G830" s="24"/>
      <c r="H830" s="7"/>
      <c r="I830" s="25"/>
      <c r="J830" s="7"/>
      <c r="K830" s="7"/>
      <c r="L830" s="19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</row>
    <row r="831" spans="1:23" ht="12.75" customHeight="1" x14ac:dyDescent="0.3">
      <c r="A831" s="6"/>
      <c r="B831" s="7"/>
      <c r="C831" s="7"/>
      <c r="D831" s="7"/>
      <c r="E831" s="7"/>
      <c r="F831" s="7"/>
      <c r="G831" s="24"/>
      <c r="H831" s="7"/>
      <c r="I831" s="25"/>
      <c r="J831" s="7"/>
      <c r="K831" s="7"/>
      <c r="L831" s="19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</row>
    <row r="832" spans="1:23" ht="12.75" customHeight="1" x14ac:dyDescent="0.3">
      <c r="A832" s="6"/>
      <c r="B832" s="7"/>
      <c r="C832" s="7"/>
      <c r="D832" s="7"/>
      <c r="E832" s="7"/>
      <c r="F832" s="7"/>
      <c r="G832" s="24"/>
      <c r="H832" s="7"/>
      <c r="I832" s="25"/>
      <c r="J832" s="7"/>
      <c r="K832" s="7"/>
      <c r="L832" s="19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</row>
    <row r="833" spans="1:23" ht="12.75" customHeight="1" x14ac:dyDescent="0.3">
      <c r="A833" s="6"/>
      <c r="B833" s="7"/>
      <c r="C833" s="7"/>
      <c r="D833" s="7"/>
      <c r="E833" s="7"/>
      <c r="F833" s="7"/>
      <c r="G833" s="24"/>
      <c r="H833" s="7"/>
      <c r="I833" s="25"/>
      <c r="J833" s="7"/>
      <c r="K833" s="7"/>
      <c r="L833" s="19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</row>
    <row r="834" spans="1:23" ht="12.75" customHeight="1" x14ac:dyDescent="0.3">
      <c r="A834" s="6"/>
      <c r="B834" s="7"/>
      <c r="C834" s="7"/>
      <c r="D834" s="7"/>
      <c r="E834" s="7"/>
      <c r="F834" s="7"/>
      <c r="G834" s="24"/>
      <c r="H834" s="7"/>
      <c r="I834" s="25"/>
      <c r="J834" s="7"/>
      <c r="K834" s="7"/>
      <c r="L834" s="19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</row>
    <row r="835" spans="1:23" ht="12.75" customHeight="1" x14ac:dyDescent="0.3">
      <c r="A835" s="6"/>
      <c r="B835" s="7"/>
      <c r="C835" s="7"/>
      <c r="D835" s="7"/>
      <c r="E835" s="7"/>
      <c r="F835" s="7"/>
      <c r="G835" s="24"/>
      <c r="H835" s="7"/>
      <c r="I835" s="25"/>
      <c r="J835" s="7"/>
      <c r="K835" s="7"/>
      <c r="L835" s="19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</row>
    <row r="836" spans="1:23" ht="12.75" customHeight="1" x14ac:dyDescent="0.3">
      <c r="A836" s="6"/>
      <c r="B836" s="7"/>
      <c r="C836" s="7"/>
      <c r="D836" s="7"/>
      <c r="E836" s="7"/>
      <c r="F836" s="7"/>
      <c r="G836" s="24"/>
      <c r="H836" s="7"/>
      <c r="I836" s="25"/>
      <c r="J836" s="7"/>
      <c r="K836" s="7"/>
      <c r="L836" s="19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</row>
    <row r="837" spans="1:23" ht="12.75" customHeight="1" x14ac:dyDescent="0.3">
      <c r="A837" s="6"/>
      <c r="B837" s="7"/>
      <c r="C837" s="7"/>
      <c r="D837" s="7"/>
      <c r="E837" s="7"/>
      <c r="F837" s="7"/>
      <c r="G837" s="24"/>
      <c r="H837" s="7"/>
      <c r="I837" s="25"/>
      <c r="J837" s="7"/>
      <c r="K837" s="7"/>
      <c r="L837" s="19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</row>
    <row r="838" spans="1:23" ht="12.75" customHeight="1" x14ac:dyDescent="0.3">
      <c r="A838" s="6"/>
      <c r="B838" s="7"/>
      <c r="C838" s="7"/>
      <c r="D838" s="7"/>
      <c r="E838" s="7"/>
      <c r="F838" s="7"/>
      <c r="G838" s="24"/>
      <c r="H838" s="7"/>
      <c r="I838" s="25"/>
      <c r="J838" s="7"/>
      <c r="K838" s="7"/>
      <c r="L838" s="19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</row>
    <row r="839" spans="1:23" ht="12.75" customHeight="1" x14ac:dyDescent="0.3">
      <c r="A839" s="6"/>
      <c r="B839" s="7"/>
      <c r="C839" s="7"/>
      <c r="D839" s="7"/>
      <c r="E839" s="7"/>
      <c r="F839" s="7"/>
      <c r="G839" s="24"/>
      <c r="H839" s="7"/>
      <c r="I839" s="25"/>
      <c r="J839" s="7"/>
      <c r="K839" s="7"/>
      <c r="L839" s="19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</row>
    <row r="840" spans="1:23" ht="12.75" customHeight="1" x14ac:dyDescent="0.3">
      <c r="A840" s="6"/>
      <c r="B840" s="7"/>
      <c r="C840" s="7"/>
      <c r="D840" s="7"/>
      <c r="E840" s="7"/>
      <c r="F840" s="7"/>
      <c r="G840" s="24"/>
      <c r="H840" s="7"/>
      <c r="I840" s="25"/>
      <c r="J840" s="7"/>
      <c r="K840" s="7"/>
      <c r="L840" s="19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</row>
    <row r="841" spans="1:23" ht="12.75" customHeight="1" x14ac:dyDescent="0.3">
      <c r="A841" s="6"/>
      <c r="B841" s="7"/>
      <c r="C841" s="7"/>
      <c r="D841" s="7"/>
      <c r="E841" s="7"/>
      <c r="F841" s="7"/>
      <c r="G841" s="24"/>
      <c r="H841" s="7"/>
      <c r="I841" s="25"/>
      <c r="J841" s="7"/>
      <c r="K841" s="7"/>
      <c r="L841" s="19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</row>
    <row r="842" spans="1:23" ht="12.75" customHeight="1" x14ac:dyDescent="0.3">
      <c r="A842" s="6"/>
      <c r="B842" s="7"/>
      <c r="C842" s="7"/>
      <c r="D842" s="7"/>
      <c r="E842" s="7"/>
      <c r="F842" s="7"/>
      <c r="G842" s="24"/>
      <c r="H842" s="7"/>
      <c r="I842" s="25"/>
      <c r="J842" s="7"/>
      <c r="K842" s="7"/>
      <c r="L842" s="19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</row>
    <row r="843" spans="1:23" ht="12.75" customHeight="1" x14ac:dyDescent="0.3">
      <c r="A843" s="6"/>
      <c r="B843" s="7"/>
      <c r="C843" s="7"/>
      <c r="D843" s="7"/>
      <c r="E843" s="7"/>
      <c r="F843" s="7"/>
      <c r="G843" s="24"/>
      <c r="H843" s="7"/>
      <c r="I843" s="25"/>
      <c r="J843" s="7"/>
      <c r="K843" s="7"/>
      <c r="L843" s="19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</row>
    <row r="844" spans="1:23" ht="12.75" customHeight="1" x14ac:dyDescent="0.3">
      <c r="A844" s="6"/>
      <c r="B844" s="7"/>
      <c r="C844" s="7"/>
      <c r="D844" s="7"/>
      <c r="E844" s="7"/>
      <c r="F844" s="7"/>
      <c r="G844" s="24"/>
      <c r="H844" s="7"/>
      <c r="I844" s="25"/>
      <c r="J844" s="7"/>
      <c r="K844" s="7"/>
      <c r="L844" s="19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</row>
    <row r="845" spans="1:23" ht="12.75" customHeight="1" x14ac:dyDescent="0.3">
      <c r="A845" s="6"/>
      <c r="B845" s="7"/>
      <c r="C845" s="7"/>
      <c r="D845" s="7"/>
      <c r="E845" s="7"/>
      <c r="F845" s="7"/>
      <c r="G845" s="24"/>
      <c r="H845" s="7"/>
      <c r="I845" s="25"/>
      <c r="J845" s="7"/>
      <c r="K845" s="7"/>
      <c r="L845" s="19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</row>
    <row r="846" spans="1:23" ht="12.75" customHeight="1" x14ac:dyDescent="0.3">
      <c r="A846" s="6"/>
      <c r="B846" s="7"/>
      <c r="C846" s="7"/>
      <c r="D846" s="7"/>
      <c r="E846" s="7"/>
      <c r="F846" s="7"/>
      <c r="G846" s="24"/>
      <c r="H846" s="7"/>
      <c r="I846" s="25"/>
      <c r="J846" s="7"/>
      <c r="K846" s="7"/>
      <c r="L846" s="19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</row>
    <row r="847" spans="1:23" ht="12.75" customHeight="1" x14ac:dyDescent="0.3">
      <c r="A847" s="6"/>
      <c r="B847" s="7"/>
      <c r="C847" s="7"/>
      <c r="D847" s="7"/>
      <c r="E847" s="7"/>
      <c r="F847" s="7"/>
      <c r="G847" s="24"/>
      <c r="H847" s="7"/>
      <c r="I847" s="25"/>
      <c r="J847" s="7"/>
      <c r="K847" s="7"/>
      <c r="L847" s="19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</row>
    <row r="848" spans="1:23" ht="12.75" customHeight="1" x14ac:dyDescent="0.3">
      <c r="A848" s="6"/>
      <c r="B848" s="7"/>
      <c r="C848" s="7"/>
      <c r="D848" s="7"/>
      <c r="E848" s="7"/>
      <c r="F848" s="7"/>
      <c r="G848" s="24"/>
      <c r="H848" s="7"/>
      <c r="I848" s="25"/>
      <c r="J848" s="7"/>
      <c r="K848" s="7"/>
      <c r="L848" s="19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</row>
    <row r="849" spans="1:23" ht="12.75" customHeight="1" x14ac:dyDescent="0.3">
      <c r="A849" s="6"/>
      <c r="B849" s="7"/>
      <c r="C849" s="7"/>
      <c r="D849" s="7"/>
      <c r="E849" s="7"/>
      <c r="F849" s="7"/>
      <c r="G849" s="24"/>
      <c r="H849" s="7"/>
      <c r="I849" s="25"/>
      <c r="J849" s="7"/>
      <c r="K849" s="7"/>
      <c r="L849" s="19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</row>
    <row r="850" spans="1:23" ht="12.75" customHeight="1" x14ac:dyDescent="0.3">
      <c r="A850" s="6"/>
      <c r="B850" s="7"/>
      <c r="C850" s="7"/>
      <c r="D850" s="7"/>
      <c r="E850" s="7"/>
      <c r="F850" s="7"/>
      <c r="G850" s="24"/>
      <c r="H850" s="7"/>
      <c r="I850" s="25"/>
      <c r="J850" s="7"/>
      <c r="K850" s="7"/>
      <c r="L850" s="19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</row>
    <row r="851" spans="1:23" ht="12.75" customHeight="1" x14ac:dyDescent="0.3">
      <c r="A851" s="6"/>
      <c r="B851" s="7"/>
      <c r="C851" s="7"/>
      <c r="D851" s="7"/>
      <c r="E851" s="7"/>
      <c r="F851" s="7"/>
      <c r="G851" s="24"/>
      <c r="H851" s="7"/>
      <c r="I851" s="25"/>
      <c r="J851" s="7"/>
      <c r="K851" s="7"/>
      <c r="L851" s="19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</row>
    <row r="852" spans="1:23" ht="12.75" customHeight="1" x14ac:dyDescent="0.3">
      <c r="A852" s="6"/>
      <c r="B852" s="7"/>
      <c r="C852" s="7"/>
      <c r="D852" s="7"/>
      <c r="E852" s="7"/>
      <c r="F852" s="7"/>
      <c r="G852" s="24"/>
      <c r="H852" s="7"/>
      <c r="I852" s="25"/>
      <c r="J852" s="7"/>
      <c r="K852" s="7"/>
      <c r="L852" s="19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</row>
    <row r="853" spans="1:23" ht="12.75" customHeight="1" x14ac:dyDescent="0.3">
      <c r="A853" s="6"/>
      <c r="B853" s="7"/>
      <c r="C853" s="7"/>
      <c r="D853" s="7"/>
      <c r="E853" s="7"/>
      <c r="F853" s="7"/>
      <c r="G853" s="24"/>
      <c r="H853" s="7"/>
      <c r="I853" s="25"/>
      <c r="J853" s="7"/>
      <c r="K853" s="7"/>
      <c r="L853" s="19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</row>
    <row r="854" spans="1:23" ht="12.75" customHeight="1" x14ac:dyDescent="0.3">
      <c r="A854" s="6"/>
      <c r="B854" s="7"/>
      <c r="C854" s="7"/>
      <c r="D854" s="7"/>
      <c r="E854" s="7"/>
      <c r="F854" s="7"/>
      <c r="G854" s="24"/>
      <c r="H854" s="7"/>
      <c r="I854" s="25"/>
      <c r="J854" s="7"/>
      <c r="K854" s="7"/>
      <c r="L854" s="19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</row>
    <row r="855" spans="1:23" ht="12.75" customHeight="1" x14ac:dyDescent="0.3">
      <c r="A855" s="6"/>
      <c r="B855" s="7"/>
      <c r="C855" s="7"/>
      <c r="D855" s="7"/>
      <c r="E855" s="7"/>
      <c r="F855" s="7"/>
      <c r="G855" s="24"/>
      <c r="H855" s="7"/>
      <c r="I855" s="25"/>
      <c r="J855" s="7"/>
      <c r="K855" s="7"/>
      <c r="L855" s="19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</row>
    <row r="856" spans="1:23" ht="12.75" customHeight="1" x14ac:dyDescent="0.3">
      <c r="A856" s="6"/>
      <c r="B856" s="7"/>
      <c r="C856" s="7"/>
      <c r="D856" s="7"/>
      <c r="E856" s="7"/>
      <c r="F856" s="7"/>
      <c r="G856" s="24"/>
      <c r="H856" s="7"/>
      <c r="I856" s="25"/>
      <c r="J856" s="7"/>
      <c r="K856" s="7"/>
      <c r="L856" s="19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</row>
    <row r="857" spans="1:23" ht="12.75" customHeight="1" x14ac:dyDescent="0.3">
      <c r="A857" s="6"/>
      <c r="B857" s="7"/>
      <c r="C857" s="7"/>
      <c r="D857" s="7"/>
      <c r="E857" s="7"/>
      <c r="F857" s="7"/>
      <c r="G857" s="24"/>
      <c r="H857" s="7"/>
      <c r="I857" s="25"/>
      <c r="J857" s="7"/>
      <c r="K857" s="7"/>
      <c r="L857" s="19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</row>
    <row r="858" spans="1:23" ht="12.75" customHeight="1" x14ac:dyDescent="0.3">
      <c r="A858" s="6"/>
      <c r="B858" s="7"/>
      <c r="C858" s="7"/>
      <c r="D858" s="7"/>
      <c r="E858" s="7"/>
      <c r="F858" s="7"/>
      <c r="G858" s="24"/>
      <c r="H858" s="7"/>
      <c r="I858" s="25"/>
      <c r="J858" s="7"/>
      <c r="K858" s="7"/>
      <c r="L858" s="19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</row>
    <row r="859" spans="1:23" ht="12.75" customHeight="1" x14ac:dyDescent="0.3">
      <c r="A859" s="6"/>
      <c r="B859" s="7"/>
      <c r="C859" s="7"/>
      <c r="D859" s="7"/>
      <c r="E859" s="7"/>
      <c r="F859" s="7"/>
      <c r="G859" s="24"/>
      <c r="H859" s="7"/>
      <c r="I859" s="25"/>
      <c r="J859" s="7"/>
      <c r="K859" s="7"/>
      <c r="L859" s="19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</row>
    <row r="860" spans="1:23" ht="12.75" customHeight="1" x14ac:dyDescent="0.3">
      <c r="A860" s="6"/>
      <c r="B860" s="7"/>
      <c r="C860" s="7"/>
      <c r="D860" s="7"/>
      <c r="E860" s="7"/>
      <c r="F860" s="7"/>
      <c r="G860" s="24"/>
      <c r="H860" s="7"/>
      <c r="I860" s="25"/>
      <c r="J860" s="7"/>
      <c r="K860" s="7"/>
      <c r="L860" s="19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</row>
    <row r="861" spans="1:23" ht="12.75" customHeight="1" x14ac:dyDescent="0.3">
      <c r="A861" s="6"/>
      <c r="B861" s="7"/>
      <c r="C861" s="7"/>
      <c r="D861" s="7"/>
      <c r="E861" s="7"/>
      <c r="F861" s="7"/>
      <c r="G861" s="24"/>
      <c r="H861" s="7"/>
      <c r="I861" s="25"/>
      <c r="J861" s="7"/>
      <c r="K861" s="7"/>
      <c r="L861" s="19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</row>
    <row r="862" spans="1:23" ht="12.75" customHeight="1" x14ac:dyDescent="0.3">
      <c r="A862" s="6"/>
      <c r="B862" s="7"/>
      <c r="C862" s="7"/>
      <c r="D862" s="7"/>
      <c r="E862" s="7"/>
      <c r="F862" s="7"/>
      <c r="G862" s="24"/>
      <c r="H862" s="7"/>
      <c r="I862" s="25"/>
      <c r="J862" s="7"/>
      <c r="K862" s="7"/>
      <c r="L862" s="19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</row>
    <row r="863" spans="1:23" ht="12.75" customHeight="1" x14ac:dyDescent="0.3">
      <c r="A863" s="6"/>
      <c r="B863" s="7"/>
      <c r="C863" s="7"/>
      <c r="D863" s="7"/>
      <c r="E863" s="7"/>
      <c r="F863" s="7"/>
      <c r="G863" s="24"/>
      <c r="H863" s="7"/>
      <c r="I863" s="25"/>
      <c r="J863" s="7"/>
      <c r="K863" s="7"/>
      <c r="L863" s="19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</row>
    <row r="864" spans="1:23" ht="12.75" customHeight="1" x14ac:dyDescent="0.3">
      <c r="A864" s="6"/>
      <c r="B864" s="7"/>
      <c r="C864" s="7"/>
      <c r="D864" s="7"/>
      <c r="E864" s="7"/>
      <c r="F864" s="7"/>
      <c r="G864" s="24"/>
      <c r="H864" s="7"/>
      <c r="I864" s="25"/>
      <c r="J864" s="7"/>
      <c r="K864" s="7"/>
      <c r="L864" s="19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</row>
    <row r="865" spans="1:23" ht="12.75" customHeight="1" x14ac:dyDescent="0.3">
      <c r="A865" s="6"/>
      <c r="B865" s="7"/>
      <c r="C865" s="7"/>
      <c r="D865" s="7"/>
      <c r="E865" s="7"/>
      <c r="F865" s="7"/>
      <c r="G865" s="24"/>
      <c r="H865" s="7"/>
      <c r="I865" s="25"/>
      <c r="J865" s="7"/>
      <c r="K865" s="7"/>
      <c r="L865" s="19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</row>
    <row r="866" spans="1:23" ht="12.75" customHeight="1" x14ac:dyDescent="0.3">
      <c r="A866" s="6"/>
      <c r="B866" s="7"/>
      <c r="C866" s="7"/>
      <c r="D866" s="7"/>
      <c r="E866" s="7"/>
      <c r="F866" s="7"/>
      <c r="G866" s="24"/>
      <c r="H866" s="7"/>
      <c r="I866" s="25"/>
      <c r="J866" s="7"/>
      <c r="K866" s="7"/>
      <c r="L866" s="19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</row>
    <row r="867" spans="1:23" ht="12.75" customHeight="1" x14ac:dyDescent="0.3">
      <c r="A867" s="6"/>
      <c r="B867" s="7"/>
      <c r="C867" s="7"/>
      <c r="D867" s="7"/>
      <c r="E867" s="7"/>
      <c r="F867" s="7"/>
      <c r="G867" s="24"/>
      <c r="H867" s="7"/>
      <c r="I867" s="25"/>
      <c r="J867" s="7"/>
      <c r="K867" s="7"/>
      <c r="L867" s="19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</row>
    <row r="868" spans="1:23" ht="12.75" customHeight="1" x14ac:dyDescent="0.3">
      <c r="A868" s="6"/>
      <c r="B868" s="7"/>
      <c r="C868" s="7"/>
      <c r="D868" s="7"/>
      <c r="E868" s="7"/>
      <c r="F868" s="7"/>
      <c r="G868" s="24"/>
      <c r="H868" s="7"/>
      <c r="I868" s="25"/>
      <c r="J868" s="7"/>
      <c r="K868" s="7"/>
      <c r="L868" s="19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</row>
    <row r="869" spans="1:23" ht="12.75" customHeight="1" x14ac:dyDescent="0.3">
      <c r="A869" s="6"/>
      <c r="B869" s="7"/>
      <c r="C869" s="7"/>
      <c r="D869" s="7"/>
      <c r="E869" s="7"/>
      <c r="F869" s="7"/>
      <c r="G869" s="24"/>
      <c r="H869" s="7"/>
      <c r="I869" s="25"/>
      <c r="J869" s="7"/>
      <c r="K869" s="7"/>
      <c r="L869" s="19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</row>
    <row r="870" spans="1:23" ht="12.75" customHeight="1" x14ac:dyDescent="0.3">
      <c r="A870" s="6"/>
      <c r="B870" s="7"/>
      <c r="C870" s="7"/>
      <c r="D870" s="7"/>
      <c r="E870" s="7"/>
      <c r="F870" s="7"/>
      <c r="G870" s="24"/>
      <c r="H870" s="7"/>
      <c r="I870" s="25"/>
      <c r="J870" s="7"/>
      <c r="K870" s="7"/>
      <c r="L870" s="19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</row>
    <row r="871" spans="1:23" ht="12.75" customHeight="1" x14ac:dyDescent="0.3">
      <c r="A871" s="6"/>
      <c r="B871" s="7"/>
      <c r="C871" s="7"/>
      <c r="D871" s="7"/>
      <c r="E871" s="7"/>
      <c r="F871" s="7"/>
      <c r="G871" s="24"/>
      <c r="H871" s="7"/>
      <c r="I871" s="25"/>
      <c r="J871" s="7"/>
      <c r="K871" s="7"/>
      <c r="L871" s="19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</row>
    <row r="872" spans="1:23" ht="12.75" customHeight="1" x14ac:dyDescent="0.3">
      <c r="A872" s="6"/>
      <c r="B872" s="7"/>
      <c r="C872" s="7"/>
      <c r="D872" s="7"/>
      <c r="E872" s="7"/>
      <c r="F872" s="7"/>
      <c r="G872" s="24"/>
      <c r="H872" s="7"/>
      <c r="I872" s="25"/>
      <c r="J872" s="7"/>
      <c r="K872" s="7"/>
      <c r="L872" s="19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</row>
    <row r="873" spans="1:23" ht="12.75" customHeight="1" x14ac:dyDescent="0.3">
      <c r="A873" s="6"/>
      <c r="B873" s="7"/>
      <c r="C873" s="7"/>
      <c r="D873" s="7"/>
      <c r="E873" s="7"/>
      <c r="F873" s="7"/>
      <c r="G873" s="24"/>
      <c r="H873" s="7"/>
      <c r="I873" s="25"/>
      <c r="J873" s="7"/>
      <c r="K873" s="7"/>
      <c r="L873" s="19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</row>
    <row r="874" spans="1:23" ht="12.75" customHeight="1" x14ac:dyDescent="0.3">
      <c r="A874" s="6"/>
      <c r="B874" s="7"/>
      <c r="C874" s="7"/>
      <c r="D874" s="7"/>
      <c r="E874" s="7"/>
      <c r="F874" s="7"/>
      <c r="G874" s="24"/>
      <c r="H874" s="7"/>
      <c r="I874" s="25"/>
      <c r="J874" s="7"/>
      <c r="K874" s="7"/>
      <c r="L874" s="19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</row>
    <row r="875" spans="1:23" ht="12.75" customHeight="1" x14ac:dyDescent="0.3">
      <c r="A875" s="6"/>
      <c r="B875" s="7"/>
      <c r="C875" s="7"/>
      <c r="D875" s="7"/>
      <c r="E875" s="7"/>
      <c r="F875" s="7"/>
      <c r="G875" s="24"/>
      <c r="H875" s="7"/>
      <c r="I875" s="25"/>
      <c r="J875" s="7"/>
      <c r="K875" s="7"/>
      <c r="L875" s="19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</row>
    <row r="876" spans="1:23" ht="12.75" customHeight="1" x14ac:dyDescent="0.3">
      <c r="A876" s="6"/>
      <c r="B876" s="7"/>
      <c r="C876" s="7"/>
      <c r="D876" s="7"/>
      <c r="E876" s="7"/>
      <c r="F876" s="7"/>
      <c r="G876" s="24"/>
      <c r="H876" s="7"/>
      <c r="I876" s="25"/>
      <c r="J876" s="7"/>
      <c r="K876" s="7"/>
      <c r="L876" s="19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</row>
    <row r="877" spans="1:23" ht="12.75" customHeight="1" x14ac:dyDescent="0.3">
      <c r="A877" s="6"/>
      <c r="B877" s="7"/>
      <c r="C877" s="7"/>
      <c r="D877" s="7"/>
      <c r="E877" s="7"/>
      <c r="F877" s="7"/>
      <c r="G877" s="24"/>
      <c r="H877" s="7"/>
      <c r="I877" s="25"/>
      <c r="J877" s="7"/>
      <c r="K877" s="7"/>
      <c r="L877" s="19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</row>
    <row r="878" spans="1:23" ht="12.75" customHeight="1" x14ac:dyDescent="0.3">
      <c r="A878" s="6"/>
      <c r="B878" s="7"/>
      <c r="C878" s="7"/>
      <c r="D878" s="7"/>
      <c r="E878" s="7"/>
      <c r="F878" s="7"/>
      <c r="G878" s="24"/>
      <c r="H878" s="7"/>
      <c r="I878" s="25"/>
      <c r="J878" s="7"/>
      <c r="K878" s="7"/>
      <c r="L878" s="19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</row>
    <row r="879" spans="1:23" ht="12.75" customHeight="1" x14ac:dyDescent="0.3">
      <c r="A879" s="6"/>
      <c r="B879" s="7"/>
      <c r="C879" s="7"/>
      <c r="D879" s="7"/>
      <c r="E879" s="7"/>
      <c r="F879" s="7"/>
      <c r="G879" s="24"/>
      <c r="H879" s="7"/>
      <c r="I879" s="25"/>
      <c r="J879" s="7"/>
      <c r="K879" s="7"/>
      <c r="L879" s="19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</row>
    <row r="880" spans="1:23" ht="12.75" customHeight="1" x14ac:dyDescent="0.3">
      <c r="A880" s="6"/>
      <c r="B880" s="7"/>
      <c r="C880" s="7"/>
      <c r="D880" s="7"/>
      <c r="E880" s="7"/>
      <c r="F880" s="7"/>
      <c r="G880" s="24"/>
      <c r="H880" s="7"/>
      <c r="I880" s="25"/>
      <c r="J880" s="7"/>
      <c r="K880" s="7"/>
      <c r="L880" s="19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</row>
    <row r="881" spans="1:23" ht="12.75" customHeight="1" x14ac:dyDescent="0.3">
      <c r="A881" s="6"/>
      <c r="B881" s="7"/>
      <c r="C881" s="7"/>
      <c r="D881" s="7"/>
      <c r="E881" s="7"/>
      <c r="F881" s="7"/>
      <c r="G881" s="24"/>
      <c r="H881" s="7"/>
      <c r="I881" s="25"/>
      <c r="J881" s="7"/>
      <c r="K881" s="7"/>
      <c r="L881" s="19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</row>
    <row r="882" spans="1:23" ht="12.75" customHeight="1" x14ac:dyDescent="0.3">
      <c r="A882" s="6"/>
      <c r="B882" s="7"/>
      <c r="C882" s="7"/>
      <c r="D882" s="7"/>
      <c r="E882" s="7"/>
      <c r="F882" s="7"/>
      <c r="G882" s="24"/>
      <c r="H882" s="7"/>
      <c r="I882" s="25"/>
      <c r="J882" s="7"/>
      <c r="K882" s="7"/>
      <c r="L882" s="19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</row>
    <row r="883" spans="1:23" ht="12.75" customHeight="1" x14ac:dyDescent="0.3">
      <c r="A883" s="6"/>
      <c r="B883" s="7"/>
      <c r="C883" s="7"/>
      <c r="D883" s="7"/>
      <c r="E883" s="7"/>
      <c r="F883" s="7"/>
      <c r="G883" s="24"/>
      <c r="H883" s="7"/>
      <c r="I883" s="25"/>
      <c r="J883" s="7"/>
      <c r="K883" s="7"/>
      <c r="L883" s="19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</row>
    <row r="884" spans="1:23" ht="12.75" customHeight="1" x14ac:dyDescent="0.3">
      <c r="A884" s="6"/>
      <c r="B884" s="7"/>
      <c r="C884" s="7"/>
      <c r="D884" s="7"/>
      <c r="E884" s="7"/>
      <c r="F884" s="7"/>
      <c r="G884" s="24"/>
      <c r="H884" s="7"/>
      <c r="I884" s="25"/>
      <c r="J884" s="7"/>
      <c r="K884" s="7"/>
      <c r="L884" s="19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</row>
    <row r="885" spans="1:23" ht="12.75" customHeight="1" x14ac:dyDescent="0.3">
      <c r="A885" s="6"/>
      <c r="B885" s="7"/>
      <c r="C885" s="7"/>
      <c r="D885" s="7"/>
      <c r="E885" s="7"/>
      <c r="F885" s="7"/>
      <c r="G885" s="24"/>
      <c r="H885" s="7"/>
      <c r="I885" s="25"/>
      <c r="J885" s="7"/>
      <c r="K885" s="7"/>
      <c r="L885" s="19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</row>
    <row r="886" spans="1:23" ht="12.75" customHeight="1" x14ac:dyDescent="0.3">
      <c r="A886" s="6"/>
      <c r="B886" s="7"/>
      <c r="C886" s="7"/>
      <c r="D886" s="7"/>
      <c r="E886" s="7"/>
      <c r="F886" s="7"/>
      <c r="G886" s="24"/>
      <c r="H886" s="7"/>
      <c r="I886" s="25"/>
      <c r="J886" s="7"/>
      <c r="K886" s="7"/>
      <c r="L886" s="19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</row>
    <row r="887" spans="1:23" ht="12.75" customHeight="1" x14ac:dyDescent="0.3">
      <c r="A887" s="6"/>
      <c r="B887" s="7"/>
      <c r="C887" s="7"/>
      <c r="D887" s="7"/>
      <c r="E887" s="7"/>
      <c r="F887" s="7"/>
      <c r="G887" s="24"/>
      <c r="H887" s="7"/>
      <c r="I887" s="25"/>
      <c r="J887" s="7"/>
      <c r="K887" s="7"/>
      <c r="L887" s="19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</row>
    <row r="888" spans="1:23" ht="12.75" customHeight="1" x14ac:dyDescent="0.3">
      <c r="A888" s="6"/>
      <c r="B888" s="7"/>
      <c r="C888" s="7"/>
      <c r="D888" s="7"/>
      <c r="E888" s="7"/>
      <c r="F888" s="7"/>
      <c r="G888" s="24"/>
      <c r="H888" s="7"/>
      <c r="I888" s="25"/>
      <c r="J888" s="7"/>
      <c r="K888" s="7"/>
      <c r="L888" s="19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</row>
    <row r="889" spans="1:23" ht="12.75" customHeight="1" x14ac:dyDescent="0.3">
      <c r="A889" s="6"/>
      <c r="B889" s="7"/>
      <c r="C889" s="7"/>
      <c r="D889" s="7"/>
      <c r="E889" s="7"/>
      <c r="F889" s="7"/>
      <c r="G889" s="24"/>
      <c r="H889" s="7"/>
      <c r="I889" s="25"/>
      <c r="J889" s="7"/>
      <c r="K889" s="7"/>
      <c r="L889" s="19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</row>
    <row r="890" spans="1:23" ht="12.75" customHeight="1" x14ac:dyDescent="0.3">
      <c r="A890" s="6"/>
      <c r="B890" s="7"/>
      <c r="C890" s="7"/>
      <c r="D890" s="7"/>
      <c r="E890" s="7"/>
      <c r="F890" s="7"/>
      <c r="G890" s="24"/>
      <c r="H890" s="7"/>
      <c r="I890" s="25"/>
      <c r="J890" s="7"/>
      <c r="K890" s="7"/>
      <c r="L890" s="19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</row>
    <row r="891" spans="1:23" ht="12.75" customHeight="1" x14ac:dyDescent="0.3">
      <c r="A891" s="6"/>
      <c r="B891" s="7"/>
      <c r="C891" s="7"/>
      <c r="D891" s="7"/>
      <c r="E891" s="7"/>
      <c r="F891" s="7"/>
      <c r="G891" s="24"/>
      <c r="H891" s="7"/>
      <c r="I891" s="25"/>
      <c r="J891" s="7"/>
      <c r="K891" s="7"/>
      <c r="L891" s="19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</row>
    <row r="892" spans="1:23" ht="12.75" customHeight="1" x14ac:dyDescent="0.3">
      <c r="A892" s="6"/>
      <c r="B892" s="7"/>
      <c r="C892" s="7"/>
      <c r="D892" s="7"/>
      <c r="E892" s="7"/>
      <c r="F892" s="7"/>
      <c r="G892" s="24"/>
      <c r="H892" s="7"/>
      <c r="I892" s="25"/>
      <c r="J892" s="7"/>
      <c r="K892" s="7"/>
      <c r="L892" s="19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</row>
    <row r="893" spans="1:23" ht="12.75" customHeight="1" x14ac:dyDescent="0.3">
      <c r="A893" s="6"/>
      <c r="B893" s="7"/>
      <c r="C893" s="7"/>
      <c r="D893" s="7"/>
      <c r="E893" s="7"/>
      <c r="F893" s="7"/>
      <c r="G893" s="24"/>
      <c r="H893" s="7"/>
      <c r="I893" s="25"/>
      <c r="J893" s="7"/>
      <c r="K893" s="7"/>
      <c r="L893" s="19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</row>
    <row r="894" spans="1:23" ht="12.75" customHeight="1" x14ac:dyDescent="0.3">
      <c r="A894" s="6"/>
      <c r="B894" s="7"/>
      <c r="C894" s="7"/>
      <c r="D894" s="7"/>
      <c r="E894" s="7"/>
      <c r="F894" s="7"/>
      <c r="G894" s="24"/>
      <c r="H894" s="7"/>
      <c r="I894" s="25"/>
      <c r="J894" s="7"/>
      <c r="K894" s="7"/>
      <c r="L894" s="19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</row>
    <row r="895" spans="1:23" ht="12.75" customHeight="1" x14ac:dyDescent="0.3">
      <c r="A895" s="6"/>
      <c r="B895" s="7"/>
      <c r="C895" s="7"/>
      <c r="D895" s="7"/>
      <c r="E895" s="7"/>
      <c r="F895" s="7"/>
      <c r="G895" s="24"/>
      <c r="H895" s="7"/>
      <c r="I895" s="25"/>
      <c r="J895" s="7"/>
      <c r="K895" s="7"/>
      <c r="L895" s="19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</row>
    <row r="896" spans="1:23" ht="12.75" customHeight="1" x14ac:dyDescent="0.3">
      <c r="A896" s="6"/>
      <c r="B896" s="7"/>
      <c r="C896" s="7"/>
      <c r="D896" s="7"/>
      <c r="E896" s="7"/>
      <c r="F896" s="7"/>
      <c r="G896" s="24"/>
      <c r="H896" s="7"/>
      <c r="I896" s="25"/>
      <c r="J896" s="7"/>
      <c r="K896" s="7"/>
      <c r="L896" s="19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</row>
    <row r="897" spans="1:23" ht="12.75" customHeight="1" x14ac:dyDescent="0.3">
      <c r="A897" s="6"/>
      <c r="B897" s="7"/>
      <c r="C897" s="7"/>
      <c r="D897" s="7"/>
      <c r="E897" s="7"/>
      <c r="F897" s="7"/>
      <c r="G897" s="24"/>
      <c r="H897" s="7"/>
      <c r="I897" s="25"/>
      <c r="J897" s="7"/>
      <c r="K897" s="7"/>
      <c r="L897" s="19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</row>
    <row r="898" spans="1:23" ht="12.75" customHeight="1" x14ac:dyDescent="0.3">
      <c r="A898" s="6"/>
      <c r="B898" s="7"/>
      <c r="C898" s="7"/>
      <c r="D898" s="7"/>
      <c r="E898" s="7"/>
      <c r="F898" s="7"/>
      <c r="G898" s="24"/>
      <c r="H898" s="7"/>
      <c r="I898" s="25"/>
      <c r="J898" s="7"/>
      <c r="K898" s="7"/>
      <c r="L898" s="19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</row>
    <row r="899" spans="1:23" ht="12.75" customHeight="1" x14ac:dyDescent="0.3">
      <c r="A899" s="6"/>
      <c r="B899" s="7"/>
      <c r="C899" s="7"/>
      <c r="D899" s="7"/>
      <c r="E899" s="7"/>
      <c r="F899" s="7"/>
      <c r="G899" s="24"/>
      <c r="H899" s="7"/>
      <c r="I899" s="25"/>
      <c r="J899" s="7"/>
      <c r="K899" s="7"/>
      <c r="L899" s="19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</row>
    <row r="900" spans="1:23" ht="12.75" customHeight="1" x14ac:dyDescent="0.3">
      <c r="A900" s="6"/>
      <c r="B900" s="7"/>
      <c r="C900" s="7"/>
      <c r="D900" s="7"/>
      <c r="E900" s="7"/>
      <c r="F900" s="7"/>
      <c r="G900" s="24"/>
      <c r="H900" s="7"/>
      <c r="I900" s="25"/>
      <c r="J900" s="7"/>
      <c r="K900" s="7"/>
      <c r="L900" s="19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</row>
    <row r="901" spans="1:23" ht="12.75" customHeight="1" x14ac:dyDescent="0.3">
      <c r="A901" s="6"/>
      <c r="B901" s="7"/>
      <c r="C901" s="7"/>
      <c r="D901" s="7"/>
      <c r="E901" s="7"/>
      <c r="F901" s="7"/>
      <c r="G901" s="24"/>
      <c r="H901" s="7"/>
      <c r="I901" s="25"/>
      <c r="J901" s="7"/>
      <c r="K901" s="7"/>
      <c r="L901" s="19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</row>
    <row r="902" spans="1:23" ht="12.75" customHeight="1" x14ac:dyDescent="0.3">
      <c r="A902" s="6"/>
      <c r="B902" s="7"/>
      <c r="C902" s="7"/>
      <c r="D902" s="7"/>
      <c r="E902" s="7"/>
      <c r="F902" s="7"/>
      <c r="G902" s="24"/>
      <c r="H902" s="7"/>
      <c r="I902" s="25"/>
      <c r="J902" s="7"/>
      <c r="K902" s="7"/>
      <c r="L902" s="19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</row>
    <row r="903" spans="1:23" ht="12.75" customHeight="1" x14ac:dyDescent="0.3">
      <c r="A903" s="6"/>
      <c r="B903" s="7"/>
      <c r="C903" s="7"/>
      <c r="D903" s="7"/>
      <c r="E903" s="7"/>
      <c r="F903" s="7"/>
      <c r="G903" s="24"/>
      <c r="H903" s="7"/>
      <c r="I903" s="25"/>
      <c r="J903" s="7"/>
      <c r="K903" s="7"/>
      <c r="L903" s="19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</row>
    <row r="904" spans="1:23" ht="12.75" customHeight="1" x14ac:dyDescent="0.3">
      <c r="A904" s="6"/>
      <c r="B904" s="7"/>
      <c r="C904" s="7"/>
      <c r="D904" s="7"/>
      <c r="E904" s="7"/>
      <c r="F904" s="7"/>
      <c r="G904" s="24"/>
      <c r="H904" s="7"/>
      <c r="I904" s="25"/>
      <c r="J904" s="7"/>
      <c r="K904" s="7"/>
      <c r="L904" s="19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</row>
    <row r="905" spans="1:23" ht="12.75" customHeight="1" x14ac:dyDescent="0.3">
      <c r="A905" s="6"/>
      <c r="B905" s="7"/>
      <c r="C905" s="7"/>
      <c r="D905" s="7"/>
      <c r="E905" s="7"/>
      <c r="F905" s="7"/>
      <c r="G905" s="24"/>
      <c r="H905" s="7"/>
      <c r="I905" s="25"/>
      <c r="J905" s="7"/>
      <c r="K905" s="7"/>
      <c r="L905" s="19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</row>
    <row r="906" spans="1:23" ht="12.75" customHeight="1" x14ac:dyDescent="0.3">
      <c r="A906" s="6"/>
      <c r="B906" s="7"/>
      <c r="C906" s="7"/>
      <c r="D906" s="7"/>
      <c r="E906" s="7"/>
      <c r="F906" s="7"/>
      <c r="G906" s="24"/>
      <c r="H906" s="7"/>
      <c r="I906" s="25"/>
      <c r="J906" s="7"/>
      <c r="K906" s="7"/>
      <c r="L906" s="19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</row>
    <row r="907" spans="1:23" ht="12.75" customHeight="1" x14ac:dyDescent="0.3">
      <c r="A907" s="6"/>
      <c r="B907" s="7"/>
      <c r="C907" s="7"/>
      <c r="D907" s="7"/>
      <c r="E907" s="7"/>
      <c r="F907" s="7"/>
      <c r="G907" s="24"/>
      <c r="H907" s="7"/>
      <c r="I907" s="25"/>
      <c r="J907" s="7"/>
      <c r="K907" s="7"/>
      <c r="L907" s="19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</row>
    <row r="908" spans="1:23" ht="12.75" customHeight="1" x14ac:dyDescent="0.3">
      <c r="A908" s="6"/>
      <c r="B908" s="7"/>
      <c r="C908" s="7"/>
      <c r="D908" s="7"/>
      <c r="E908" s="7"/>
      <c r="F908" s="7"/>
      <c r="G908" s="24"/>
      <c r="H908" s="7"/>
      <c r="I908" s="25"/>
      <c r="J908" s="7"/>
      <c r="K908" s="7"/>
      <c r="L908" s="19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</row>
    <row r="909" spans="1:23" ht="12.75" customHeight="1" x14ac:dyDescent="0.3">
      <c r="A909" s="6"/>
      <c r="B909" s="7"/>
      <c r="C909" s="7"/>
      <c r="D909" s="7"/>
      <c r="E909" s="7"/>
      <c r="F909" s="7"/>
      <c r="G909" s="24"/>
      <c r="H909" s="7"/>
      <c r="I909" s="25"/>
      <c r="J909" s="7"/>
      <c r="K909" s="7"/>
      <c r="L909" s="19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</row>
    <row r="910" spans="1:23" ht="12.75" customHeight="1" x14ac:dyDescent="0.3">
      <c r="A910" s="6"/>
      <c r="B910" s="7"/>
      <c r="C910" s="7"/>
      <c r="D910" s="7"/>
      <c r="E910" s="7"/>
      <c r="F910" s="7"/>
      <c r="G910" s="24"/>
      <c r="H910" s="7"/>
      <c r="I910" s="25"/>
      <c r="J910" s="7"/>
      <c r="K910" s="7"/>
      <c r="L910" s="19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</row>
    <row r="911" spans="1:23" ht="12.75" customHeight="1" x14ac:dyDescent="0.3">
      <c r="A911" s="6"/>
      <c r="B911" s="7"/>
      <c r="C911" s="7"/>
      <c r="D911" s="7"/>
      <c r="E911" s="7"/>
      <c r="F911" s="7"/>
      <c r="G911" s="24"/>
      <c r="H911" s="7"/>
      <c r="I911" s="25"/>
      <c r="J911" s="7"/>
      <c r="K911" s="7"/>
      <c r="L911" s="19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</row>
    <row r="912" spans="1:23" ht="12.75" customHeight="1" x14ac:dyDescent="0.3">
      <c r="A912" s="6"/>
      <c r="B912" s="7"/>
      <c r="C912" s="7"/>
      <c r="D912" s="7"/>
      <c r="E912" s="7"/>
      <c r="F912" s="7"/>
      <c r="G912" s="24"/>
      <c r="H912" s="7"/>
      <c r="I912" s="25"/>
      <c r="J912" s="7"/>
      <c r="K912" s="7"/>
      <c r="L912" s="19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</row>
    <row r="913" spans="1:23" ht="12.75" customHeight="1" x14ac:dyDescent="0.3">
      <c r="A913" s="6"/>
      <c r="B913" s="7"/>
      <c r="C913" s="7"/>
      <c r="D913" s="7"/>
      <c r="E913" s="7"/>
      <c r="F913" s="7"/>
      <c r="G913" s="24"/>
      <c r="H913" s="7"/>
      <c r="I913" s="25"/>
      <c r="J913" s="7"/>
      <c r="K913" s="7"/>
      <c r="L913" s="19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</row>
    <row r="914" spans="1:23" ht="12.75" customHeight="1" x14ac:dyDescent="0.3">
      <c r="A914" s="6"/>
      <c r="B914" s="7"/>
      <c r="C914" s="7"/>
      <c r="D914" s="7"/>
      <c r="E914" s="7"/>
      <c r="F914" s="7"/>
      <c r="G914" s="24"/>
      <c r="H914" s="7"/>
      <c r="I914" s="25"/>
      <c r="J914" s="7"/>
      <c r="K914" s="7"/>
      <c r="L914" s="19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</row>
    <row r="915" spans="1:23" ht="12.75" customHeight="1" x14ac:dyDescent="0.3">
      <c r="A915" s="6"/>
      <c r="B915" s="7"/>
      <c r="C915" s="7"/>
      <c r="D915" s="7"/>
      <c r="E915" s="7"/>
      <c r="F915" s="7"/>
      <c r="G915" s="24"/>
      <c r="H915" s="7"/>
      <c r="I915" s="25"/>
      <c r="J915" s="7"/>
      <c r="K915" s="7"/>
      <c r="L915" s="19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</row>
    <row r="916" spans="1:23" ht="12.75" customHeight="1" x14ac:dyDescent="0.3">
      <c r="A916" s="6"/>
      <c r="B916" s="7"/>
      <c r="C916" s="7"/>
      <c r="D916" s="7"/>
      <c r="E916" s="7"/>
      <c r="F916" s="7"/>
      <c r="G916" s="24"/>
      <c r="H916" s="7"/>
      <c r="I916" s="25"/>
      <c r="J916" s="7"/>
      <c r="K916" s="7"/>
      <c r="L916" s="19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</row>
    <row r="917" spans="1:23" ht="12.75" customHeight="1" x14ac:dyDescent="0.3">
      <c r="A917" s="6"/>
      <c r="B917" s="7"/>
      <c r="C917" s="7"/>
      <c r="D917" s="7"/>
      <c r="E917" s="7"/>
      <c r="F917" s="7"/>
      <c r="G917" s="24"/>
      <c r="H917" s="7"/>
      <c r="I917" s="25"/>
      <c r="J917" s="7"/>
      <c r="K917" s="7"/>
      <c r="L917" s="19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</row>
    <row r="918" spans="1:23" ht="12.75" customHeight="1" x14ac:dyDescent="0.3">
      <c r="A918" s="6"/>
      <c r="B918" s="7"/>
      <c r="C918" s="7"/>
      <c r="D918" s="7"/>
      <c r="E918" s="7"/>
      <c r="F918" s="7"/>
      <c r="G918" s="24"/>
      <c r="H918" s="7"/>
      <c r="I918" s="25"/>
      <c r="J918" s="7"/>
      <c r="K918" s="7"/>
      <c r="L918" s="19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</row>
    <row r="919" spans="1:23" ht="12.75" customHeight="1" x14ac:dyDescent="0.3">
      <c r="A919" s="6"/>
      <c r="B919" s="7"/>
      <c r="C919" s="7"/>
      <c r="D919" s="7"/>
      <c r="E919" s="7"/>
      <c r="F919" s="7"/>
      <c r="G919" s="24"/>
      <c r="H919" s="7"/>
      <c r="I919" s="25"/>
      <c r="J919" s="7"/>
      <c r="K919" s="7"/>
      <c r="L919" s="19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</row>
    <row r="920" spans="1:23" ht="12.75" customHeight="1" x14ac:dyDescent="0.3">
      <c r="A920" s="6"/>
      <c r="B920" s="7"/>
      <c r="C920" s="7"/>
      <c r="D920" s="7"/>
      <c r="E920" s="7"/>
      <c r="F920" s="7"/>
      <c r="G920" s="24"/>
      <c r="H920" s="7"/>
      <c r="I920" s="25"/>
      <c r="J920" s="7"/>
      <c r="K920" s="7"/>
      <c r="L920" s="19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</row>
    <row r="921" spans="1:23" ht="12.75" customHeight="1" x14ac:dyDescent="0.3">
      <c r="A921" s="6"/>
      <c r="B921" s="7"/>
      <c r="C921" s="7"/>
      <c r="D921" s="7"/>
      <c r="E921" s="7"/>
      <c r="F921" s="7"/>
      <c r="G921" s="24"/>
      <c r="H921" s="7"/>
      <c r="I921" s="25"/>
      <c r="J921" s="7"/>
      <c r="K921" s="7"/>
      <c r="L921" s="19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</row>
    <row r="922" spans="1:23" ht="12.75" customHeight="1" x14ac:dyDescent="0.3">
      <c r="A922" s="6"/>
      <c r="B922" s="7"/>
      <c r="C922" s="7"/>
      <c r="D922" s="7"/>
      <c r="E922" s="7"/>
      <c r="F922" s="7"/>
      <c r="G922" s="24"/>
      <c r="H922" s="7"/>
      <c r="I922" s="25"/>
      <c r="J922" s="7"/>
      <c r="K922" s="7"/>
      <c r="L922" s="19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</row>
    <row r="923" spans="1:23" ht="12.75" customHeight="1" x14ac:dyDescent="0.3">
      <c r="A923" s="6"/>
      <c r="B923" s="7"/>
      <c r="C923" s="7"/>
      <c r="D923" s="7"/>
      <c r="E923" s="7"/>
      <c r="F923" s="7"/>
      <c r="G923" s="24"/>
      <c r="H923" s="7"/>
      <c r="I923" s="25"/>
      <c r="J923" s="7"/>
      <c r="K923" s="7"/>
      <c r="L923" s="19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</row>
    <row r="924" spans="1:23" ht="12.75" customHeight="1" x14ac:dyDescent="0.3">
      <c r="A924" s="6"/>
      <c r="B924" s="7"/>
      <c r="C924" s="7"/>
      <c r="D924" s="7"/>
      <c r="E924" s="7"/>
      <c r="F924" s="7"/>
      <c r="G924" s="24"/>
      <c r="H924" s="7"/>
      <c r="I924" s="25"/>
      <c r="J924" s="7"/>
      <c r="K924" s="7"/>
      <c r="L924" s="19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</row>
    <row r="925" spans="1:23" ht="12.75" customHeight="1" x14ac:dyDescent="0.3">
      <c r="A925" s="6"/>
      <c r="B925" s="7"/>
      <c r="C925" s="7"/>
      <c r="D925" s="7"/>
      <c r="E925" s="7"/>
      <c r="F925" s="7"/>
      <c r="G925" s="24"/>
      <c r="H925" s="7"/>
      <c r="I925" s="25"/>
      <c r="J925" s="7"/>
      <c r="K925" s="7"/>
      <c r="L925" s="19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</row>
    <row r="926" spans="1:23" ht="12.75" customHeight="1" x14ac:dyDescent="0.3">
      <c r="A926" s="6"/>
      <c r="B926" s="7"/>
      <c r="C926" s="7"/>
      <c r="D926" s="7"/>
      <c r="E926" s="7"/>
      <c r="F926" s="7"/>
      <c r="G926" s="24"/>
      <c r="H926" s="7"/>
      <c r="I926" s="25"/>
      <c r="J926" s="7"/>
      <c r="K926" s="7"/>
      <c r="L926" s="19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</row>
    <row r="927" spans="1:23" ht="12.75" customHeight="1" x14ac:dyDescent="0.3">
      <c r="A927" s="6"/>
      <c r="B927" s="7"/>
      <c r="C927" s="7"/>
      <c r="D927" s="7"/>
      <c r="E927" s="7"/>
      <c r="F927" s="7"/>
      <c r="G927" s="24"/>
      <c r="H927" s="7"/>
      <c r="I927" s="25"/>
      <c r="J927" s="7"/>
      <c r="K927" s="7"/>
      <c r="L927" s="19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</row>
    <row r="928" spans="1:23" ht="12.75" customHeight="1" x14ac:dyDescent="0.3">
      <c r="A928" s="6"/>
      <c r="B928" s="7"/>
      <c r="C928" s="7"/>
      <c r="D928" s="7"/>
      <c r="E928" s="7"/>
      <c r="F928" s="7"/>
      <c r="G928" s="24"/>
      <c r="H928" s="7"/>
      <c r="I928" s="25"/>
      <c r="J928" s="7"/>
      <c r="K928" s="7"/>
      <c r="L928" s="19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</row>
    <row r="929" spans="1:23" ht="12.75" customHeight="1" x14ac:dyDescent="0.3">
      <c r="A929" s="6"/>
      <c r="B929" s="7"/>
      <c r="C929" s="7"/>
      <c r="D929" s="7"/>
      <c r="E929" s="7"/>
      <c r="F929" s="7"/>
      <c r="G929" s="24"/>
      <c r="H929" s="7"/>
      <c r="I929" s="25"/>
      <c r="J929" s="7"/>
      <c r="K929" s="7"/>
      <c r="L929" s="19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</row>
    <row r="930" spans="1:23" ht="12.75" customHeight="1" x14ac:dyDescent="0.3">
      <c r="A930" s="6"/>
      <c r="B930" s="7"/>
      <c r="C930" s="7"/>
      <c r="D930" s="7"/>
      <c r="E930" s="7"/>
      <c r="F930" s="7"/>
      <c r="G930" s="24"/>
      <c r="H930" s="7"/>
      <c r="I930" s="25"/>
      <c r="J930" s="7"/>
      <c r="K930" s="7"/>
      <c r="L930" s="19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</row>
    <row r="931" spans="1:23" ht="12.75" customHeight="1" x14ac:dyDescent="0.3">
      <c r="A931" s="6"/>
      <c r="B931" s="7"/>
      <c r="C931" s="7"/>
      <c r="D931" s="7"/>
      <c r="E931" s="7"/>
      <c r="F931" s="7"/>
      <c r="G931" s="24"/>
      <c r="H931" s="7"/>
      <c r="I931" s="25"/>
      <c r="J931" s="7"/>
      <c r="K931" s="7"/>
      <c r="L931" s="19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</row>
    <row r="932" spans="1:23" ht="12.75" customHeight="1" x14ac:dyDescent="0.3">
      <c r="A932" s="6"/>
      <c r="B932" s="7"/>
      <c r="C932" s="7"/>
      <c r="D932" s="7"/>
      <c r="E932" s="7"/>
      <c r="F932" s="7"/>
      <c r="G932" s="24"/>
      <c r="H932" s="7"/>
      <c r="I932" s="25"/>
      <c r="J932" s="7"/>
      <c r="K932" s="7"/>
      <c r="L932" s="19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</row>
    <row r="933" spans="1:23" ht="12.75" customHeight="1" x14ac:dyDescent="0.3">
      <c r="A933" s="6"/>
      <c r="B933" s="7"/>
      <c r="C933" s="7"/>
      <c r="D933" s="7"/>
      <c r="E933" s="7"/>
      <c r="F933" s="7"/>
      <c r="G933" s="24"/>
      <c r="H933" s="7"/>
      <c r="I933" s="25"/>
      <c r="J933" s="7"/>
      <c r="K933" s="7"/>
      <c r="L933" s="19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</row>
    <row r="934" spans="1:23" ht="12.75" customHeight="1" x14ac:dyDescent="0.3">
      <c r="A934" s="6"/>
      <c r="B934" s="7"/>
      <c r="C934" s="7"/>
      <c r="D934" s="7"/>
      <c r="E934" s="7"/>
      <c r="F934" s="7"/>
      <c r="G934" s="24"/>
      <c r="H934" s="7"/>
      <c r="I934" s="25"/>
      <c r="J934" s="7"/>
      <c r="K934" s="7"/>
      <c r="L934" s="19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</row>
    <row r="935" spans="1:23" ht="12.75" customHeight="1" x14ac:dyDescent="0.3">
      <c r="A935" s="6"/>
      <c r="B935" s="7"/>
      <c r="C935" s="7"/>
      <c r="D935" s="7"/>
      <c r="E935" s="7"/>
      <c r="F935" s="7"/>
      <c r="G935" s="24"/>
      <c r="H935" s="7"/>
      <c r="I935" s="25"/>
      <c r="J935" s="7"/>
      <c r="K935" s="7"/>
      <c r="L935" s="19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</row>
    <row r="936" spans="1:23" ht="12.75" customHeight="1" x14ac:dyDescent="0.3">
      <c r="A936" s="6"/>
      <c r="B936" s="7"/>
      <c r="C936" s="7"/>
      <c r="D936" s="7"/>
      <c r="E936" s="7"/>
      <c r="F936" s="7"/>
      <c r="G936" s="24"/>
      <c r="H936" s="7"/>
      <c r="I936" s="25"/>
      <c r="J936" s="7"/>
      <c r="K936" s="7"/>
      <c r="L936" s="19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</row>
    <row r="937" spans="1:23" ht="12.75" customHeight="1" x14ac:dyDescent="0.3">
      <c r="A937" s="6"/>
      <c r="B937" s="7"/>
      <c r="C937" s="7"/>
      <c r="D937" s="7"/>
      <c r="E937" s="7"/>
      <c r="F937" s="7"/>
      <c r="G937" s="24"/>
      <c r="H937" s="7"/>
      <c r="I937" s="25"/>
      <c r="J937" s="7"/>
      <c r="K937" s="7"/>
      <c r="L937" s="19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</row>
    <row r="938" spans="1:23" ht="12.75" customHeight="1" x14ac:dyDescent="0.3">
      <c r="A938" s="6"/>
      <c r="B938" s="7"/>
      <c r="C938" s="7"/>
      <c r="D938" s="7"/>
      <c r="E938" s="7"/>
      <c r="F938" s="7"/>
      <c r="G938" s="24"/>
      <c r="H938" s="7"/>
      <c r="I938" s="25"/>
      <c r="J938" s="7"/>
      <c r="K938" s="7"/>
      <c r="L938" s="19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</row>
    <row r="939" spans="1:23" ht="12.75" customHeight="1" x14ac:dyDescent="0.3">
      <c r="A939" s="6"/>
      <c r="B939" s="7"/>
      <c r="C939" s="7"/>
      <c r="D939" s="7"/>
      <c r="E939" s="7"/>
      <c r="F939" s="7"/>
      <c r="G939" s="24"/>
      <c r="H939" s="7"/>
      <c r="I939" s="25"/>
      <c r="J939" s="7"/>
      <c r="K939" s="7"/>
      <c r="L939" s="19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</row>
    <row r="940" spans="1:23" ht="12.75" customHeight="1" x14ac:dyDescent="0.3">
      <c r="A940" s="6"/>
      <c r="B940" s="7"/>
      <c r="C940" s="7"/>
      <c r="D940" s="7"/>
      <c r="E940" s="7"/>
      <c r="F940" s="7"/>
      <c r="G940" s="24"/>
      <c r="H940" s="7"/>
      <c r="I940" s="25"/>
      <c r="J940" s="7"/>
      <c r="K940" s="7"/>
      <c r="L940" s="19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</row>
    <row r="941" spans="1:23" ht="12.75" customHeight="1" x14ac:dyDescent="0.3">
      <c r="A941" s="6"/>
      <c r="B941" s="7"/>
      <c r="C941" s="7"/>
      <c r="D941" s="7"/>
      <c r="E941" s="7"/>
      <c r="F941" s="7"/>
      <c r="G941" s="24"/>
      <c r="H941" s="7"/>
      <c r="I941" s="25"/>
      <c r="J941" s="7"/>
      <c r="K941" s="7"/>
      <c r="L941" s="19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</row>
    <row r="942" spans="1:23" ht="12.75" customHeight="1" x14ac:dyDescent="0.3">
      <c r="A942" s="6"/>
      <c r="B942" s="7"/>
      <c r="C942" s="7"/>
      <c r="D942" s="7"/>
      <c r="E942" s="7"/>
      <c r="F942" s="7"/>
      <c r="G942" s="24"/>
      <c r="H942" s="7"/>
      <c r="I942" s="25"/>
      <c r="J942" s="7"/>
      <c r="K942" s="7"/>
      <c r="L942" s="19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</row>
    <row r="943" spans="1:23" ht="12.75" customHeight="1" x14ac:dyDescent="0.3">
      <c r="A943" s="6"/>
      <c r="B943" s="7"/>
      <c r="C943" s="7"/>
      <c r="D943" s="7"/>
      <c r="E943" s="7"/>
      <c r="F943" s="7"/>
      <c r="G943" s="24"/>
      <c r="H943" s="7"/>
      <c r="I943" s="25"/>
      <c r="J943" s="7"/>
      <c r="K943" s="7"/>
      <c r="L943" s="19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</row>
    <row r="944" spans="1:23" ht="12.75" customHeight="1" x14ac:dyDescent="0.3">
      <c r="A944" s="6"/>
      <c r="B944" s="7"/>
      <c r="C944" s="7"/>
      <c r="D944" s="7"/>
      <c r="E944" s="7"/>
      <c r="F944" s="7"/>
      <c r="G944" s="24"/>
      <c r="H944" s="7"/>
      <c r="I944" s="25"/>
      <c r="J944" s="7"/>
      <c r="K944" s="7"/>
      <c r="L944" s="19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</row>
    <row r="945" spans="1:23" ht="12.75" customHeight="1" x14ac:dyDescent="0.3">
      <c r="A945" s="6"/>
      <c r="B945" s="7"/>
      <c r="C945" s="7"/>
      <c r="D945" s="7"/>
      <c r="E945" s="7"/>
      <c r="F945" s="7"/>
      <c r="G945" s="24"/>
      <c r="H945" s="7"/>
      <c r="I945" s="25"/>
      <c r="J945" s="7"/>
      <c r="K945" s="7"/>
      <c r="L945" s="19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</row>
    <row r="946" spans="1:23" ht="12.75" customHeight="1" x14ac:dyDescent="0.3">
      <c r="A946" s="6"/>
      <c r="B946" s="7"/>
      <c r="C946" s="7"/>
      <c r="D946" s="7"/>
      <c r="E946" s="7"/>
      <c r="F946" s="7"/>
      <c r="G946" s="24"/>
      <c r="H946" s="7"/>
      <c r="I946" s="25"/>
      <c r="J946" s="7"/>
      <c r="K946" s="7"/>
      <c r="L946" s="19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</row>
    <row r="947" spans="1:23" ht="12.75" customHeight="1" x14ac:dyDescent="0.3">
      <c r="A947" s="6"/>
      <c r="B947" s="7"/>
      <c r="C947" s="7"/>
      <c r="D947" s="7"/>
      <c r="E947" s="7"/>
      <c r="F947" s="7"/>
      <c r="G947" s="24"/>
      <c r="H947" s="7"/>
      <c r="I947" s="25"/>
      <c r="J947" s="7"/>
      <c r="K947" s="7"/>
      <c r="L947" s="19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</row>
    <row r="948" spans="1:23" ht="12.75" customHeight="1" x14ac:dyDescent="0.3">
      <c r="A948" s="6"/>
      <c r="B948" s="7"/>
      <c r="C948" s="7"/>
      <c r="D948" s="7"/>
      <c r="E948" s="7"/>
      <c r="F948" s="7"/>
      <c r="G948" s="24"/>
      <c r="H948" s="7"/>
      <c r="I948" s="25"/>
      <c r="J948" s="7"/>
      <c r="K948" s="7"/>
      <c r="L948" s="19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</row>
    <row r="949" spans="1:23" ht="12.75" customHeight="1" x14ac:dyDescent="0.3">
      <c r="A949" s="6"/>
      <c r="B949" s="7"/>
      <c r="C949" s="7"/>
      <c r="D949" s="7"/>
      <c r="E949" s="7"/>
      <c r="F949" s="7"/>
      <c r="G949" s="24"/>
      <c r="H949" s="7"/>
      <c r="I949" s="25"/>
      <c r="J949" s="7"/>
      <c r="K949" s="7"/>
      <c r="L949" s="19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</row>
    <row r="950" spans="1:23" ht="12.75" customHeight="1" x14ac:dyDescent="0.3">
      <c r="A950" s="6"/>
      <c r="B950" s="7"/>
      <c r="C950" s="7"/>
      <c r="D950" s="7"/>
      <c r="E950" s="7"/>
      <c r="F950" s="7"/>
      <c r="G950" s="24"/>
      <c r="H950" s="7"/>
      <c r="I950" s="25"/>
      <c r="J950" s="7"/>
      <c r="K950" s="7"/>
      <c r="L950" s="19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</row>
    <row r="951" spans="1:23" ht="12.75" customHeight="1" x14ac:dyDescent="0.3">
      <c r="A951" s="6"/>
      <c r="B951" s="7"/>
      <c r="C951" s="7"/>
      <c r="D951" s="7"/>
      <c r="E951" s="7"/>
      <c r="F951" s="7"/>
      <c r="G951" s="24"/>
      <c r="H951" s="7"/>
      <c r="I951" s="25"/>
      <c r="J951" s="7"/>
      <c r="K951" s="7"/>
      <c r="L951" s="19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</row>
    <row r="952" spans="1:23" ht="12.75" customHeight="1" x14ac:dyDescent="0.3">
      <c r="A952" s="6"/>
      <c r="B952" s="7"/>
      <c r="C952" s="7"/>
      <c r="D952" s="7"/>
      <c r="E952" s="7"/>
      <c r="F952" s="7"/>
      <c r="G952" s="24"/>
      <c r="H952" s="7"/>
      <c r="I952" s="25"/>
      <c r="J952" s="7"/>
      <c r="K952" s="7"/>
      <c r="L952" s="19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</row>
    <row r="953" spans="1:23" ht="12.75" customHeight="1" x14ac:dyDescent="0.3">
      <c r="A953" s="6"/>
      <c r="B953" s="7"/>
      <c r="C953" s="7"/>
      <c r="D953" s="7"/>
      <c r="E953" s="7"/>
      <c r="F953" s="7"/>
      <c r="G953" s="24"/>
      <c r="H953" s="7"/>
      <c r="I953" s="25"/>
      <c r="J953" s="7"/>
      <c r="K953" s="7"/>
      <c r="L953" s="19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</row>
    <row r="954" spans="1:23" ht="12.75" customHeight="1" x14ac:dyDescent="0.3">
      <c r="A954" s="6"/>
      <c r="B954" s="7"/>
      <c r="C954" s="7"/>
      <c r="D954" s="7"/>
      <c r="E954" s="7"/>
      <c r="F954" s="7"/>
      <c r="G954" s="24"/>
      <c r="H954" s="7"/>
      <c r="I954" s="25"/>
      <c r="J954" s="7"/>
      <c r="K954" s="7"/>
      <c r="L954" s="19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</row>
    <row r="955" spans="1:23" ht="12.75" customHeight="1" x14ac:dyDescent="0.3">
      <c r="A955" s="6"/>
      <c r="B955" s="7"/>
      <c r="C955" s="7"/>
      <c r="D955" s="7"/>
      <c r="E955" s="7"/>
      <c r="F955" s="7"/>
      <c r="G955" s="24"/>
      <c r="H955" s="7"/>
      <c r="I955" s="25"/>
      <c r="J955" s="7"/>
      <c r="K955" s="7"/>
      <c r="L955" s="19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</row>
    <row r="956" spans="1:23" ht="12.75" customHeight="1" x14ac:dyDescent="0.3">
      <c r="A956" s="6"/>
      <c r="B956" s="7"/>
      <c r="C956" s="7"/>
      <c r="D956" s="7"/>
      <c r="E956" s="7"/>
      <c r="F956" s="7"/>
      <c r="G956" s="24"/>
      <c r="H956" s="7"/>
      <c r="I956" s="25"/>
      <c r="J956" s="7"/>
      <c r="K956" s="7"/>
      <c r="L956" s="19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</row>
    <row r="957" spans="1:23" ht="12.75" customHeight="1" x14ac:dyDescent="0.3">
      <c r="A957" s="6"/>
      <c r="B957" s="7"/>
      <c r="C957" s="7"/>
      <c r="D957" s="7"/>
      <c r="E957" s="7"/>
      <c r="F957" s="7"/>
      <c r="G957" s="24"/>
      <c r="H957" s="7"/>
      <c r="I957" s="25"/>
      <c r="J957" s="7"/>
      <c r="K957" s="7"/>
      <c r="L957" s="19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</row>
    <row r="958" spans="1:23" ht="12.75" customHeight="1" x14ac:dyDescent="0.3">
      <c r="A958" s="6"/>
      <c r="B958" s="7"/>
      <c r="C958" s="7"/>
      <c r="D958" s="7"/>
      <c r="E958" s="7"/>
      <c r="F958" s="7"/>
      <c r="G958" s="24"/>
      <c r="H958" s="7"/>
      <c r="I958" s="25"/>
      <c r="J958" s="7"/>
      <c r="K958" s="7"/>
      <c r="L958" s="19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</row>
    <row r="959" spans="1:23" ht="12.75" customHeight="1" x14ac:dyDescent="0.3">
      <c r="A959" s="6"/>
      <c r="B959" s="7"/>
      <c r="C959" s="7"/>
      <c r="D959" s="7"/>
      <c r="E959" s="7"/>
      <c r="F959" s="7"/>
      <c r="G959" s="24"/>
      <c r="H959" s="7"/>
      <c r="I959" s="25"/>
      <c r="J959" s="7"/>
      <c r="K959" s="7"/>
      <c r="L959" s="19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</row>
    <row r="960" spans="1:23" ht="12.75" customHeight="1" x14ac:dyDescent="0.3">
      <c r="A960" s="6"/>
      <c r="B960" s="7"/>
      <c r="C960" s="7"/>
      <c r="D960" s="7"/>
      <c r="E960" s="7"/>
      <c r="F960" s="7"/>
      <c r="G960" s="24"/>
      <c r="H960" s="7"/>
      <c r="I960" s="25"/>
      <c r="J960" s="7"/>
      <c r="K960" s="7"/>
      <c r="L960" s="19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</row>
    <row r="961" spans="1:23" ht="12.75" customHeight="1" x14ac:dyDescent="0.3">
      <c r="A961" s="6"/>
      <c r="B961" s="7"/>
      <c r="C961" s="7"/>
      <c r="D961" s="7"/>
      <c r="E961" s="7"/>
      <c r="F961" s="7"/>
      <c r="G961" s="24"/>
      <c r="H961" s="7"/>
      <c r="I961" s="25"/>
      <c r="J961" s="7"/>
      <c r="K961" s="7"/>
      <c r="L961" s="19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</row>
    <row r="962" spans="1:23" ht="12.75" customHeight="1" x14ac:dyDescent="0.3">
      <c r="A962" s="6"/>
      <c r="B962" s="7"/>
      <c r="C962" s="7"/>
      <c r="D962" s="7"/>
      <c r="E962" s="7"/>
      <c r="F962" s="7"/>
      <c r="G962" s="24"/>
      <c r="H962" s="7"/>
      <c r="I962" s="25"/>
      <c r="J962" s="7"/>
      <c r="K962" s="7"/>
      <c r="L962" s="19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</row>
    <row r="963" spans="1:23" ht="12.75" customHeight="1" x14ac:dyDescent="0.3">
      <c r="A963" s="6"/>
      <c r="B963" s="7"/>
      <c r="C963" s="7"/>
      <c r="D963" s="7"/>
      <c r="E963" s="7"/>
      <c r="F963" s="7"/>
      <c r="G963" s="24"/>
      <c r="H963" s="7"/>
      <c r="I963" s="25"/>
      <c r="J963" s="7"/>
      <c r="K963" s="7"/>
      <c r="L963" s="19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</row>
    <row r="964" spans="1:23" ht="12.75" customHeight="1" x14ac:dyDescent="0.3">
      <c r="A964" s="6"/>
      <c r="B964" s="7"/>
      <c r="C964" s="7"/>
      <c r="D964" s="7"/>
      <c r="E964" s="7"/>
      <c r="F964" s="7"/>
      <c r="G964" s="24"/>
      <c r="H964" s="7"/>
      <c r="I964" s="25"/>
      <c r="J964" s="7"/>
      <c r="K964" s="7"/>
      <c r="L964" s="19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</row>
    <row r="965" spans="1:23" ht="12.75" customHeight="1" x14ac:dyDescent="0.3">
      <c r="A965" s="6"/>
      <c r="B965" s="7"/>
      <c r="C965" s="7"/>
      <c r="D965" s="7"/>
      <c r="E965" s="7"/>
      <c r="F965" s="7"/>
      <c r="G965" s="24"/>
      <c r="H965" s="7"/>
      <c r="I965" s="25"/>
      <c r="J965" s="7"/>
      <c r="K965" s="7"/>
      <c r="L965" s="19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</row>
    <row r="966" spans="1:23" ht="12.75" customHeight="1" x14ac:dyDescent="0.3">
      <c r="A966" s="6"/>
      <c r="B966" s="7"/>
      <c r="C966" s="7"/>
      <c r="D966" s="7"/>
      <c r="E966" s="7"/>
      <c r="F966" s="7"/>
      <c r="G966" s="24"/>
      <c r="H966" s="7"/>
      <c r="I966" s="25"/>
      <c r="J966" s="7"/>
      <c r="K966" s="7"/>
      <c r="L966" s="19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</row>
    <row r="967" spans="1:23" ht="12.75" customHeight="1" x14ac:dyDescent="0.3">
      <c r="A967" s="6"/>
      <c r="B967" s="7"/>
      <c r="C967" s="7"/>
      <c r="D967" s="7"/>
      <c r="E967" s="7"/>
      <c r="F967" s="7"/>
      <c r="G967" s="24"/>
      <c r="H967" s="7"/>
      <c r="I967" s="25"/>
      <c r="J967" s="7"/>
      <c r="K967" s="7"/>
      <c r="L967" s="19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</row>
    <row r="968" spans="1:23" ht="12.75" customHeight="1" x14ac:dyDescent="0.3">
      <c r="A968" s="6"/>
      <c r="B968" s="7"/>
      <c r="C968" s="7"/>
      <c r="D968" s="7"/>
      <c r="E968" s="7"/>
      <c r="F968" s="7"/>
      <c r="G968" s="24"/>
      <c r="H968" s="7"/>
      <c r="I968" s="25"/>
      <c r="J968" s="7"/>
      <c r="K968" s="7"/>
      <c r="L968" s="19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</row>
    <row r="969" spans="1:23" ht="12.75" customHeight="1" x14ac:dyDescent="0.3">
      <c r="A969" s="6"/>
      <c r="B969" s="7"/>
      <c r="C969" s="7"/>
      <c r="D969" s="7"/>
      <c r="E969" s="7"/>
      <c r="F969" s="7"/>
      <c r="G969" s="24"/>
      <c r="H969" s="7"/>
      <c r="I969" s="25"/>
      <c r="J969" s="7"/>
      <c r="K969" s="7"/>
      <c r="L969" s="19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</row>
    <row r="970" spans="1:23" ht="12.75" customHeight="1" x14ac:dyDescent="0.3">
      <c r="A970" s="6"/>
      <c r="B970" s="7"/>
      <c r="C970" s="7"/>
      <c r="D970" s="7"/>
      <c r="E970" s="7"/>
      <c r="F970" s="7"/>
      <c r="G970" s="24"/>
      <c r="H970" s="7"/>
      <c r="I970" s="25"/>
      <c r="J970" s="7"/>
      <c r="K970" s="7"/>
      <c r="L970" s="19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</row>
    <row r="971" spans="1:23" ht="12.75" customHeight="1" x14ac:dyDescent="0.3">
      <c r="A971" s="6"/>
      <c r="B971" s="7"/>
      <c r="C971" s="7"/>
      <c r="D971" s="7"/>
      <c r="E971" s="7"/>
      <c r="F971" s="7"/>
      <c r="G971" s="24"/>
      <c r="H971" s="7"/>
      <c r="I971" s="25"/>
      <c r="J971" s="7"/>
      <c r="K971" s="7"/>
      <c r="L971" s="19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</row>
    <row r="972" spans="1:23" ht="12.75" customHeight="1" x14ac:dyDescent="0.3">
      <c r="A972" s="6"/>
      <c r="B972" s="7"/>
      <c r="C972" s="7"/>
      <c r="D972" s="7"/>
      <c r="E972" s="7"/>
      <c r="F972" s="7"/>
      <c r="G972" s="24"/>
      <c r="H972" s="7"/>
      <c r="I972" s="25"/>
      <c r="J972" s="7"/>
      <c r="K972" s="7"/>
      <c r="L972" s="19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</row>
    <row r="973" spans="1:23" ht="12.75" customHeight="1" x14ac:dyDescent="0.3">
      <c r="A973" s="6"/>
      <c r="B973" s="7"/>
      <c r="C973" s="7"/>
      <c r="D973" s="7"/>
      <c r="E973" s="7"/>
      <c r="F973" s="7"/>
      <c r="G973" s="24"/>
      <c r="H973" s="7"/>
      <c r="I973" s="25"/>
      <c r="J973" s="7"/>
      <c r="K973" s="7"/>
      <c r="L973" s="19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</row>
    <row r="974" spans="1:23" ht="12.75" customHeight="1" x14ac:dyDescent="0.3">
      <c r="A974" s="6"/>
      <c r="B974" s="7"/>
      <c r="C974" s="7"/>
      <c r="D974" s="7"/>
      <c r="E974" s="7"/>
      <c r="F974" s="7"/>
      <c r="G974" s="24"/>
      <c r="H974" s="7"/>
      <c r="I974" s="25"/>
      <c r="J974" s="7"/>
      <c r="K974" s="7"/>
      <c r="L974" s="19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</row>
    <row r="975" spans="1:23" ht="12.75" customHeight="1" x14ac:dyDescent="0.3">
      <c r="A975" s="6"/>
      <c r="B975" s="7"/>
      <c r="C975" s="7"/>
      <c r="D975" s="7"/>
      <c r="E975" s="7"/>
      <c r="F975" s="7"/>
      <c r="G975" s="24"/>
      <c r="H975" s="7"/>
      <c r="I975" s="25"/>
      <c r="J975" s="7"/>
      <c r="K975" s="7"/>
      <c r="L975" s="19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</row>
    <row r="976" spans="1:23" ht="12.75" customHeight="1" x14ac:dyDescent="0.3">
      <c r="A976" s="6"/>
      <c r="B976" s="7"/>
      <c r="C976" s="7"/>
      <c r="D976" s="7"/>
      <c r="E976" s="7"/>
      <c r="F976" s="7"/>
      <c r="G976" s="24"/>
      <c r="H976" s="7"/>
      <c r="I976" s="25"/>
      <c r="J976" s="7"/>
      <c r="K976" s="7"/>
      <c r="L976" s="19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</row>
    <row r="977" spans="1:23" ht="12.75" customHeight="1" x14ac:dyDescent="0.3">
      <c r="A977" s="6"/>
      <c r="B977" s="7"/>
      <c r="C977" s="7"/>
      <c r="D977" s="7"/>
      <c r="E977" s="7"/>
      <c r="F977" s="7"/>
      <c r="G977" s="24"/>
      <c r="H977" s="7"/>
      <c r="I977" s="25"/>
      <c r="J977" s="7"/>
      <c r="K977" s="7"/>
      <c r="L977" s="19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</row>
    <row r="978" spans="1:23" ht="12.75" customHeight="1" x14ac:dyDescent="0.3">
      <c r="A978" s="6"/>
      <c r="B978" s="7"/>
      <c r="C978" s="7"/>
      <c r="D978" s="7"/>
      <c r="E978" s="7"/>
      <c r="F978" s="7"/>
      <c r="G978" s="24"/>
      <c r="H978" s="7"/>
      <c r="I978" s="25"/>
      <c r="J978" s="7"/>
      <c r="K978" s="7"/>
      <c r="L978" s="19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</row>
    <row r="979" spans="1:23" ht="12.75" customHeight="1" x14ac:dyDescent="0.3">
      <c r="A979" s="6"/>
      <c r="B979" s="7"/>
      <c r="C979" s="7"/>
      <c r="D979" s="7"/>
      <c r="E979" s="7"/>
      <c r="F979" s="7"/>
      <c r="G979" s="24"/>
      <c r="H979" s="7"/>
      <c r="I979" s="25"/>
      <c r="J979" s="7"/>
      <c r="K979" s="7"/>
      <c r="L979" s="19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</row>
    <row r="980" spans="1:23" ht="12.75" customHeight="1" x14ac:dyDescent="0.3">
      <c r="A980" s="6"/>
      <c r="B980" s="7"/>
      <c r="C980" s="7"/>
      <c r="D980" s="7"/>
      <c r="E980" s="7"/>
      <c r="F980" s="7"/>
      <c r="G980" s="24"/>
      <c r="H980" s="7"/>
      <c r="I980" s="25"/>
      <c r="J980" s="7"/>
      <c r="K980" s="7"/>
      <c r="L980" s="19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</row>
    <row r="981" spans="1:23" ht="12.75" customHeight="1" x14ac:dyDescent="0.3">
      <c r="A981" s="6"/>
      <c r="B981" s="7"/>
      <c r="C981" s="7"/>
      <c r="D981" s="7"/>
      <c r="E981" s="7"/>
      <c r="F981" s="7"/>
      <c r="G981" s="24"/>
      <c r="H981" s="7"/>
      <c r="I981" s="25"/>
      <c r="J981" s="7"/>
      <c r="K981" s="7"/>
      <c r="L981" s="19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</row>
    <row r="982" spans="1:23" ht="12.75" customHeight="1" x14ac:dyDescent="0.3">
      <c r="A982" s="6"/>
      <c r="B982" s="7"/>
      <c r="C982" s="7"/>
      <c r="D982" s="7"/>
      <c r="E982" s="7"/>
      <c r="F982" s="7"/>
      <c r="G982" s="24"/>
      <c r="H982" s="7"/>
      <c r="I982" s="25"/>
      <c r="J982" s="7"/>
      <c r="K982" s="7"/>
      <c r="L982" s="19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</row>
    <row r="983" spans="1:23" ht="12.75" customHeight="1" x14ac:dyDescent="0.3">
      <c r="A983" s="6"/>
      <c r="B983" s="7"/>
      <c r="C983" s="7"/>
      <c r="D983" s="7"/>
      <c r="E983" s="7"/>
      <c r="F983" s="7"/>
      <c r="G983" s="24"/>
      <c r="H983" s="7"/>
      <c r="I983" s="25"/>
      <c r="J983" s="7"/>
      <c r="K983" s="7"/>
      <c r="L983" s="19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</row>
    <row r="984" spans="1:23" ht="12.75" customHeight="1" x14ac:dyDescent="0.3">
      <c r="A984" s="6"/>
      <c r="B984" s="7"/>
      <c r="C984" s="7"/>
      <c r="D984" s="7"/>
      <c r="E984" s="7"/>
      <c r="F984" s="7"/>
      <c r="G984" s="24"/>
      <c r="H984" s="7"/>
      <c r="I984" s="25"/>
      <c r="J984" s="7"/>
      <c r="K984" s="7"/>
      <c r="L984" s="19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</row>
    <row r="985" spans="1:23" ht="12.75" customHeight="1" x14ac:dyDescent="0.3">
      <c r="A985" s="6"/>
      <c r="B985" s="7"/>
      <c r="C985" s="7"/>
      <c r="D985" s="7"/>
      <c r="E985" s="7"/>
      <c r="F985" s="7"/>
      <c r="G985" s="24"/>
      <c r="H985" s="7"/>
      <c r="I985" s="25"/>
      <c r="J985" s="7"/>
      <c r="K985" s="7"/>
      <c r="L985" s="19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</row>
    <row r="986" spans="1:23" ht="12.75" customHeight="1" x14ac:dyDescent="0.3">
      <c r="A986" s="6"/>
      <c r="B986" s="7"/>
      <c r="C986" s="7"/>
      <c r="D986" s="7"/>
      <c r="E986" s="7"/>
      <c r="F986" s="7"/>
      <c r="G986" s="24"/>
      <c r="H986" s="7"/>
      <c r="I986" s="25"/>
      <c r="J986" s="7"/>
      <c r="K986" s="7"/>
      <c r="L986" s="19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</row>
    <row r="987" spans="1:23" ht="12.75" customHeight="1" x14ac:dyDescent="0.3">
      <c r="A987" s="6"/>
      <c r="B987" s="7"/>
      <c r="C987" s="7"/>
      <c r="D987" s="7"/>
      <c r="E987" s="7"/>
      <c r="F987" s="7"/>
      <c r="G987" s="24"/>
      <c r="H987" s="7"/>
      <c r="I987" s="25"/>
      <c r="J987" s="7"/>
      <c r="K987" s="7"/>
      <c r="L987" s="19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</row>
    <row r="988" spans="1:23" ht="12.75" customHeight="1" x14ac:dyDescent="0.3">
      <c r="A988" s="6"/>
      <c r="B988" s="7"/>
      <c r="C988" s="7"/>
      <c r="D988" s="7"/>
      <c r="E988" s="7"/>
      <c r="F988" s="7"/>
      <c r="G988" s="24"/>
      <c r="H988" s="7"/>
      <c r="I988" s="25"/>
      <c r="J988" s="7"/>
      <c r="K988" s="7"/>
      <c r="L988" s="19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</row>
    <row r="989" spans="1:23" ht="12.75" customHeight="1" x14ac:dyDescent="0.3">
      <c r="A989" s="6"/>
      <c r="B989" s="7"/>
      <c r="C989" s="7"/>
      <c r="D989" s="7"/>
      <c r="E989" s="7"/>
      <c r="F989" s="7"/>
      <c r="G989" s="24"/>
      <c r="H989" s="7"/>
      <c r="I989" s="25"/>
      <c r="J989" s="7"/>
      <c r="K989" s="7"/>
      <c r="L989" s="19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</row>
    <row r="990" spans="1:23" ht="12.75" customHeight="1" x14ac:dyDescent="0.3">
      <c r="A990" s="6"/>
      <c r="B990" s="7"/>
      <c r="C990" s="7"/>
      <c r="D990" s="7"/>
      <c r="E990" s="7"/>
      <c r="F990" s="7"/>
      <c r="G990" s="24"/>
      <c r="H990" s="7"/>
      <c r="I990" s="25"/>
      <c r="J990" s="7"/>
      <c r="K990" s="7"/>
      <c r="L990" s="19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</row>
    <row r="991" spans="1:23" ht="12.75" customHeight="1" x14ac:dyDescent="0.3">
      <c r="A991" s="6"/>
      <c r="B991" s="7"/>
      <c r="C991" s="7"/>
      <c r="D991" s="7"/>
      <c r="E991" s="7"/>
      <c r="F991" s="7"/>
      <c r="G991" s="24"/>
      <c r="H991" s="7"/>
      <c r="I991" s="25"/>
      <c r="J991" s="7"/>
      <c r="K991" s="7"/>
      <c r="L991" s="19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</row>
    <row r="992" spans="1:23" ht="12.75" customHeight="1" x14ac:dyDescent="0.3">
      <c r="A992" s="6"/>
      <c r="B992" s="7"/>
      <c r="C992" s="7"/>
      <c r="D992" s="7"/>
      <c r="E992" s="7"/>
      <c r="F992" s="7"/>
      <c r="G992" s="24"/>
      <c r="H992" s="7"/>
      <c r="I992" s="25"/>
      <c r="J992" s="7"/>
      <c r="K992" s="7"/>
      <c r="L992" s="19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</row>
    <row r="993" spans="1:23" ht="12.75" customHeight="1" x14ac:dyDescent="0.3">
      <c r="A993" s="6"/>
      <c r="B993" s="7"/>
      <c r="C993" s="7"/>
      <c r="D993" s="7"/>
      <c r="E993" s="7"/>
      <c r="F993" s="7"/>
      <c r="G993" s="24"/>
      <c r="H993" s="7"/>
      <c r="I993" s="25"/>
      <c r="J993" s="7"/>
      <c r="K993" s="7"/>
      <c r="L993" s="19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</row>
    <row r="994" spans="1:23" ht="12.75" customHeight="1" x14ac:dyDescent="0.3">
      <c r="A994" s="6"/>
      <c r="B994" s="7"/>
      <c r="C994" s="7"/>
      <c r="D994" s="7"/>
      <c r="E994" s="7"/>
      <c r="F994" s="7"/>
      <c r="G994" s="24"/>
      <c r="H994" s="7"/>
      <c r="I994" s="25"/>
      <c r="J994" s="7"/>
      <c r="K994" s="7"/>
      <c r="L994" s="19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</row>
    <row r="995" spans="1:23" ht="12.75" customHeight="1" x14ac:dyDescent="0.3">
      <c r="A995" s="6"/>
      <c r="B995" s="7"/>
      <c r="C995" s="7"/>
      <c r="D995" s="7"/>
      <c r="E995" s="7"/>
      <c r="F995" s="7"/>
      <c r="G995" s="24"/>
      <c r="H995" s="7"/>
      <c r="I995" s="25"/>
      <c r="J995" s="7"/>
      <c r="K995" s="7"/>
      <c r="L995" s="19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</row>
    <row r="996" spans="1:23" ht="12.75" customHeight="1" x14ac:dyDescent="0.3">
      <c r="A996" s="6"/>
      <c r="B996" s="7"/>
      <c r="C996" s="7"/>
      <c r="D996" s="7"/>
      <c r="E996" s="7"/>
      <c r="F996" s="7"/>
      <c r="G996" s="24"/>
      <c r="H996" s="7"/>
      <c r="I996" s="25"/>
      <c r="J996" s="7"/>
      <c r="K996" s="7"/>
      <c r="L996" s="19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</row>
    <row r="997" spans="1:23" ht="12.75" customHeight="1" x14ac:dyDescent="0.3">
      <c r="A997" s="6"/>
      <c r="B997" s="7"/>
      <c r="C997" s="7"/>
      <c r="D997" s="7"/>
      <c r="E997" s="7"/>
      <c r="F997" s="7"/>
      <c r="G997" s="24"/>
      <c r="H997" s="7"/>
      <c r="I997" s="25"/>
      <c r="J997" s="7"/>
      <c r="K997" s="7"/>
      <c r="L997" s="19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</row>
    <row r="998" spans="1:23" ht="12.75" customHeight="1" x14ac:dyDescent="0.3">
      <c r="A998" s="6"/>
      <c r="B998" s="7"/>
      <c r="C998" s="7"/>
      <c r="D998" s="7"/>
      <c r="E998" s="7"/>
      <c r="F998" s="7"/>
      <c r="G998" s="24"/>
      <c r="H998" s="7"/>
      <c r="I998" s="25"/>
      <c r="J998" s="7"/>
      <c r="K998" s="7"/>
      <c r="L998" s="19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</row>
    <row r="999" spans="1:23" ht="12.75" customHeight="1" x14ac:dyDescent="0.3">
      <c r="A999" s="6"/>
      <c r="B999" s="7"/>
      <c r="C999" s="7"/>
      <c r="D999" s="7"/>
      <c r="E999" s="7"/>
      <c r="F999" s="7"/>
      <c r="G999" s="24"/>
      <c r="H999" s="7"/>
      <c r="I999" s="25"/>
      <c r="J999" s="7"/>
      <c r="K999" s="7"/>
      <c r="L999" s="19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</row>
    <row r="1000" spans="1:23" ht="12.75" customHeight="1" x14ac:dyDescent="0.3">
      <c r="A1000" s="6"/>
      <c r="B1000" s="7"/>
      <c r="C1000" s="7"/>
      <c r="D1000" s="7"/>
      <c r="E1000" s="7"/>
      <c r="F1000" s="7"/>
      <c r="G1000" s="24"/>
      <c r="H1000" s="7"/>
      <c r="I1000" s="25"/>
      <c r="J1000" s="7"/>
      <c r="K1000" s="7"/>
      <c r="L1000" s="19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</row>
  </sheetData>
  <autoFilter ref="A1:W441" xr:uid="{00000000-0009-0000-0000-000004000000}">
    <sortState xmlns:xlrd2="http://schemas.microsoft.com/office/spreadsheetml/2017/richdata2" ref="A2:W441">
      <sortCondition descending="1" ref="I1:I441"/>
    </sortState>
  </autoFilter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1001"/>
  <sheetViews>
    <sheetView zoomScale="90" zoomScaleNormal="90" workbookViewId="0">
      <selection activeCell="K12" sqref="K12"/>
    </sheetView>
  </sheetViews>
  <sheetFormatPr defaultRowHeight="15" customHeight="1" x14ac:dyDescent="0.3"/>
  <cols>
    <col min="3" max="3" width="12.44140625" customWidth="1"/>
    <col min="4" max="4" width="15.44140625" customWidth="1"/>
    <col min="6" max="6" width="19.109375" customWidth="1"/>
    <col min="7" max="7" width="9.77734375" customWidth="1"/>
    <col min="8" max="8" width="11.5546875" customWidth="1"/>
  </cols>
  <sheetData>
    <row r="1" spans="1:22" ht="27" thickBot="1" x14ac:dyDescent="0.35">
      <c r="A1" s="8" t="s">
        <v>2</v>
      </c>
      <c r="B1" s="8" t="s">
        <v>92</v>
      </c>
      <c r="C1" s="8" t="s">
        <v>93</v>
      </c>
      <c r="D1" s="8" t="s">
        <v>0</v>
      </c>
      <c r="E1" s="8" t="s">
        <v>94</v>
      </c>
      <c r="F1" s="8" t="s">
        <v>96</v>
      </c>
      <c r="G1" s="9" t="s">
        <v>69</v>
      </c>
      <c r="H1" s="10" t="s">
        <v>95</v>
      </c>
      <c r="I1" s="26" t="s">
        <v>8</v>
      </c>
      <c r="J1" s="27" t="s">
        <v>9</v>
      </c>
      <c r="K1" s="27" t="s">
        <v>10</v>
      </c>
      <c r="L1" s="27" t="s">
        <v>1</v>
      </c>
      <c r="M1" s="27" t="s">
        <v>11</v>
      </c>
      <c r="N1" s="27" t="s">
        <v>12</v>
      </c>
      <c r="O1" s="27" t="s">
        <v>13</v>
      </c>
      <c r="P1" s="27" t="s">
        <v>14</v>
      </c>
      <c r="Q1" s="27" t="s">
        <v>15</v>
      </c>
      <c r="R1" s="27" t="s">
        <v>16</v>
      </c>
      <c r="S1" s="27" t="s">
        <v>17</v>
      </c>
      <c r="T1" s="27" t="s">
        <v>18</v>
      </c>
      <c r="U1" s="28" t="s">
        <v>6</v>
      </c>
      <c r="V1" s="28" t="s">
        <v>7</v>
      </c>
    </row>
    <row r="2" spans="1:22" ht="14.4" x14ac:dyDescent="0.3">
      <c r="A2" s="29" t="s">
        <v>19</v>
      </c>
      <c r="B2" s="30" t="s">
        <v>20</v>
      </c>
      <c r="C2" s="31" t="s">
        <v>3</v>
      </c>
      <c r="D2" s="31" t="s">
        <v>4</v>
      </c>
      <c r="E2" s="31" t="s">
        <v>5</v>
      </c>
      <c r="F2" s="29" t="s">
        <v>70</v>
      </c>
      <c r="G2" s="29" t="s">
        <v>62</v>
      </c>
      <c r="H2" s="31">
        <v>8776.9823092866045</v>
      </c>
      <c r="I2" s="33">
        <v>3.3543365455893253</v>
      </c>
      <c r="J2" s="34">
        <v>7.1831450465977316</v>
      </c>
      <c r="K2" s="34">
        <v>14084.33133732535</v>
      </c>
      <c r="L2" s="34">
        <v>10.707251566696508</v>
      </c>
      <c r="M2" s="34">
        <v>21125.319693094625</v>
      </c>
      <c r="N2" s="34">
        <v>48744.855967078191</v>
      </c>
      <c r="O2" s="34">
        <v>6.2886785584273754</v>
      </c>
      <c r="P2" s="34">
        <v>77.500484277135669</v>
      </c>
      <c r="Q2" s="34">
        <v>9209.2950717404856</v>
      </c>
      <c r="R2" s="34">
        <v>904.058383766465</v>
      </c>
      <c r="S2" s="34">
        <v>127.71056836338735</v>
      </c>
      <c r="T2" s="34">
        <v>0.83358825328846753</v>
      </c>
      <c r="U2" s="31">
        <v>5.2080000000000002</v>
      </c>
      <c r="V2" s="31">
        <v>36.71</v>
      </c>
    </row>
    <row r="3" spans="1:22" ht="14.4" x14ac:dyDescent="0.3">
      <c r="A3" s="29" t="s">
        <v>21</v>
      </c>
      <c r="B3" s="30" t="s">
        <v>20</v>
      </c>
      <c r="C3" s="31" t="s">
        <v>3</v>
      </c>
      <c r="D3" s="31" t="s">
        <v>4</v>
      </c>
      <c r="E3" s="31" t="s">
        <v>5</v>
      </c>
      <c r="F3" s="29" t="s">
        <v>70</v>
      </c>
      <c r="G3" s="29" t="s">
        <v>62</v>
      </c>
      <c r="H3" s="31">
        <v>5901.5101770695182</v>
      </c>
      <c r="I3" s="33">
        <v>1.6308376575240917</v>
      </c>
      <c r="J3" s="34">
        <v>0.56612112954786631</v>
      </c>
      <c r="K3" s="34">
        <v>15805.888223552894</v>
      </c>
      <c r="L3" s="34">
        <v>1.0832587287376902</v>
      </c>
      <c r="M3" s="34">
        <v>18529.411764705881</v>
      </c>
      <c r="N3" s="34">
        <v>46995.884773662554</v>
      </c>
      <c r="O3" s="34">
        <v>3.2216963960684386</v>
      </c>
      <c r="P3" s="34">
        <v>9.3949764318460645</v>
      </c>
      <c r="Q3" s="34">
        <v>25530.255770430442</v>
      </c>
      <c r="R3" s="34">
        <v>143.50302598789605</v>
      </c>
      <c r="S3" s="34">
        <v>129.93608765122119</v>
      </c>
      <c r="T3" s="34">
        <v>0.55062710308962992</v>
      </c>
      <c r="U3" s="31">
        <v>3.36</v>
      </c>
      <c r="V3" s="31">
        <v>11.773</v>
      </c>
    </row>
    <row r="4" spans="1:22" ht="14.4" x14ac:dyDescent="0.3">
      <c r="A4" s="29" t="s">
        <v>22</v>
      </c>
      <c r="B4" s="30" t="s">
        <v>20</v>
      </c>
      <c r="C4" s="31" t="s">
        <v>3</v>
      </c>
      <c r="D4" s="31" t="s">
        <v>4</v>
      </c>
      <c r="E4" s="31" t="s">
        <v>5</v>
      </c>
      <c r="F4" s="29" t="s">
        <v>70</v>
      </c>
      <c r="G4" s="29" t="s">
        <v>62</v>
      </c>
      <c r="H4" s="31">
        <v>5239.0017270406652</v>
      </c>
      <c r="I4" s="33">
        <v>1.0378057820607858</v>
      </c>
      <c r="J4" s="34">
        <v>0.23413344411756307</v>
      </c>
      <c r="K4" s="34">
        <v>10532.684630738524</v>
      </c>
      <c r="L4" s="34">
        <v>3.0080572963294538</v>
      </c>
      <c r="M4" s="34">
        <v>11593.350383631714</v>
      </c>
      <c r="N4" s="34">
        <v>45946.502057613172</v>
      </c>
      <c r="O4" s="34">
        <v>0.84637786676374227</v>
      </c>
      <c r="P4" s="34">
        <v>-0.19371085426486728</v>
      </c>
      <c r="Q4" s="34">
        <v>34451.029320024951</v>
      </c>
      <c r="R4" s="34">
        <v>56.336774652901397</v>
      </c>
      <c r="S4" s="34">
        <v>8.377082857795024</v>
      </c>
      <c r="T4" s="34">
        <v>0.49709391251147145</v>
      </c>
      <c r="U4" s="31">
        <v>2.673</v>
      </c>
      <c r="V4" s="31">
        <v>14.067</v>
      </c>
    </row>
    <row r="5" spans="1:22" ht="14.4" x14ac:dyDescent="0.3">
      <c r="A5" s="29" t="s">
        <v>23</v>
      </c>
      <c r="B5" s="30" t="s">
        <v>20</v>
      </c>
      <c r="C5" s="31" t="s">
        <v>3</v>
      </c>
      <c r="D5" s="31" t="s">
        <v>4</v>
      </c>
      <c r="E5" s="31" t="s">
        <v>5</v>
      </c>
      <c r="F5" s="29" t="s">
        <v>70</v>
      </c>
      <c r="G5" s="29" t="s">
        <v>62</v>
      </c>
      <c r="H5" s="31">
        <v>5538.3708191734022</v>
      </c>
      <c r="I5" s="33">
        <v>0.33358042994810966</v>
      </c>
      <c r="J5" s="34">
        <v>2.3891167767098275E-2</v>
      </c>
      <c r="K5" s="34">
        <v>9681.8862275449101</v>
      </c>
      <c r="L5" s="34">
        <v>1.6114592658907787</v>
      </c>
      <c r="M5" s="34">
        <v>11411.764705882351</v>
      </c>
      <c r="N5" s="34">
        <v>44300.411522633745</v>
      </c>
      <c r="O5" s="34">
        <v>1.137604659628686</v>
      </c>
      <c r="P5" s="34">
        <v>10.976948408342482</v>
      </c>
      <c r="Q5" s="34">
        <v>32922.645040548967</v>
      </c>
      <c r="R5" s="34">
        <v>27.696689213243143</v>
      </c>
      <c r="S5" s="34">
        <v>6.5966674275279598</v>
      </c>
      <c r="T5" s="34">
        <v>0.40532272866319974</v>
      </c>
      <c r="U5" s="31">
        <v>2.4769999999999999</v>
      </c>
      <c r="V5" s="31">
        <v>13.787000000000001</v>
      </c>
    </row>
    <row r="6" spans="1:22" ht="14.4" x14ac:dyDescent="0.3">
      <c r="A6" s="29" t="s">
        <v>24</v>
      </c>
      <c r="B6" s="30" t="s">
        <v>20</v>
      </c>
      <c r="C6" s="31" t="s">
        <v>3</v>
      </c>
      <c r="D6" s="31" t="s">
        <v>4</v>
      </c>
      <c r="E6" s="31" t="s">
        <v>5</v>
      </c>
      <c r="F6" s="29" t="s">
        <v>70</v>
      </c>
      <c r="G6" s="29" t="s">
        <v>62</v>
      </c>
      <c r="H6" s="31">
        <v>5280.7569935383444</v>
      </c>
      <c r="I6" s="33">
        <v>3.0763528539659002</v>
      </c>
      <c r="J6" s="34">
        <v>0.84946374283016113</v>
      </c>
      <c r="K6" s="34">
        <v>14134.231536926147</v>
      </c>
      <c r="L6" s="34">
        <v>1.1459265890778874</v>
      </c>
      <c r="M6" s="34">
        <v>21751.918158567772</v>
      </c>
      <c r="N6" s="34">
        <v>49835.390946502055</v>
      </c>
      <c r="O6" s="34">
        <v>5.9337459046232253</v>
      </c>
      <c r="P6" s="34">
        <v>33.076128365726092</v>
      </c>
      <c r="Q6" s="34">
        <v>19915.782907049281</v>
      </c>
      <c r="R6" s="34">
        <v>693.84122463510153</v>
      </c>
      <c r="S6" s="34">
        <v>133.70235106140149</v>
      </c>
      <c r="T6" s="34">
        <v>0.74181706944019588</v>
      </c>
      <c r="U6" s="31">
        <v>2.7130000000000001</v>
      </c>
      <c r="V6" s="31">
        <v>8.86</v>
      </c>
    </row>
    <row r="7" spans="1:22" ht="14.4" x14ac:dyDescent="0.3">
      <c r="A7" s="29" t="s">
        <v>25</v>
      </c>
      <c r="B7" s="30" t="s">
        <v>26</v>
      </c>
      <c r="C7" s="31" t="s">
        <v>3</v>
      </c>
      <c r="D7" s="31" t="s">
        <v>4</v>
      </c>
      <c r="E7" s="31" t="s">
        <v>27</v>
      </c>
      <c r="F7" s="29" t="s">
        <v>70</v>
      </c>
      <c r="G7" s="29" t="s">
        <v>62</v>
      </c>
      <c r="H7" s="31">
        <v>5075.2562723324691</v>
      </c>
      <c r="I7" s="33">
        <v>1.4825796886582654</v>
      </c>
      <c r="J7" s="34">
        <v>0.42791736045069345</v>
      </c>
      <c r="K7" s="34">
        <v>14845.309381237526</v>
      </c>
      <c r="L7" s="34">
        <v>0.93106535362578313</v>
      </c>
      <c r="M7" s="34">
        <v>20319.693094629154</v>
      </c>
      <c r="N7" s="34">
        <v>47942.386831275726</v>
      </c>
      <c r="O7" s="34">
        <v>2.2206042955951948</v>
      </c>
      <c r="P7" s="34">
        <v>19.484083424807903</v>
      </c>
      <c r="Q7" s="34">
        <v>23627.57330006238</v>
      </c>
      <c r="R7" s="34">
        <v>163.1719473122107</v>
      </c>
      <c r="S7" s="34">
        <v>130.16434603971697</v>
      </c>
      <c r="T7" s="34">
        <v>0.47415111654940356</v>
      </c>
      <c r="U7" s="31">
        <v>2.6080000000000001</v>
      </c>
      <c r="V7" s="31">
        <v>8.9090000000000007</v>
      </c>
    </row>
    <row r="8" spans="1:22" ht="14.4" x14ac:dyDescent="0.3">
      <c r="A8" s="29" t="s">
        <v>28</v>
      </c>
      <c r="B8" s="30" t="s">
        <v>26</v>
      </c>
      <c r="C8" s="31" t="s">
        <v>3</v>
      </c>
      <c r="D8" s="31" t="s">
        <v>4</v>
      </c>
      <c r="E8" s="31" t="s">
        <v>27</v>
      </c>
      <c r="F8" s="29" t="s">
        <v>70</v>
      </c>
      <c r="G8" s="29" t="s">
        <v>62</v>
      </c>
      <c r="H8" s="31">
        <v>13157.546903893352</v>
      </c>
      <c r="I8" s="33">
        <v>1.3899184581171236</v>
      </c>
      <c r="J8" s="34">
        <v>7.7941284800638151</v>
      </c>
      <c r="K8" s="34">
        <v>10086.077844311376</v>
      </c>
      <c r="L8" s="34">
        <v>3.0170098478066247</v>
      </c>
      <c r="M8" s="34">
        <v>10975.703324808184</v>
      </c>
      <c r="N8" s="34">
        <v>43950.617283950618</v>
      </c>
      <c r="O8" s="34">
        <v>0.38223516563523846</v>
      </c>
      <c r="P8" s="34">
        <v>-2.6473816749531864</v>
      </c>
      <c r="Q8" s="34">
        <v>33437.305053025571</v>
      </c>
      <c r="R8" s="34">
        <v>40.601637593449624</v>
      </c>
      <c r="S8" s="34">
        <v>6.4482994750057054</v>
      </c>
      <c r="T8" s="34">
        <v>0.40532272866319974</v>
      </c>
      <c r="U8" s="31">
        <v>2.8879999999999999</v>
      </c>
      <c r="V8" s="31">
        <v>10.837</v>
      </c>
    </row>
    <row r="9" spans="1:22" ht="14.4" x14ac:dyDescent="0.3">
      <c r="A9" s="29" t="s">
        <v>29</v>
      </c>
      <c r="B9" s="30" t="s">
        <v>26</v>
      </c>
      <c r="C9" s="31" t="s">
        <v>3</v>
      </c>
      <c r="D9" s="31" t="s">
        <v>4</v>
      </c>
      <c r="E9" s="31" t="s">
        <v>27</v>
      </c>
      <c r="F9" s="29" t="s">
        <v>70</v>
      </c>
      <c r="G9" s="29" t="s">
        <v>62</v>
      </c>
      <c r="H9" s="31">
        <v>14132.002257216047</v>
      </c>
      <c r="I9" s="33">
        <v>0.40770941438102293</v>
      </c>
      <c r="J9" s="34">
        <v>4.1212264398244526E-2</v>
      </c>
      <c r="K9" s="34">
        <v>10371.75648702595</v>
      </c>
      <c r="L9" s="34">
        <v>1.2354521038495971</v>
      </c>
      <c r="M9" s="34">
        <v>11858.056265984655</v>
      </c>
      <c r="N9" s="34">
        <v>47181.069958847736</v>
      </c>
      <c r="O9" s="34">
        <v>1.9748816891153986</v>
      </c>
      <c r="P9" s="34">
        <v>9.9922515658294042</v>
      </c>
      <c r="Q9" s="34">
        <v>35527.136618839671</v>
      </c>
      <c r="R9" s="34">
        <v>22.338910644357423</v>
      </c>
      <c r="S9" s="34">
        <v>5.7292855512440077</v>
      </c>
      <c r="T9" s="34">
        <v>0.35943713673906391</v>
      </c>
      <c r="U9" s="31">
        <v>2.6</v>
      </c>
      <c r="V9" s="31">
        <v>9.282</v>
      </c>
    </row>
    <row r="10" spans="1:22" ht="14.4" x14ac:dyDescent="0.3">
      <c r="A10" s="29" t="s">
        <v>30</v>
      </c>
      <c r="B10" s="30" t="s">
        <v>26</v>
      </c>
      <c r="C10" s="31" t="s">
        <v>3</v>
      </c>
      <c r="D10" s="31" t="s">
        <v>4</v>
      </c>
      <c r="E10" s="31" t="s">
        <v>27</v>
      </c>
      <c r="F10" s="29" t="s">
        <v>70</v>
      </c>
      <c r="G10" s="29" t="s">
        <v>62</v>
      </c>
      <c r="H10" s="31">
        <v>8107.1612376286721</v>
      </c>
      <c r="I10" s="33">
        <v>1.2972572275759822</v>
      </c>
      <c r="J10" s="34">
        <v>0.44596846498583448</v>
      </c>
      <c r="K10" s="34">
        <v>14583.333333333336</v>
      </c>
      <c r="L10" s="34">
        <v>1.2533572068039391</v>
      </c>
      <c r="M10" s="34">
        <v>19219.948849104861</v>
      </c>
      <c r="N10" s="34">
        <v>48868.312757201646</v>
      </c>
      <c r="O10" s="34">
        <v>6.8347287950491449</v>
      </c>
      <c r="P10" s="34">
        <v>21.469619681022792</v>
      </c>
      <c r="Q10" s="34">
        <v>16141.609482220836</v>
      </c>
      <c r="R10" s="34">
        <v>581.87967248131008</v>
      </c>
      <c r="S10" s="34">
        <v>125.71330746404928</v>
      </c>
      <c r="T10" s="34">
        <v>0.68828387886203724</v>
      </c>
      <c r="U10" s="31">
        <v>3.4510000000000001</v>
      </c>
      <c r="V10" s="31">
        <v>16.13</v>
      </c>
    </row>
    <row r="11" spans="1:22" ht="14.4" x14ac:dyDescent="0.3">
      <c r="A11" s="29" t="s">
        <v>31</v>
      </c>
      <c r="B11" s="30" t="s">
        <v>26</v>
      </c>
      <c r="C11" s="31" t="s">
        <v>3</v>
      </c>
      <c r="D11" s="31" t="s">
        <v>4</v>
      </c>
      <c r="E11" s="31" t="s">
        <v>27</v>
      </c>
      <c r="F11" s="29" t="s">
        <v>70</v>
      </c>
      <c r="G11" s="29" t="s">
        <v>62</v>
      </c>
      <c r="H11" s="31">
        <v>5854.8465774219521</v>
      </c>
      <c r="I11" s="33">
        <v>2.2238695329873979</v>
      </c>
      <c r="J11" s="34">
        <v>1.0975005193010774</v>
      </c>
      <c r="K11" s="34">
        <v>17390.219560878246</v>
      </c>
      <c r="L11" s="34">
        <v>1.5666965085049243</v>
      </c>
      <c r="M11" s="34">
        <v>21086.956521739128</v>
      </c>
      <c r="N11" s="34">
        <v>51275.720164609054</v>
      </c>
      <c r="O11" s="34">
        <v>2.4390243902439028</v>
      </c>
      <c r="P11" s="34">
        <v>6.295602763608187</v>
      </c>
      <c r="Q11" s="34">
        <v>17592.014971927634</v>
      </c>
      <c r="R11" s="34">
        <v>208.08116767532931</v>
      </c>
      <c r="S11" s="34">
        <v>159.38141976717642</v>
      </c>
      <c r="T11" s="34">
        <v>0.87947384521260319</v>
      </c>
      <c r="U11" s="31">
        <v>1.6950000000000001</v>
      </c>
      <c r="V11" s="31">
        <v>11.981</v>
      </c>
    </row>
    <row r="12" spans="1:22" ht="14.4" x14ac:dyDescent="0.3">
      <c r="A12" s="29" t="s">
        <v>32</v>
      </c>
      <c r="B12" s="30" t="s">
        <v>33</v>
      </c>
      <c r="C12" s="31" t="s">
        <v>3</v>
      </c>
      <c r="D12" s="31" t="s">
        <v>34</v>
      </c>
      <c r="E12" s="31" t="s">
        <v>5</v>
      </c>
      <c r="F12" s="29" t="s">
        <v>70</v>
      </c>
      <c r="G12" s="29" t="s">
        <v>62</v>
      </c>
      <c r="H12" s="31">
        <v>12.966768431036018</v>
      </c>
      <c r="I12" s="33">
        <v>0.42624166048925127</v>
      </c>
      <c r="J12" s="34">
        <v>3.3770165638793421</v>
      </c>
      <c r="K12" s="34">
        <v>10244.510978043912</v>
      </c>
      <c r="L12" s="34">
        <v>9.2032229185317824</v>
      </c>
      <c r="M12" s="34">
        <v>11301.790281329922</v>
      </c>
      <c r="N12" s="34">
        <v>45267.489711934162</v>
      </c>
      <c r="O12" s="34">
        <v>1.0374954495813615</v>
      </c>
      <c r="P12" s="34">
        <v>-2.5666688190094922</v>
      </c>
      <c r="Q12" s="34">
        <v>34029.943855271362</v>
      </c>
      <c r="R12" s="34">
        <v>23.549305802776793</v>
      </c>
      <c r="S12" s="34">
        <v>6.8876968728600776</v>
      </c>
      <c r="T12" s="34">
        <v>0.48944631385744886</v>
      </c>
      <c r="U12" s="31">
        <v>1.677</v>
      </c>
      <c r="V12" s="31">
        <v>6.9550000000000001</v>
      </c>
    </row>
    <row r="13" spans="1:22" ht="14.4" x14ac:dyDescent="0.3">
      <c r="A13" s="29" t="s">
        <v>35</v>
      </c>
      <c r="B13" s="30" t="s">
        <v>33</v>
      </c>
      <c r="C13" s="31" t="s">
        <v>3</v>
      </c>
      <c r="D13" s="31" t="s">
        <v>34</v>
      </c>
      <c r="E13" s="31" t="s">
        <v>5</v>
      </c>
      <c r="F13" s="29" t="s">
        <v>70</v>
      </c>
      <c r="G13" s="29" t="s">
        <v>62</v>
      </c>
      <c r="H13" s="31">
        <v>0.86533862268166206</v>
      </c>
      <c r="I13" s="33">
        <v>1.0378057820607858</v>
      </c>
      <c r="J13" s="34">
        <v>0.19325300149386157</v>
      </c>
      <c r="K13" s="34">
        <v>10154.690618762477</v>
      </c>
      <c r="L13" s="34">
        <v>0.93106535362578313</v>
      </c>
      <c r="M13" s="34">
        <v>11794.117647058825</v>
      </c>
      <c r="N13" s="34">
        <v>47016.460905349799</v>
      </c>
      <c r="O13" s="34">
        <v>0.22752093192573719</v>
      </c>
      <c r="P13" s="34">
        <v>2.5343836766320131</v>
      </c>
      <c r="Q13" s="34">
        <v>35355.58328134747</v>
      </c>
      <c r="R13" s="34">
        <v>20.345318618725521</v>
      </c>
      <c r="S13" s="34">
        <v>3.7719698698927191</v>
      </c>
      <c r="T13" s="34">
        <v>0.43591312327929033</v>
      </c>
      <c r="U13" s="31">
        <v>1.6839999999999999</v>
      </c>
      <c r="V13" s="31">
        <v>6.6050000000000004</v>
      </c>
    </row>
    <row r="14" spans="1:22" ht="14.4" x14ac:dyDescent="0.3">
      <c r="A14" s="29" t="s">
        <v>36</v>
      </c>
      <c r="B14" s="30" t="s">
        <v>33</v>
      </c>
      <c r="C14" s="31" t="s">
        <v>3</v>
      </c>
      <c r="D14" s="31" t="s">
        <v>34</v>
      </c>
      <c r="E14" s="31" t="s">
        <v>5</v>
      </c>
      <c r="F14" s="29" t="s">
        <v>70</v>
      </c>
      <c r="G14" s="29" t="s">
        <v>62</v>
      </c>
      <c r="H14" s="31">
        <v>6.5514074059721148</v>
      </c>
      <c r="I14" s="33">
        <v>3.1134173461823567</v>
      </c>
      <c r="J14" s="34">
        <v>0.64489561882438196</v>
      </c>
      <c r="K14" s="34">
        <v>14708.083832335331</v>
      </c>
      <c r="L14" s="34">
        <v>1.0295434198746642</v>
      </c>
      <c r="M14" s="34">
        <v>20780.051150895142</v>
      </c>
      <c r="N14" s="34">
        <v>47057.613168724274</v>
      </c>
      <c r="O14" s="34">
        <v>6.7528212595558799</v>
      </c>
      <c r="P14" s="34">
        <v>27.087234454703946</v>
      </c>
      <c r="Q14" s="34">
        <v>10980.973175296316</v>
      </c>
      <c r="R14" s="34">
        <v>747.06301174795294</v>
      </c>
      <c r="S14" s="34">
        <v>135.4713535722438</v>
      </c>
      <c r="T14" s="34">
        <v>0.6959314775160601</v>
      </c>
      <c r="U14" s="31">
        <v>1.5680000000000001</v>
      </c>
      <c r="V14" s="31">
        <v>8.7780000000000005</v>
      </c>
    </row>
    <row r="15" spans="1:22" ht="14.4" x14ac:dyDescent="0.3">
      <c r="A15" s="29" t="s">
        <v>37</v>
      </c>
      <c r="B15" s="30" t="s">
        <v>33</v>
      </c>
      <c r="C15" s="31" t="s">
        <v>3</v>
      </c>
      <c r="D15" s="31" t="s">
        <v>34</v>
      </c>
      <c r="E15" s="31" t="s">
        <v>5</v>
      </c>
      <c r="F15" s="29" t="s">
        <v>70</v>
      </c>
      <c r="G15" s="29" t="s">
        <v>62</v>
      </c>
      <c r="H15" s="31">
        <v>87.844241406321089</v>
      </c>
      <c r="I15" s="33">
        <v>4.2438843587842845</v>
      </c>
      <c r="J15" s="34">
        <v>0.22089375531329611</v>
      </c>
      <c r="K15" s="34">
        <v>12587.3253493014</v>
      </c>
      <c r="L15" s="34">
        <v>2.8379588182632047</v>
      </c>
      <c r="M15" s="34">
        <v>15920.716112531971</v>
      </c>
      <c r="N15" s="34">
        <v>40514.403292181072</v>
      </c>
      <c r="O15" s="34">
        <v>1.5835456862031305</v>
      </c>
      <c r="P15" s="34">
        <v>13.963324078259182</v>
      </c>
      <c r="Q15" s="34">
        <v>23705.552089831566</v>
      </c>
      <c r="R15" s="34">
        <v>91.349234603061603</v>
      </c>
      <c r="S15" s="34">
        <v>111.56128737731112</v>
      </c>
      <c r="T15" s="34">
        <v>0.53533190578158463</v>
      </c>
      <c r="U15" s="31">
        <v>1.9710000000000001</v>
      </c>
      <c r="V15" s="31">
        <v>7.59</v>
      </c>
    </row>
    <row r="16" spans="1:22" ht="14.4" x14ac:dyDescent="0.3">
      <c r="A16" s="29" t="s">
        <v>38</v>
      </c>
      <c r="B16" s="30" t="s">
        <v>33</v>
      </c>
      <c r="C16" s="31" t="s">
        <v>3</v>
      </c>
      <c r="D16" s="31" t="s">
        <v>34</v>
      </c>
      <c r="E16" s="31" t="s">
        <v>5</v>
      </c>
      <c r="F16" s="29" t="s">
        <v>70</v>
      </c>
      <c r="G16" s="29" t="s">
        <v>62</v>
      </c>
      <c r="H16" s="31">
        <v>1.8542131136251938</v>
      </c>
      <c r="I16" s="33">
        <v>0.33358042994810966</v>
      </c>
      <c r="J16" s="34">
        <v>1.1611107534809761</v>
      </c>
      <c r="K16" s="34">
        <v>13198.602794411179</v>
      </c>
      <c r="L16" s="34">
        <v>2.1754700089525514</v>
      </c>
      <c r="M16" s="34">
        <v>11849.104859335039</v>
      </c>
      <c r="N16" s="34">
        <v>46831.275720164602</v>
      </c>
      <c r="O16" s="34">
        <v>1.547142337095013</v>
      </c>
      <c r="P16" s="34">
        <v>-1.5658294053076773</v>
      </c>
      <c r="Q16" s="34">
        <v>38256.394260761073</v>
      </c>
      <c r="R16" s="34">
        <v>49.323602705589181</v>
      </c>
      <c r="S16" s="34">
        <v>9.3015293312029215</v>
      </c>
      <c r="T16" s="34">
        <v>0.32119914346895073</v>
      </c>
      <c r="U16" s="31">
        <v>1.0149999999999999</v>
      </c>
      <c r="V16" s="31">
        <v>2.1150000000000002</v>
      </c>
    </row>
    <row r="17" spans="1:22" ht="14.4" x14ac:dyDescent="0.3">
      <c r="A17" s="29" t="s">
        <v>39</v>
      </c>
      <c r="B17" s="30" t="s">
        <v>40</v>
      </c>
      <c r="C17" s="31" t="s">
        <v>3</v>
      </c>
      <c r="D17" s="31" t="s">
        <v>34</v>
      </c>
      <c r="E17" s="31" t="s">
        <v>27</v>
      </c>
      <c r="F17" s="29" t="s">
        <v>70</v>
      </c>
      <c r="G17" s="29" t="s">
        <v>62</v>
      </c>
      <c r="H17" s="31">
        <v>103.78002310798419</v>
      </c>
      <c r="I17" s="33">
        <v>0.12972572275759822</v>
      </c>
      <c r="J17" s="34">
        <v>-5.2461022555253298E-2</v>
      </c>
      <c r="K17" s="34">
        <v>9957.5848303393213</v>
      </c>
      <c r="L17" s="34">
        <v>0.83258728737690235</v>
      </c>
      <c r="M17" s="34">
        <v>11433.503836317133</v>
      </c>
      <c r="N17" s="34">
        <v>44938.271604938273</v>
      </c>
      <c r="O17" s="34">
        <v>-2.7302511831088457E-2</v>
      </c>
      <c r="P17" s="34">
        <v>-2.0662491121585846</v>
      </c>
      <c r="Q17" s="34">
        <v>34591.391141609485</v>
      </c>
      <c r="R17" s="34">
        <v>17.248131007475969</v>
      </c>
      <c r="S17" s="34">
        <v>3.5950696188084912</v>
      </c>
      <c r="T17" s="34">
        <v>0.48944631385744886</v>
      </c>
      <c r="U17" s="31">
        <v>1.99</v>
      </c>
      <c r="V17" s="31">
        <v>16.382000000000001</v>
      </c>
    </row>
    <row r="18" spans="1:22" ht="14.4" x14ac:dyDescent="0.3">
      <c r="A18" s="29" t="s">
        <v>41</v>
      </c>
      <c r="B18" s="30" t="s">
        <v>40</v>
      </c>
      <c r="C18" s="31" t="s">
        <v>3</v>
      </c>
      <c r="D18" s="31" t="s">
        <v>34</v>
      </c>
      <c r="E18" s="31" t="s">
        <v>27</v>
      </c>
      <c r="F18" s="29" t="s">
        <v>70</v>
      </c>
      <c r="G18" s="29" t="s">
        <v>62</v>
      </c>
      <c r="H18" s="31">
        <v>34.42640146683862</v>
      </c>
      <c r="I18" s="33">
        <v>2.7427724240177911</v>
      </c>
      <c r="J18" s="34">
        <v>0.8021459577803246</v>
      </c>
      <c r="K18" s="34">
        <v>14246.506986027944</v>
      </c>
      <c r="L18" s="34">
        <v>1.4145031333930171</v>
      </c>
      <c r="M18" s="34">
        <v>18644.501278772379</v>
      </c>
      <c r="N18" s="34">
        <v>48950.617283950618</v>
      </c>
      <c r="O18" s="34">
        <v>8.9734255551510742</v>
      </c>
      <c r="P18" s="34">
        <v>55.013882611222314</v>
      </c>
      <c r="Q18" s="34">
        <v>13354.647535870241</v>
      </c>
      <c r="R18" s="34">
        <v>763.08294766820927</v>
      </c>
      <c r="S18" s="34">
        <v>127.48230997489156</v>
      </c>
      <c r="T18" s="34">
        <v>0.78005506271030911</v>
      </c>
      <c r="U18" s="31">
        <v>1.502</v>
      </c>
      <c r="V18" s="31">
        <v>7.7380000000000004</v>
      </c>
    </row>
    <row r="19" spans="1:22" ht="14.4" x14ac:dyDescent="0.3">
      <c r="A19" s="29" t="s">
        <v>42</v>
      </c>
      <c r="B19" s="30" t="s">
        <v>40</v>
      </c>
      <c r="C19" s="31" t="s">
        <v>3</v>
      </c>
      <c r="D19" s="31" t="s">
        <v>34</v>
      </c>
      <c r="E19" s="31" t="s">
        <v>27</v>
      </c>
      <c r="F19" s="29" t="s">
        <v>70</v>
      </c>
      <c r="G19" s="29" t="s">
        <v>62</v>
      </c>
      <c r="H19" s="31">
        <v>2.1053383829406975</v>
      </c>
      <c r="I19" s="33">
        <v>1.1675315048183841</v>
      </c>
      <c r="J19" s="34">
        <v>0.39765521461236908</v>
      </c>
      <c r="K19" s="34">
        <v>15194.610778443113</v>
      </c>
      <c r="L19" s="34">
        <v>0.95792300805729635</v>
      </c>
      <c r="M19" s="34">
        <v>19322.250639386188</v>
      </c>
      <c r="N19" s="34">
        <v>43333.333333333328</v>
      </c>
      <c r="O19" s="34">
        <v>2.7939570440480526</v>
      </c>
      <c r="P19" s="34">
        <v>17.369406599083103</v>
      </c>
      <c r="Q19" s="34">
        <v>16032.439176543978</v>
      </c>
      <c r="R19" s="34">
        <v>178.71128515485938</v>
      </c>
      <c r="S19" s="34">
        <v>130.62086281670852</v>
      </c>
      <c r="T19" s="34">
        <v>0.62710308962985639</v>
      </c>
      <c r="U19" s="31">
        <v>3.15</v>
      </c>
      <c r="V19" s="31">
        <v>10.321999999999999</v>
      </c>
    </row>
    <row r="20" spans="1:22" ht="14.4" x14ac:dyDescent="0.3">
      <c r="A20" s="29" t="s">
        <v>43</v>
      </c>
      <c r="B20" s="30" t="s">
        <v>40</v>
      </c>
      <c r="C20" s="31" t="s">
        <v>3</v>
      </c>
      <c r="D20" s="31" t="s">
        <v>34</v>
      </c>
      <c r="E20" s="31" t="s">
        <v>27</v>
      </c>
      <c r="F20" s="29" t="s">
        <v>70</v>
      </c>
      <c r="G20" s="29" t="s">
        <v>62</v>
      </c>
      <c r="H20" s="31">
        <v>115.06231281652343</v>
      </c>
      <c r="I20" s="33">
        <v>1.4269829503335805</v>
      </c>
      <c r="J20" s="34">
        <v>-0.2529145565566987</v>
      </c>
      <c r="K20" s="34">
        <v>9963.8223552894233</v>
      </c>
      <c r="L20" s="34">
        <v>0.92211280214861235</v>
      </c>
      <c r="M20" s="34">
        <v>11033.248081841431</v>
      </c>
      <c r="N20" s="34">
        <v>43888.888888888898</v>
      </c>
      <c r="O20" s="34">
        <v>0.47324353840553329</v>
      </c>
      <c r="P20" s="34">
        <v>2.4213856783108416</v>
      </c>
      <c r="Q20" s="34">
        <v>33359.326263256393</v>
      </c>
      <c r="R20" s="34">
        <v>17.265930936276256</v>
      </c>
      <c r="S20" s="34">
        <v>6.5396028304040161</v>
      </c>
      <c r="T20" s="34">
        <v>0.43591312327929033</v>
      </c>
      <c r="U20" s="31">
        <v>2.5459999999999998</v>
      </c>
      <c r="V20" s="31">
        <v>14.882</v>
      </c>
    </row>
    <row r="21" spans="1:22" ht="14.4" x14ac:dyDescent="0.3">
      <c r="A21" s="29" t="s">
        <v>44</v>
      </c>
      <c r="B21" s="30" t="s">
        <v>40</v>
      </c>
      <c r="C21" s="31" t="s">
        <v>3</v>
      </c>
      <c r="D21" s="31" t="s">
        <v>34</v>
      </c>
      <c r="E21" s="31" t="s">
        <v>27</v>
      </c>
      <c r="F21" s="29" t="s">
        <v>70</v>
      </c>
      <c r="G21" s="29" t="s">
        <v>62</v>
      </c>
      <c r="H21" s="31">
        <v>4.7690179518104605</v>
      </c>
      <c r="I21" s="33">
        <v>0.31504818383988137</v>
      </c>
      <c r="J21" s="34">
        <v>0.10591751043413569</v>
      </c>
      <c r="K21" s="34">
        <v>10299.401197604791</v>
      </c>
      <c r="L21" s="34">
        <v>0.50134288272157557</v>
      </c>
      <c r="M21" s="34">
        <v>11884.910485933504</v>
      </c>
      <c r="N21" s="34">
        <v>47160.493827160491</v>
      </c>
      <c r="O21" s="34">
        <v>0.98289042591918463</v>
      </c>
      <c r="P21" s="34">
        <v>-3.196229095370311</v>
      </c>
      <c r="Q21" s="34">
        <v>35776.668746101059</v>
      </c>
      <c r="R21" s="34">
        <v>16.660733357066572</v>
      </c>
      <c r="S21" s="34">
        <v>5.4496690253366804</v>
      </c>
      <c r="T21" s="34">
        <v>0.37473233404710921</v>
      </c>
      <c r="U21" s="31">
        <v>1.855</v>
      </c>
      <c r="V21" s="31">
        <v>2.7669999999999999</v>
      </c>
    </row>
    <row r="22" spans="1:22" ht="14.4" x14ac:dyDescent="0.3">
      <c r="A22" s="29" t="s">
        <v>45</v>
      </c>
      <c r="B22" s="30" t="s">
        <v>46</v>
      </c>
      <c r="C22" s="31" t="s">
        <v>47</v>
      </c>
      <c r="D22" s="31" t="s">
        <v>4</v>
      </c>
      <c r="E22" s="31" t="s">
        <v>5</v>
      </c>
      <c r="F22" s="29" t="s">
        <v>70</v>
      </c>
      <c r="G22" s="29" t="s">
        <v>62</v>
      </c>
      <c r="H22" s="31">
        <v>4650.8670276604316</v>
      </c>
      <c r="I22" s="33">
        <v>1.3528539659006671</v>
      </c>
      <c r="J22" s="34">
        <v>0.52859208684704939</v>
      </c>
      <c r="K22" s="34">
        <v>12524.9500998004</v>
      </c>
      <c r="L22" s="34">
        <v>2.4171888988361685</v>
      </c>
      <c r="M22" s="34">
        <v>22378.516624040923</v>
      </c>
      <c r="N22" s="34">
        <v>48251.028806584363</v>
      </c>
      <c r="O22" s="34">
        <v>4.7415362213323622</v>
      </c>
      <c r="P22" s="34">
        <v>46.087040743849677</v>
      </c>
      <c r="Q22" s="34">
        <v>13378.041172800997</v>
      </c>
      <c r="R22" s="34">
        <v>772.87290850836587</v>
      </c>
      <c r="S22" s="34">
        <v>132.33280073042684</v>
      </c>
      <c r="T22" s="34">
        <v>0.6806362802080147</v>
      </c>
      <c r="U22" s="31">
        <v>2.4769999999999999</v>
      </c>
      <c r="V22" s="31">
        <v>18.204999999999998</v>
      </c>
    </row>
    <row r="23" spans="1:22" ht="14.4" x14ac:dyDescent="0.3">
      <c r="A23" s="29" t="s">
        <v>48</v>
      </c>
      <c r="B23" s="30" t="s">
        <v>46</v>
      </c>
      <c r="C23" s="31" t="s">
        <v>47</v>
      </c>
      <c r="D23" s="31" t="s">
        <v>4</v>
      </c>
      <c r="E23" s="31" t="s">
        <v>5</v>
      </c>
      <c r="F23" s="29" t="s">
        <v>70</v>
      </c>
      <c r="G23" s="29" t="s">
        <v>62</v>
      </c>
      <c r="H23" s="31">
        <v>8776.9823092866045</v>
      </c>
      <c r="I23" s="33">
        <v>1.927353595255745</v>
      </c>
      <c r="J23" s="34">
        <v>1.0870481334029716</v>
      </c>
      <c r="K23" s="34">
        <v>15868.263473053894</v>
      </c>
      <c r="L23" s="34">
        <v>1.6293643688451209</v>
      </c>
      <c r="M23" s="34">
        <v>22493.606138107418</v>
      </c>
      <c r="N23" s="34">
        <v>48168.724279835384</v>
      </c>
      <c r="O23" s="34">
        <v>2.6847469967236979</v>
      </c>
      <c r="P23" s="34">
        <v>21.114483114870538</v>
      </c>
      <c r="Q23" s="34">
        <v>18792.888334373052</v>
      </c>
      <c r="R23" s="34">
        <v>180.49127803488787</v>
      </c>
      <c r="S23" s="34">
        <v>145.45765806893402</v>
      </c>
      <c r="T23" s="34">
        <v>0.71122667482410518</v>
      </c>
      <c r="U23" s="31">
        <v>2.64</v>
      </c>
      <c r="V23" s="31">
        <v>10.842000000000001</v>
      </c>
    </row>
    <row r="24" spans="1:22" ht="14.4" x14ac:dyDescent="0.3">
      <c r="A24" s="29" t="s">
        <v>49</v>
      </c>
      <c r="B24" s="30" t="s">
        <v>46</v>
      </c>
      <c r="C24" s="31" t="s">
        <v>47</v>
      </c>
      <c r="D24" s="31" t="s">
        <v>4</v>
      </c>
      <c r="E24" s="31" t="s">
        <v>5</v>
      </c>
      <c r="F24" s="29" t="s">
        <v>70</v>
      </c>
      <c r="G24" s="29" t="s">
        <v>62</v>
      </c>
      <c r="H24" s="31">
        <v>5408.0301807736678</v>
      </c>
      <c r="I24" s="33">
        <v>0.59303187546330616</v>
      </c>
      <c r="J24" s="34">
        <v>1.5614205422896892</v>
      </c>
      <c r="K24" s="34">
        <v>10328.093812375249</v>
      </c>
      <c r="L24" s="34">
        <v>12.390331244404653</v>
      </c>
      <c r="M24" s="34">
        <v>11443.73401534527</v>
      </c>
      <c r="N24" s="34">
        <v>45617.283950617275</v>
      </c>
      <c r="O24" s="34">
        <v>7.2806698216235907E-2</v>
      </c>
      <c r="P24" s="34">
        <v>-2.6473816749531864</v>
      </c>
      <c r="Q24" s="34">
        <v>35059.263880224578</v>
      </c>
      <c r="R24" s="34">
        <v>56.247775008899964</v>
      </c>
      <c r="S24" s="34">
        <v>5.8605341246290799</v>
      </c>
      <c r="T24" s="34">
        <v>0.45885591924135827</v>
      </c>
      <c r="U24" s="31">
        <v>2.371</v>
      </c>
      <c r="V24" s="31">
        <v>32.505000000000003</v>
      </c>
    </row>
    <row r="25" spans="1:22" ht="14.4" x14ac:dyDescent="0.3">
      <c r="A25" s="29" t="s">
        <v>50</v>
      </c>
      <c r="B25" s="30" t="s">
        <v>46</v>
      </c>
      <c r="C25" s="31" t="s">
        <v>47</v>
      </c>
      <c r="D25" s="31" t="s">
        <v>4</v>
      </c>
      <c r="E25" s="31" t="s">
        <v>5</v>
      </c>
      <c r="F25" s="29" t="s">
        <v>70</v>
      </c>
      <c r="G25" s="29" t="s">
        <v>62</v>
      </c>
      <c r="H25" s="31">
        <v>7608.3009056357141</v>
      </c>
      <c r="I25" s="33">
        <v>2.9095626389918454</v>
      </c>
      <c r="J25" s="34">
        <v>0.53575943717717889</v>
      </c>
      <c r="K25" s="34">
        <v>8753.7425149700612</v>
      </c>
      <c r="L25" s="34">
        <v>1.0474485228290062</v>
      </c>
      <c r="M25" s="34">
        <v>9799.2327365728888</v>
      </c>
      <c r="N25" s="34">
        <v>39074.074074074073</v>
      </c>
      <c r="O25" s="34">
        <v>1.6836548962504549</v>
      </c>
      <c r="P25" s="34">
        <v>3.1316588106153547</v>
      </c>
      <c r="Q25" s="34">
        <v>29242.046163443541</v>
      </c>
      <c r="R25" s="34">
        <v>38.394446422214308</v>
      </c>
      <c r="S25" s="34">
        <v>5.3868979685003415</v>
      </c>
      <c r="T25" s="34">
        <v>0.39767513000917715</v>
      </c>
      <c r="U25" s="31">
        <v>2.6949999999999998</v>
      </c>
      <c r="V25" s="31">
        <v>11.291</v>
      </c>
    </row>
    <row r="26" spans="1:22" ht="14.4" x14ac:dyDescent="0.3">
      <c r="A26" s="29" t="s">
        <v>51</v>
      </c>
      <c r="B26" s="30" t="s">
        <v>46</v>
      </c>
      <c r="C26" s="31" t="s">
        <v>47</v>
      </c>
      <c r="D26" s="31" t="s">
        <v>4</v>
      </c>
      <c r="E26" s="31" t="s">
        <v>5</v>
      </c>
      <c r="F26" s="29" t="s">
        <v>70</v>
      </c>
      <c r="G26" s="29" t="s">
        <v>62</v>
      </c>
      <c r="H26" s="31">
        <v>5075.2562723324691</v>
      </c>
      <c r="I26" s="33">
        <v>1.4825796886582654</v>
      </c>
      <c r="J26" s="34">
        <v>0.16126538242791338</v>
      </c>
      <c r="K26" s="34">
        <v>14608.283433133733</v>
      </c>
      <c r="L26" s="34">
        <v>1.2085944494180842</v>
      </c>
      <c r="M26" s="34">
        <v>19104.85933503836</v>
      </c>
      <c r="N26" s="34">
        <v>47633.744855967081</v>
      </c>
      <c r="O26" s="34">
        <v>6.3523844193665813</v>
      </c>
      <c r="P26" s="34">
        <v>19.758507135016465</v>
      </c>
      <c r="Q26" s="34">
        <v>18340.611353711789</v>
      </c>
      <c r="R26" s="34">
        <v>541.47383410466352</v>
      </c>
      <c r="S26" s="34">
        <v>130.27847523396485</v>
      </c>
      <c r="T26" s="34">
        <v>0.60416029366778845</v>
      </c>
      <c r="U26" s="31">
        <v>3.1819999999999999</v>
      </c>
      <c r="V26" s="31">
        <v>10.388</v>
      </c>
    </row>
    <row r="27" spans="1:22" ht="14.4" x14ac:dyDescent="0.3">
      <c r="A27" s="29" t="s">
        <v>52</v>
      </c>
      <c r="B27" s="30" t="s">
        <v>15</v>
      </c>
      <c r="C27" s="31" t="s">
        <v>47</v>
      </c>
      <c r="D27" s="31" t="s">
        <v>4</v>
      </c>
      <c r="E27" s="31" t="s">
        <v>27</v>
      </c>
      <c r="F27" s="29" t="s">
        <v>70</v>
      </c>
      <c r="G27" s="29" t="s">
        <v>62</v>
      </c>
      <c r="H27" s="31">
        <v>5627.0051532318339</v>
      </c>
      <c r="I27" s="33">
        <v>1.7420311341734618</v>
      </c>
      <c r="J27" s="34">
        <v>0.22265241071837422</v>
      </c>
      <c r="K27" s="34">
        <v>15593.812375249501</v>
      </c>
      <c r="L27" s="34">
        <v>1.0922112802148614</v>
      </c>
      <c r="M27" s="34">
        <v>21355.498721227625</v>
      </c>
      <c r="N27" s="34">
        <v>49238.683127572018</v>
      </c>
      <c r="O27" s="34">
        <v>2.9668729523116126</v>
      </c>
      <c r="P27" s="34">
        <v>17.320978885516883</v>
      </c>
      <c r="Q27" s="34">
        <v>20352.464129756703</v>
      </c>
      <c r="R27" s="34">
        <v>175.70309718761126</v>
      </c>
      <c r="S27" s="34">
        <v>139.12348778817622</v>
      </c>
      <c r="T27" s="34">
        <v>1.0018354236769655</v>
      </c>
      <c r="U27" s="31">
        <v>2.637</v>
      </c>
      <c r="V27" s="31">
        <v>8.827</v>
      </c>
    </row>
    <row r="28" spans="1:22" ht="14.4" x14ac:dyDescent="0.3">
      <c r="A28" s="29" t="s">
        <v>53</v>
      </c>
      <c r="B28" s="30" t="s">
        <v>15</v>
      </c>
      <c r="C28" s="31" t="s">
        <v>47</v>
      </c>
      <c r="D28" s="31" t="s">
        <v>4</v>
      </c>
      <c r="E28" s="31" t="s">
        <v>27</v>
      </c>
      <c r="F28" s="29" t="s">
        <v>70</v>
      </c>
      <c r="G28" s="29" t="s">
        <v>62</v>
      </c>
      <c r="H28" s="31">
        <v>5408.0301807736678</v>
      </c>
      <c r="I28" s="33">
        <v>0.38917716827279458</v>
      </c>
      <c r="J28" s="34">
        <v>-0.4412897779647777</v>
      </c>
      <c r="K28" s="34">
        <v>10588.82235528942</v>
      </c>
      <c r="L28" s="34">
        <v>3.8406445837063563</v>
      </c>
      <c r="M28" s="34">
        <v>11714.833759590792</v>
      </c>
      <c r="N28" s="34">
        <v>45514.403292181072</v>
      </c>
      <c r="O28" s="34">
        <v>1.0465962868583909</v>
      </c>
      <c r="P28" s="34">
        <v>-0.74255827468199131</v>
      </c>
      <c r="Q28" s="34">
        <v>34326.263256394253</v>
      </c>
      <c r="R28" s="34">
        <v>49.021003915984323</v>
      </c>
      <c r="S28" s="34">
        <v>9.6210910750970093</v>
      </c>
      <c r="T28" s="34">
        <v>0.41297032731722244</v>
      </c>
      <c r="U28" s="31">
        <v>2.83</v>
      </c>
      <c r="V28" s="31">
        <v>7.7270000000000003</v>
      </c>
    </row>
    <row r="29" spans="1:22" ht="14.4" x14ac:dyDescent="0.3">
      <c r="A29" s="29" t="s">
        <v>54</v>
      </c>
      <c r="B29" s="30" t="s">
        <v>15</v>
      </c>
      <c r="C29" s="31" t="s">
        <v>47</v>
      </c>
      <c r="D29" s="31" t="s">
        <v>4</v>
      </c>
      <c r="E29" s="31" t="s">
        <v>27</v>
      </c>
      <c r="F29" s="29" t="s">
        <v>70</v>
      </c>
      <c r="G29" s="29" t="s">
        <v>62</v>
      </c>
      <c r="H29" s="31">
        <v>12545.531908048306</v>
      </c>
      <c r="I29" s="33">
        <v>2.2609340252038548</v>
      </c>
      <c r="J29" s="34">
        <v>0.31954436888493937</v>
      </c>
      <c r="K29" s="34">
        <v>9736.776447105789</v>
      </c>
      <c r="L29" s="34">
        <v>0.80572963294538935</v>
      </c>
      <c r="M29" s="34">
        <v>11230.17902813299</v>
      </c>
      <c r="N29" s="34">
        <v>44876.543209876545</v>
      </c>
      <c r="O29" s="34">
        <v>9.100837277029486E-2</v>
      </c>
      <c r="P29" s="34">
        <v>-1.7595402595725447</v>
      </c>
      <c r="Q29" s="34">
        <v>33484.092326887083</v>
      </c>
      <c r="R29" s="34">
        <v>21.128515485938056</v>
      </c>
      <c r="S29" s="34">
        <v>6.5281899109792283</v>
      </c>
      <c r="T29" s="34">
        <v>0.47415111654940356</v>
      </c>
      <c r="U29" s="31">
        <v>2.8149999999999999</v>
      </c>
      <c r="V29" s="31">
        <v>10.907999999999999</v>
      </c>
    </row>
    <row r="30" spans="1:22" ht="14.4" x14ac:dyDescent="0.3">
      <c r="A30" s="29" t="s">
        <v>55</v>
      </c>
      <c r="B30" s="30" t="s">
        <v>15</v>
      </c>
      <c r="C30" s="31" t="s">
        <v>47</v>
      </c>
      <c r="D30" s="31" t="s">
        <v>4</v>
      </c>
      <c r="E30" s="31" t="s">
        <v>27</v>
      </c>
      <c r="F30" s="29" t="s">
        <v>70</v>
      </c>
      <c r="G30" s="29" t="s">
        <v>62</v>
      </c>
      <c r="H30" s="31">
        <v>4228.2652879833622</v>
      </c>
      <c r="I30" s="33">
        <v>2.8539659006671609</v>
      </c>
      <c r="J30" s="34">
        <v>9.752606957771695</v>
      </c>
      <c r="K30" s="34">
        <v>13809.88023952096</v>
      </c>
      <c r="L30" s="34">
        <v>4.4673231871083257</v>
      </c>
      <c r="M30" s="34">
        <v>21624.04092071611</v>
      </c>
      <c r="N30" s="34">
        <v>48765.432098765421</v>
      </c>
      <c r="O30" s="34">
        <v>5.4514015289406625</v>
      </c>
      <c r="P30" s="34">
        <v>24.92412991541293</v>
      </c>
      <c r="Q30" s="34">
        <v>12007.174048658764</v>
      </c>
      <c r="R30" s="34">
        <v>761.30295478818084</v>
      </c>
      <c r="S30" s="34">
        <v>128.22414973750284</v>
      </c>
      <c r="T30" s="34">
        <v>1.1930253900275314</v>
      </c>
      <c r="U30" s="31">
        <v>2.6949999999999998</v>
      </c>
      <c r="V30" s="31">
        <v>5.7670000000000003</v>
      </c>
    </row>
    <row r="31" spans="1:22" ht="14.4" x14ac:dyDescent="0.3">
      <c r="A31" s="29" t="s">
        <v>56</v>
      </c>
      <c r="B31" s="30" t="s">
        <v>15</v>
      </c>
      <c r="C31" s="31" t="s">
        <v>47</v>
      </c>
      <c r="D31" s="31" t="s">
        <v>4</v>
      </c>
      <c r="E31" s="31" t="s">
        <v>27</v>
      </c>
      <c r="F31" s="29" t="s">
        <v>70</v>
      </c>
      <c r="G31" s="29" t="s">
        <v>62</v>
      </c>
      <c r="H31" s="31">
        <v>9965.6925120137494</v>
      </c>
      <c r="I31" s="33">
        <v>1.1860637509266123</v>
      </c>
      <c r="J31" s="34">
        <v>0.13359144643102455</v>
      </c>
      <c r="K31" s="34">
        <v>11613.023952095809</v>
      </c>
      <c r="L31" s="34">
        <v>1.0922112802148614</v>
      </c>
      <c r="M31" s="34">
        <v>19437.340153452686</v>
      </c>
      <c r="N31" s="34">
        <v>47489.711934156381</v>
      </c>
      <c r="O31" s="34">
        <v>0.93738623953403721</v>
      </c>
      <c r="P31" s="34">
        <v>7.6031510298960425</v>
      </c>
      <c r="Q31" s="34">
        <v>13264.192139737988</v>
      </c>
      <c r="R31" s="34">
        <v>183.51726593093622</v>
      </c>
      <c r="S31" s="34">
        <v>117.89545765806892</v>
      </c>
      <c r="T31" s="34">
        <v>0.80299785867237694</v>
      </c>
      <c r="U31" s="31">
        <v>3.1789999999999998</v>
      </c>
      <c r="V31" s="31">
        <v>11.176</v>
      </c>
    </row>
    <row r="32" spans="1:22" ht="14.4" x14ac:dyDescent="0.3">
      <c r="A32" s="29" t="s">
        <v>57</v>
      </c>
      <c r="B32" s="30" t="s">
        <v>58</v>
      </c>
      <c r="C32" s="31" t="s">
        <v>47</v>
      </c>
      <c r="D32" s="31" t="s">
        <v>34</v>
      </c>
      <c r="E32" s="31" t="s">
        <v>5</v>
      </c>
      <c r="F32" s="29" t="s">
        <v>70</v>
      </c>
      <c r="G32" s="29" t="s">
        <v>62</v>
      </c>
      <c r="H32" s="31">
        <v>7.5577435246484912</v>
      </c>
      <c r="I32" s="33">
        <v>1.5011119347664936</v>
      </c>
      <c r="J32" s="34">
        <v>0.16355495267226028</v>
      </c>
      <c r="K32" s="34">
        <v>10737.275449101797</v>
      </c>
      <c r="L32" s="34">
        <v>0.47448522829006268</v>
      </c>
      <c r="M32" s="34">
        <v>11911.764705882353</v>
      </c>
      <c r="N32" s="34">
        <v>46954.732510288071</v>
      </c>
      <c r="O32" s="34">
        <v>1.1831088460138333</v>
      </c>
      <c r="P32" s="34">
        <v>4.8911990701878993</v>
      </c>
      <c r="Q32" s="34">
        <v>35839.051777916407</v>
      </c>
      <c r="R32" s="34">
        <v>24.866500533997865</v>
      </c>
      <c r="S32" s="34">
        <v>7.0703035836566999</v>
      </c>
      <c r="T32" s="34">
        <v>0.48179871520342615</v>
      </c>
      <c r="U32" s="31">
        <v>2.12</v>
      </c>
      <c r="V32" s="31">
        <v>4.13</v>
      </c>
    </row>
    <row r="33" spans="1:22" ht="14.4" x14ac:dyDescent="0.3">
      <c r="A33" s="29" t="s">
        <v>59</v>
      </c>
      <c r="B33" s="30" t="s">
        <v>58</v>
      </c>
      <c r="C33" s="31" t="s">
        <v>47</v>
      </c>
      <c r="D33" s="31" t="s">
        <v>34</v>
      </c>
      <c r="E33" s="31" t="s">
        <v>5</v>
      </c>
      <c r="F33" s="29" t="s">
        <v>70</v>
      </c>
      <c r="G33" s="29" t="s">
        <v>62</v>
      </c>
      <c r="H33" s="31">
        <v>1.8838873535586123</v>
      </c>
      <c r="I33" s="33">
        <v>0.75982209043736104</v>
      </c>
      <c r="J33" s="34">
        <v>1.1447851221734591E-2</v>
      </c>
      <c r="K33" s="34">
        <v>12761.976047904191</v>
      </c>
      <c r="L33" s="34">
        <v>0.61772605192479857</v>
      </c>
      <c r="M33" s="34">
        <v>12005.115089514065</v>
      </c>
      <c r="N33" s="34">
        <v>46831.275720164602</v>
      </c>
      <c r="O33" s="34">
        <v>4.2773935202038587</v>
      </c>
      <c r="P33" s="34">
        <v>-1.6949699748175893</v>
      </c>
      <c r="Q33" s="34">
        <v>38194.011228945725</v>
      </c>
      <c r="R33" s="34">
        <v>20.363118547525811</v>
      </c>
      <c r="S33" s="34">
        <v>6.4711253138552838</v>
      </c>
      <c r="T33" s="34">
        <v>0.52003670847353933</v>
      </c>
      <c r="U33" s="31">
        <v>2.15</v>
      </c>
      <c r="V33" s="31">
        <v>9.4190000000000005</v>
      </c>
    </row>
    <row r="34" spans="1:22" ht="14.4" x14ac:dyDescent="0.3">
      <c r="A34" s="29" t="s">
        <v>60</v>
      </c>
      <c r="B34" s="30" t="s">
        <v>58</v>
      </c>
      <c r="C34" s="31" t="s">
        <v>47</v>
      </c>
      <c r="D34" s="31" t="s">
        <v>34</v>
      </c>
      <c r="E34" s="31" t="s">
        <v>5</v>
      </c>
      <c r="F34" s="29" t="s">
        <v>70</v>
      </c>
      <c r="G34" s="29" t="s">
        <v>62</v>
      </c>
      <c r="H34" s="31">
        <v>5.0415310466677266</v>
      </c>
      <c r="I34" s="33">
        <v>1.2601927353595255</v>
      </c>
      <c r="J34" s="34">
        <v>0.57255847197400123</v>
      </c>
      <c r="K34" s="34">
        <v>14733.03393213573</v>
      </c>
      <c r="L34" s="34">
        <v>1.2981199641897943</v>
      </c>
      <c r="M34" s="34">
        <v>19782.608695652169</v>
      </c>
      <c r="N34" s="34">
        <v>49526.748971193418</v>
      </c>
      <c r="O34" s="34">
        <v>6.1703676738259929</v>
      </c>
      <c r="P34" s="34">
        <v>25.295409052753925</v>
      </c>
      <c r="Q34" s="34">
        <v>18574.547723019336</v>
      </c>
      <c r="R34" s="34">
        <v>551.26379494482023</v>
      </c>
      <c r="S34" s="34">
        <v>129.13718329148597</v>
      </c>
      <c r="T34" s="34">
        <v>0.71122667482410518</v>
      </c>
      <c r="U34" s="31">
        <v>1.9570000000000001</v>
      </c>
      <c r="V34" s="31">
        <v>7.6120000000000001</v>
      </c>
    </row>
    <row r="35" spans="1:22" ht="14.4" x14ac:dyDescent="0.3">
      <c r="A35" s="29" t="s">
        <v>61</v>
      </c>
      <c r="B35" s="30" t="s">
        <v>58</v>
      </c>
      <c r="C35" s="31" t="s">
        <v>47</v>
      </c>
      <c r="D35" s="31" t="s">
        <v>34</v>
      </c>
      <c r="E35" s="31" t="s">
        <v>5</v>
      </c>
      <c r="F35" s="29" t="s">
        <v>70</v>
      </c>
      <c r="G35" s="29" t="s">
        <v>62</v>
      </c>
      <c r="H35" s="31">
        <v>295.93914063416059</v>
      </c>
      <c r="I35" s="33">
        <v>0.94514455151964427</v>
      </c>
      <c r="J35" s="34">
        <v>0.28390671029901787</v>
      </c>
      <c r="K35" s="34">
        <v>16142.714570858287</v>
      </c>
      <c r="L35" s="34">
        <v>1.1101163831692031</v>
      </c>
      <c r="M35" s="34">
        <v>19897.69820971867</v>
      </c>
      <c r="N35" s="34">
        <v>49958.84773662551</v>
      </c>
      <c r="O35" s="34">
        <v>2.0476883873316347</v>
      </c>
      <c r="P35" s="34">
        <v>19.354942855297995</v>
      </c>
      <c r="Q35" s="34">
        <v>27152.214597629441</v>
      </c>
      <c r="R35" s="34">
        <v>147.36561053755787</v>
      </c>
      <c r="S35" s="34">
        <v>132.73225291029445</v>
      </c>
      <c r="T35" s="34">
        <v>0.64239828693790146</v>
      </c>
      <c r="U35" s="31">
        <v>2.2730000000000001</v>
      </c>
      <c r="V35" s="31">
        <v>8.8979999999999997</v>
      </c>
    </row>
    <row r="36" spans="1:22" ht="14.4" x14ac:dyDescent="0.3">
      <c r="A36" s="29" t="s">
        <v>62</v>
      </c>
      <c r="B36" s="30" t="s">
        <v>58</v>
      </c>
      <c r="C36" s="31" t="s">
        <v>47</v>
      </c>
      <c r="D36" s="31" t="s">
        <v>34</v>
      </c>
      <c r="E36" s="31" t="s">
        <v>5</v>
      </c>
      <c r="F36" s="29" t="s">
        <v>70</v>
      </c>
      <c r="G36" s="29" t="s">
        <v>62</v>
      </c>
      <c r="H36" s="31">
        <v>1.914036490638005</v>
      </c>
      <c r="I36" s="33">
        <v>0.51890289103039289</v>
      </c>
      <c r="J36" s="34">
        <v>0.24952997445635977</v>
      </c>
      <c r="K36" s="34">
        <v>10985.52894211577</v>
      </c>
      <c r="L36" s="34">
        <v>1.4324082363473589</v>
      </c>
      <c r="M36" s="34">
        <v>11837.595907928388</v>
      </c>
      <c r="N36" s="34">
        <v>47345.679012345681</v>
      </c>
      <c r="O36" s="34">
        <v>0.15471423370950127</v>
      </c>
      <c r="P36" s="34">
        <v>-2.0178213985923681</v>
      </c>
      <c r="Q36" s="34">
        <v>35620.711166562694</v>
      </c>
      <c r="R36" s="34">
        <v>26.094695621217518</v>
      </c>
      <c r="S36" s="34">
        <v>8.1659438484364308</v>
      </c>
      <c r="T36" s="34">
        <v>0.48179871520342615</v>
      </c>
      <c r="U36" s="31">
        <v>2.31</v>
      </c>
      <c r="V36" s="31">
        <v>4.2119999999999997</v>
      </c>
    </row>
    <row r="37" spans="1:22" ht="14.4" x14ac:dyDescent="0.3">
      <c r="A37" s="29" t="s">
        <v>63</v>
      </c>
      <c r="B37" s="30" t="s">
        <v>64</v>
      </c>
      <c r="C37" s="31" t="s">
        <v>47</v>
      </c>
      <c r="D37" s="31" t="s">
        <v>34</v>
      </c>
      <c r="E37" s="31" t="s">
        <v>27</v>
      </c>
      <c r="F37" s="29" t="s">
        <v>70</v>
      </c>
      <c r="G37" s="29" t="s">
        <v>62</v>
      </c>
      <c r="H37" s="31">
        <v>111.46603022041971</v>
      </c>
      <c r="I37" s="33">
        <v>-1.8532246108228317E-2</v>
      </c>
      <c r="J37" s="34">
        <v>-0.20015489440435666</v>
      </c>
      <c r="K37" s="34">
        <v>9686.8762475049898</v>
      </c>
      <c r="L37" s="34">
        <v>1.0384959713518351</v>
      </c>
      <c r="M37" s="34">
        <v>10864.450127877237</v>
      </c>
      <c r="N37" s="34">
        <v>44670.78189300411</v>
      </c>
      <c r="O37" s="34">
        <v>0.90098289042591928</v>
      </c>
      <c r="P37" s="34">
        <v>-3.4867953767676112</v>
      </c>
      <c r="Q37" s="34">
        <v>33312.538989394881</v>
      </c>
      <c r="R37" s="34">
        <v>9.878960484158064</v>
      </c>
      <c r="S37" s="34">
        <v>4.4282127368180779</v>
      </c>
      <c r="T37" s="34">
        <v>0.45885591924135827</v>
      </c>
      <c r="U37" s="31">
        <v>2.113</v>
      </c>
      <c r="V37" s="31">
        <v>9.3970000000000002</v>
      </c>
    </row>
    <row r="38" spans="1:22" ht="14.4" x14ac:dyDescent="0.3">
      <c r="A38" s="29" t="s">
        <v>65</v>
      </c>
      <c r="B38" s="30" t="s">
        <v>64</v>
      </c>
      <c r="C38" s="31" t="s">
        <v>47</v>
      </c>
      <c r="D38" s="31" t="s">
        <v>34</v>
      </c>
      <c r="E38" s="31" t="s">
        <v>27</v>
      </c>
      <c r="F38" s="29" t="s">
        <v>70</v>
      </c>
      <c r="G38" s="29" t="s">
        <v>62</v>
      </c>
      <c r="H38" s="31">
        <v>39.714506615139442</v>
      </c>
      <c r="I38" s="33">
        <v>1.76056338028169</v>
      </c>
      <c r="J38" s="34">
        <v>2.6805890234684262</v>
      </c>
      <c r="K38" s="34">
        <v>12052.145708582837</v>
      </c>
      <c r="L38" s="34">
        <v>4.7269471799462845</v>
      </c>
      <c r="M38" s="34">
        <v>16355.498721227621</v>
      </c>
      <c r="N38" s="34">
        <v>41481.481481481474</v>
      </c>
      <c r="O38" s="34">
        <v>4.4321077539133604</v>
      </c>
      <c r="P38" s="34">
        <v>25.327694195131404</v>
      </c>
      <c r="Q38" s="34">
        <v>12149.095446038678</v>
      </c>
      <c r="R38" s="34">
        <v>669.4553221787113</v>
      </c>
      <c r="S38" s="34">
        <v>109.73522026934489</v>
      </c>
      <c r="T38" s="34">
        <v>0.87182624655858065</v>
      </c>
      <c r="U38" s="31">
        <v>2.6909999999999998</v>
      </c>
      <c r="V38" s="31">
        <v>6.3250000000000002</v>
      </c>
    </row>
    <row r="39" spans="1:22" ht="14.4" x14ac:dyDescent="0.3">
      <c r="A39" s="29" t="s">
        <v>66</v>
      </c>
      <c r="B39" s="30" t="s">
        <v>64</v>
      </c>
      <c r="C39" s="31" t="s">
        <v>47</v>
      </c>
      <c r="D39" s="31" t="s">
        <v>34</v>
      </c>
      <c r="E39" s="31" t="s">
        <v>27</v>
      </c>
      <c r="F39" s="29" t="s">
        <v>70</v>
      </c>
      <c r="G39" s="29" t="s">
        <v>62</v>
      </c>
      <c r="H39" s="31">
        <v>515.86646433392218</v>
      </c>
      <c r="I39" s="33">
        <v>0.96367679762787251</v>
      </c>
      <c r="J39" s="34">
        <v>0.31921254711039643</v>
      </c>
      <c r="K39" s="34">
        <v>14770.459081836329</v>
      </c>
      <c r="L39" s="34">
        <v>1.1638316920322291</v>
      </c>
      <c r="M39" s="34">
        <v>18081.841432225061</v>
      </c>
      <c r="N39" s="34">
        <v>46111.111111111102</v>
      </c>
      <c r="O39" s="34">
        <v>2.3116126683654898</v>
      </c>
      <c r="P39" s="34">
        <v>8.6039904435978567</v>
      </c>
      <c r="Q39" s="34">
        <v>10938.864628820958</v>
      </c>
      <c r="R39" s="34">
        <v>174.33250266998931</v>
      </c>
      <c r="S39" s="34">
        <v>131.59096096781556</v>
      </c>
      <c r="T39" s="34">
        <v>0.77240746405628624</v>
      </c>
      <c r="U39" s="31">
        <v>2.2040000000000002</v>
      </c>
      <c r="V39" s="31">
        <v>6.867</v>
      </c>
    </row>
    <row r="40" spans="1:22" ht="14.4" x14ac:dyDescent="0.3">
      <c r="A40" s="29" t="s">
        <v>67</v>
      </c>
      <c r="B40" s="30" t="s">
        <v>64</v>
      </c>
      <c r="C40" s="31" t="s">
        <v>47</v>
      </c>
      <c r="D40" s="31" t="s">
        <v>34</v>
      </c>
      <c r="E40" s="31" t="s">
        <v>27</v>
      </c>
      <c r="F40" s="29" t="s">
        <v>70</v>
      </c>
      <c r="G40" s="29" t="s">
        <v>62</v>
      </c>
      <c r="H40" s="31">
        <v>0.8584963375992285</v>
      </c>
      <c r="I40" s="33">
        <v>0.5744996293550777</v>
      </c>
      <c r="J40" s="34">
        <v>-3.1191246807044971E-2</v>
      </c>
      <c r="K40" s="34">
        <v>11116.516966067864</v>
      </c>
      <c r="L40" s="34">
        <v>0.17905102954341987</v>
      </c>
      <c r="M40" s="34">
        <v>12054.987212276214</v>
      </c>
      <c r="N40" s="34">
        <v>48539.094650205763</v>
      </c>
      <c r="O40" s="34">
        <v>0.77357116854750652</v>
      </c>
      <c r="P40" s="34">
        <v>-3.0832310970491377</v>
      </c>
      <c r="Q40" s="34">
        <v>36883.967560823454</v>
      </c>
      <c r="R40" s="34">
        <v>14.079743681025276</v>
      </c>
      <c r="S40" s="34">
        <v>6.4711253138552838</v>
      </c>
      <c r="T40" s="34">
        <v>1.4148057509941878</v>
      </c>
      <c r="U40" s="31">
        <v>2.117</v>
      </c>
      <c r="V40" s="31">
        <v>3.44</v>
      </c>
    </row>
    <row r="41" spans="1:22" ht="14.4" x14ac:dyDescent="0.3">
      <c r="A41" s="29" t="s">
        <v>68</v>
      </c>
      <c r="B41" s="30" t="s">
        <v>64</v>
      </c>
      <c r="C41" s="31" t="s">
        <v>47</v>
      </c>
      <c r="D41" s="31" t="s">
        <v>34</v>
      </c>
      <c r="E41" s="31" t="s">
        <v>27</v>
      </c>
      <c r="F41" s="29" t="s">
        <v>70</v>
      </c>
      <c r="G41" s="29" t="s">
        <v>62</v>
      </c>
      <c r="H41" s="31">
        <v>175.25002383329416</v>
      </c>
      <c r="I41" s="33">
        <v>7.412898443291327E-2</v>
      </c>
      <c r="J41" s="34">
        <v>2.8868494385243752E-2</v>
      </c>
      <c r="K41" s="34">
        <v>13073.852295409182</v>
      </c>
      <c r="L41" s="34">
        <v>8.9525514771709933E-2</v>
      </c>
      <c r="M41" s="34">
        <v>12521.73913043478</v>
      </c>
      <c r="N41" s="34">
        <v>50164.609053497945</v>
      </c>
      <c r="O41" s="34">
        <v>2.6574444848926104</v>
      </c>
      <c r="P41" s="34">
        <v>1.9209659714599341</v>
      </c>
      <c r="Q41" s="34">
        <v>40096.693699313786</v>
      </c>
      <c r="R41" s="34">
        <v>15.859736561053756</v>
      </c>
      <c r="S41" s="34">
        <v>6.1572700296735903</v>
      </c>
      <c r="T41" s="34">
        <v>0.45120832058733562</v>
      </c>
      <c r="U41" s="31">
        <v>2.16</v>
      </c>
      <c r="V41" s="31">
        <v>6.72</v>
      </c>
    </row>
    <row r="42" spans="1:22" ht="14.4" x14ac:dyDescent="0.3"/>
    <row r="43" spans="1:22" ht="14.4" x14ac:dyDescent="0.3"/>
    <row r="44" spans="1:22" ht="14.4" x14ac:dyDescent="0.3"/>
    <row r="45" spans="1:22" ht="14.4" x14ac:dyDescent="0.3"/>
    <row r="46" spans="1:22" ht="14.4" x14ac:dyDescent="0.3"/>
    <row r="47" spans="1:22" ht="14.4" x14ac:dyDescent="0.3"/>
    <row r="48" spans="1:22" ht="14.4" x14ac:dyDescent="0.3"/>
    <row r="49" ht="14.4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  <row r="1001" ht="14.25" customHeight="1" x14ac:dyDescent="0.3"/>
  </sheetData>
  <autoFilter ref="A1:V1" xr:uid="{00000000-0001-0000-0600-000000000000}"/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900"/>
  <sheetViews>
    <sheetView workbookViewId="0">
      <pane xSplit="7" ySplit="1" topLeftCell="H2" activePane="bottomRight" state="frozen"/>
      <selection pane="topRight" activeCell="I1" sqref="I1"/>
      <selection pane="bottomLeft" activeCell="A2" sqref="A2"/>
      <selection pane="bottomRight" activeCell="F15" sqref="F15"/>
    </sheetView>
  </sheetViews>
  <sheetFormatPr defaultColWidth="14.44140625" defaultRowHeight="15" customHeight="1" x14ac:dyDescent="0.3"/>
  <cols>
    <col min="1" max="1" width="10.33203125" style="13" customWidth="1"/>
    <col min="2" max="2" width="13.109375" style="13" customWidth="1"/>
    <col min="3" max="5" width="14" style="13" customWidth="1"/>
    <col min="6" max="6" width="28" style="13" customWidth="1"/>
    <col min="7" max="7" width="18" style="13" customWidth="1"/>
    <col min="8" max="11" width="9" style="13" customWidth="1"/>
    <col min="12" max="12" width="10.109375" style="13" customWidth="1"/>
    <col min="13" max="25" width="8.6640625" style="13" customWidth="1"/>
    <col min="26" max="16384" width="14.44140625" style="13"/>
  </cols>
  <sheetData>
    <row r="1" spans="1:12" ht="14.25" customHeight="1" thickBot="1" x14ac:dyDescent="0.35">
      <c r="A1" s="14" t="s">
        <v>2</v>
      </c>
      <c r="B1" s="11" t="s">
        <v>92</v>
      </c>
      <c r="C1" s="11" t="s">
        <v>93</v>
      </c>
      <c r="D1" s="11" t="s">
        <v>0</v>
      </c>
      <c r="E1" s="11" t="s">
        <v>94</v>
      </c>
      <c r="F1" s="11" t="s">
        <v>96</v>
      </c>
      <c r="G1" s="11" t="s">
        <v>91</v>
      </c>
      <c r="H1" s="11" t="s">
        <v>71</v>
      </c>
      <c r="I1" s="11" t="s">
        <v>72</v>
      </c>
      <c r="J1" s="11" t="s">
        <v>73</v>
      </c>
      <c r="K1" s="11" t="s">
        <v>74</v>
      </c>
      <c r="L1" s="11" t="s">
        <v>75</v>
      </c>
    </row>
    <row r="2" spans="1:12" ht="14.25" customHeight="1" x14ac:dyDescent="0.3">
      <c r="A2" s="29" t="s">
        <v>19</v>
      </c>
      <c r="B2" s="30" t="s">
        <v>20</v>
      </c>
      <c r="C2" s="31" t="s">
        <v>3</v>
      </c>
      <c r="D2" s="31" t="s">
        <v>4</v>
      </c>
      <c r="E2" s="31" t="s">
        <v>5</v>
      </c>
      <c r="F2" s="31" t="s">
        <v>97</v>
      </c>
      <c r="G2" s="35">
        <v>44617</v>
      </c>
      <c r="H2" s="31">
        <v>0.82</v>
      </c>
      <c r="I2" s="31">
        <v>0.71</v>
      </c>
      <c r="J2" s="31">
        <v>0.8</v>
      </c>
      <c r="K2" s="31">
        <v>0.77</v>
      </c>
      <c r="L2" s="31">
        <v>20</v>
      </c>
    </row>
    <row r="3" spans="1:12" ht="14.25" customHeight="1" x14ac:dyDescent="0.3">
      <c r="A3" s="29" t="s">
        <v>21</v>
      </c>
      <c r="B3" s="30" t="s">
        <v>20</v>
      </c>
      <c r="C3" s="31" t="s">
        <v>3</v>
      </c>
      <c r="D3" s="31" t="s">
        <v>4</v>
      </c>
      <c r="E3" s="31" t="s">
        <v>5</v>
      </c>
      <c r="F3" s="31" t="s">
        <v>97</v>
      </c>
      <c r="G3" s="35">
        <v>44617</v>
      </c>
      <c r="H3" s="31">
        <v>0.77</v>
      </c>
      <c r="I3" s="31">
        <v>0.73</v>
      </c>
      <c r="J3" s="31">
        <v>0.74</v>
      </c>
      <c r="K3" s="31"/>
      <c r="L3" s="31">
        <v>9</v>
      </c>
    </row>
    <row r="4" spans="1:12" ht="14.25" customHeight="1" x14ac:dyDescent="0.3">
      <c r="A4" s="29" t="s">
        <v>22</v>
      </c>
      <c r="B4" s="30" t="s">
        <v>20</v>
      </c>
      <c r="C4" s="31" t="s">
        <v>3</v>
      </c>
      <c r="D4" s="31" t="s">
        <v>4</v>
      </c>
      <c r="E4" s="31" t="s">
        <v>5</v>
      </c>
      <c r="F4" s="31" t="s">
        <v>97</v>
      </c>
      <c r="G4" s="35">
        <v>44617</v>
      </c>
      <c r="H4" s="31">
        <v>0.76</v>
      </c>
      <c r="I4" s="31">
        <v>0.76</v>
      </c>
      <c r="J4" s="31">
        <v>0.78</v>
      </c>
      <c r="K4" s="31">
        <v>0.77</v>
      </c>
      <c r="L4" s="31">
        <v>17</v>
      </c>
    </row>
    <row r="5" spans="1:12" ht="14.25" customHeight="1" x14ac:dyDescent="0.3">
      <c r="A5" s="29" t="s">
        <v>23</v>
      </c>
      <c r="B5" s="30" t="s">
        <v>20</v>
      </c>
      <c r="C5" s="31" t="s">
        <v>3</v>
      </c>
      <c r="D5" s="31" t="s">
        <v>4</v>
      </c>
      <c r="E5" s="31" t="s">
        <v>5</v>
      </c>
      <c r="F5" s="31" t="s">
        <v>97</v>
      </c>
      <c r="G5" s="35">
        <v>44617</v>
      </c>
      <c r="H5" s="31">
        <v>0.81</v>
      </c>
      <c r="I5" s="31">
        <v>0.77</v>
      </c>
      <c r="J5" s="31">
        <v>0.77</v>
      </c>
      <c r="K5" s="31">
        <v>0.75</v>
      </c>
      <c r="L5" s="31">
        <v>16</v>
      </c>
    </row>
    <row r="6" spans="1:12" ht="14.25" customHeight="1" x14ac:dyDescent="0.3">
      <c r="A6" s="29" t="s">
        <v>24</v>
      </c>
      <c r="B6" s="30" t="s">
        <v>20</v>
      </c>
      <c r="C6" s="31" t="s">
        <v>3</v>
      </c>
      <c r="D6" s="31" t="s">
        <v>4</v>
      </c>
      <c r="E6" s="31" t="s">
        <v>5</v>
      </c>
      <c r="F6" s="31" t="s">
        <v>97</v>
      </c>
      <c r="G6" s="35">
        <v>44617</v>
      </c>
      <c r="H6" s="31">
        <v>0.8</v>
      </c>
      <c r="I6" s="31">
        <v>0.71</v>
      </c>
      <c r="J6" s="31">
        <v>0.79</v>
      </c>
      <c r="K6" s="31">
        <v>0.77</v>
      </c>
      <c r="L6" s="31">
        <v>26</v>
      </c>
    </row>
    <row r="7" spans="1:12" ht="14.25" customHeight="1" x14ac:dyDescent="0.3">
      <c r="A7" s="29" t="s">
        <v>25</v>
      </c>
      <c r="B7" s="30" t="s">
        <v>26</v>
      </c>
      <c r="C7" s="31" t="s">
        <v>3</v>
      </c>
      <c r="D7" s="31" t="s">
        <v>4</v>
      </c>
      <c r="E7" s="31" t="s">
        <v>27</v>
      </c>
      <c r="F7" s="31" t="s">
        <v>97</v>
      </c>
      <c r="G7" s="35">
        <v>44617</v>
      </c>
      <c r="H7" s="31">
        <v>0.77</v>
      </c>
      <c r="I7" s="31">
        <v>0.76</v>
      </c>
      <c r="J7" s="31">
        <v>0.79</v>
      </c>
      <c r="K7" s="31">
        <v>0.81</v>
      </c>
      <c r="L7" s="31">
        <v>31</v>
      </c>
    </row>
    <row r="8" spans="1:12" ht="14.25" customHeight="1" x14ac:dyDescent="0.3">
      <c r="A8" s="29" t="s">
        <v>28</v>
      </c>
      <c r="B8" s="30" t="s">
        <v>26</v>
      </c>
      <c r="C8" s="31" t="s">
        <v>3</v>
      </c>
      <c r="D8" s="31" t="s">
        <v>4</v>
      </c>
      <c r="E8" s="31" t="s">
        <v>27</v>
      </c>
      <c r="F8" s="31" t="s">
        <v>97</v>
      </c>
      <c r="G8" s="35">
        <v>44617</v>
      </c>
      <c r="H8" s="31">
        <v>0.79</v>
      </c>
      <c r="I8" s="31">
        <v>0.79</v>
      </c>
      <c r="J8" s="31">
        <v>0.81</v>
      </c>
      <c r="K8" s="31"/>
      <c r="L8" s="31">
        <v>8</v>
      </c>
    </row>
    <row r="9" spans="1:12" ht="14.25" customHeight="1" x14ac:dyDescent="0.3">
      <c r="A9" s="29" t="s">
        <v>29</v>
      </c>
      <c r="B9" s="30" t="s">
        <v>26</v>
      </c>
      <c r="C9" s="31" t="s">
        <v>3</v>
      </c>
      <c r="D9" s="31" t="s">
        <v>4</v>
      </c>
      <c r="E9" s="31" t="s">
        <v>27</v>
      </c>
      <c r="F9" s="31" t="s">
        <v>97</v>
      </c>
      <c r="G9" s="35">
        <v>44617</v>
      </c>
      <c r="H9" s="31">
        <v>0.81</v>
      </c>
      <c r="I9" s="31">
        <v>0.82</v>
      </c>
      <c r="J9" s="31">
        <v>0.81</v>
      </c>
      <c r="K9" s="31">
        <v>0.81</v>
      </c>
      <c r="L9" s="31">
        <v>34</v>
      </c>
    </row>
    <row r="10" spans="1:12" ht="14.25" customHeight="1" x14ac:dyDescent="0.3">
      <c r="A10" s="29" t="s">
        <v>30</v>
      </c>
      <c r="B10" s="30" t="s">
        <v>26</v>
      </c>
      <c r="C10" s="31" t="s">
        <v>3</v>
      </c>
      <c r="D10" s="31" t="s">
        <v>4</v>
      </c>
      <c r="E10" s="31" t="s">
        <v>27</v>
      </c>
      <c r="F10" s="31" t="s">
        <v>97</v>
      </c>
      <c r="G10" s="35">
        <v>44617</v>
      </c>
      <c r="H10" s="31">
        <v>0.75</v>
      </c>
      <c r="I10" s="31">
        <v>0.79</v>
      </c>
      <c r="J10" s="31">
        <v>0.77</v>
      </c>
      <c r="K10" s="31">
        <v>0.79</v>
      </c>
      <c r="L10" s="31">
        <v>18</v>
      </c>
    </row>
    <row r="11" spans="1:12" ht="14.25" customHeight="1" x14ac:dyDescent="0.3">
      <c r="A11" s="29" t="s">
        <v>31</v>
      </c>
      <c r="B11" s="30" t="s">
        <v>26</v>
      </c>
      <c r="C11" s="31" t="s">
        <v>3</v>
      </c>
      <c r="D11" s="31" t="s">
        <v>4</v>
      </c>
      <c r="E11" s="31" t="s">
        <v>27</v>
      </c>
      <c r="F11" s="31" t="s">
        <v>97</v>
      </c>
      <c r="G11" s="35">
        <v>44617</v>
      </c>
      <c r="H11" s="31">
        <v>0.82</v>
      </c>
      <c r="I11" s="31">
        <v>0.77</v>
      </c>
      <c r="J11" s="31">
        <v>0.78</v>
      </c>
      <c r="K11" s="31">
        <v>0.77</v>
      </c>
      <c r="L11" s="31">
        <v>35</v>
      </c>
    </row>
    <row r="12" spans="1:12" ht="14.25" customHeight="1" x14ac:dyDescent="0.3">
      <c r="A12" s="29" t="s">
        <v>32</v>
      </c>
      <c r="B12" s="30" t="s">
        <v>33</v>
      </c>
      <c r="C12" s="31" t="s">
        <v>3</v>
      </c>
      <c r="D12" s="31" t="s">
        <v>34</v>
      </c>
      <c r="E12" s="31" t="s">
        <v>5</v>
      </c>
      <c r="F12" s="31" t="s">
        <v>97</v>
      </c>
      <c r="G12" s="35">
        <v>44617</v>
      </c>
      <c r="H12" s="31">
        <v>0.79</v>
      </c>
      <c r="I12" s="31">
        <v>0.79</v>
      </c>
      <c r="J12" s="31">
        <v>0.68</v>
      </c>
      <c r="K12" s="31">
        <v>0.79</v>
      </c>
      <c r="L12" s="31">
        <v>12</v>
      </c>
    </row>
    <row r="13" spans="1:12" ht="14.25" customHeight="1" x14ac:dyDescent="0.3">
      <c r="A13" s="29" t="s">
        <v>35</v>
      </c>
      <c r="B13" s="30" t="s">
        <v>33</v>
      </c>
      <c r="C13" s="31" t="s">
        <v>3</v>
      </c>
      <c r="D13" s="31" t="s">
        <v>34</v>
      </c>
      <c r="E13" s="31" t="s">
        <v>5</v>
      </c>
      <c r="F13" s="31" t="s">
        <v>97</v>
      </c>
      <c r="G13" s="35">
        <v>44617</v>
      </c>
      <c r="H13" s="31">
        <v>0.78</v>
      </c>
      <c r="I13" s="31">
        <v>0.79</v>
      </c>
      <c r="J13" s="31">
        <v>0.77</v>
      </c>
      <c r="K13" s="31">
        <v>0.77</v>
      </c>
      <c r="L13" s="31">
        <v>11</v>
      </c>
    </row>
    <row r="14" spans="1:12" ht="14.25" customHeight="1" x14ac:dyDescent="0.3">
      <c r="A14" s="29" t="s">
        <v>36</v>
      </c>
      <c r="B14" s="30" t="s">
        <v>33</v>
      </c>
      <c r="C14" s="31" t="s">
        <v>3</v>
      </c>
      <c r="D14" s="31" t="s">
        <v>34</v>
      </c>
      <c r="E14" s="31" t="s">
        <v>5</v>
      </c>
      <c r="F14" s="31" t="s">
        <v>97</v>
      </c>
      <c r="G14" s="35">
        <v>44617</v>
      </c>
      <c r="H14" s="31">
        <v>0.8</v>
      </c>
      <c r="I14" s="31">
        <v>0.77</v>
      </c>
      <c r="J14" s="31">
        <v>0.8</v>
      </c>
      <c r="K14" s="31">
        <v>0.79</v>
      </c>
      <c r="L14" s="31">
        <v>17</v>
      </c>
    </row>
    <row r="15" spans="1:12" ht="14.25" customHeight="1" x14ac:dyDescent="0.3">
      <c r="A15" s="29" t="s">
        <v>37</v>
      </c>
      <c r="B15" s="30" t="s">
        <v>33</v>
      </c>
      <c r="C15" s="31" t="s">
        <v>3</v>
      </c>
      <c r="D15" s="31" t="s">
        <v>34</v>
      </c>
      <c r="E15" s="31" t="s">
        <v>5</v>
      </c>
      <c r="F15" s="31" t="s">
        <v>97</v>
      </c>
      <c r="G15" s="35">
        <v>44617</v>
      </c>
      <c r="H15" s="31">
        <v>0.76</v>
      </c>
      <c r="I15" s="31">
        <v>0.79</v>
      </c>
      <c r="J15" s="31">
        <v>0.76</v>
      </c>
      <c r="K15" s="31">
        <v>0.76</v>
      </c>
      <c r="L15" s="31">
        <v>18</v>
      </c>
    </row>
    <row r="16" spans="1:12" ht="14.25" customHeight="1" x14ac:dyDescent="0.3">
      <c r="A16" s="29" t="s">
        <v>38</v>
      </c>
      <c r="B16" s="30" t="s">
        <v>33</v>
      </c>
      <c r="C16" s="31" t="s">
        <v>3</v>
      </c>
      <c r="D16" s="31" t="s">
        <v>34</v>
      </c>
      <c r="E16" s="31" t="s">
        <v>5</v>
      </c>
      <c r="F16" s="31" t="s">
        <v>97</v>
      </c>
      <c r="G16" s="35">
        <v>44617</v>
      </c>
      <c r="H16" s="31">
        <v>0.76</v>
      </c>
      <c r="I16" s="31">
        <v>0.78</v>
      </c>
      <c r="J16" s="31">
        <v>0.75</v>
      </c>
      <c r="K16" s="31">
        <v>0.75</v>
      </c>
      <c r="L16" s="31">
        <v>14</v>
      </c>
    </row>
    <row r="17" spans="1:12" ht="14.25" customHeight="1" x14ac:dyDescent="0.3">
      <c r="A17" s="29" t="s">
        <v>39</v>
      </c>
      <c r="B17" s="30" t="s">
        <v>40</v>
      </c>
      <c r="C17" s="31" t="s">
        <v>3</v>
      </c>
      <c r="D17" s="31" t="s">
        <v>34</v>
      </c>
      <c r="E17" s="31" t="s">
        <v>27</v>
      </c>
      <c r="F17" s="31" t="s">
        <v>97</v>
      </c>
      <c r="G17" s="35">
        <v>44617</v>
      </c>
      <c r="H17" s="31">
        <v>0.76</v>
      </c>
      <c r="I17" s="31">
        <v>0.74</v>
      </c>
      <c r="J17" s="31">
        <v>0.74</v>
      </c>
      <c r="K17" s="31">
        <v>0.79</v>
      </c>
      <c r="L17" s="31">
        <v>22</v>
      </c>
    </row>
    <row r="18" spans="1:12" ht="14.25" customHeight="1" x14ac:dyDescent="0.3">
      <c r="A18" s="29" t="s">
        <v>41</v>
      </c>
      <c r="B18" s="30" t="s">
        <v>40</v>
      </c>
      <c r="C18" s="31" t="s">
        <v>3</v>
      </c>
      <c r="D18" s="31" t="s">
        <v>34</v>
      </c>
      <c r="E18" s="31" t="s">
        <v>27</v>
      </c>
      <c r="F18" s="31" t="s">
        <v>97</v>
      </c>
      <c r="G18" s="35">
        <v>44617</v>
      </c>
      <c r="H18" s="31">
        <v>0.79</v>
      </c>
      <c r="I18" s="31">
        <v>0.8</v>
      </c>
      <c r="J18" s="31">
        <v>0.81</v>
      </c>
      <c r="K18" s="31">
        <v>0.8</v>
      </c>
      <c r="L18" s="31">
        <v>16</v>
      </c>
    </row>
    <row r="19" spans="1:12" ht="14.25" customHeight="1" x14ac:dyDescent="0.3">
      <c r="A19" s="29" t="s">
        <v>42</v>
      </c>
      <c r="B19" s="30" t="s">
        <v>40</v>
      </c>
      <c r="C19" s="31" t="s">
        <v>3</v>
      </c>
      <c r="D19" s="31" t="s">
        <v>34</v>
      </c>
      <c r="E19" s="31" t="s">
        <v>27</v>
      </c>
      <c r="F19" s="31" t="s">
        <v>97</v>
      </c>
      <c r="G19" s="35">
        <v>44617</v>
      </c>
      <c r="H19" s="31">
        <v>0.78</v>
      </c>
      <c r="I19" s="31">
        <v>0.8</v>
      </c>
      <c r="J19" s="31">
        <v>0.8</v>
      </c>
      <c r="K19" s="31">
        <v>0.73</v>
      </c>
      <c r="L19" s="31">
        <v>16</v>
      </c>
    </row>
    <row r="20" spans="1:12" ht="14.25" customHeight="1" x14ac:dyDescent="0.3">
      <c r="A20" s="29" t="s">
        <v>43</v>
      </c>
      <c r="B20" s="30" t="s">
        <v>40</v>
      </c>
      <c r="C20" s="31" t="s">
        <v>3</v>
      </c>
      <c r="D20" s="31" t="s">
        <v>34</v>
      </c>
      <c r="E20" s="31" t="s">
        <v>27</v>
      </c>
      <c r="F20" s="31" t="s">
        <v>97</v>
      </c>
      <c r="G20" s="35">
        <v>44617</v>
      </c>
      <c r="H20" s="31">
        <v>0.8</v>
      </c>
      <c r="I20" s="31">
        <v>0.8</v>
      </c>
      <c r="J20" s="31">
        <v>0.78</v>
      </c>
      <c r="K20" s="31">
        <v>0.72</v>
      </c>
      <c r="L20" s="31">
        <v>28</v>
      </c>
    </row>
    <row r="21" spans="1:12" ht="14.25" customHeight="1" x14ac:dyDescent="0.3">
      <c r="A21" s="29" t="s">
        <v>44</v>
      </c>
      <c r="B21" s="30" t="s">
        <v>40</v>
      </c>
      <c r="C21" s="31" t="s">
        <v>3</v>
      </c>
      <c r="D21" s="31" t="s">
        <v>34</v>
      </c>
      <c r="E21" s="31" t="s">
        <v>27</v>
      </c>
      <c r="F21" s="31" t="s">
        <v>97</v>
      </c>
      <c r="G21" s="35">
        <v>44617</v>
      </c>
      <c r="H21" s="31">
        <v>0.81</v>
      </c>
      <c r="I21" s="31">
        <v>0.8</v>
      </c>
      <c r="J21" s="31">
        <v>0.81</v>
      </c>
      <c r="K21" s="31">
        <v>0.82</v>
      </c>
      <c r="L21" s="31">
        <v>6</v>
      </c>
    </row>
    <row r="22" spans="1:12" ht="14.25" customHeight="1" x14ac:dyDescent="0.3">
      <c r="A22" s="29" t="s">
        <v>19</v>
      </c>
      <c r="B22" s="30" t="s">
        <v>20</v>
      </c>
      <c r="C22" s="31" t="s">
        <v>3</v>
      </c>
      <c r="D22" s="31" t="s">
        <v>4</v>
      </c>
      <c r="E22" s="31" t="s">
        <v>5</v>
      </c>
      <c r="F22" s="31" t="s">
        <v>97</v>
      </c>
      <c r="G22" s="35">
        <v>44621</v>
      </c>
      <c r="H22" s="31">
        <v>0.78</v>
      </c>
      <c r="I22" s="31">
        <v>0.77</v>
      </c>
      <c r="J22" s="31">
        <v>0.77</v>
      </c>
      <c r="K22" s="31">
        <v>0.77</v>
      </c>
      <c r="L22" s="31" t="e">
        <f>#REF!</f>
        <v>#REF!</v>
      </c>
    </row>
    <row r="23" spans="1:12" ht="14.25" customHeight="1" x14ac:dyDescent="0.3">
      <c r="A23" s="29" t="s">
        <v>21</v>
      </c>
      <c r="B23" s="30" t="s">
        <v>20</v>
      </c>
      <c r="C23" s="31" t="s">
        <v>3</v>
      </c>
      <c r="D23" s="31" t="s">
        <v>4</v>
      </c>
      <c r="E23" s="31" t="s">
        <v>5</v>
      </c>
      <c r="F23" s="31" t="s">
        <v>97</v>
      </c>
      <c r="G23" s="35">
        <v>44621</v>
      </c>
      <c r="H23" s="31">
        <v>0.77</v>
      </c>
      <c r="I23" s="31">
        <v>0.78</v>
      </c>
      <c r="J23" s="31">
        <v>0.78</v>
      </c>
      <c r="K23" s="31">
        <v>0.79</v>
      </c>
      <c r="L23" s="31" t="e">
        <f>#REF!</f>
        <v>#REF!</v>
      </c>
    </row>
    <row r="24" spans="1:12" ht="14.25" customHeight="1" x14ac:dyDescent="0.3">
      <c r="A24" s="29" t="s">
        <v>22</v>
      </c>
      <c r="B24" s="30" t="s">
        <v>20</v>
      </c>
      <c r="C24" s="31" t="s">
        <v>3</v>
      </c>
      <c r="D24" s="31" t="s">
        <v>4</v>
      </c>
      <c r="E24" s="31" t="s">
        <v>5</v>
      </c>
      <c r="F24" s="31" t="s">
        <v>97</v>
      </c>
      <c r="G24" s="35">
        <v>44621</v>
      </c>
      <c r="H24" s="31">
        <v>0.78</v>
      </c>
      <c r="I24" s="31">
        <v>0.8</v>
      </c>
      <c r="J24" s="31">
        <v>0.81</v>
      </c>
      <c r="K24" s="31">
        <v>0.79</v>
      </c>
      <c r="L24" s="31" t="e">
        <f>#REF!</f>
        <v>#REF!</v>
      </c>
    </row>
    <row r="25" spans="1:12" ht="14.25" customHeight="1" x14ac:dyDescent="0.3">
      <c r="A25" s="29" t="s">
        <v>23</v>
      </c>
      <c r="B25" s="30" t="s">
        <v>20</v>
      </c>
      <c r="C25" s="31" t="s">
        <v>3</v>
      </c>
      <c r="D25" s="31" t="s">
        <v>4</v>
      </c>
      <c r="E25" s="31" t="s">
        <v>5</v>
      </c>
      <c r="F25" s="31" t="s">
        <v>97</v>
      </c>
      <c r="G25" s="35">
        <v>44621</v>
      </c>
      <c r="H25" s="31">
        <v>0.81</v>
      </c>
      <c r="I25" s="31">
        <v>0.78</v>
      </c>
      <c r="J25" s="31">
        <v>0.8</v>
      </c>
      <c r="K25" s="31">
        <v>0.8</v>
      </c>
      <c r="L25" s="31" t="e">
        <f>#REF!</f>
        <v>#REF!</v>
      </c>
    </row>
    <row r="26" spans="1:12" ht="14.25" customHeight="1" x14ac:dyDescent="0.3">
      <c r="A26" s="29" t="s">
        <v>24</v>
      </c>
      <c r="B26" s="30" t="s">
        <v>20</v>
      </c>
      <c r="C26" s="31" t="s">
        <v>3</v>
      </c>
      <c r="D26" s="31" t="s">
        <v>4</v>
      </c>
      <c r="E26" s="31" t="s">
        <v>5</v>
      </c>
      <c r="F26" s="31" t="s">
        <v>97</v>
      </c>
      <c r="G26" s="35">
        <v>44621</v>
      </c>
      <c r="H26" s="31">
        <v>0.82</v>
      </c>
      <c r="I26" s="31">
        <v>0.75</v>
      </c>
      <c r="J26" s="31">
        <v>0.79</v>
      </c>
      <c r="K26" s="31">
        <v>0.78</v>
      </c>
      <c r="L26" s="31">
        <f>L6</f>
        <v>26</v>
      </c>
    </row>
    <row r="27" spans="1:12" ht="14.25" customHeight="1" x14ac:dyDescent="0.3">
      <c r="A27" s="29" t="s">
        <v>25</v>
      </c>
      <c r="B27" s="30" t="s">
        <v>26</v>
      </c>
      <c r="C27" s="31" t="s">
        <v>3</v>
      </c>
      <c r="D27" s="31" t="s">
        <v>4</v>
      </c>
      <c r="E27" s="31" t="s">
        <v>27</v>
      </c>
      <c r="F27" s="31" t="s">
        <v>97</v>
      </c>
      <c r="G27" s="35">
        <v>44621</v>
      </c>
      <c r="H27" s="31">
        <v>0.8</v>
      </c>
      <c r="I27" s="31">
        <v>0.8</v>
      </c>
      <c r="J27" s="31">
        <v>0.81</v>
      </c>
      <c r="K27" s="31">
        <v>0.82</v>
      </c>
      <c r="L27" s="31">
        <f>L7-3</f>
        <v>28</v>
      </c>
    </row>
    <row r="28" spans="1:12" ht="14.25" customHeight="1" x14ac:dyDescent="0.3">
      <c r="A28" s="29" t="s">
        <v>28</v>
      </c>
      <c r="B28" s="30" t="s">
        <v>26</v>
      </c>
      <c r="C28" s="31" t="s">
        <v>3</v>
      </c>
      <c r="D28" s="31" t="s">
        <v>4</v>
      </c>
      <c r="E28" s="31" t="s">
        <v>27</v>
      </c>
      <c r="F28" s="31" t="s">
        <v>97</v>
      </c>
      <c r="G28" s="35">
        <v>44621</v>
      </c>
      <c r="H28" s="31">
        <v>0.79</v>
      </c>
      <c r="I28" s="31">
        <v>0.79</v>
      </c>
      <c r="J28" s="31">
        <v>0.84</v>
      </c>
      <c r="K28" s="31">
        <v>0.79</v>
      </c>
      <c r="L28" s="31">
        <f>L8</f>
        <v>8</v>
      </c>
    </row>
    <row r="29" spans="1:12" ht="14.25" customHeight="1" x14ac:dyDescent="0.3">
      <c r="A29" s="29" t="s">
        <v>29</v>
      </c>
      <c r="B29" s="30" t="s">
        <v>26</v>
      </c>
      <c r="C29" s="31" t="s">
        <v>3</v>
      </c>
      <c r="D29" s="31" t="s">
        <v>4</v>
      </c>
      <c r="E29" s="31" t="s">
        <v>27</v>
      </c>
      <c r="F29" s="31" t="s">
        <v>97</v>
      </c>
      <c r="G29" s="35">
        <v>44621</v>
      </c>
      <c r="H29" s="31">
        <v>0.8</v>
      </c>
      <c r="I29" s="31">
        <v>0.82</v>
      </c>
      <c r="J29" s="31">
        <v>0.76</v>
      </c>
      <c r="K29" s="31">
        <v>0.79</v>
      </c>
      <c r="L29" s="31">
        <f>L9</f>
        <v>34</v>
      </c>
    </row>
    <row r="30" spans="1:12" ht="14.25" customHeight="1" x14ac:dyDescent="0.3">
      <c r="A30" s="29" t="s">
        <v>30</v>
      </c>
      <c r="B30" s="30" t="s">
        <v>26</v>
      </c>
      <c r="C30" s="31" t="s">
        <v>3</v>
      </c>
      <c r="D30" s="31" t="s">
        <v>4</v>
      </c>
      <c r="E30" s="31" t="s">
        <v>27</v>
      </c>
      <c r="F30" s="31" t="s">
        <v>97</v>
      </c>
      <c r="G30" s="35">
        <v>44621</v>
      </c>
      <c r="H30" s="31">
        <v>0.72</v>
      </c>
      <c r="I30" s="31">
        <v>0.7</v>
      </c>
      <c r="J30" s="31">
        <v>0.73</v>
      </c>
      <c r="K30" s="31">
        <v>0.73</v>
      </c>
      <c r="L30" s="31">
        <f>L10</f>
        <v>18</v>
      </c>
    </row>
    <row r="31" spans="1:12" ht="14.25" customHeight="1" x14ac:dyDescent="0.3">
      <c r="A31" s="29" t="s">
        <v>31</v>
      </c>
      <c r="B31" s="30" t="s">
        <v>26</v>
      </c>
      <c r="C31" s="31" t="s">
        <v>3</v>
      </c>
      <c r="D31" s="31" t="s">
        <v>4</v>
      </c>
      <c r="E31" s="31" t="s">
        <v>27</v>
      </c>
      <c r="F31" s="31" t="s">
        <v>97</v>
      </c>
      <c r="G31" s="35">
        <v>44621</v>
      </c>
      <c r="H31" s="31">
        <v>0.8</v>
      </c>
      <c r="I31" s="31">
        <v>0.8</v>
      </c>
      <c r="J31" s="31">
        <v>0.82</v>
      </c>
      <c r="K31" s="31">
        <v>0.8</v>
      </c>
      <c r="L31" s="31">
        <f>L11</f>
        <v>35</v>
      </c>
    </row>
    <row r="32" spans="1:12" ht="14.25" customHeight="1" x14ac:dyDescent="0.3">
      <c r="A32" s="29" t="s">
        <v>32</v>
      </c>
      <c r="B32" s="30" t="s">
        <v>33</v>
      </c>
      <c r="C32" s="31" t="s">
        <v>3</v>
      </c>
      <c r="D32" s="31" t="s">
        <v>34</v>
      </c>
      <c r="E32" s="31" t="s">
        <v>5</v>
      </c>
      <c r="F32" s="31" t="s">
        <v>97</v>
      </c>
      <c r="G32" s="35">
        <v>44621</v>
      </c>
      <c r="H32" s="31">
        <v>0.8</v>
      </c>
      <c r="I32" s="31">
        <v>0.79</v>
      </c>
      <c r="J32" s="31">
        <v>0.65</v>
      </c>
      <c r="K32" s="31">
        <v>0.75</v>
      </c>
      <c r="L32" s="31" t="e">
        <f>#REF!</f>
        <v>#REF!</v>
      </c>
    </row>
    <row r="33" spans="1:12" ht="14.25" customHeight="1" x14ac:dyDescent="0.3">
      <c r="A33" s="29" t="s">
        <v>35</v>
      </c>
      <c r="B33" s="30" t="s">
        <v>33</v>
      </c>
      <c r="C33" s="31" t="s">
        <v>3</v>
      </c>
      <c r="D33" s="31" t="s">
        <v>34</v>
      </c>
      <c r="E33" s="31" t="s">
        <v>5</v>
      </c>
      <c r="F33" s="31" t="s">
        <v>97</v>
      </c>
      <c r="G33" s="35">
        <v>44621</v>
      </c>
      <c r="H33" s="31">
        <v>0.79</v>
      </c>
      <c r="I33" s="31">
        <v>0.78</v>
      </c>
      <c r="J33" s="31">
        <v>0.76</v>
      </c>
      <c r="K33" s="31">
        <v>0.78</v>
      </c>
      <c r="L33" s="31" t="e">
        <f>#REF!</f>
        <v>#REF!</v>
      </c>
    </row>
    <row r="34" spans="1:12" ht="14.25" customHeight="1" x14ac:dyDescent="0.3">
      <c r="A34" s="29" t="s">
        <v>36</v>
      </c>
      <c r="B34" s="30" t="s">
        <v>33</v>
      </c>
      <c r="C34" s="31" t="s">
        <v>3</v>
      </c>
      <c r="D34" s="31" t="s">
        <v>34</v>
      </c>
      <c r="E34" s="31" t="s">
        <v>5</v>
      </c>
      <c r="F34" s="31" t="s">
        <v>97</v>
      </c>
      <c r="G34" s="35">
        <v>44621</v>
      </c>
      <c r="H34" s="31">
        <v>0.79</v>
      </c>
      <c r="I34" s="31">
        <v>0.78</v>
      </c>
      <c r="J34" s="31">
        <v>0.76</v>
      </c>
      <c r="K34" s="31">
        <v>0.81</v>
      </c>
      <c r="L34" s="31" t="e">
        <f>#REF!</f>
        <v>#REF!</v>
      </c>
    </row>
    <row r="35" spans="1:12" ht="14.25" customHeight="1" x14ac:dyDescent="0.3">
      <c r="A35" s="29" t="s">
        <v>37</v>
      </c>
      <c r="B35" s="30" t="s">
        <v>33</v>
      </c>
      <c r="C35" s="31" t="s">
        <v>3</v>
      </c>
      <c r="D35" s="31" t="s">
        <v>34</v>
      </c>
      <c r="E35" s="31" t="s">
        <v>5</v>
      </c>
      <c r="F35" s="31" t="s">
        <v>97</v>
      </c>
      <c r="G35" s="35">
        <v>44621</v>
      </c>
      <c r="H35" s="31">
        <v>0.79</v>
      </c>
      <c r="I35" s="31">
        <v>0.8</v>
      </c>
      <c r="J35" s="31">
        <v>0.74</v>
      </c>
      <c r="K35" s="31">
        <v>0.8</v>
      </c>
      <c r="L35" s="31" t="e">
        <f>#REF!</f>
        <v>#REF!</v>
      </c>
    </row>
    <row r="36" spans="1:12" ht="14.25" customHeight="1" x14ac:dyDescent="0.3">
      <c r="A36" s="29" t="s">
        <v>38</v>
      </c>
      <c r="B36" s="30" t="s">
        <v>33</v>
      </c>
      <c r="C36" s="31" t="s">
        <v>3</v>
      </c>
      <c r="D36" s="31" t="s">
        <v>34</v>
      </c>
      <c r="E36" s="31" t="s">
        <v>5</v>
      </c>
      <c r="F36" s="31" t="s">
        <v>97</v>
      </c>
      <c r="G36" s="35">
        <v>44621</v>
      </c>
      <c r="H36" s="31">
        <v>0.67</v>
      </c>
      <c r="I36" s="31">
        <v>0.77</v>
      </c>
      <c r="J36" s="31">
        <v>0.56000000000000005</v>
      </c>
      <c r="K36" s="31">
        <v>0.69</v>
      </c>
      <c r="L36" s="31" t="e">
        <f>#REF!</f>
        <v>#REF!</v>
      </c>
    </row>
    <row r="37" spans="1:12" ht="14.25" customHeight="1" x14ac:dyDescent="0.3">
      <c r="A37" s="29" t="s">
        <v>39</v>
      </c>
      <c r="B37" s="30" t="s">
        <v>40</v>
      </c>
      <c r="C37" s="31" t="s">
        <v>3</v>
      </c>
      <c r="D37" s="31" t="s">
        <v>34</v>
      </c>
      <c r="E37" s="31" t="s">
        <v>27</v>
      </c>
      <c r="F37" s="31" t="s">
        <v>97</v>
      </c>
      <c r="G37" s="35">
        <v>44621</v>
      </c>
      <c r="H37" s="31">
        <v>0.65</v>
      </c>
      <c r="I37" s="31">
        <v>0.56000000000000005</v>
      </c>
      <c r="J37" s="31">
        <v>0.47</v>
      </c>
      <c r="K37" s="31">
        <v>0.76</v>
      </c>
      <c r="L37" s="31">
        <f>L17-2</f>
        <v>20</v>
      </c>
    </row>
    <row r="38" spans="1:12" ht="14.25" customHeight="1" x14ac:dyDescent="0.3">
      <c r="A38" s="29" t="s">
        <v>41</v>
      </c>
      <c r="B38" s="30" t="s">
        <v>40</v>
      </c>
      <c r="C38" s="31" t="s">
        <v>3</v>
      </c>
      <c r="D38" s="31" t="s">
        <v>34</v>
      </c>
      <c r="E38" s="31" t="s">
        <v>27</v>
      </c>
      <c r="F38" s="31" t="s">
        <v>97</v>
      </c>
      <c r="G38" s="35">
        <v>44621</v>
      </c>
      <c r="H38" s="31">
        <v>0.81</v>
      </c>
      <c r="I38" s="31">
        <v>0.81</v>
      </c>
      <c r="J38" s="31">
        <v>0.81</v>
      </c>
      <c r="K38" s="31">
        <v>0.8</v>
      </c>
      <c r="L38" s="31">
        <f>L18</f>
        <v>16</v>
      </c>
    </row>
    <row r="39" spans="1:12" ht="14.25" customHeight="1" x14ac:dyDescent="0.3">
      <c r="A39" s="29" t="s">
        <v>42</v>
      </c>
      <c r="B39" s="30" t="s">
        <v>40</v>
      </c>
      <c r="C39" s="31" t="s">
        <v>3</v>
      </c>
      <c r="D39" s="31" t="s">
        <v>34</v>
      </c>
      <c r="E39" s="31" t="s">
        <v>27</v>
      </c>
      <c r="F39" s="31" t="s">
        <v>97</v>
      </c>
      <c r="G39" s="35">
        <v>44621</v>
      </c>
      <c r="H39" s="31">
        <v>0.75</v>
      </c>
      <c r="I39" s="31">
        <v>0.78</v>
      </c>
      <c r="J39" s="31">
        <v>0.81</v>
      </c>
      <c r="K39" s="31">
        <v>0.7</v>
      </c>
      <c r="L39" s="31">
        <f>L19</f>
        <v>16</v>
      </c>
    </row>
    <row r="40" spans="1:12" ht="14.25" customHeight="1" x14ac:dyDescent="0.3">
      <c r="A40" s="29" t="s">
        <v>43</v>
      </c>
      <c r="B40" s="30" t="s">
        <v>40</v>
      </c>
      <c r="C40" s="31" t="s">
        <v>3</v>
      </c>
      <c r="D40" s="31" t="s">
        <v>34</v>
      </c>
      <c r="E40" s="31" t="s">
        <v>27</v>
      </c>
      <c r="F40" s="31" t="s">
        <v>97</v>
      </c>
      <c r="G40" s="35">
        <v>44621</v>
      </c>
      <c r="H40" s="31">
        <v>0.79</v>
      </c>
      <c r="I40" s="31">
        <v>0.71</v>
      </c>
      <c r="J40" s="31">
        <v>0.75</v>
      </c>
      <c r="K40" s="31">
        <v>0.71</v>
      </c>
      <c r="L40" s="31">
        <f>L20</f>
        <v>28</v>
      </c>
    </row>
    <row r="41" spans="1:12" ht="14.25" customHeight="1" x14ac:dyDescent="0.3">
      <c r="A41" s="29" t="s">
        <v>44</v>
      </c>
      <c r="B41" s="30" t="s">
        <v>40</v>
      </c>
      <c r="C41" s="31" t="s">
        <v>3</v>
      </c>
      <c r="D41" s="31" t="s">
        <v>34</v>
      </c>
      <c r="E41" s="31" t="s">
        <v>27</v>
      </c>
      <c r="F41" s="31" t="s">
        <v>97</v>
      </c>
      <c r="G41" s="35">
        <v>44621</v>
      </c>
      <c r="H41" s="31">
        <v>0.79</v>
      </c>
      <c r="I41" s="31">
        <v>0.79</v>
      </c>
      <c r="J41" s="31">
        <v>0.8</v>
      </c>
      <c r="K41" s="31">
        <v>0.81</v>
      </c>
      <c r="L41" s="31" t="e">
        <f>#REF!</f>
        <v>#REF!</v>
      </c>
    </row>
    <row r="42" spans="1:12" ht="14.25" customHeight="1" x14ac:dyDescent="0.3">
      <c r="A42" s="29" t="s">
        <v>19</v>
      </c>
      <c r="B42" s="30" t="s">
        <v>20</v>
      </c>
      <c r="C42" s="31" t="s">
        <v>3</v>
      </c>
      <c r="D42" s="31" t="s">
        <v>4</v>
      </c>
      <c r="E42" s="31" t="s">
        <v>5</v>
      </c>
      <c r="F42" s="31" t="s">
        <v>97</v>
      </c>
      <c r="G42" s="35">
        <v>44628</v>
      </c>
      <c r="H42" s="31">
        <v>0.79</v>
      </c>
      <c r="I42" s="31">
        <v>0.76</v>
      </c>
      <c r="J42" s="31">
        <v>0.81</v>
      </c>
      <c r="K42" s="31">
        <v>0.7</v>
      </c>
      <c r="L42" s="31">
        <v>20</v>
      </c>
    </row>
    <row r="43" spans="1:12" ht="14.25" customHeight="1" x14ac:dyDescent="0.3">
      <c r="A43" s="29" t="s">
        <v>21</v>
      </c>
      <c r="B43" s="30" t="s">
        <v>20</v>
      </c>
      <c r="C43" s="31" t="s">
        <v>3</v>
      </c>
      <c r="D43" s="31" t="s">
        <v>4</v>
      </c>
      <c r="E43" s="31" t="s">
        <v>5</v>
      </c>
      <c r="F43" s="31" t="s">
        <v>97</v>
      </c>
      <c r="G43" s="35">
        <v>44628</v>
      </c>
      <c r="H43" s="31">
        <v>0.78</v>
      </c>
      <c r="I43" s="31">
        <v>0.79</v>
      </c>
      <c r="J43" s="31">
        <v>0.78</v>
      </c>
      <c r="K43" s="31"/>
      <c r="L43" s="31">
        <v>7</v>
      </c>
    </row>
    <row r="44" spans="1:12" ht="14.25" customHeight="1" x14ac:dyDescent="0.3">
      <c r="A44" s="29" t="s">
        <v>22</v>
      </c>
      <c r="B44" s="30" t="s">
        <v>20</v>
      </c>
      <c r="C44" s="31" t="s">
        <v>3</v>
      </c>
      <c r="D44" s="31" t="s">
        <v>4</v>
      </c>
      <c r="E44" s="31" t="s">
        <v>5</v>
      </c>
      <c r="F44" s="31" t="s">
        <v>97</v>
      </c>
      <c r="G44" s="35">
        <v>44628</v>
      </c>
      <c r="H44" s="31">
        <v>0.8</v>
      </c>
      <c r="I44" s="31">
        <v>0.81</v>
      </c>
      <c r="J44" s="31">
        <v>0.83</v>
      </c>
      <c r="K44" s="31">
        <v>0.8</v>
      </c>
      <c r="L44" s="31">
        <v>17</v>
      </c>
    </row>
    <row r="45" spans="1:12" ht="14.25" customHeight="1" x14ac:dyDescent="0.3">
      <c r="A45" s="29" t="s">
        <v>23</v>
      </c>
      <c r="B45" s="30" t="s">
        <v>20</v>
      </c>
      <c r="C45" s="31" t="s">
        <v>3</v>
      </c>
      <c r="D45" s="31" t="s">
        <v>4</v>
      </c>
      <c r="E45" s="31" t="s">
        <v>5</v>
      </c>
      <c r="F45" s="31" t="s">
        <v>97</v>
      </c>
      <c r="G45" s="35">
        <v>44628</v>
      </c>
      <c r="H45" s="31">
        <v>0.8</v>
      </c>
      <c r="I45" s="31">
        <v>0.83</v>
      </c>
      <c r="J45" s="31">
        <v>0.82</v>
      </c>
      <c r="K45" s="31">
        <v>0.82</v>
      </c>
      <c r="L45" s="31">
        <v>17</v>
      </c>
    </row>
    <row r="46" spans="1:12" ht="14.25" customHeight="1" x14ac:dyDescent="0.3">
      <c r="A46" s="29" t="s">
        <v>24</v>
      </c>
      <c r="B46" s="30" t="s">
        <v>20</v>
      </c>
      <c r="C46" s="31" t="s">
        <v>3</v>
      </c>
      <c r="D46" s="31" t="s">
        <v>4</v>
      </c>
      <c r="E46" s="31" t="s">
        <v>5</v>
      </c>
      <c r="F46" s="31" t="s">
        <v>97</v>
      </c>
      <c r="G46" s="35">
        <v>44628</v>
      </c>
      <c r="H46" s="31">
        <v>0.8</v>
      </c>
      <c r="I46" s="31">
        <v>0.79</v>
      </c>
      <c r="J46" s="31">
        <v>0.74</v>
      </c>
      <c r="K46" s="31">
        <v>0.79</v>
      </c>
      <c r="L46" s="31">
        <v>26</v>
      </c>
    </row>
    <row r="47" spans="1:12" ht="14.25" customHeight="1" x14ac:dyDescent="0.3">
      <c r="A47" s="29" t="s">
        <v>25</v>
      </c>
      <c r="B47" s="30" t="s">
        <v>26</v>
      </c>
      <c r="C47" s="31" t="s">
        <v>3</v>
      </c>
      <c r="D47" s="31" t="s">
        <v>4</v>
      </c>
      <c r="E47" s="31" t="s">
        <v>27</v>
      </c>
      <c r="F47" s="31" t="s">
        <v>97</v>
      </c>
      <c r="G47" s="35">
        <v>44628</v>
      </c>
      <c r="H47" s="31">
        <v>0.83</v>
      </c>
      <c r="I47" s="31">
        <v>0.83</v>
      </c>
      <c r="J47" s="31">
        <v>0.83</v>
      </c>
      <c r="K47" s="31">
        <v>0.82</v>
      </c>
      <c r="L47" s="31">
        <v>33</v>
      </c>
    </row>
    <row r="48" spans="1:12" ht="14.25" customHeight="1" x14ac:dyDescent="0.3">
      <c r="A48" s="29" t="s">
        <v>28</v>
      </c>
      <c r="B48" s="30" t="s">
        <v>26</v>
      </c>
      <c r="C48" s="31" t="s">
        <v>3</v>
      </c>
      <c r="D48" s="31" t="s">
        <v>4</v>
      </c>
      <c r="E48" s="31" t="s">
        <v>27</v>
      </c>
      <c r="F48" s="31" t="s">
        <v>97</v>
      </c>
      <c r="G48" s="35">
        <v>44628</v>
      </c>
      <c r="H48" s="31">
        <v>0.79</v>
      </c>
      <c r="I48" s="31">
        <v>0.77</v>
      </c>
      <c r="J48" s="31">
        <v>0.78</v>
      </c>
      <c r="K48" s="31">
        <v>0.76</v>
      </c>
      <c r="L48" s="31">
        <v>8</v>
      </c>
    </row>
    <row r="49" spans="1:12" ht="14.25" customHeight="1" x14ac:dyDescent="0.3">
      <c r="A49" s="29" t="s">
        <v>29</v>
      </c>
      <c r="B49" s="30" t="s">
        <v>26</v>
      </c>
      <c r="C49" s="31" t="s">
        <v>3</v>
      </c>
      <c r="D49" s="31" t="s">
        <v>4</v>
      </c>
      <c r="E49" s="31" t="s">
        <v>27</v>
      </c>
      <c r="F49" s="31" t="s">
        <v>97</v>
      </c>
      <c r="G49" s="35">
        <v>44628</v>
      </c>
      <c r="H49" s="31">
        <v>0.78</v>
      </c>
      <c r="I49" s="31">
        <v>0.8</v>
      </c>
      <c r="J49" s="31">
        <v>0.8</v>
      </c>
      <c r="K49" s="31">
        <v>0.8</v>
      </c>
      <c r="L49" s="31">
        <v>33</v>
      </c>
    </row>
    <row r="50" spans="1:12" ht="14.25" customHeight="1" x14ac:dyDescent="0.3">
      <c r="A50" s="29" t="s">
        <v>30</v>
      </c>
      <c r="B50" s="30" t="s">
        <v>26</v>
      </c>
      <c r="C50" s="31" t="s">
        <v>3</v>
      </c>
      <c r="D50" s="31" t="s">
        <v>4</v>
      </c>
      <c r="E50" s="31" t="s">
        <v>27</v>
      </c>
      <c r="F50" s="31" t="s">
        <v>97</v>
      </c>
      <c r="G50" s="35">
        <v>44628</v>
      </c>
      <c r="H50" s="31">
        <v>0.74</v>
      </c>
      <c r="I50" s="31">
        <v>0.73</v>
      </c>
      <c r="J50" s="31">
        <v>0.53</v>
      </c>
      <c r="K50" s="31">
        <v>0.74</v>
      </c>
      <c r="L50" s="31">
        <v>18</v>
      </c>
    </row>
    <row r="51" spans="1:12" ht="14.25" customHeight="1" x14ac:dyDescent="0.3">
      <c r="A51" s="29" t="s">
        <v>31</v>
      </c>
      <c r="B51" s="30" t="s">
        <v>26</v>
      </c>
      <c r="C51" s="31" t="s">
        <v>3</v>
      </c>
      <c r="D51" s="31" t="s">
        <v>4</v>
      </c>
      <c r="E51" s="31" t="s">
        <v>27</v>
      </c>
      <c r="F51" s="31" t="s">
        <v>97</v>
      </c>
      <c r="G51" s="35">
        <v>44628</v>
      </c>
      <c r="H51" s="31">
        <v>0.81</v>
      </c>
      <c r="I51" s="31">
        <v>0.82</v>
      </c>
      <c r="J51" s="31">
        <v>0.8</v>
      </c>
      <c r="K51" s="31">
        <v>0.82</v>
      </c>
      <c r="L51" s="31">
        <v>33</v>
      </c>
    </row>
    <row r="52" spans="1:12" ht="14.25" customHeight="1" x14ac:dyDescent="0.3">
      <c r="A52" s="29" t="s">
        <v>32</v>
      </c>
      <c r="B52" s="30" t="s">
        <v>33</v>
      </c>
      <c r="C52" s="31" t="s">
        <v>3</v>
      </c>
      <c r="D52" s="31" t="s">
        <v>34</v>
      </c>
      <c r="E52" s="31" t="s">
        <v>5</v>
      </c>
      <c r="F52" s="31" t="s">
        <v>97</v>
      </c>
      <c r="G52" s="35">
        <v>44628</v>
      </c>
      <c r="H52" s="31">
        <v>0.82</v>
      </c>
      <c r="I52" s="31">
        <v>0.82</v>
      </c>
      <c r="J52" s="31">
        <v>0.75</v>
      </c>
      <c r="K52" s="31">
        <v>0.78</v>
      </c>
      <c r="L52" s="31">
        <v>10</v>
      </c>
    </row>
    <row r="53" spans="1:12" ht="14.25" customHeight="1" x14ac:dyDescent="0.3">
      <c r="A53" s="29" t="s">
        <v>35</v>
      </c>
      <c r="B53" s="30" t="s">
        <v>33</v>
      </c>
      <c r="C53" s="31" t="s">
        <v>3</v>
      </c>
      <c r="D53" s="31" t="s">
        <v>34</v>
      </c>
      <c r="E53" s="31" t="s">
        <v>5</v>
      </c>
      <c r="F53" s="31" t="s">
        <v>97</v>
      </c>
      <c r="G53" s="35">
        <v>44628</v>
      </c>
      <c r="H53" s="31">
        <v>0.79</v>
      </c>
      <c r="I53" s="31">
        <v>0.78</v>
      </c>
      <c r="J53" s="31">
        <v>0.73</v>
      </c>
      <c r="K53" s="31">
        <v>0.74</v>
      </c>
      <c r="L53" s="31">
        <v>9</v>
      </c>
    </row>
    <row r="54" spans="1:12" ht="14.25" customHeight="1" x14ac:dyDescent="0.3">
      <c r="A54" s="29" t="s">
        <v>36</v>
      </c>
      <c r="B54" s="30" t="s">
        <v>33</v>
      </c>
      <c r="C54" s="31" t="s">
        <v>3</v>
      </c>
      <c r="D54" s="31" t="s">
        <v>34</v>
      </c>
      <c r="E54" s="31" t="s">
        <v>5</v>
      </c>
      <c r="F54" s="31" t="s">
        <v>97</v>
      </c>
      <c r="G54" s="35">
        <v>44628</v>
      </c>
      <c r="H54" s="31">
        <v>0.8</v>
      </c>
      <c r="I54" s="31">
        <v>0.81</v>
      </c>
      <c r="J54" s="31">
        <v>0.79</v>
      </c>
      <c r="K54" s="31">
        <v>0.78</v>
      </c>
      <c r="L54" s="31">
        <v>17</v>
      </c>
    </row>
    <row r="55" spans="1:12" ht="14.25" customHeight="1" x14ac:dyDescent="0.3">
      <c r="A55" s="29" t="s">
        <v>37</v>
      </c>
      <c r="B55" s="30" t="s">
        <v>33</v>
      </c>
      <c r="C55" s="31" t="s">
        <v>3</v>
      </c>
      <c r="D55" s="31" t="s">
        <v>34</v>
      </c>
      <c r="E55" s="31" t="s">
        <v>5</v>
      </c>
      <c r="F55" s="31" t="s">
        <v>97</v>
      </c>
      <c r="G55" s="35">
        <v>44628</v>
      </c>
      <c r="H55" s="31">
        <v>0.8</v>
      </c>
      <c r="I55" s="31">
        <v>0.8</v>
      </c>
      <c r="J55" s="31">
        <v>0.82</v>
      </c>
      <c r="K55" s="31">
        <v>0.8</v>
      </c>
      <c r="L55" s="31">
        <v>18</v>
      </c>
    </row>
    <row r="56" spans="1:12" ht="14.25" customHeight="1" x14ac:dyDescent="0.3">
      <c r="A56" s="29" t="s">
        <v>38</v>
      </c>
      <c r="B56" s="30" t="s">
        <v>33</v>
      </c>
      <c r="C56" s="31" t="s">
        <v>3</v>
      </c>
      <c r="D56" s="31" t="s">
        <v>34</v>
      </c>
      <c r="E56" s="31" t="s">
        <v>5</v>
      </c>
      <c r="F56" s="31" t="s">
        <v>97</v>
      </c>
      <c r="G56" s="35">
        <v>44628</v>
      </c>
      <c r="H56" s="31">
        <v>0.77</v>
      </c>
      <c r="I56" s="31">
        <v>0.79</v>
      </c>
      <c r="J56" s="31">
        <v>0.77</v>
      </c>
      <c r="K56" s="31">
        <v>0.8</v>
      </c>
      <c r="L56" s="31">
        <v>13</v>
      </c>
    </row>
    <row r="57" spans="1:12" ht="14.25" customHeight="1" x14ac:dyDescent="0.3">
      <c r="A57" s="29" t="s">
        <v>39</v>
      </c>
      <c r="B57" s="30" t="s">
        <v>40</v>
      </c>
      <c r="C57" s="31" t="s">
        <v>3</v>
      </c>
      <c r="D57" s="31" t="s">
        <v>34</v>
      </c>
      <c r="E57" s="31" t="s">
        <v>27</v>
      </c>
      <c r="F57" s="31" t="s">
        <v>97</v>
      </c>
      <c r="G57" s="35">
        <v>44628</v>
      </c>
      <c r="H57" s="36">
        <v>0.04</v>
      </c>
      <c r="I57" s="31">
        <v>0.17</v>
      </c>
      <c r="J57" s="31">
        <v>0.08</v>
      </c>
      <c r="K57" s="31">
        <v>0.09</v>
      </c>
      <c r="L57" s="37">
        <v>21</v>
      </c>
    </row>
    <row r="58" spans="1:12" ht="14.25" customHeight="1" x14ac:dyDescent="0.3">
      <c r="A58" s="29" t="s">
        <v>41</v>
      </c>
      <c r="B58" s="30" t="s">
        <v>40</v>
      </c>
      <c r="C58" s="31" t="s">
        <v>3</v>
      </c>
      <c r="D58" s="31" t="s">
        <v>34</v>
      </c>
      <c r="E58" s="31" t="s">
        <v>27</v>
      </c>
      <c r="F58" s="31" t="s">
        <v>97</v>
      </c>
      <c r="G58" s="35">
        <v>44628</v>
      </c>
      <c r="H58" s="31">
        <v>0.83</v>
      </c>
      <c r="I58" s="31">
        <v>0.8</v>
      </c>
      <c r="J58" s="31">
        <v>0.81</v>
      </c>
      <c r="K58" s="31">
        <v>0.8</v>
      </c>
      <c r="L58" s="31">
        <v>16</v>
      </c>
    </row>
    <row r="59" spans="1:12" ht="14.25" customHeight="1" x14ac:dyDescent="0.3">
      <c r="A59" s="29" t="s">
        <v>42</v>
      </c>
      <c r="B59" s="30" t="s">
        <v>40</v>
      </c>
      <c r="C59" s="31" t="s">
        <v>3</v>
      </c>
      <c r="D59" s="31" t="s">
        <v>34</v>
      </c>
      <c r="E59" s="31" t="s">
        <v>27</v>
      </c>
      <c r="F59" s="31" t="s">
        <v>97</v>
      </c>
      <c r="G59" s="35">
        <v>44628</v>
      </c>
      <c r="H59" s="31">
        <v>0.8</v>
      </c>
      <c r="I59" s="31">
        <v>0.81</v>
      </c>
      <c r="J59" s="31">
        <v>0.82</v>
      </c>
      <c r="K59" s="31">
        <v>0.8</v>
      </c>
      <c r="L59" s="31">
        <v>17</v>
      </c>
    </row>
    <row r="60" spans="1:12" ht="14.25" customHeight="1" x14ac:dyDescent="0.3">
      <c r="A60" s="29" t="s">
        <v>43</v>
      </c>
      <c r="B60" s="30" t="s">
        <v>40</v>
      </c>
      <c r="C60" s="31" t="s">
        <v>3</v>
      </c>
      <c r="D60" s="31" t="s">
        <v>34</v>
      </c>
      <c r="E60" s="31" t="s">
        <v>27</v>
      </c>
      <c r="F60" s="31" t="s">
        <v>97</v>
      </c>
      <c r="G60" s="35">
        <v>44628</v>
      </c>
      <c r="H60" s="31">
        <v>0.77</v>
      </c>
      <c r="I60" s="31">
        <v>0.74</v>
      </c>
      <c r="J60" s="31">
        <v>0.81</v>
      </c>
      <c r="K60" s="31">
        <v>0.73</v>
      </c>
      <c r="L60" s="31">
        <v>30</v>
      </c>
    </row>
    <row r="61" spans="1:12" ht="14.25" customHeight="1" x14ac:dyDescent="0.3">
      <c r="A61" s="29" t="s">
        <v>44</v>
      </c>
      <c r="B61" s="30" t="s">
        <v>40</v>
      </c>
      <c r="C61" s="31" t="s">
        <v>3</v>
      </c>
      <c r="D61" s="31" t="s">
        <v>34</v>
      </c>
      <c r="E61" s="31" t="s">
        <v>27</v>
      </c>
      <c r="F61" s="31" t="s">
        <v>97</v>
      </c>
      <c r="G61" s="35">
        <v>44628</v>
      </c>
      <c r="H61" s="31">
        <v>0.78</v>
      </c>
      <c r="I61" s="31">
        <v>0.79</v>
      </c>
      <c r="J61" s="31">
        <v>0.77</v>
      </c>
      <c r="K61" s="31">
        <v>0.79</v>
      </c>
      <c r="L61" s="31">
        <v>6</v>
      </c>
    </row>
    <row r="62" spans="1:12" ht="14.25" customHeight="1" x14ac:dyDescent="0.3">
      <c r="A62" s="29" t="s">
        <v>19</v>
      </c>
      <c r="B62" s="30" t="s">
        <v>20</v>
      </c>
      <c r="C62" s="31" t="s">
        <v>3</v>
      </c>
      <c r="D62" s="31" t="s">
        <v>4</v>
      </c>
      <c r="E62" s="31" t="s">
        <v>5</v>
      </c>
      <c r="F62" s="31" t="s">
        <v>97</v>
      </c>
      <c r="G62" s="35">
        <v>44635</v>
      </c>
      <c r="H62" s="31">
        <v>0.79</v>
      </c>
      <c r="I62" s="31">
        <v>0.76</v>
      </c>
      <c r="J62" s="31">
        <v>0.81</v>
      </c>
      <c r="K62" s="31">
        <v>0.7</v>
      </c>
      <c r="L62" s="31">
        <v>14</v>
      </c>
    </row>
    <row r="63" spans="1:12" ht="14.25" customHeight="1" x14ac:dyDescent="0.3">
      <c r="A63" s="29" t="s">
        <v>21</v>
      </c>
      <c r="B63" s="30" t="s">
        <v>20</v>
      </c>
      <c r="C63" s="31" t="s">
        <v>3</v>
      </c>
      <c r="D63" s="31" t="s">
        <v>4</v>
      </c>
      <c r="E63" s="31" t="s">
        <v>5</v>
      </c>
      <c r="F63" s="31" t="s">
        <v>97</v>
      </c>
      <c r="G63" s="35">
        <v>44635</v>
      </c>
      <c r="H63" s="31">
        <v>0.68</v>
      </c>
      <c r="I63" s="31">
        <v>0.81</v>
      </c>
      <c r="J63" s="31">
        <v>0.82</v>
      </c>
      <c r="K63" s="31">
        <v>0.77</v>
      </c>
      <c r="L63" s="31">
        <v>7</v>
      </c>
    </row>
    <row r="64" spans="1:12" ht="14.25" customHeight="1" x14ac:dyDescent="0.3">
      <c r="A64" s="29" t="s">
        <v>22</v>
      </c>
      <c r="B64" s="30" t="s">
        <v>20</v>
      </c>
      <c r="C64" s="31" t="s">
        <v>3</v>
      </c>
      <c r="D64" s="31" t="s">
        <v>4</v>
      </c>
      <c r="E64" s="31" t="s">
        <v>5</v>
      </c>
      <c r="F64" s="31" t="s">
        <v>97</v>
      </c>
      <c r="G64" s="35">
        <v>44635</v>
      </c>
      <c r="H64" s="31">
        <v>0.82</v>
      </c>
      <c r="I64" s="31">
        <v>0.83</v>
      </c>
      <c r="J64" s="31">
        <v>0.8</v>
      </c>
      <c r="K64" s="31">
        <v>0.82</v>
      </c>
      <c r="L64" s="31">
        <v>17</v>
      </c>
    </row>
    <row r="65" spans="1:12" ht="14.25" customHeight="1" x14ac:dyDescent="0.3">
      <c r="A65" s="29" t="s">
        <v>23</v>
      </c>
      <c r="B65" s="30" t="s">
        <v>20</v>
      </c>
      <c r="C65" s="31" t="s">
        <v>3</v>
      </c>
      <c r="D65" s="31" t="s">
        <v>4</v>
      </c>
      <c r="E65" s="31" t="s">
        <v>5</v>
      </c>
      <c r="F65" s="31" t="s">
        <v>97</v>
      </c>
      <c r="G65" s="35">
        <v>44635</v>
      </c>
      <c r="H65" s="31">
        <v>0.82</v>
      </c>
      <c r="I65" s="31">
        <v>0.75</v>
      </c>
      <c r="J65" s="31">
        <v>0.81</v>
      </c>
      <c r="K65" s="31">
        <v>0.83</v>
      </c>
      <c r="L65" s="31">
        <v>18</v>
      </c>
    </row>
    <row r="66" spans="1:12" ht="14.25" customHeight="1" x14ac:dyDescent="0.3">
      <c r="A66" s="29" t="s">
        <v>24</v>
      </c>
      <c r="B66" s="30" t="s">
        <v>20</v>
      </c>
      <c r="C66" s="31" t="s">
        <v>3</v>
      </c>
      <c r="D66" s="31" t="s">
        <v>4</v>
      </c>
      <c r="E66" s="31" t="s">
        <v>5</v>
      </c>
      <c r="F66" s="31" t="s">
        <v>97</v>
      </c>
      <c r="G66" s="35">
        <v>44635</v>
      </c>
      <c r="H66" s="31">
        <v>0.73</v>
      </c>
      <c r="I66" s="31">
        <v>0.72</v>
      </c>
      <c r="J66" s="31">
        <v>0.59</v>
      </c>
      <c r="K66" s="31">
        <v>0.65</v>
      </c>
      <c r="L66" s="31">
        <v>29</v>
      </c>
    </row>
    <row r="67" spans="1:12" ht="14.25" customHeight="1" x14ac:dyDescent="0.3">
      <c r="A67" s="29" t="s">
        <v>25</v>
      </c>
      <c r="B67" s="30" t="s">
        <v>26</v>
      </c>
      <c r="C67" s="31" t="s">
        <v>3</v>
      </c>
      <c r="D67" s="31" t="s">
        <v>4</v>
      </c>
      <c r="E67" s="31" t="s">
        <v>27</v>
      </c>
      <c r="F67" s="31" t="s">
        <v>97</v>
      </c>
      <c r="G67" s="35">
        <v>44635</v>
      </c>
      <c r="H67" s="31">
        <v>0.83</v>
      </c>
      <c r="I67" s="31">
        <v>0.83</v>
      </c>
      <c r="J67" s="31">
        <v>0.83</v>
      </c>
      <c r="K67" s="31">
        <v>0.77</v>
      </c>
      <c r="L67" s="31">
        <v>36</v>
      </c>
    </row>
    <row r="68" spans="1:12" ht="14.25" customHeight="1" x14ac:dyDescent="0.3">
      <c r="A68" s="29" t="s">
        <v>28</v>
      </c>
      <c r="B68" s="30" t="s">
        <v>26</v>
      </c>
      <c r="C68" s="31" t="s">
        <v>3</v>
      </c>
      <c r="D68" s="31" t="s">
        <v>4</v>
      </c>
      <c r="E68" s="31" t="s">
        <v>27</v>
      </c>
      <c r="F68" s="31" t="s">
        <v>97</v>
      </c>
      <c r="G68" s="35">
        <v>44635</v>
      </c>
      <c r="H68" s="31">
        <v>0.77</v>
      </c>
      <c r="I68" s="31">
        <v>0.79</v>
      </c>
      <c r="J68" s="31">
        <v>0.75</v>
      </c>
      <c r="K68" s="31">
        <v>0.78</v>
      </c>
      <c r="L68" s="31">
        <v>8</v>
      </c>
    </row>
    <row r="69" spans="1:12" ht="14.25" customHeight="1" x14ac:dyDescent="0.3">
      <c r="A69" s="29" t="s">
        <v>29</v>
      </c>
      <c r="B69" s="30" t="s">
        <v>26</v>
      </c>
      <c r="C69" s="31" t="s">
        <v>3</v>
      </c>
      <c r="D69" s="31" t="s">
        <v>4</v>
      </c>
      <c r="E69" s="31" t="s">
        <v>27</v>
      </c>
      <c r="F69" s="31" t="s">
        <v>97</v>
      </c>
      <c r="G69" s="35">
        <v>44635</v>
      </c>
      <c r="H69" s="31">
        <v>0.81</v>
      </c>
      <c r="I69" s="31">
        <v>0.81</v>
      </c>
      <c r="J69" s="31">
        <v>0.81</v>
      </c>
      <c r="K69" s="31">
        <v>0.82</v>
      </c>
      <c r="L69" s="31">
        <v>31</v>
      </c>
    </row>
    <row r="70" spans="1:12" ht="14.25" customHeight="1" x14ac:dyDescent="0.3">
      <c r="A70" s="29" t="s">
        <v>30</v>
      </c>
      <c r="B70" s="30" t="s">
        <v>26</v>
      </c>
      <c r="C70" s="31" t="s">
        <v>3</v>
      </c>
      <c r="D70" s="31" t="s">
        <v>4</v>
      </c>
      <c r="E70" s="31" t="s">
        <v>27</v>
      </c>
      <c r="F70" s="31" t="s">
        <v>97</v>
      </c>
      <c r="G70" s="35">
        <v>44635</v>
      </c>
      <c r="H70" s="31">
        <v>0.77</v>
      </c>
      <c r="I70" s="31">
        <v>0.75</v>
      </c>
      <c r="J70" s="31">
        <v>0</v>
      </c>
      <c r="K70" s="31">
        <v>0</v>
      </c>
      <c r="L70" s="31">
        <v>12</v>
      </c>
    </row>
    <row r="71" spans="1:12" ht="14.25" customHeight="1" x14ac:dyDescent="0.3">
      <c r="A71" s="29" t="s">
        <v>31</v>
      </c>
      <c r="B71" s="30" t="s">
        <v>26</v>
      </c>
      <c r="C71" s="31" t="s">
        <v>3</v>
      </c>
      <c r="D71" s="31" t="s">
        <v>4</v>
      </c>
      <c r="E71" s="31" t="s">
        <v>27</v>
      </c>
      <c r="F71" s="31" t="s">
        <v>97</v>
      </c>
      <c r="G71" s="35">
        <v>44635</v>
      </c>
      <c r="H71" s="31">
        <v>0.75</v>
      </c>
      <c r="I71" s="31">
        <v>0.77</v>
      </c>
      <c r="J71" s="31">
        <v>0.76</v>
      </c>
      <c r="K71" s="31">
        <v>0.72</v>
      </c>
      <c r="L71" s="31">
        <v>27</v>
      </c>
    </row>
    <row r="72" spans="1:12" ht="14.25" customHeight="1" x14ac:dyDescent="0.3">
      <c r="A72" s="29" t="s">
        <v>32</v>
      </c>
      <c r="B72" s="30" t="s">
        <v>33</v>
      </c>
      <c r="C72" s="31" t="s">
        <v>3</v>
      </c>
      <c r="D72" s="31" t="s">
        <v>34</v>
      </c>
      <c r="E72" s="31" t="s">
        <v>5</v>
      </c>
      <c r="F72" s="31" t="s">
        <v>97</v>
      </c>
      <c r="G72" s="35">
        <v>44635</v>
      </c>
      <c r="H72" s="31">
        <v>0.82</v>
      </c>
      <c r="I72" s="31">
        <v>0.81</v>
      </c>
      <c r="J72" s="31">
        <v>0.78</v>
      </c>
      <c r="K72" s="31">
        <v>0.79</v>
      </c>
      <c r="L72" s="31">
        <v>10</v>
      </c>
    </row>
    <row r="73" spans="1:12" ht="14.25" customHeight="1" x14ac:dyDescent="0.3">
      <c r="A73" s="29" t="s">
        <v>35</v>
      </c>
      <c r="B73" s="30" t="s">
        <v>33</v>
      </c>
      <c r="C73" s="31" t="s">
        <v>3</v>
      </c>
      <c r="D73" s="31" t="s">
        <v>34</v>
      </c>
      <c r="E73" s="31" t="s">
        <v>5</v>
      </c>
      <c r="F73" s="31" t="s">
        <v>97</v>
      </c>
      <c r="G73" s="35">
        <v>44635</v>
      </c>
      <c r="H73" s="31">
        <v>0.8</v>
      </c>
      <c r="I73" s="31">
        <v>0.77</v>
      </c>
      <c r="J73" s="31">
        <v>0.81</v>
      </c>
      <c r="K73" s="31">
        <v>0.82</v>
      </c>
      <c r="L73" s="31">
        <v>11</v>
      </c>
    </row>
    <row r="74" spans="1:12" ht="14.25" customHeight="1" x14ac:dyDescent="0.3">
      <c r="A74" s="29" t="s">
        <v>36</v>
      </c>
      <c r="B74" s="30" t="s">
        <v>33</v>
      </c>
      <c r="C74" s="31" t="s">
        <v>3</v>
      </c>
      <c r="D74" s="31" t="s">
        <v>34</v>
      </c>
      <c r="E74" s="31" t="s">
        <v>5</v>
      </c>
      <c r="F74" s="31" t="s">
        <v>97</v>
      </c>
      <c r="G74" s="35">
        <v>44635</v>
      </c>
      <c r="H74" s="31">
        <v>0.81</v>
      </c>
      <c r="I74" s="31">
        <v>0.8</v>
      </c>
      <c r="J74" s="31">
        <v>0.8</v>
      </c>
      <c r="K74" s="31">
        <v>0.8</v>
      </c>
      <c r="L74" s="31">
        <v>15</v>
      </c>
    </row>
    <row r="75" spans="1:12" ht="14.25" customHeight="1" x14ac:dyDescent="0.3">
      <c r="A75" s="29" t="s">
        <v>37</v>
      </c>
      <c r="B75" s="30" t="s">
        <v>33</v>
      </c>
      <c r="C75" s="31" t="s">
        <v>3</v>
      </c>
      <c r="D75" s="31" t="s">
        <v>34</v>
      </c>
      <c r="E75" s="31" t="s">
        <v>5</v>
      </c>
      <c r="F75" s="31" t="s">
        <v>97</v>
      </c>
      <c r="G75" s="35">
        <v>44635</v>
      </c>
      <c r="H75" s="31">
        <v>0.8</v>
      </c>
      <c r="I75" s="31">
        <v>0.82</v>
      </c>
      <c r="J75" s="31">
        <v>0.82</v>
      </c>
      <c r="K75" s="31">
        <v>0.81</v>
      </c>
      <c r="L75" s="31">
        <v>17</v>
      </c>
    </row>
    <row r="76" spans="1:12" ht="14.25" customHeight="1" x14ac:dyDescent="0.3">
      <c r="A76" s="29" t="s">
        <v>38</v>
      </c>
      <c r="B76" s="30" t="s">
        <v>33</v>
      </c>
      <c r="C76" s="31" t="s">
        <v>3</v>
      </c>
      <c r="D76" s="31" t="s">
        <v>34</v>
      </c>
      <c r="E76" s="31" t="s">
        <v>5</v>
      </c>
      <c r="F76" s="31" t="s">
        <v>97</v>
      </c>
      <c r="G76" s="35">
        <v>44635</v>
      </c>
      <c r="H76" s="31">
        <v>0.74</v>
      </c>
      <c r="I76" s="31">
        <v>0.81</v>
      </c>
      <c r="J76" s="31">
        <v>0.77</v>
      </c>
      <c r="K76" s="31">
        <v>0.79</v>
      </c>
      <c r="L76" s="31">
        <v>13</v>
      </c>
    </row>
    <row r="77" spans="1:12" ht="14.25" customHeight="1" x14ac:dyDescent="0.3">
      <c r="A77" s="29" t="s">
        <v>39</v>
      </c>
      <c r="B77" s="30" t="s">
        <v>40</v>
      </c>
      <c r="C77" s="31" t="s">
        <v>3</v>
      </c>
      <c r="D77" s="31" t="s">
        <v>34</v>
      </c>
      <c r="E77" s="31" t="s">
        <v>27</v>
      </c>
      <c r="F77" s="31" t="s">
        <v>97</v>
      </c>
      <c r="G77" s="35">
        <v>44635</v>
      </c>
      <c r="H77" s="31">
        <v>0</v>
      </c>
      <c r="I77" s="31">
        <v>0</v>
      </c>
      <c r="J77" s="31">
        <v>0</v>
      </c>
      <c r="K77" s="31">
        <v>0</v>
      </c>
      <c r="L77" s="31">
        <v>13</v>
      </c>
    </row>
    <row r="78" spans="1:12" ht="14.25" customHeight="1" x14ac:dyDescent="0.3">
      <c r="A78" s="29" t="s">
        <v>41</v>
      </c>
      <c r="B78" s="30" t="s">
        <v>40</v>
      </c>
      <c r="C78" s="31" t="s">
        <v>3</v>
      </c>
      <c r="D78" s="31" t="s">
        <v>34</v>
      </c>
      <c r="E78" s="31" t="s">
        <v>27</v>
      </c>
      <c r="F78" s="31" t="s">
        <v>97</v>
      </c>
      <c r="G78" s="35">
        <v>44635</v>
      </c>
      <c r="H78" s="31">
        <v>0.82</v>
      </c>
      <c r="I78" s="31">
        <v>0.79</v>
      </c>
      <c r="J78" s="31">
        <v>0.82</v>
      </c>
      <c r="K78" s="31">
        <v>0.83</v>
      </c>
      <c r="L78" s="31">
        <v>16</v>
      </c>
    </row>
    <row r="79" spans="1:12" ht="14.25" customHeight="1" x14ac:dyDescent="0.3">
      <c r="A79" s="29" t="s">
        <v>42</v>
      </c>
      <c r="B79" s="30" t="s">
        <v>40</v>
      </c>
      <c r="C79" s="31" t="s">
        <v>3</v>
      </c>
      <c r="D79" s="31" t="s">
        <v>34</v>
      </c>
      <c r="E79" s="31" t="s">
        <v>27</v>
      </c>
      <c r="F79" s="31" t="s">
        <v>97</v>
      </c>
      <c r="G79" s="35">
        <v>44635</v>
      </c>
      <c r="H79" s="31">
        <v>0.72</v>
      </c>
      <c r="I79" s="31">
        <v>0.74</v>
      </c>
      <c r="J79" s="31">
        <v>0.8</v>
      </c>
      <c r="K79" s="31">
        <v>0.8</v>
      </c>
      <c r="L79" s="31">
        <v>16</v>
      </c>
    </row>
    <row r="80" spans="1:12" ht="14.25" customHeight="1" x14ac:dyDescent="0.3">
      <c r="A80" s="29" t="s">
        <v>43</v>
      </c>
      <c r="B80" s="30" t="s">
        <v>40</v>
      </c>
      <c r="C80" s="31" t="s">
        <v>3</v>
      </c>
      <c r="D80" s="31" t="s">
        <v>34</v>
      </c>
      <c r="E80" s="31" t="s">
        <v>27</v>
      </c>
      <c r="F80" s="31" t="s">
        <v>97</v>
      </c>
      <c r="G80" s="35">
        <v>44635</v>
      </c>
      <c r="H80" s="31">
        <v>0.77</v>
      </c>
      <c r="I80" s="31">
        <v>0.76</v>
      </c>
      <c r="J80" s="31">
        <v>0.82</v>
      </c>
      <c r="K80" s="31">
        <v>0.74</v>
      </c>
      <c r="L80" s="31">
        <v>28</v>
      </c>
    </row>
    <row r="81" spans="1:12" ht="14.25" customHeight="1" x14ac:dyDescent="0.3">
      <c r="A81" s="29" t="s">
        <v>44</v>
      </c>
      <c r="B81" s="30" t="s">
        <v>40</v>
      </c>
      <c r="C81" s="31" t="s">
        <v>3</v>
      </c>
      <c r="D81" s="31" t="s">
        <v>34</v>
      </c>
      <c r="E81" s="31" t="s">
        <v>27</v>
      </c>
      <c r="F81" s="31" t="s">
        <v>97</v>
      </c>
      <c r="G81" s="35">
        <v>44635</v>
      </c>
      <c r="H81" s="31">
        <v>0.75</v>
      </c>
      <c r="I81" s="31">
        <v>0.79</v>
      </c>
      <c r="J81" s="31">
        <v>0.77</v>
      </c>
      <c r="K81" s="31">
        <v>0.8</v>
      </c>
      <c r="L81" s="31">
        <v>8</v>
      </c>
    </row>
    <row r="82" spans="1:12" ht="14.25" customHeight="1" x14ac:dyDescent="0.3">
      <c r="A82" s="29" t="s">
        <v>19</v>
      </c>
      <c r="B82" s="30" t="s">
        <v>20</v>
      </c>
      <c r="C82" s="31" t="s">
        <v>3</v>
      </c>
      <c r="D82" s="31" t="s">
        <v>4</v>
      </c>
      <c r="E82" s="31" t="s">
        <v>5</v>
      </c>
      <c r="F82" s="31" t="s">
        <v>97</v>
      </c>
      <c r="G82" s="35">
        <v>44642</v>
      </c>
      <c r="H82" s="31">
        <v>0.74</v>
      </c>
      <c r="I82" s="31">
        <v>0.8</v>
      </c>
      <c r="J82" s="31">
        <v>0.78</v>
      </c>
      <c r="K82" s="31">
        <v>0.79</v>
      </c>
      <c r="L82" s="31">
        <v>6</v>
      </c>
    </row>
    <row r="83" spans="1:12" ht="14.25" customHeight="1" x14ac:dyDescent="0.3">
      <c r="A83" s="29" t="s">
        <v>21</v>
      </c>
      <c r="B83" s="30" t="s">
        <v>20</v>
      </c>
      <c r="C83" s="31" t="s">
        <v>3</v>
      </c>
      <c r="D83" s="31" t="s">
        <v>4</v>
      </c>
      <c r="E83" s="31" t="s">
        <v>5</v>
      </c>
      <c r="F83" s="31" t="s">
        <v>97</v>
      </c>
      <c r="G83" s="35">
        <v>44642</v>
      </c>
      <c r="H83" s="31">
        <v>0.3</v>
      </c>
      <c r="I83" s="31">
        <v>0.55000000000000004</v>
      </c>
      <c r="J83" s="31"/>
      <c r="K83" s="31"/>
      <c r="L83" s="31">
        <v>6</v>
      </c>
    </row>
    <row r="84" spans="1:12" ht="14.25" customHeight="1" x14ac:dyDescent="0.3">
      <c r="A84" s="29" t="s">
        <v>22</v>
      </c>
      <c r="B84" s="30" t="s">
        <v>20</v>
      </c>
      <c r="C84" s="31" t="s">
        <v>3</v>
      </c>
      <c r="D84" s="31" t="s">
        <v>4</v>
      </c>
      <c r="E84" s="31" t="s">
        <v>5</v>
      </c>
      <c r="F84" s="31" t="s">
        <v>97</v>
      </c>
      <c r="G84" s="35">
        <v>44642</v>
      </c>
      <c r="H84" s="31">
        <v>0.77</v>
      </c>
      <c r="I84" s="31">
        <v>0.73</v>
      </c>
      <c r="J84" s="31">
        <v>0.32</v>
      </c>
      <c r="K84" s="31">
        <v>0.71</v>
      </c>
      <c r="L84" s="31">
        <v>14</v>
      </c>
    </row>
    <row r="85" spans="1:12" ht="14.25" customHeight="1" x14ac:dyDescent="0.3">
      <c r="A85" s="29" t="s">
        <v>23</v>
      </c>
      <c r="B85" s="30" t="s">
        <v>20</v>
      </c>
      <c r="C85" s="31" t="s">
        <v>3</v>
      </c>
      <c r="D85" s="31" t="s">
        <v>4</v>
      </c>
      <c r="E85" s="31" t="s">
        <v>5</v>
      </c>
      <c r="F85" s="31" t="s">
        <v>97</v>
      </c>
      <c r="G85" s="35">
        <v>44642</v>
      </c>
      <c r="H85" s="31">
        <v>0.72</v>
      </c>
      <c r="I85" s="31">
        <v>0.79</v>
      </c>
      <c r="J85" s="31">
        <v>0.6</v>
      </c>
      <c r="K85" s="31">
        <v>0.75</v>
      </c>
      <c r="L85" s="31">
        <v>18</v>
      </c>
    </row>
    <row r="86" spans="1:12" ht="14.25" customHeight="1" x14ac:dyDescent="0.3">
      <c r="A86" s="29" t="s">
        <v>24</v>
      </c>
      <c r="B86" s="30" t="s">
        <v>20</v>
      </c>
      <c r="C86" s="31" t="s">
        <v>3</v>
      </c>
      <c r="D86" s="31" t="s">
        <v>4</v>
      </c>
      <c r="E86" s="31" t="s">
        <v>5</v>
      </c>
      <c r="F86" s="31" t="s">
        <v>97</v>
      </c>
      <c r="G86" s="35">
        <v>44642</v>
      </c>
      <c r="H86" s="31">
        <v>0.4</v>
      </c>
      <c r="I86" s="31">
        <v>0.6</v>
      </c>
      <c r="J86" s="31">
        <v>0.66</v>
      </c>
      <c r="K86" s="31">
        <v>0.73</v>
      </c>
      <c r="L86" s="31">
        <v>25</v>
      </c>
    </row>
    <row r="87" spans="1:12" ht="14.25" customHeight="1" x14ac:dyDescent="0.3">
      <c r="A87" s="29" t="s">
        <v>25</v>
      </c>
      <c r="B87" s="30" t="s">
        <v>26</v>
      </c>
      <c r="C87" s="31" t="s">
        <v>3</v>
      </c>
      <c r="D87" s="31" t="s">
        <v>4</v>
      </c>
      <c r="E87" s="31" t="s">
        <v>27</v>
      </c>
      <c r="F87" s="31" t="s">
        <v>97</v>
      </c>
      <c r="G87" s="35">
        <v>44642</v>
      </c>
      <c r="H87" s="31">
        <v>0.81</v>
      </c>
      <c r="I87" s="31">
        <v>0.68</v>
      </c>
      <c r="J87" s="31">
        <v>0.67</v>
      </c>
      <c r="K87" s="31">
        <v>0.63</v>
      </c>
      <c r="L87" s="31">
        <v>28</v>
      </c>
    </row>
    <row r="88" spans="1:12" ht="14.25" customHeight="1" x14ac:dyDescent="0.3">
      <c r="A88" s="29" t="s">
        <v>28</v>
      </c>
      <c r="B88" s="30" t="s">
        <v>26</v>
      </c>
      <c r="C88" s="31" t="s">
        <v>3</v>
      </c>
      <c r="D88" s="31" t="s">
        <v>4</v>
      </c>
      <c r="E88" s="31" t="s">
        <v>27</v>
      </c>
      <c r="F88" s="31" t="s">
        <v>97</v>
      </c>
      <c r="G88" s="35">
        <v>44642</v>
      </c>
      <c r="H88" s="31">
        <v>0.78</v>
      </c>
      <c r="I88" s="31">
        <v>0.76</v>
      </c>
      <c r="J88" s="31">
        <v>0.78</v>
      </c>
      <c r="K88" s="31">
        <v>0.83</v>
      </c>
      <c r="L88" s="31">
        <v>6</v>
      </c>
    </row>
    <row r="89" spans="1:12" ht="14.25" customHeight="1" x14ac:dyDescent="0.3">
      <c r="A89" s="29" t="s">
        <v>29</v>
      </c>
      <c r="B89" s="30" t="s">
        <v>26</v>
      </c>
      <c r="C89" s="31" t="s">
        <v>3</v>
      </c>
      <c r="D89" s="31" t="s">
        <v>4</v>
      </c>
      <c r="E89" s="31" t="s">
        <v>27</v>
      </c>
      <c r="F89" s="31" t="s">
        <v>97</v>
      </c>
      <c r="G89" s="35">
        <v>44642</v>
      </c>
      <c r="H89" s="31">
        <v>0.71</v>
      </c>
      <c r="I89" s="31">
        <v>0.69</v>
      </c>
      <c r="J89" s="31">
        <v>0.72</v>
      </c>
      <c r="K89" s="31">
        <v>0.52</v>
      </c>
      <c r="L89" s="31">
        <v>30</v>
      </c>
    </row>
    <row r="90" spans="1:12" ht="14.25" customHeight="1" x14ac:dyDescent="0.3">
      <c r="A90" s="29" t="s">
        <v>30</v>
      </c>
      <c r="B90" s="30" t="s">
        <v>26</v>
      </c>
      <c r="C90" s="31" t="s">
        <v>3</v>
      </c>
      <c r="D90" s="31" t="s">
        <v>4</v>
      </c>
      <c r="E90" s="31" t="s">
        <v>27</v>
      </c>
      <c r="F90" s="31" t="s">
        <v>97</v>
      </c>
      <c r="G90" s="35">
        <v>44642</v>
      </c>
      <c r="H90" s="31">
        <v>0.8</v>
      </c>
      <c r="I90" s="31">
        <v>0.73</v>
      </c>
      <c r="J90" s="31"/>
      <c r="K90" s="31"/>
      <c r="L90" s="31">
        <v>6</v>
      </c>
    </row>
    <row r="91" spans="1:12" ht="14.25" customHeight="1" x14ac:dyDescent="0.3">
      <c r="A91" s="29" t="s">
        <v>31</v>
      </c>
      <c r="B91" s="30" t="s">
        <v>26</v>
      </c>
      <c r="C91" s="31" t="s">
        <v>3</v>
      </c>
      <c r="D91" s="31" t="s">
        <v>4</v>
      </c>
      <c r="E91" s="31" t="s">
        <v>27</v>
      </c>
      <c r="F91" s="31" t="s">
        <v>97</v>
      </c>
      <c r="G91" s="35">
        <v>44642</v>
      </c>
      <c r="H91" s="31">
        <v>0.77</v>
      </c>
      <c r="I91" s="31">
        <v>0.77</v>
      </c>
      <c r="J91" s="31">
        <v>0.81</v>
      </c>
      <c r="K91" s="31">
        <v>0.8</v>
      </c>
      <c r="L91" s="31">
        <v>17</v>
      </c>
    </row>
    <row r="92" spans="1:12" ht="14.25" customHeight="1" x14ac:dyDescent="0.3">
      <c r="A92" s="29" t="s">
        <v>32</v>
      </c>
      <c r="B92" s="30" t="s">
        <v>33</v>
      </c>
      <c r="C92" s="31" t="s">
        <v>3</v>
      </c>
      <c r="D92" s="31" t="s">
        <v>34</v>
      </c>
      <c r="E92" s="31" t="s">
        <v>5</v>
      </c>
      <c r="F92" s="31" t="s">
        <v>97</v>
      </c>
      <c r="G92" s="35">
        <v>44642</v>
      </c>
      <c r="H92" s="31">
        <v>0.8</v>
      </c>
      <c r="I92" s="31">
        <v>0.8</v>
      </c>
      <c r="J92" s="31">
        <v>0.78</v>
      </c>
      <c r="K92" s="31">
        <v>0.77</v>
      </c>
      <c r="L92" s="31">
        <v>10</v>
      </c>
    </row>
    <row r="93" spans="1:12" ht="14.25" customHeight="1" x14ac:dyDescent="0.3">
      <c r="A93" s="29" t="s">
        <v>35</v>
      </c>
      <c r="B93" s="30" t="s">
        <v>33</v>
      </c>
      <c r="C93" s="31" t="s">
        <v>3</v>
      </c>
      <c r="D93" s="31" t="s">
        <v>34</v>
      </c>
      <c r="E93" s="31" t="s">
        <v>5</v>
      </c>
      <c r="F93" s="31" t="s">
        <v>97</v>
      </c>
      <c r="G93" s="35">
        <v>44642</v>
      </c>
      <c r="H93" s="31">
        <v>0.81</v>
      </c>
      <c r="I93" s="31">
        <v>0.8</v>
      </c>
      <c r="J93" s="31">
        <v>0.8</v>
      </c>
      <c r="K93" s="31">
        <v>0.8</v>
      </c>
      <c r="L93" s="31">
        <v>11</v>
      </c>
    </row>
    <row r="94" spans="1:12" ht="14.25" customHeight="1" x14ac:dyDescent="0.3">
      <c r="A94" s="29" t="s">
        <v>36</v>
      </c>
      <c r="B94" s="30" t="s">
        <v>33</v>
      </c>
      <c r="C94" s="31" t="s">
        <v>3</v>
      </c>
      <c r="D94" s="31" t="s">
        <v>34</v>
      </c>
      <c r="E94" s="31" t="s">
        <v>5</v>
      </c>
      <c r="F94" s="31" t="s">
        <v>97</v>
      </c>
      <c r="G94" s="35">
        <v>44642</v>
      </c>
      <c r="H94" s="31">
        <v>0.81</v>
      </c>
      <c r="I94" s="31">
        <v>0.81</v>
      </c>
      <c r="J94" s="31">
        <v>0.81</v>
      </c>
      <c r="K94" s="31">
        <v>0.8</v>
      </c>
      <c r="L94" s="31">
        <v>14</v>
      </c>
    </row>
    <row r="95" spans="1:12" ht="14.25" customHeight="1" x14ac:dyDescent="0.3">
      <c r="A95" s="29" t="s">
        <v>37</v>
      </c>
      <c r="B95" s="30" t="s">
        <v>33</v>
      </c>
      <c r="C95" s="31" t="s">
        <v>3</v>
      </c>
      <c r="D95" s="31" t="s">
        <v>34</v>
      </c>
      <c r="E95" s="31" t="s">
        <v>5</v>
      </c>
      <c r="F95" s="31" t="s">
        <v>97</v>
      </c>
      <c r="G95" s="35">
        <v>44642</v>
      </c>
      <c r="H95" s="31">
        <v>0.82</v>
      </c>
      <c r="I95" s="31">
        <v>0.82</v>
      </c>
      <c r="J95" s="31">
        <v>0.83</v>
      </c>
      <c r="K95" s="31">
        <v>0.8</v>
      </c>
      <c r="L95" s="31">
        <v>17</v>
      </c>
    </row>
    <row r="96" spans="1:12" ht="14.25" customHeight="1" x14ac:dyDescent="0.3">
      <c r="A96" s="29" t="s">
        <v>38</v>
      </c>
      <c r="B96" s="30" t="s">
        <v>33</v>
      </c>
      <c r="C96" s="31" t="s">
        <v>3</v>
      </c>
      <c r="D96" s="31" t="s">
        <v>34</v>
      </c>
      <c r="E96" s="31" t="s">
        <v>5</v>
      </c>
      <c r="F96" s="31" t="s">
        <v>97</v>
      </c>
      <c r="G96" s="35">
        <v>44642</v>
      </c>
      <c r="H96" s="31">
        <v>0.79</v>
      </c>
      <c r="I96" s="31">
        <v>0.79</v>
      </c>
      <c r="J96" s="31">
        <v>0.77</v>
      </c>
      <c r="K96" s="31">
        <v>0.81</v>
      </c>
      <c r="L96" s="31">
        <v>13</v>
      </c>
    </row>
    <row r="97" spans="1:12" ht="14.25" customHeight="1" x14ac:dyDescent="0.3">
      <c r="A97" s="29" t="s">
        <v>39</v>
      </c>
      <c r="B97" s="30" t="s">
        <v>40</v>
      </c>
      <c r="C97" s="31" t="s">
        <v>3</v>
      </c>
      <c r="D97" s="31" t="s">
        <v>34</v>
      </c>
      <c r="E97" s="31" t="s">
        <v>27</v>
      </c>
      <c r="F97" s="31" t="s">
        <v>97</v>
      </c>
      <c r="G97" s="35">
        <v>44642</v>
      </c>
      <c r="H97" s="31"/>
      <c r="I97" s="31"/>
      <c r="J97" s="31"/>
      <c r="K97" s="31"/>
      <c r="L97" s="31">
        <v>4</v>
      </c>
    </row>
    <row r="98" spans="1:12" ht="14.25" customHeight="1" x14ac:dyDescent="0.3">
      <c r="A98" s="29" t="s">
        <v>41</v>
      </c>
      <c r="B98" s="30" t="s">
        <v>40</v>
      </c>
      <c r="C98" s="31" t="s">
        <v>3</v>
      </c>
      <c r="D98" s="31" t="s">
        <v>34</v>
      </c>
      <c r="E98" s="31" t="s">
        <v>27</v>
      </c>
      <c r="F98" s="31" t="s">
        <v>97</v>
      </c>
      <c r="G98" s="35">
        <v>44642</v>
      </c>
      <c r="H98" s="31">
        <v>0.83</v>
      </c>
      <c r="I98" s="31">
        <v>0.81</v>
      </c>
      <c r="J98" s="31">
        <v>0.83</v>
      </c>
      <c r="K98" s="31">
        <v>0.82</v>
      </c>
      <c r="L98" s="31">
        <v>14</v>
      </c>
    </row>
    <row r="99" spans="1:12" ht="14.25" customHeight="1" x14ac:dyDescent="0.3">
      <c r="A99" s="29" t="s">
        <v>42</v>
      </c>
      <c r="B99" s="30" t="s">
        <v>40</v>
      </c>
      <c r="C99" s="31" t="s">
        <v>3</v>
      </c>
      <c r="D99" s="31" t="s">
        <v>34</v>
      </c>
      <c r="E99" s="31" t="s">
        <v>27</v>
      </c>
      <c r="F99" s="31" t="s">
        <v>97</v>
      </c>
      <c r="G99" s="35">
        <v>44642</v>
      </c>
      <c r="H99" s="31">
        <v>0.82</v>
      </c>
      <c r="I99" s="31">
        <v>0.8</v>
      </c>
      <c r="J99" s="31">
        <v>0.81</v>
      </c>
      <c r="K99" s="31">
        <v>0.8</v>
      </c>
      <c r="L99" s="31">
        <v>15</v>
      </c>
    </row>
    <row r="100" spans="1:12" ht="14.25" customHeight="1" x14ac:dyDescent="0.3">
      <c r="A100" s="29" t="s">
        <v>43</v>
      </c>
      <c r="B100" s="30" t="s">
        <v>40</v>
      </c>
      <c r="C100" s="31" t="s">
        <v>3</v>
      </c>
      <c r="D100" s="31" t="s">
        <v>34</v>
      </c>
      <c r="E100" s="31" t="s">
        <v>27</v>
      </c>
      <c r="F100" s="31" t="s">
        <v>97</v>
      </c>
      <c r="G100" s="35">
        <v>44642</v>
      </c>
      <c r="H100" s="31">
        <v>0.8</v>
      </c>
      <c r="I100" s="31">
        <v>0.79</v>
      </c>
      <c r="J100" s="31">
        <v>0.8</v>
      </c>
      <c r="K100" s="31">
        <v>0.8</v>
      </c>
      <c r="L100" s="31">
        <v>26</v>
      </c>
    </row>
    <row r="101" spans="1:12" ht="14.25" customHeight="1" x14ac:dyDescent="0.3">
      <c r="A101" s="29" t="s">
        <v>44</v>
      </c>
      <c r="B101" s="30" t="s">
        <v>40</v>
      </c>
      <c r="C101" s="31" t="s">
        <v>3</v>
      </c>
      <c r="D101" s="31" t="s">
        <v>34</v>
      </c>
      <c r="E101" s="31" t="s">
        <v>27</v>
      </c>
      <c r="F101" s="31" t="s">
        <v>97</v>
      </c>
      <c r="G101" s="35">
        <v>44642</v>
      </c>
      <c r="H101" s="31">
        <v>0.74</v>
      </c>
      <c r="I101" s="31">
        <v>0.74</v>
      </c>
      <c r="J101" s="31">
        <v>0.79</v>
      </c>
      <c r="K101" s="31">
        <v>0.78</v>
      </c>
      <c r="L101" s="31">
        <v>8</v>
      </c>
    </row>
    <row r="102" spans="1:12" ht="14.25" customHeight="1" x14ac:dyDescent="0.3">
      <c r="A102" s="29" t="s">
        <v>19</v>
      </c>
      <c r="B102" s="30" t="s">
        <v>20</v>
      </c>
      <c r="C102" s="31" t="s">
        <v>3</v>
      </c>
      <c r="D102" s="31" t="s">
        <v>4</v>
      </c>
      <c r="E102" s="31" t="s">
        <v>5</v>
      </c>
      <c r="F102" s="31" t="s">
        <v>97</v>
      </c>
      <c r="G102" s="35">
        <v>44649</v>
      </c>
      <c r="H102" s="31">
        <v>0.81</v>
      </c>
      <c r="I102" s="31">
        <v>0.77</v>
      </c>
      <c r="J102" s="31">
        <v>0.76</v>
      </c>
      <c r="K102" s="31">
        <v>0.79</v>
      </c>
      <c r="L102" s="31">
        <v>5</v>
      </c>
    </row>
    <row r="103" spans="1:12" ht="14.25" customHeight="1" x14ac:dyDescent="0.3">
      <c r="A103" s="29" t="s">
        <v>21</v>
      </c>
      <c r="B103" s="30" t="s">
        <v>20</v>
      </c>
      <c r="C103" s="31" t="s">
        <v>3</v>
      </c>
      <c r="D103" s="31" t="s">
        <v>4</v>
      </c>
      <c r="E103" s="31" t="s">
        <v>5</v>
      </c>
      <c r="F103" s="31" t="s">
        <v>97</v>
      </c>
      <c r="G103" s="35">
        <v>44649</v>
      </c>
      <c r="H103" s="31">
        <v>0.01</v>
      </c>
      <c r="I103" s="31">
        <v>0.05</v>
      </c>
      <c r="J103" s="31">
        <v>0.03</v>
      </c>
      <c r="K103" s="31"/>
      <c r="L103" s="31">
        <v>5</v>
      </c>
    </row>
    <row r="104" spans="1:12" ht="14.25" customHeight="1" x14ac:dyDescent="0.3">
      <c r="A104" s="29" t="s">
        <v>22</v>
      </c>
      <c r="B104" s="30" t="s">
        <v>20</v>
      </c>
      <c r="C104" s="31" t="s">
        <v>3</v>
      </c>
      <c r="D104" s="31" t="s">
        <v>4</v>
      </c>
      <c r="E104" s="31" t="s">
        <v>5</v>
      </c>
      <c r="F104" s="31" t="s">
        <v>97</v>
      </c>
      <c r="G104" s="35">
        <v>44649</v>
      </c>
      <c r="H104" s="31">
        <v>0.57999999999999996</v>
      </c>
      <c r="I104" s="31">
        <v>0.56000000000000005</v>
      </c>
      <c r="J104" s="31">
        <v>0.05</v>
      </c>
      <c r="K104" s="31">
        <v>0.38</v>
      </c>
      <c r="L104" s="31">
        <v>9</v>
      </c>
    </row>
    <row r="105" spans="1:12" ht="14.25" customHeight="1" x14ac:dyDescent="0.3">
      <c r="A105" s="29" t="s">
        <v>23</v>
      </c>
      <c r="B105" s="30" t="s">
        <v>20</v>
      </c>
      <c r="C105" s="31" t="s">
        <v>3</v>
      </c>
      <c r="D105" s="31" t="s">
        <v>4</v>
      </c>
      <c r="E105" s="31" t="s">
        <v>5</v>
      </c>
      <c r="F105" s="31" t="s">
        <v>97</v>
      </c>
      <c r="G105" s="35">
        <v>44649</v>
      </c>
      <c r="H105" s="31">
        <v>0.79</v>
      </c>
      <c r="I105" s="31">
        <v>0.76</v>
      </c>
      <c r="J105" s="31">
        <v>0.64</v>
      </c>
      <c r="K105" s="31">
        <v>0.21</v>
      </c>
      <c r="L105" s="31">
        <v>10</v>
      </c>
    </row>
    <row r="106" spans="1:12" ht="14.25" customHeight="1" x14ac:dyDescent="0.3">
      <c r="A106" s="29" t="s">
        <v>24</v>
      </c>
      <c r="B106" s="30" t="s">
        <v>20</v>
      </c>
      <c r="C106" s="31" t="s">
        <v>3</v>
      </c>
      <c r="D106" s="31" t="s">
        <v>4</v>
      </c>
      <c r="E106" s="31" t="s">
        <v>5</v>
      </c>
      <c r="F106" s="31" t="s">
        <v>97</v>
      </c>
      <c r="G106" s="35">
        <v>44649</v>
      </c>
      <c r="H106" s="31">
        <v>0.72</v>
      </c>
      <c r="I106" s="31">
        <v>0.73</v>
      </c>
      <c r="J106" s="31">
        <v>0.75</v>
      </c>
      <c r="K106" s="31">
        <v>0.62</v>
      </c>
      <c r="L106" s="31">
        <v>13</v>
      </c>
    </row>
    <row r="107" spans="1:12" ht="14.25" customHeight="1" x14ac:dyDescent="0.3">
      <c r="A107" s="29" t="s">
        <v>25</v>
      </c>
      <c r="B107" s="30" t="s">
        <v>26</v>
      </c>
      <c r="C107" s="31" t="s">
        <v>3</v>
      </c>
      <c r="D107" s="31" t="s">
        <v>4</v>
      </c>
      <c r="E107" s="31" t="s">
        <v>27</v>
      </c>
      <c r="F107" s="31" t="s">
        <v>97</v>
      </c>
      <c r="G107" s="35">
        <v>44649</v>
      </c>
      <c r="H107" s="31">
        <v>0.21</v>
      </c>
      <c r="I107" s="31">
        <v>0.77</v>
      </c>
      <c r="J107" s="31">
        <v>0.28000000000000003</v>
      </c>
      <c r="K107" s="31">
        <v>0.62</v>
      </c>
      <c r="L107" s="31">
        <v>23</v>
      </c>
    </row>
    <row r="108" spans="1:12" ht="14.25" customHeight="1" x14ac:dyDescent="0.3">
      <c r="A108" s="29" t="s">
        <v>28</v>
      </c>
      <c r="B108" s="30" t="s">
        <v>26</v>
      </c>
      <c r="C108" s="31" t="s">
        <v>3</v>
      </c>
      <c r="D108" s="31" t="s">
        <v>4</v>
      </c>
      <c r="E108" s="31" t="s">
        <v>27</v>
      </c>
      <c r="F108" s="31" t="s">
        <v>97</v>
      </c>
      <c r="G108" s="35">
        <v>44649</v>
      </c>
      <c r="H108" s="31">
        <v>0.77</v>
      </c>
      <c r="I108" s="31">
        <v>0.76</v>
      </c>
      <c r="J108" s="31">
        <v>0.75</v>
      </c>
      <c r="K108" s="31">
        <v>0.82</v>
      </c>
      <c r="L108" s="31">
        <v>6</v>
      </c>
    </row>
    <row r="109" spans="1:12" ht="14.25" customHeight="1" x14ac:dyDescent="0.3">
      <c r="A109" s="29" t="s">
        <v>29</v>
      </c>
      <c r="B109" s="30" t="s">
        <v>26</v>
      </c>
      <c r="C109" s="31" t="s">
        <v>3</v>
      </c>
      <c r="D109" s="31" t="s">
        <v>4</v>
      </c>
      <c r="E109" s="31" t="s">
        <v>27</v>
      </c>
      <c r="F109" s="31" t="s">
        <v>97</v>
      </c>
      <c r="G109" s="35">
        <v>44649</v>
      </c>
      <c r="H109" s="31">
        <v>0.08</v>
      </c>
      <c r="I109" s="31">
        <v>0.66</v>
      </c>
      <c r="J109" s="31">
        <v>0.15</v>
      </c>
      <c r="K109" s="31">
        <v>0.49</v>
      </c>
      <c r="L109" s="31">
        <v>28</v>
      </c>
    </row>
    <row r="110" spans="1:12" ht="14.25" customHeight="1" x14ac:dyDescent="0.3">
      <c r="A110" s="29" t="s">
        <v>30</v>
      </c>
      <c r="B110" s="30" t="s">
        <v>26</v>
      </c>
      <c r="C110" s="31" t="s">
        <v>3</v>
      </c>
      <c r="D110" s="31" t="s">
        <v>4</v>
      </c>
      <c r="E110" s="31" t="s">
        <v>27</v>
      </c>
      <c r="F110" s="31" t="s">
        <v>97</v>
      </c>
      <c r="G110" s="35">
        <v>44649</v>
      </c>
      <c r="H110" s="31">
        <v>0.81</v>
      </c>
      <c r="I110" s="31"/>
      <c r="J110" s="31"/>
      <c r="K110" s="31"/>
      <c r="L110" s="31">
        <v>2</v>
      </c>
    </row>
    <row r="111" spans="1:12" ht="14.25" customHeight="1" x14ac:dyDescent="0.3">
      <c r="A111" s="29" t="s">
        <v>31</v>
      </c>
      <c r="B111" s="30" t="s">
        <v>26</v>
      </c>
      <c r="C111" s="31" t="s">
        <v>3</v>
      </c>
      <c r="D111" s="31" t="s">
        <v>4</v>
      </c>
      <c r="E111" s="31" t="s">
        <v>27</v>
      </c>
      <c r="F111" s="31" t="s">
        <v>97</v>
      </c>
      <c r="G111" s="35">
        <v>44649</v>
      </c>
      <c r="H111" s="31">
        <v>0.77</v>
      </c>
      <c r="I111" s="31">
        <v>0.78</v>
      </c>
      <c r="J111" s="31">
        <v>0.8</v>
      </c>
      <c r="K111" s="31">
        <v>0.8</v>
      </c>
      <c r="L111" s="31">
        <v>13</v>
      </c>
    </row>
    <row r="112" spans="1:12" ht="14.25" customHeight="1" x14ac:dyDescent="0.3">
      <c r="A112" s="29" t="s">
        <v>32</v>
      </c>
      <c r="B112" s="30" t="s">
        <v>33</v>
      </c>
      <c r="C112" s="31" t="s">
        <v>3</v>
      </c>
      <c r="D112" s="31" t="s">
        <v>34</v>
      </c>
      <c r="E112" s="31" t="s">
        <v>5</v>
      </c>
      <c r="F112" s="31" t="s">
        <v>97</v>
      </c>
      <c r="G112" s="35">
        <v>44649</v>
      </c>
      <c r="H112" s="31">
        <v>0.82</v>
      </c>
      <c r="I112" s="31">
        <v>0.83</v>
      </c>
      <c r="J112" s="31">
        <v>0.79</v>
      </c>
      <c r="K112" s="31">
        <v>0.78</v>
      </c>
      <c r="L112" s="31">
        <v>11</v>
      </c>
    </row>
    <row r="113" spans="1:12" ht="14.25" customHeight="1" x14ac:dyDescent="0.3">
      <c r="A113" s="29" t="s">
        <v>35</v>
      </c>
      <c r="B113" s="30" t="s">
        <v>33</v>
      </c>
      <c r="C113" s="31" t="s">
        <v>3</v>
      </c>
      <c r="D113" s="31" t="s">
        <v>34</v>
      </c>
      <c r="E113" s="31" t="s">
        <v>5</v>
      </c>
      <c r="F113" s="31" t="s">
        <v>97</v>
      </c>
      <c r="G113" s="35">
        <v>44649</v>
      </c>
      <c r="H113" s="31">
        <v>0.81</v>
      </c>
      <c r="I113" s="31">
        <v>0.8</v>
      </c>
      <c r="J113" s="31">
        <v>0.81</v>
      </c>
      <c r="K113" s="31">
        <v>0.8</v>
      </c>
      <c r="L113" s="31">
        <v>11</v>
      </c>
    </row>
    <row r="114" spans="1:12" ht="14.25" customHeight="1" x14ac:dyDescent="0.3">
      <c r="A114" s="29" t="s">
        <v>36</v>
      </c>
      <c r="B114" s="30" t="s">
        <v>33</v>
      </c>
      <c r="C114" s="31" t="s">
        <v>3</v>
      </c>
      <c r="D114" s="31" t="s">
        <v>34</v>
      </c>
      <c r="E114" s="31" t="s">
        <v>5</v>
      </c>
      <c r="F114" s="31" t="s">
        <v>97</v>
      </c>
      <c r="G114" s="35">
        <v>44649</v>
      </c>
      <c r="H114" s="31">
        <v>0.81</v>
      </c>
      <c r="I114" s="31">
        <v>0.84</v>
      </c>
      <c r="J114" s="31">
        <v>0.82</v>
      </c>
      <c r="K114" s="31">
        <v>0.82</v>
      </c>
      <c r="L114" s="31">
        <v>15</v>
      </c>
    </row>
    <row r="115" spans="1:12" ht="14.25" customHeight="1" x14ac:dyDescent="0.3">
      <c r="A115" s="29" t="s">
        <v>37</v>
      </c>
      <c r="B115" s="30" t="s">
        <v>33</v>
      </c>
      <c r="C115" s="31" t="s">
        <v>3</v>
      </c>
      <c r="D115" s="31" t="s">
        <v>34</v>
      </c>
      <c r="E115" s="31" t="s">
        <v>5</v>
      </c>
      <c r="F115" s="31" t="s">
        <v>97</v>
      </c>
      <c r="G115" s="35">
        <v>44649</v>
      </c>
      <c r="H115" s="31">
        <v>0.82</v>
      </c>
      <c r="I115" s="31">
        <v>0.82</v>
      </c>
      <c r="J115" s="31">
        <v>0.83</v>
      </c>
      <c r="K115" s="31">
        <v>0.8</v>
      </c>
      <c r="L115" s="31">
        <v>12</v>
      </c>
    </row>
    <row r="116" spans="1:12" ht="14.25" customHeight="1" x14ac:dyDescent="0.3">
      <c r="A116" s="29" t="s">
        <v>38</v>
      </c>
      <c r="B116" s="30" t="s">
        <v>33</v>
      </c>
      <c r="C116" s="31" t="s">
        <v>3</v>
      </c>
      <c r="D116" s="31" t="s">
        <v>34</v>
      </c>
      <c r="E116" s="31" t="s">
        <v>5</v>
      </c>
      <c r="F116" s="31" t="s">
        <v>97</v>
      </c>
      <c r="G116" s="35">
        <v>44649</v>
      </c>
      <c r="H116" s="31">
        <v>0.81</v>
      </c>
      <c r="I116" s="31">
        <v>0.83</v>
      </c>
      <c r="J116" s="31">
        <v>0.8</v>
      </c>
      <c r="K116" s="31">
        <v>0.82</v>
      </c>
      <c r="L116" s="31">
        <v>13</v>
      </c>
    </row>
    <row r="117" spans="1:12" ht="14.25" customHeight="1" x14ac:dyDescent="0.3">
      <c r="A117" s="29" t="s">
        <v>39</v>
      </c>
      <c r="B117" s="30" t="s">
        <v>40</v>
      </c>
      <c r="C117" s="31" t="s">
        <v>3</v>
      </c>
      <c r="D117" s="31" t="s">
        <v>34</v>
      </c>
      <c r="E117" s="31" t="s">
        <v>27</v>
      </c>
      <c r="F117" s="31" t="s">
        <v>97</v>
      </c>
      <c r="G117" s="35">
        <v>44649</v>
      </c>
      <c r="H117" s="31"/>
      <c r="I117" s="31"/>
      <c r="J117" s="31"/>
      <c r="K117" s="31"/>
      <c r="L117" s="31">
        <v>0</v>
      </c>
    </row>
    <row r="118" spans="1:12" ht="14.25" customHeight="1" x14ac:dyDescent="0.3">
      <c r="A118" s="29" t="s">
        <v>41</v>
      </c>
      <c r="B118" s="30" t="s">
        <v>40</v>
      </c>
      <c r="C118" s="31" t="s">
        <v>3</v>
      </c>
      <c r="D118" s="31" t="s">
        <v>34</v>
      </c>
      <c r="E118" s="31" t="s">
        <v>27</v>
      </c>
      <c r="F118" s="31" t="s">
        <v>97</v>
      </c>
      <c r="G118" s="35">
        <v>44649</v>
      </c>
      <c r="H118" s="31">
        <v>0.83</v>
      </c>
      <c r="I118" s="31">
        <v>0.81</v>
      </c>
      <c r="J118" s="31">
        <v>0.82</v>
      </c>
      <c r="K118" s="31">
        <v>0.83</v>
      </c>
      <c r="L118" s="31">
        <v>14</v>
      </c>
    </row>
    <row r="119" spans="1:12" ht="14.25" customHeight="1" x14ac:dyDescent="0.3">
      <c r="A119" s="29" t="s">
        <v>42</v>
      </c>
      <c r="B119" s="30" t="s">
        <v>40</v>
      </c>
      <c r="C119" s="31" t="s">
        <v>3</v>
      </c>
      <c r="D119" s="31" t="s">
        <v>34</v>
      </c>
      <c r="E119" s="31" t="s">
        <v>27</v>
      </c>
      <c r="F119" s="31" t="s">
        <v>97</v>
      </c>
      <c r="G119" s="35">
        <v>44649</v>
      </c>
      <c r="H119" s="31">
        <v>0.79</v>
      </c>
      <c r="I119" s="31">
        <v>0.82</v>
      </c>
      <c r="J119" s="31">
        <v>0.81</v>
      </c>
      <c r="K119" s="31">
        <v>0.83</v>
      </c>
      <c r="L119" s="31">
        <v>16</v>
      </c>
    </row>
    <row r="120" spans="1:12" ht="14.25" customHeight="1" x14ac:dyDescent="0.3">
      <c r="A120" s="29" t="s">
        <v>43</v>
      </c>
      <c r="B120" s="30" t="s">
        <v>40</v>
      </c>
      <c r="C120" s="31" t="s">
        <v>3</v>
      </c>
      <c r="D120" s="31" t="s">
        <v>34</v>
      </c>
      <c r="E120" s="31" t="s">
        <v>27</v>
      </c>
      <c r="F120" s="31" t="s">
        <v>97</v>
      </c>
      <c r="G120" s="35">
        <v>44649</v>
      </c>
      <c r="H120" s="31">
        <v>0.8</v>
      </c>
      <c r="I120" s="31">
        <v>0.81</v>
      </c>
      <c r="J120" s="31">
        <v>0.79</v>
      </c>
      <c r="K120" s="31">
        <v>0.79</v>
      </c>
      <c r="L120" s="31">
        <v>25</v>
      </c>
    </row>
    <row r="121" spans="1:12" ht="14.25" customHeight="1" x14ac:dyDescent="0.3">
      <c r="A121" s="29" t="s">
        <v>44</v>
      </c>
      <c r="B121" s="30" t="s">
        <v>40</v>
      </c>
      <c r="C121" s="31" t="s">
        <v>3</v>
      </c>
      <c r="D121" s="31" t="s">
        <v>34</v>
      </c>
      <c r="E121" s="31" t="s">
        <v>27</v>
      </c>
      <c r="F121" s="31" t="s">
        <v>97</v>
      </c>
      <c r="G121" s="35">
        <v>44649</v>
      </c>
      <c r="H121" s="31">
        <v>0.78</v>
      </c>
      <c r="I121" s="31">
        <v>0.76</v>
      </c>
      <c r="J121" s="31">
        <v>0.77</v>
      </c>
      <c r="K121" s="31">
        <v>0.78</v>
      </c>
      <c r="L121" s="31">
        <v>8</v>
      </c>
    </row>
    <row r="122" spans="1:12" ht="14.25" customHeight="1" x14ac:dyDescent="0.3">
      <c r="A122" s="29" t="s">
        <v>19</v>
      </c>
      <c r="B122" s="30" t="s">
        <v>20</v>
      </c>
      <c r="C122" s="31" t="s">
        <v>3</v>
      </c>
      <c r="D122" s="31" t="s">
        <v>4</v>
      </c>
      <c r="E122" s="31" t="s">
        <v>5</v>
      </c>
      <c r="F122" s="31" t="s">
        <v>97</v>
      </c>
      <c r="G122" s="35">
        <v>44652</v>
      </c>
      <c r="H122" s="31">
        <v>0.73</v>
      </c>
      <c r="I122" s="31">
        <v>0.75</v>
      </c>
      <c r="J122" s="31">
        <v>0.79</v>
      </c>
      <c r="K122" s="31">
        <v>0.76</v>
      </c>
      <c r="L122" s="31">
        <v>5</v>
      </c>
    </row>
    <row r="123" spans="1:12" ht="14.25" customHeight="1" x14ac:dyDescent="0.3">
      <c r="A123" s="29" t="s">
        <v>21</v>
      </c>
      <c r="B123" s="30" t="s">
        <v>20</v>
      </c>
      <c r="C123" s="31" t="s">
        <v>3</v>
      </c>
      <c r="D123" s="31" t="s">
        <v>4</v>
      </c>
      <c r="E123" s="31" t="s">
        <v>5</v>
      </c>
      <c r="F123" s="31" t="s">
        <v>97</v>
      </c>
      <c r="G123" s="35">
        <v>44652</v>
      </c>
      <c r="H123" s="31">
        <v>0.03</v>
      </c>
      <c r="I123" s="31">
        <v>0</v>
      </c>
      <c r="J123" s="31"/>
      <c r="K123" s="31"/>
      <c r="L123" s="31">
        <v>0</v>
      </c>
    </row>
    <row r="124" spans="1:12" ht="14.25" customHeight="1" x14ac:dyDescent="0.3">
      <c r="A124" s="29" t="s">
        <v>22</v>
      </c>
      <c r="B124" s="30" t="s">
        <v>20</v>
      </c>
      <c r="C124" s="31" t="s">
        <v>3</v>
      </c>
      <c r="D124" s="31" t="s">
        <v>4</v>
      </c>
      <c r="E124" s="31" t="s">
        <v>5</v>
      </c>
      <c r="F124" s="31" t="s">
        <v>97</v>
      </c>
      <c r="G124" s="35">
        <v>44652</v>
      </c>
      <c r="H124" s="31">
        <v>7.0000000000000007E-2</v>
      </c>
      <c r="I124" s="31">
        <v>0.2</v>
      </c>
      <c r="J124" s="31">
        <v>0.02</v>
      </c>
      <c r="K124" s="31">
        <v>0</v>
      </c>
      <c r="L124" s="31">
        <v>0</v>
      </c>
    </row>
    <row r="125" spans="1:12" ht="14.25" customHeight="1" x14ac:dyDescent="0.3">
      <c r="A125" s="29" t="s">
        <v>23</v>
      </c>
      <c r="B125" s="30" t="s">
        <v>20</v>
      </c>
      <c r="C125" s="31" t="s">
        <v>3</v>
      </c>
      <c r="D125" s="31" t="s">
        <v>4</v>
      </c>
      <c r="E125" s="31" t="s">
        <v>5</v>
      </c>
      <c r="F125" s="31" t="s">
        <v>97</v>
      </c>
      <c r="G125" s="35">
        <v>44652</v>
      </c>
      <c r="H125" s="31">
        <v>0.2</v>
      </c>
      <c r="I125" s="31">
        <v>0.3</v>
      </c>
      <c r="J125" s="31">
        <v>0.78</v>
      </c>
      <c r="K125" s="31">
        <v>0.76</v>
      </c>
      <c r="L125" s="31">
        <v>4</v>
      </c>
    </row>
    <row r="126" spans="1:12" ht="14.25" customHeight="1" x14ac:dyDescent="0.3">
      <c r="A126" s="29" t="s">
        <v>24</v>
      </c>
      <c r="B126" s="30" t="s">
        <v>20</v>
      </c>
      <c r="C126" s="31" t="s">
        <v>3</v>
      </c>
      <c r="D126" s="31" t="s">
        <v>4</v>
      </c>
      <c r="E126" s="31" t="s">
        <v>5</v>
      </c>
      <c r="F126" s="31" t="s">
        <v>97</v>
      </c>
      <c r="G126" s="35">
        <v>44652</v>
      </c>
      <c r="H126" s="31">
        <v>0.57999999999999996</v>
      </c>
      <c r="I126" s="31">
        <v>0.6</v>
      </c>
      <c r="J126" s="31">
        <v>0.68</v>
      </c>
      <c r="K126" s="31">
        <v>0.68</v>
      </c>
      <c r="L126" s="31">
        <v>7</v>
      </c>
    </row>
    <row r="127" spans="1:12" ht="14.25" customHeight="1" x14ac:dyDescent="0.3">
      <c r="A127" s="29" t="s">
        <v>25</v>
      </c>
      <c r="B127" s="30" t="s">
        <v>26</v>
      </c>
      <c r="C127" s="31" t="s">
        <v>3</v>
      </c>
      <c r="D127" s="31" t="s">
        <v>4</v>
      </c>
      <c r="E127" s="31" t="s">
        <v>27</v>
      </c>
      <c r="F127" s="31" t="s">
        <v>97</v>
      </c>
      <c r="G127" s="35">
        <v>44652</v>
      </c>
      <c r="H127" s="31">
        <v>0.7</v>
      </c>
      <c r="I127" s="31">
        <v>0.04</v>
      </c>
      <c r="J127" s="31">
        <v>0.73</v>
      </c>
      <c r="K127" s="31">
        <v>0.77</v>
      </c>
      <c r="L127" s="31">
        <v>12</v>
      </c>
    </row>
    <row r="128" spans="1:12" ht="14.25" customHeight="1" x14ac:dyDescent="0.3">
      <c r="A128" s="29" t="s">
        <v>28</v>
      </c>
      <c r="B128" s="30" t="s">
        <v>26</v>
      </c>
      <c r="C128" s="31" t="s">
        <v>3</v>
      </c>
      <c r="D128" s="31" t="s">
        <v>4</v>
      </c>
      <c r="E128" s="31" t="s">
        <v>27</v>
      </c>
      <c r="F128" s="31" t="s">
        <v>97</v>
      </c>
      <c r="G128" s="35">
        <v>44652</v>
      </c>
      <c r="H128" s="31">
        <v>0.7</v>
      </c>
      <c r="I128" s="31">
        <v>0.68</v>
      </c>
      <c r="J128" s="31">
        <v>0.62</v>
      </c>
      <c r="K128" s="31">
        <v>0.77</v>
      </c>
      <c r="L128" s="31">
        <v>5</v>
      </c>
    </row>
    <row r="129" spans="1:12" ht="14.25" customHeight="1" x14ac:dyDescent="0.3">
      <c r="A129" s="29" t="s">
        <v>29</v>
      </c>
      <c r="B129" s="30" t="s">
        <v>26</v>
      </c>
      <c r="C129" s="31" t="s">
        <v>3</v>
      </c>
      <c r="D129" s="31" t="s">
        <v>4</v>
      </c>
      <c r="E129" s="31" t="s">
        <v>27</v>
      </c>
      <c r="F129" s="31" t="s">
        <v>97</v>
      </c>
      <c r="G129" s="35">
        <v>44652</v>
      </c>
      <c r="H129" s="31">
        <v>0.36</v>
      </c>
      <c r="I129" s="31">
        <v>0.12</v>
      </c>
      <c r="J129" s="31">
        <v>0.11</v>
      </c>
      <c r="K129" s="31">
        <v>0.03</v>
      </c>
      <c r="L129" s="31">
        <v>12</v>
      </c>
    </row>
    <row r="130" spans="1:12" ht="14.25" customHeight="1" x14ac:dyDescent="0.3">
      <c r="A130" s="29" t="s">
        <v>30</v>
      </c>
      <c r="B130" s="30" t="s">
        <v>26</v>
      </c>
      <c r="C130" s="31" t="s">
        <v>3</v>
      </c>
      <c r="D130" s="31" t="s">
        <v>4</v>
      </c>
      <c r="E130" s="31" t="s">
        <v>27</v>
      </c>
      <c r="F130" s="31" t="s">
        <v>97</v>
      </c>
      <c r="G130" s="35">
        <v>44652</v>
      </c>
      <c r="H130" s="31">
        <v>0.81</v>
      </c>
      <c r="I130" s="31"/>
      <c r="J130" s="31"/>
      <c r="K130" s="31"/>
      <c r="L130" s="31">
        <v>1</v>
      </c>
    </row>
    <row r="131" spans="1:12" ht="14.25" customHeight="1" x14ac:dyDescent="0.3">
      <c r="A131" s="29" t="s">
        <v>31</v>
      </c>
      <c r="B131" s="30" t="s">
        <v>26</v>
      </c>
      <c r="C131" s="31" t="s">
        <v>3</v>
      </c>
      <c r="D131" s="31" t="s">
        <v>4</v>
      </c>
      <c r="E131" s="31" t="s">
        <v>27</v>
      </c>
      <c r="F131" s="31" t="s">
        <v>97</v>
      </c>
      <c r="G131" s="35">
        <v>44652</v>
      </c>
      <c r="H131" s="31">
        <v>0.77</v>
      </c>
      <c r="I131" s="31">
        <v>0.77</v>
      </c>
      <c r="J131" s="31">
        <v>0.78</v>
      </c>
      <c r="K131" s="31">
        <v>0.78</v>
      </c>
      <c r="L131" s="31">
        <v>12</v>
      </c>
    </row>
    <row r="132" spans="1:12" ht="14.25" customHeight="1" x14ac:dyDescent="0.3">
      <c r="A132" s="29" t="s">
        <v>32</v>
      </c>
      <c r="B132" s="30" t="s">
        <v>33</v>
      </c>
      <c r="C132" s="31" t="s">
        <v>3</v>
      </c>
      <c r="D132" s="31" t="s">
        <v>34</v>
      </c>
      <c r="E132" s="31" t="s">
        <v>5</v>
      </c>
      <c r="F132" s="31" t="s">
        <v>97</v>
      </c>
      <c r="G132" s="35">
        <v>44652</v>
      </c>
      <c r="H132" s="31">
        <v>0.79</v>
      </c>
      <c r="I132" s="31">
        <v>0.8</v>
      </c>
      <c r="J132" s="31">
        <v>0.76</v>
      </c>
      <c r="K132" s="31">
        <v>0.75</v>
      </c>
      <c r="L132" s="31">
        <v>12</v>
      </c>
    </row>
    <row r="133" spans="1:12" ht="14.25" customHeight="1" x14ac:dyDescent="0.3">
      <c r="A133" s="29" t="s">
        <v>35</v>
      </c>
      <c r="B133" s="30" t="s">
        <v>33</v>
      </c>
      <c r="C133" s="31" t="s">
        <v>3</v>
      </c>
      <c r="D133" s="31" t="s">
        <v>34</v>
      </c>
      <c r="E133" s="31" t="s">
        <v>5</v>
      </c>
      <c r="F133" s="31" t="s">
        <v>97</v>
      </c>
      <c r="G133" s="35">
        <v>44652</v>
      </c>
      <c r="H133" s="31">
        <v>0.8</v>
      </c>
      <c r="I133" s="31">
        <v>0.79</v>
      </c>
      <c r="J133" s="31">
        <v>0.78</v>
      </c>
      <c r="K133" s="31">
        <v>0.8</v>
      </c>
      <c r="L133" s="31">
        <v>11</v>
      </c>
    </row>
    <row r="134" spans="1:12" ht="14.25" customHeight="1" x14ac:dyDescent="0.3">
      <c r="A134" s="29" t="s">
        <v>36</v>
      </c>
      <c r="B134" s="30" t="s">
        <v>33</v>
      </c>
      <c r="C134" s="31" t="s">
        <v>3</v>
      </c>
      <c r="D134" s="31" t="s">
        <v>34</v>
      </c>
      <c r="E134" s="31" t="s">
        <v>5</v>
      </c>
      <c r="F134" s="31" t="s">
        <v>97</v>
      </c>
      <c r="G134" s="35">
        <v>44652</v>
      </c>
      <c r="H134" s="31">
        <v>0.81</v>
      </c>
      <c r="I134" s="31">
        <v>0.81</v>
      </c>
      <c r="J134" s="31">
        <v>0.82</v>
      </c>
      <c r="K134" s="31">
        <v>0.7</v>
      </c>
      <c r="L134" s="31">
        <v>15</v>
      </c>
    </row>
    <row r="135" spans="1:12" ht="14.25" customHeight="1" x14ac:dyDescent="0.3">
      <c r="A135" s="29" t="s">
        <v>37</v>
      </c>
      <c r="B135" s="30" t="s">
        <v>33</v>
      </c>
      <c r="C135" s="31" t="s">
        <v>3</v>
      </c>
      <c r="D135" s="31" t="s">
        <v>34</v>
      </c>
      <c r="E135" s="31" t="s">
        <v>5</v>
      </c>
      <c r="F135" s="31" t="s">
        <v>97</v>
      </c>
      <c r="G135" s="35">
        <v>44652</v>
      </c>
      <c r="H135" s="31">
        <v>0.84</v>
      </c>
      <c r="I135" s="31">
        <v>0.82</v>
      </c>
      <c r="J135" s="31">
        <v>0.8</v>
      </c>
      <c r="K135" s="31">
        <v>0.82</v>
      </c>
      <c r="L135" s="31">
        <v>16</v>
      </c>
    </row>
    <row r="136" spans="1:12" ht="14.25" customHeight="1" x14ac:dyDescent="0.3">
      <c r="A136" s="29" t="s">
        <v>38</v>
      </c>
      <c r="B136" s="30" t="s">
        <v>33</v>
      </c>
      <c r="C136" s="31" t="s">
        <v>3</v>
      </c>
      <c r="D136" s="31" t="s">
        <v>34</v>
      </c>
      <c r="E136" s="31" t="s">
        <v>5</v>
      </c>
      <c r="F136" s="31" t="s">
        <v>97</v>
      </c>
      <c r="G136" s="35">
        <v>44652</v>
      </c>
      <c r="H136" s="31">
        <v>0.8</v>
      </c>
      <c r="I136" s="31">
        <v>0.79</v>
      </c>
      <c r="J136" s="31">
        <v>0.77</v>
      </c>
      <c r="K136" s="31">
        <v>0.81</v>
      </c>
      <c r="L136" s="31">
        <v>13</v>
      </c>
    </row>
    <row r="137" spans="1:12" ht="14.25" customHeight="1" x14ac:dyDescent="0.3">
      <c r="A137" s="29" t="s">
        <v>39</v>
      </c>
      <c r="B137" s="30" t="s">
        <v>40</v>
      </c>
      <c r="C137" s="31" t="s">
        <v>3</v>
      </c>
      <c r="D137" s="31" t="s">
        <v>34</v>
      </c>
      <c r="E137" s="31" t="s">
        <v>27</v>
      </c>
      <c r="F137" s="31" t="s">
        <v>97</v>
      </c>
      <c r="G137" s="35">
        <v>44652</v>
      </c>
      <c r="H137" s="31">
        <v>0</v>
      </c>
      <c r="I137" s="31">
        <v>0</v>
      </c>
      <c r="J137" s="31">
        <v>0</v>
      </c>
      <c r="K137" s="31">
        <v>0</v>
      </c>
      <c r="L137" s="31">
        <v>0</v>
      </c>
    </row>
    <row r="138" spans="1:12" ht="14.25" customHeight="1" x14ac:dyDescent="0.3">
      <c r="A138" s="29" t="s">
        <v>41</v>
      </c>
      <c r="B138" s="30" t="s">
        <v>40</v>
      </c>
      <c r="C138" s="31" t="s">
        <v>3</v>
      </c>
      <c r="D138" s="31" t="s">
        <v>34</v>
      </c>
      <c r="E138" s="31" t="s">
        <v>27</v>
      </c>
      <c r="F138" s="31" t="s">
        <v>97</v>
      </c>
      <c r="G138" s="35">
        <v>44652</v>
      </c>
      <c r="H138" s="31">
        <v>0.82</v>
      </c>
      <c r="I138" s="31">
        <v>0.79</v>
      </c>
      <c r="J138" s="31">
        <v>0.83</v>
      </c>
      <c r="K138" s="31">
        <v>0.81</v>
      </c>
      <c r="L138" s="31">
        <v>16</v>
      </c>
    </row>
    <row r="139" spans="1:12" ht="14.25" customHeight="1" x14ac:dyDescent="0.3">
      <c r="A139" s="29" t="s">
        <v>42</v>
      </c>
      <c r="B139" s="30" t="s">
        <v>40</v>
      </c>
      <c r="C139" s="31" t="s">
        <v>3</v>
      </c>
      <c r="D139" s="31" t="s">
        <v>34</v>
      </c>
      <c r="E139" s="31" t="s">
        <v>27</v>
      </c>
      <c r="F139" s="31" t="s">
        <v>97</v>
      </c>
      <c r="G139" s="35">
        <v>44652</v>
      </c>
      <c r="H139" s="31">
        <v>0.79</v>
      </c>
      <c r="I139" s="31">
        <v>0.82</v>
      </c>
      <c r="J139" s="31">
        <v>0.81</v>
      </c>
      <c r="K139" s="31">
        <v>0.81</v>
      </c>
      <c r="L139" s="31">
        <v>16</v>
      </c>
    </row>
    <row r="140" spans="1:12" ht="14.25" customHeight="1" x14ac:dyDescent="0.3">
      <c r="A140" s="29" t="s">
        <v>43</v>
      </c>
      <c r="B140" s="30" t="s">
        <v>40</v>
      </c>
      <c r="C140" s="31" t="s">
        <v>3</v>
      </c>
      <c r="D140" s="31" t="s">
        <v>34</v>
      </c>
      <c r="E140" s="31" t="s">
        <v>27</v>
      </c>
      <c r="F140" s="31" t="s">
        <v>97</v>
      </c>
      <c r="G140" s="35">
        <v>44652</v>
      </c>
      <c r="H140" s="31">
        <v>0.79</v>
      </c>
      <c r="I140" s="31">
        <v>0.81</v>
      </c>
      <c r="J140" s="31">
        <v>0.81</v>
      </c>
      <c r="K140" s="31">
        <v>0.81</v>
      </c>
      <c r="L140" s="31">
        <v>25</v>
      </c>
    </row>
    <row r="141" spans="1:12" ht="14.25" customHeight="1" x14ac:dyDescent="0.3">
      <c r="A141" s="29" t="s">
        <v>44</v>
      </c>
      <c r="B141" s="30" t="s">
        <v>40</v>
      </c>
      <c r="C141" s="31" t="s">
        <v>3</v>
      </c>
      <c r="D141" s="31" t="s">
        <v>34</v>
      </c>
      <c r="E141" s="31" t="s">
        <v>27</v>
      </c>
      <c r="F141" s="31" t="s">
        <v>97</v>
      </c>
      <c r="G141" s="35">
        <v>44652</v>
      </c>
      <c r="H141" s="31">
        <v>0.79</v>
      </c>
      <c r="I141" s="31">
        <v>0.79</v>
      </c>
      <c r="J141" s="31">
        <v>0.78</v>
      </c>
      <c r="K141" s="31">
        <v>0.77</v>
      </c>
      <c r="L141" s="31">
        <v>8</v>
      </c>
    </row>
    <row r="142" spans="1:12" ht="14.25" customHeight="1" x14ac:dyDescent="0.3">
      <c r="A142" s="29"/>
      <c r="B142" s="30"/>
      <c r="C142" s="31"/>
      <c r="D142" s="31"/>
      <c r="E142" s="31"/>
      <c r="F142" s="31"/>
      <c r="G142" s="35"/>
      <c r="H142" s="31"/>
      <c r="I142" s="31"/>
      <c r="J142" s="31"/>
      <c r="K142" s="31"/>
      <c r="L142" s="31"/>
    </row>
    <row r="143" spans="1:12" ht="14.25" customHeight="1" x14ac:dyDescent="0.3">
      <c r="A143" s="29"/>
      <c r="B143" s="30"/>
      <c r="C143" s="31"/>
      <c r="D143" s="31"/>
      <c r="E143" s="31"/>
      <c r="F143" s="31"/>
      <c r="G143" s="35"/>
      <c r="H143" s="31"/>
      <c r="I143" s="31"/>
      <c r="J143" s="31"/>
      <c r="K143" s="31"/>
      <c r="L143" s="31"/>
    </row>
    <row r="144" spans="1:12" ht="14.25" customHeight="1" x14ac:dyDescent="0.3">
      <c r="A144" s="29"/>
      <c r="B144" s="30"/>
      <c r="C144" s="31"/>
      <c r="D144" s="31"/>
      <c r="E144" s="31"/>
      <c r="F144" s="31"/>
      <c r="G144" s="35"/>
      <c r="H144" s="31"/>
      <c r="I144" s="31"/>
      <c r="J144" s="31"/>
      <c r="K144" s="31"/>
      <c r="L144" s="31"/>
    </row>
    <row r="145" spans="1:12" ht="14.25" customHeight="1" x14ac:dyDescent="0.3">
      <c r="A145" s="29"/>
      <c r="B145" s="30"/>
      <c r="C145" s="31"/>
      <c r="D145" s="31"/>
      <c r="E145" s="31"/>
      <c r="F145" s="31"/>
      <c r="G145" s="35"/>
      <c r="H145" s="31"/>
      <c r="I145" s="31"/>
      <c r="J145" s="31"/>
      <c r="K145" s="31"/>
      <c r="L145" s="31"/>
    </row>
    <row r="146" spans="1:12" ht="14.25" customHeight="1" x14ac:dyDescent="0.3">
      <c r="A146" s="29"/>
      <c r="B146" s="30"/>
      <c r="C146" s="31"/>
      <c r="D146" s="31"/>
      <c r="E146" s="31"/>
      <c r="F146" s="31"/>
      <c r="G146" s="35"/>
      <c r="H146" s="31"/>
      <c r="I146" s="31"/>
      <c r="J146" s="31"/>
      <c r="K146" s="31"/>
      <c r="L146" s="31"/>
    </row>
    <row r="147" spans="1:12" ht="14.25" customHeight="1" x14ac:dyDescent="0.3">
      <c r="A147" s="29"/>
      <c r="B147" s="30"/>
      <c r="C147" s="31"/>
      <c r="D147" s="31"/>
      <c r="E147" s="31"/>
      <c r="F147" s="31"/>
      <c r="G147" s="35"/>
      <c r="H147" s="31"/>
      <c r="I147" s="31"/>
      <c r="J147" s="31"/>
      <c r="K147" s="31"/>
      <c r="L147" s="31"/>
    </row>
    <row r="148" spans="1:12" ht="14.25" customHeight="1" x14ac:dyDescent="0.3">
      <c r="A148" s="29"/>
      <c r="B148" s="30"/>
      <c r="C148" s="31"/>
      <c r="D148" s="31"/>
      <c r="E148" s="31"/>
      <c r="F148" s="31"/>
      <c r="G148" s="35"/>
      <c r="H148" s="31"/>
      <c r="I148" s="31"/>
      <c r="J148" s="31"/>
      <c r="K148" s="31"/>
      <c r="L148" s="31"/>
    </row>
    <row r="149" spans="1:12" ht="14.25" customHeight="1" x14ac:dyDescent="0.3">
      <c r="A149" s="29"/>
      <c r="B149" s="30"/>
      <c r="C149" s="31"/>
      <c r="D149" s="31"/>
      <c r="E149" s="31"/>
      <c r="F149" s="31"/>
      <c r="G149" s="35"/>
      <c r="H149" s="31"/>
      <c r="I149" s="31"/>
      <c r="J149" s="31"/>
      <c r="K149" s="31"/>
      <c r="L149" s="31"/>
    </row>
    <row r="150" spans="1:12" ht="14.25" customHeight="1" x14ac:dyDescent="0.3">
      <c r="A150" s="29"/>
      <c r="B150" s="30"/>
      <c r="C150" s="31"/>
      <c r="D150" s="31"/>
      <c r="E150" s="31"/>
      <c r="F150" s="31"/>
      <c r="G150" s="35"/>
      <c r="H150" s="31"/>
      <c r="I150" s="31"/>
      <c r="J150" s="31"/>
      <c r="K150" s="31"/>
      <c r="L150" s="31"/>
    </row>
    <row r="151" spans="1:12" ht="14.25" customHeight="1" x14ac:dyDescent="0.3">
      <c r="A151" s="29"/>
      <c r="B151" s="30"/>
      <c r="C151" s="31"/>
      <c r="D151" s="31"/>
      <c r="E151" s="31"/>
      <c r="F151" s="31"/>
      <c r="G151" s="35"/>
      <c r="H151" s="31"/>
      <c r="I151" s="31"/>
      <c r="J151" s="31"/>
      <c r="K151" s="31"/>
      <c r="L151" s="31"/>
    </row>
    <row r="152" spans="1:12" ht="14.25" customHeight="1" x14ac:dyDescent="0.3">
      <c r="A152" s="29"/>
      <c r="B152" s="30"/>
      <c r="C152" s="31"/>
      <c r="D152" s="31"/>
      <c r="E152" s="31"/>
      <c r="F152" s="31"/>
      <c r="G152" s="35"/>
      <c r="H152" s="31"/>
      <c r="I152" s="31"/>
      <c r="J152" s="31"/>
      <c r="K152" s="31"/>
      <c r="L152" s="31"/>
    </row>
    <row r="153" spans="1:12" ht="14.25" customHeight="1" x14ac:dyDescent="0.3">
      <c r="A153" s="29"/>
      <c r="B153" s="30"/>
      <c r="C153" s="31"/>
      <c r="D153" s="31"/>
      <c r="E153" s="31"/>
      <c r="F153" s="31"/>
      <c r="G153" s="35"/>
      <c r="H153" s="31"/>
      <c r="I153" s="31"/>
      <c r="J153" s="31"/>
      <c r="K153" s="31"/>
      <c r="L153" s="31"/>
    </row>
    <row r="154" spans="1:12" ht="14.25" customHeight="1" x14ac:dyDescent="0.3">
      <c r="A154" s="29"/>
      <c r="B154" s="30"/>
      <c r="C154" s="31"/>
      <c r="D154" s="31"/>
      <c r="E154" s="31"/>
      <c r="F154" s="31"/>
      <c r="G154" s="35"/>
      <c r="H154" s="31"/>
      <c r="I154" s="31"/>
      <c r="J154" s="31"/>
      <c r="K154" s="31"/>
      <c r="L154" s="31"/>
    </row>
    <row r="155" spans="1:12" ht="14.25" customHeight="1" x14ac:dyDescent="0.3">
      <c r="A155" s="29"/>
      <c r="B155" s="30"/>
      <c r="C155" s="31"/>
      <c r="D155" s="31"/>
      <c r="E155" s="31"/>
      <c r="F155" s="31"/>
      <c r="G155" s="35"/>
      <c r="H155" s="31"/>
      <c r="I155" s="31"/>
      <c r="J155" s="31"/>
      <c r="K155" s="31"/>
      <c r="L155" s="31"/>
    </row>
    <row r="156" spans="1:12" ht="14.25" customHeight="1" x14ac:dyDescent="0.3">
      <c r="A156" s="29"/>
      <c r="B156" s="30"/>
      <c r="C156" s="31"/>
      <c r="D156" s="31"/>
      <c r="E156" s="31"/>
      <c r="F156" s="31"/>
      <c r="G156" s="35"/>
      <c r="H156" s="31"/>
      <c r="I156" s="31"/>
      <c r="J156" s="31"/>
      <c r="K156" s="31"/>
      <c r="L156" s="31"/>
    </row>
    <row r="157" spans="1:12" ht="14.25" customHeight="1" x14ac:dyDescent="0.3">
      <c r="A157" s="29"/>
      <c r="B157" s="30"/>
      <c r="C157" s="31"/>
      <c r="D157" s="31"/>
      <c r="E157" s="31"/>
      <c r="F157" s="31"/>
      <c r="G157" s="35"/>
      <c r="H157" s="31"/>
      <c r="I157" s="31"/>
      <c r="J157" s="31"/>
      <c r="K157" s="31"/>
      <c r="L157" s="31"/>
    </row>
    <row r="158" spans="1:12" ht="14.25" customHeight="1" x14ac:dyDescent="0.3">
      <c r="A158" s="29"/>
      <c r="B158" s="30"/>
      <c r="C158" s="31"/>
      <c r="D158" s="31"/>
      <c r="E158" s="31"/>
      <c r="F158" s="31"/>
      <c r="G158" s="35"/>
      <c r="H158" s="31"/>
      <c r="I158" s="31"/>
      <c r="J158" s="31"/>
      <c r="K158" s="31"/>
      <c r="L158" s="31"/>
    </row>
    <row r="159" spans="1:12" ht="14.25" customHeight="1" x14ac:dyDescent="0.3">
      <c r="A159" s="29"/>
      <c r="B159" s="30"/>
      <c r="C159" s="31"/>
      <c r="D159" s="31"/>
      <c r="E159" s="31"/>
      <c r="F159" s="31"/>
      <c r="G159" s="35"/>
      <c r="H159" s="31"/>
      <c r="I159" s="31"/>
      <c r="J159" s="31"/>
      <c r="K159" s="31"/>
      <c r="L159" s="31"/>
    </row>
    <row r="160" spans="1:12" ht="14.25" customHeight="1" x14ac:dyDescent="0.3">
      <c r="A160" s="29"/>
      <c r="B160" s="30"/>
      <c r="C160" s="31"/>
      <c r="D160" s="31"/>
      <c r="E160" s="31"/>
      <c r="F160" s="31"/>
      <c r="G160" s="35"/>
      <c r="H160" s="31"/>
      <c r="I160" s="31"/>
      <c r="J160" s="31"/>
      <c r="K160" s="31"/>
      <c r="L160" s="31"/>
    </row>
    <row r="161" spans="1:12" ht="14.25" customHeight="1" x14ac:dyDescent="0.3">
      <c r="A161" s="29"/>
      <c r="B161" s="30"/>
      <c r="C161" s="31"/>
      <c r="D161" s="31"/>
      <c r="E161" s="31"/>
      <c r="F161" s="31"/>
      <c r="G161" s="35"/>
      <c r="H161" s="31"/>
      <c r="I161" s="31"/>
      <c r="J161" s="31"/>
      <c r="K161" s="31"/>
      <c r="L161" s="31"/>
    </row>
    <row r="162" spans="1:12" ht="14.25" customHeight="1" x14ac:dyDescent="0.3">
      <c r="A162" s="29"/>
      <c r="B162" s="30"/>
      <c r="C162" s="31"/>
      <c r="D162" s="31"/>
      <c r="E162" s="31"/>
      <c r="F162" s="31"/>
      <c r="G162" s="35"/>
      <c r="H162" s="31"/>
      <c r="I162" s="31"/>
      <c r="J162" s="31"/>
      <c r="K162" s="31"/>
      <c r="L162" s="31"/>
    </row>
    <row r="163" spans="1:12" ht="14.25" customHeight="1" x14ac:dyDescent="0.3">
      <c r="A163" s="29"/>
      <c r="B163" s="30"/>
      <c r="C163" s="31"/>
      <c r="D163" s="31"/>
      <c r="E163" s="31"/>
      <c r="F163" s="31"/>
      <c r="G163" s="35"/>
      <c r="H163" s="31"/>
      <c r="I163" s="31"/>
      <c r="J163" s="31"/>
      <c r="K163" s="31"/>
      <c r="L163" s="31"/>
    </row>
    <row r="164" spans="1:12" ht="14.25" customHeight="1" x14ac:dyDescent="0.3">
      <c r="A164" s="29"/>
      <c r="B164" s="30"/>
      <c r="C164" s="31"/>
      <c r="D164" s="31"/>
      <c r="E164" s="31"/>
      <c r="F164" s="31"/>
      <c r="G164" s="35"/>
      <c r="H164" s="31"/>
      <c r="I164" s="31"/>
      <c r="J164" s="31"/>
      <c r="K164" s="31"/>
      <c r="L164" s="31"/>
    </row>
    <row r="165" spans="1:12" ht="14.25" customHeight="1" x14ac:dyDescent="0.3">
      <c r="A165" s="29"/>
      <c r="B165" s="30"/>
      <c r="C165" s="31"/>
      <c r="D165" s="31"/>
      <c r="E165" s="31"/>
      <c r="F165" s="31"/>
      <c r="G165" s="35"/>
      <c r="H165" s="31"/>
      <c r="I165" s="31"/>
      <c r="J165" s="31"/>
      <c r="K165" s="31"/>
      <c r="L165" s="31"/>
    </row>
    <row r="166" spans="1:12" ht="14.25" customHeight="1" x14ac:dyDescent="0.3">
      <c r="A166" s="29"/>
      <c r="B166" s="30"/>
      <c r="C166" s="31"/>
      <c r="D166" s="31"/>
      <c r="E166" s="31"/>
      <c r="F166" s="31"/>
      <c r="G166" s="35"/>
      <c r="H166" s="31"/>
      <c r="I166" s="31"/>
      <c r="J166" s="31"/>
      <c r="K166" s="31"/>
      <c r="L166" s="31"/>
    </row>
    <row r="167" spans="1:12" ht="14.25" customHeight="1" x14ac:dyDescent="0.3">
      <c r="A167" s="29"/>
      <c r="B167" s="30"/>
      <c r="C167" s="31"/>
      <c r="D167" s="31"/>
      <c r="E167" s="31"/>
      <c r="F167" s="31"/>
      <c r="G167" s="35"/>
      <c r="H167" s="31"/>
      <c r="I167" s="31"/>
      <c r="J167" s="31"/>
      <c r="K167" s="31"/>
      <c r="L167" s="31"/>
    </row>
    <row r="168" spans="1:12" ht="14.25" customHeight="1" x14ac:dyDescent="0.3">
      <c r="A168" s="29"/>
      <c r="B168" s="30"/>
      <c r="C168" s="31"/>
      <c r="D168" s="31"/>
      <c r="E168" s="31"/>
      <c r="F168" s="31"/>
      <c r="G168" s="35"/>
      <c r="H168" s="31"/>
      <c r="I168" s="31"/>
      <c r="J168" s="31"/>
      <c r="K168" s="31"/>
      <c r="L168" s="31"/>
    </row>
    <row r="169" spans="1:12" ht="14.25" customHeight="1" x14ac:dyDescent="0.3">
      <c r="A169" s="29"/>
      <c r="B169" s="30"/>
      <c r="C169" s="31"/>
      <c r="D169" s="31"/>
      <c r="E169" s="31"/>
      <c r="F169" s="31"/>
      <c r="G169" s="35"/>
      <c r="H169" s="31"/>
      <c r="I169" s="31"/>
      <c r="J169" s="31"/>
      <c r="K169" s="31"/>
      <c r="L169" s="31"/>
    </row>
    <row r="170" spans="1:12" ht="14.25" customHeight="1" x14ac:dyDescent="0.3">
      <c r="A170" s="29"/>
      <c r="B170" s="30"/>
      <c r="C170" s="31"/>
      <c r="D170" s="31"/>
      <c r="E170" s="31"/>
      <c r="F170" s="31"/>
      <c r="G170" s="35"/>
      <c r="H170" s="31"/>
      <c r="I170" s="31"/>
      <c r="J170" s="31"/>
      <c r="K170" s="31"/>
      <c r="L170" s="31"/>
    </row>
    <row r="171" spans="1:12" ht="14.25" customHeight="1" x14ac:dyDescent="0.3">
      <c r="A171" s="29"/>
      <c r="B171" s="30"/>
      <c r="C171" s="31"/>
      <c r="D171" s="31"/>
      <c r="E171" s="31"/>
      <c r="F171" s="31"/>
      <c r="G171" s="35"/>
      <c r="H171" s="31"/>
      <c r="I171" s="31"/>
      <c r="J171" s="31"/>
      <c r="K171" s="31"/>
      <c r="L171" s="31"/>
    </row>
    <row r="172" spans="1:12" ht="14.25" customHeight="1" x14ac:dyDescent="0.3">
      <c r="A172" s="29"/>
      <c r="B172" s="30"/>
      <c r="C172" s="31"/>
      <c r="D172" s="31"/>
      <c r="E172" s="31"/>
      <c r="F172" s="31"/>
      <c r="G172" s="35"/>
      <c r="H172" s="31"/>
      <c r="I172" s="31"/>
      <c r="J172" s="31"/>
      <c r="K172" s="31"/>
      <c r="L172" s="31"/>
    </row>
    <row r="173" spans="1:12" ht="14.25" customHeight="1" x14ac:dyDescent="0.3">
      <c r="A173" s="29"/>
      <c r="B173" s="30"/>
      <c r="C173" s="31"/>
      <c r="D173" s="31"/>
      <c r="E173" s="31"/>
      <c r="F173" s="31"/>
      <c r="G173" s="35"/>
      <c r="H173" s="31"/>
      <c r="I173" s="31"/>
      <c r="J173" s="31"/>
      <c r="K173" s="31"/>
      <c r="L173" s="31"/>
    </row>
    <row r="174" spans="1:12" ht="14.25" customHeight="1" x14ac:dyDescent="0.3">
      <c r="A174" s="29"/>
      <c r="B174" s="30"/>
      <c r="C174" s="31"/>
      <c r="D174" s="31"/>
      <c r="E174" s="31"/>
      <c r="F174" s="31"/>
      <c r="G174" s="35"/>
      <c r="H174" s="31"/>
      <c r="I174" s="31"/>
      <c r="J174" s="31"/>
      <c r="K174" s="31"/>
      <c r="L174" s="31"/>
    </row>
    <row r="175" spans="1:12" ht="14.25" customHeight="1" x14ac:dyDescent="0.3">
      <c r="A175" s="29"/>
      <c r="B175" s="30"/>
      <c r="C175" s="31"/>
      <c r="D175" s="31"/>
      <c r="E175" s="31"/>
      <c r="F175" s="31"/>
      <c r="G175" s="35"/>
      <c r="H175" s="31"/>
      <c r="I175" s="31"/>
      <c r="J175" s="31"/>
      <c r="K175" s="31"/>
      <c r="L175" s="31"/>
    </row>
    <row r="176" spans="1:12" ht="14.25" customHeight="1" x14ac:dyDescent="0.3">
      <c r="A176" s="29"/>
      <c r="B176" s="30"/>
      <c r="C176" s="31"/>
      <c r="D176" s="31"/>
      <c r="E176" s="31"/>
      <c r="F176" s="31"/>
      <c r="G176" s="35"/>
      <c r="H176" s="31"/>
      <c r="I176" s="31"/>
      <c r="J176" s="31"/>
      <c r="K176" s="31"/>
      <c r="L176" s="31"/>
    </row>
    <row r="177" spans="1:12" ht="14.25" customHeight="1" x14ac:dyDescent="0.3">
      <c r="A177" s="29"/>
      <c r="B177" s="30"/>
      <c r="C177" s="31"/>
      <c r="D177" s="31"/>
      <c r="E177" s="31"/>
      <c r="F177" s="31"/>
      <c r="G177" s="35"/>
      <c r="H177" s="31"/>
      <c r="I177" s="31"/>
      <c r="J177" s="31"/>
      <c r="K177" s="31"/>
      <c r="L177" s="31"/>
    </row>
    <row r="178" spans="1:12" ht="14.25" customHeight="1" x14ac:dyDescent="0.3">
      <c r="A178" s="29"/>
      <c r="B178" s="30"/>
      <c r="C178" s="31"/>
      <c r="D178" s="31"/>
      <c r="E178" s="31"/>
      <c r="F178" s="31"/>
      <c r="G178" s="35"/>
      <c r="H178" s="31"/>
      <c r="I178" s="31"/>
      <c r="J178" s="31"/>
      <c r="K178" s="31"/>
      <c r="L178" s="31"/>
    </row>
    <row r="179" spans="1:12" ht="14.25" customHeight="1" x14ac:dyDescent="0.3">
      <c r="A179" s="29"/>
      <c r="B179" s="30"/>
      <c r="C179" s="31"/>
      <c r="D179" s="31"/>
      <c r="E179" s="31"/>
      <c r="F179" s="31"/>
      <c r="G179" s="35"/>
      <c r="H179" s="31"/>
      <c r="I179" s="31"/>
      <c r="J179" s="31"/>
      <c r="K179" s="31"/>
      <c r="L179" s="31"/>
    </row>
    <row r="180" spans="1:12" ht="14.25" customHeight="1" x14ac:dyDescent="0.3">
      <c r="A180" s="29"/>
      <c r="B180" s="30"/>
      <c r="C180" s="31"/>
      <c r="D180" s="31"/>
      <c r="E180" s="31"/>
      <c r="F180" s="31"/>
      <c r="G180" s="35"/>
      <c r="H180" s="31"/>
      <c r="I180" s="31"/>
      <c r="J180" s="31"/>
      <c r="K180" s="31"/>
      <c r="L180" s="31"/>
    </row>
    <row r="181" spans="1:12" ht="14.25" customHeight="1" x14ac:dyDescent="0.3">
      <c r="A181" s="29"/>
      <c r="B181" s="30"/>
      <c r="C181" s="31"/>
      <c r="D181" s="31"/>
      <c r="E181" s="31"/>
      <c r="F181" s="31"/>
      <c r="G181" s="35"/>
      <c r="H181" s="31"/>
      <c r="I181" s="31"/>
      <c r="J181" s="31"/>
      <c r="K181" s="31"/>
      <c r="L181" s="31"/>
    </row>
    <row r="182" spans="1:12" ht="14.25" customHeight="1" x14ac:dyDescent="0.3">
      <c r="A182" s="29"/>
      <c r="B182" s="30"/>
      <c r="C182" s="31"/>
      <c r="D182" s="31"/>
      <c r="E182" s="31"/>
      <c r="F182" s="31"/>
      <c r="G182" s="35"/>
      <c r="H182" s="31"/>
      <c r="I182" s="31"/>
      <c r="J182" s="31"/>
      <c r="K182" s="31"/>
      <c r="L182" s="31"/>
    </row>
    <row r="183" spans="1:12" ht="14.25" customHeight="1" x14ac:dyDescent="0.3">
      <c r="A183" s="29"/>
      <c r="B183" s="30"/>
      <c r="C183" s="31"/>
      <c r="D183" s="31"/>
      <c r="E183" s="31"/>
      <c r="F183" s="31"/>
      <c r="G183" s="35"/>
      <c r="H183" s="31"/>
      <c r="I183" s="31"/>
      <c r="J183" s="31"/>
      <c r="K183" s="31"/>
      <c r="L183" s="31"/>
    </row>
    <row r="184" spans="1:12" ht="14.25" customHeight="1" x14ac:dyDescent="0.3">
      <c r="A184" s="29"/>
      <c r="B184" s="30"/>
      <c r="C184" s="31"/>
      <c r="D184" s="31"/>
      <c r="E184" s="31"/>
      <c r="F184" s="31"/>
      <c r="G184" s="35"/>
      <c r="H184" s="31"/>
      <c r="I184" s="31"/>
      <c r="J184" s="31"/>
      <c r="K184" s="31"/>
      <c r="L184" s="31"/>
    </row>
    <row r="185" spans="1:12" ht="14.25" customHeight="1" x14ac:dyDescent="0.3">
      <c r="A185" s="29"/>
      <c r="B185" s="30"/>
      <c r="C185" s="31"/>
      <c r="D185" s="31"/>
      <c r="E185" s="31"/>
      <c r="F185" s="31"/>
      <c r="G185" s="35"/>
      <c r="H185" s="31"/>
      <c r="I185" s="31"/>
      <c r="J185" s="31"/>
      <c r="K185" s="31"/>
      <c r="L185" s="31"/>
    </row>
    <row r="186" spans="1:12" ht="14.25" customHeight="1" x14ac:dyDescent="0.3">
      <c r="A186" s="29"/>
      <c r="B186" s="30"/>
      <c r="C186" s="31"/>
      <c r="D186" s="31"/>
      <c r="E186" s="31"/>
      <c r="F186" s="31"/>
      <c r="G186" s="35"/>
      <c r="H186" s="31"/>
      <c r="I186" s="31"/>
      <c r="J186" s="31"/>
      <c r="K186" s="31"/>
      <c r="L186" s="31"/>
    </row>
    <row r="187" spans="1:12" ht="14.25" customHeight="1" x14ac:dyDescent="0.3">
      <c r="A187" s="29"/>
      <c r="B187" s="30"/>
      <c r="C187" s="31"/>
      <c r="D187" s="31"/>
      <c r="E187" s="31"/>
      <c r="F187" s="31"/>
      <c r="G187" s="35"/>
      <c r="H187" s="31"/>
      <c r="I187" s="31"/>
      <c r="J187" s="31"/>
      <c r="K187" s="31"/>
      <c r="L187" s="31"/>
    </row>
    <row r="188" spans="1:12" ht="14.25" customHeight="1" x14ac:dyDescent="0.3">
      <c r="A188" s="29"/>
      <c r="B188" s="30"/>
      <c r="C188" s="31"/>
      <c r="D188" s="31"/>
      <c r="E188" s="31"/>
      <c r="F188" s="31"/>
      <c r="G188" s="35"/>
      <c r="H188" s="31"/>
      <c r="I188" s="31"/>
      <c r="J188" s="31"/>
      <c r="K188" s="31"/>
      <c r="L188" s="31"/>
    </row>
    <row r="189" spans="1:12" ht="14.25" customHeight="1" x14ac:dyDescent="0.3">
      <c r="A189" s="29"/>
      <c r="B189" s="30"/>
      <c r="C189" s="31"/>
      <c r="D189" s="31"/>
      <c r="E189" s="31"/>
      <c r="F189" s="31"/>
      <c r="G189" s="35"/>
      <c r="H189" s="31"/>
      <c r="I189" s="31"/>
      <c r="J189" s="31"/>
      <c r="K189" s="31"/>
      <c r="L189" s="31"/>
    </row>
    <row r="190" spans="1:12" ht="14.25" customHeight="1" x14ac:dyDescent="0.3">
      <c r="A190" s="29"/>
      <c r="B190" s="30"/>
      <c r="C190" s="31"/>
      <c r="D190" s="31"/>
      <c r="E190" s="31"/>
      <c r="F190" s="31"/>
      <c r="G190" s="35"/>
      <c r="H190" s="31"/>
      <c r="I190" s="31"/>
      <c r="J190" s="31"/>
      <c r="K190" s="31"/>
      <c r="L190" s="31"/>
    </row>
    <row r="191" spans="1:12" ht="14.25" customHeight="1" x14ac:dyDescent="0.3">
      <c r="A191" s="29"/>
      <c r="B191" s="30"/>
      <c r="C191" s="31"/>
      <c r="D191" s="31"/>
      <c r="E191" s="31"/>
      <c r="F191" s="31"/>
      <c r="G191" s="35"/>
      <c r="H191" s="31"/>
      <c r="I191" s="31"/>
      <c r="J191" s="31"/>
      <c r="K191" s="31"/>
      <c r="L191" s="31"/>
    </row>
    <row r="192" spans="1:12" ht="14.25" customHeight="1" x14ac:dyDescent="0.3">
      <c r="A192" s="29"/>
      <c r="B192" s="30"/>
      <c r="C192" s="31"/>
      <c r="D192" s="31"/>
      <c r="E192" s="31"/>
      <c r="F192" s="31"/>
      <c r="G192" s="35"/>
      <c r="H192" s="31"/>
      <c r="I192" s="31"/>
      <c r="J192" s="31"/>
      <c r="K192" s="31"/>
      <c r="L192" s="31"/>
    </row>
    <row r="193" spans="1:12" ht="14.25" customHeight="1" x14ac:dyDescent="0.3">
      <c r="A193" s="29"/>
      <c r="B193" s="30"/>
      <c r="C193" s="31"/>
      <c r="D193" s="31"/>
      <c r="E193" s="31"/>
      <c r="F193" s="31"/>
      <c r="G193" s="35"/>
      <c r="H193" s="31"/>
      <c r="I193" s="31"/>
      <c r="J193" s="31"/>
      <c r="K193" s="31"/>
      <c r="L193" s="31"/>
    </row>
    <row r="194" spans="1:12" ht="14.25" customHeight="1" x14ac:dyDescent="0.3">
      <c r="A194" s="29"/>
      <c r="B194" s="30"/>
      <c r="C194" s="31"/>
      <c r="D194" s="31"/>
      <c r="E194" s="31"/>
      <c r="F194" s="31"/>
      <c r="G194" s="35"/>
      <c r="H194" s="31"/>
      <c r="I194" s="31"/>
      <c r="J194" s="31"/>
      <c r="K194" s="31"/>
      <c r="L194" s="31"/>
    </row>
    <row r="195" spans="1:12" ht="14.25" customHeight="1" x14ac:dyDescent="0.3">
      <c r="A195" s="29"/>
      <c r="B195" s="30"/>
      <c r="C195" s="31"/>
      <c r="D195" s="31"/>
      <c r="E195" s="31"/>
      <c r="F195" s="31"/>
      <c r="G195" s="35"/>
      <c r="H195" s="31"/>
      <c r="I195" s="31"/>
      <c r="J195" s="31"/>
      <c r="K195" s="31"/>
      <c r="L195" s="31"/>
    </row>
    <row r="196" spans="1:12" ht="14.25" customHeight="1" x14ac:dyDescent="0.3">
      <c r="A196" s="29"/>
      <c r="B196" s="30"/>
      <c r="C196" s="31"/>
      <c r="D196" s="31"/>
      <c r="E196" s="31"/>
      <c r="F196" s="31"/>
      <c r="G196" s="35"/>
      <c r="H196" s="31"/>
      <c r="I196" s="31"/>
      <c r="J196" s="31"/>
      <c r="K196" s="31"/>
      <c r="L196" s="31"/>
    </row>
    <row r="197" spans="1:12" ht="14.25" customHeight="1" x14ac:dyDescent="0.3">
      <c r="A197" s="29"/>
      <c r="B197" s="30"/>
      <c r="C197" s="31"/>
      <c r="D197" s="31"/>
      <c r="E197" s="31"/>
      <c r="F197" s="31"/>
      <c r="G197" s="35"/>
      <c r="H197" s="31"/>
      <c r="I197" s="31"/>
      <c r="J197" s="31"/>
      <c r="K197" s="31"/>
      <c r="L197" s="31"/>
    </row>
    <row r="198" spans="1:12" ht="14.25" customHeight="1" x14ac:dyDescent="0.3">
      <c r="A198" s="29"/>
      <c r="B198" s="30"/>
      <c r="C198" s="31"/>
      <c r="D198" s="31"/>
      <c r="E198" s="31"/>
      <c r="F198" s="31"/>
      <c r="G198" s="35"/>
      <c r="H198" s="31"/>
      <c r="I198" s="31"/>
      <c r="J198" s="31"/>
      <c r="K198" s="31"/>
      <c r="L198" s="31"/>
    </row>
    <row r="199" spans="1:12" ht="14.25" customHeight="1" x14ac:dyDescent="0.3">
      <c r="A199" s="29"/>
      <c r="B199" s="30"/>
      <c r="C199" s="31"/>
      <c r="D199" s="31"/>
      <c r="E199" s="31"/>
      <c r="F199" s="31"/>
      <c r="G199" s="35"/>
      <c r="H199" s="31"/>
      <c r="I199" s="31"/>
      <c r="J199" s="31"/>
      <c r="K199" s="31"/>
      <c r="L199" s="31"/>
    </row>
    <row r="200" spans="1:12" ht="14.25" customHeight="1" x14ac:dyDescent="0.3">
      <c r="A200" s="29"/>
      <c r="B200" s="30"/>
      <c r="C200" s="31"/>
      <c r="D200" s="31"/>
      <c r="E200" s="31"/>
      <c r="F200" s="31"/>
      <c r="G200" s="35"/>
      <c r="H200" s="31"/>
      <c r="I200" s="31"/>
      <c r="J200" s="31"/>
      <c r="K200" s="31"/>
      <c r="L200" s="31"/>
    </row>
    <row r="201" spans="1:12" ht="14.25" customHeight="1" x14ac:dyDescent="0.3">
      <c r="A201" s="29"/>
      <c r="B201" s="30"/>
      <c r="C201" s="31"/>
      <c r="D201" s="31"/>
      <c r="E201" s="31"/>
      <c r="F201" s="31"/>
      <c r="G201" s="35"/>
      <c r="H201" s="31"/>
      <c r="I201" s="31"/>
      <c r="J201" s="31"/>
      <c r="K201" s="31"/>
      <c r="L201" s="31"/>
    </row>
    <row r="202" spans="1:12" ht="14.25" customHeight="1" x14ac:dyDescent="0.3">
      <c r="A202" s="29"/>
      <c r="B202" s="30"/>
      <c r="C202" s="31"/>
      <c r="D202" s="31"/>
      <c r="E202" s="31"/>
      <c r="F202" s="31"/>
      <c r="G202" s="35"/>
      <c r="H202" s="31"/>
      <c r="I202" s="31"/>
      <c r="J202" s="31"/>
      <c r="K202" s="31"/>
      <c r="L202" s="31"/>
    </row>
    <row r="203" spans="1:12" ht="14.25" customHeight="1" x14ac:dyDescent="0.3">
      <c r="A203" s="29"/>
      <c r="B203" s="30"/>
      <c r="C203" s="31"/>
      <c r="D203" s="31"/>
      <c r="E203" s="31"/>
      <c r="F203" s="31"/>
      <c r="G203" s="35"/>
      <c r="H203" s="31"/>
      <c r="I203" s="31"/>
      <c r="J203" s="31"/>
      <c r="K203" s="31"/>
      <c r="L203" s="31"/>
    </row>
    <row r="204" spans="1:12" ht="14.25" customHeight="1" x14ac:dyDescent="0.3">
      <c r="A204" s="29"/>
      <c r="B204" s="30"/>
      <c r="C204" s="31"/>
      <c r="D204" s="31"/>
      <c r="E204" s="31"/>
      <c r="F204" s="31"/>
      <c r="G204" s="35"/>
      <c r="H204" s="31"/>
      <c r="I204" s="31"/>
      <c r="J204" s="31"/>
      <c r="K204" s="31"/>
      <c r="L204" s="31"/>
    </row>
    <row r="205" spans="1:12" ht="14.25" customHeight="1" x14ac:dyDescent="0.3">
      <c r="A205" s="29"/>
      <c r="B205" s="30"/>
      <c r="C205" s="31"/>
      <c r="D205" s="31"/>
      <c r="E205" s="31"/>
      <c r="F205" s="31"/>
      <c r="G205" s="35"/>
      <c r="H205" s="31"/>
      <c r="I205" s="31"/>
      <c r="J205" s="31"/>
      <c r="K205" s="31"/>
      <c r="L205" s="31"/>
    </row>
    <row r="206" spans="1:12" ht="14.25" customHeight="1" x14ac:dyDescent="0.3">
      <c r="A206" s="29"/>
      <c r="B206" s="30"/>
      <c r="C206" s="31"/>
      <c r="D206" s="31"/>
      <c r="E206" s="31"/>
      <c r="F206" s="31"/>
      <c r="G206" s="35"/>
      <c r="H206" s="31"/>
      <c r="I206" s="31"/>
      <c r="J206" s="31"/>
      <c r="K206" s="31"/>
      <c r="L206" s="31"/>
    </row>
    <row r="207" spans="1:12" ht="14.25" customHeight="1" x14ac:dyDescent="0.3">
      <c r="A207" s="29"/>
      <c r="B207" s="30"/>
      <c r="C207" s="31"/>
      <c r="D207" s="31"/>
      <c r="E207" s="31"/>
      <c r="F207" s="31"/>
      <c r="G207" s="35"/>
      <c r="H207" s="31"/>
      <c r="I207" s="31"/>
      <c r="J207" s="31"/>
      <c r="K207" s="31"/>
      <c r="L207" s="31"/>
    </row>
    <row r="208" spans="1:12" ht="14.25" customHeight="1" x14ac:dyDescent="0.3">
      <c r="A208" s="29"/>
      <c r="B208" s="30"/>
      <c r="C208" s="31"/>
      <c r="D208" s="31"/>
      <c r="E208" s="31"/>
      <c r="F208" s="31"/>
      <c r="G208" s="35"/>
      <c r="H208" s="31"/>
      <c r="I208" s="31"/>
      <c r="J208" s="31"/>
      <c r="K208" s="31"/>
      <c r="L208" s="31"/>
    </row>
    <row r="209" spans="1:12" ht="14.25" customHeight="1" x14ac:dyDescent="0.3">
      <c r="A209" s="29"/>
      <c r="B209" s="30"/>
      <c r="C209" s="31"/>
      <c r="D209" s="31"/>
      <c r="E209" s="31"/>
      <c r="F209" s="31"/>
      <c r="G209" s="35"/>
      <c r="H209" s="31"/>
      <c r="I209" s="31"/>
      <c r="J209" s="31"/>
      <c r="K209" s="31"/>
      <c r="L209" s="31"/>
    </row>
    <row r="210" spans="1:12" ht="14.25" customHeight="1" x14ac:dyDescent="0.3">
      <c r="A210" s="29"/>
      <c r="B210" s="30"/>
      <c r="C210" s="31"/>
      <c r="D210" s="31"/>
      <c r="E210" s="31"/>
      <c r="F210" s="31"/>
      <c r="G210" s="35"/>
      <c r="H210" s="31"/>
      <c r="I210" s="31"/>
      <c r="J210" s="31"/>
      <c r="K210" s="31"/>
      <c r="L210" s="31"/>
    </row>
    <row r="211" spans="1:12" ht="14.25" customHeight="1" x14ac:dyDescent="0.3">
      <c r="A211" s="29"/>
      <c r="B211" s="30"/>
      <c r="C211" s="31"/>
      <c r="D211" s="31"/>
      <c r="E211" s="31"/>
      <c r="F211" s="31"/>
      <c r="G211" s="35"/>
      <c r="H211" s="31"/>
      <c r="I211" s="31"/>
      <c r="J211" s="31"/>
      <c r="K211" s="31"/>
      <c r="L211" s="31"/>
    </row>
    <row r="212" spans="1:12" ht="14.25" customHeight="1" x14ac:dyDescent="0.3">
      <c r="A212" s="29"/>
      <c r="B212" s="30"/>
      <c r="C212" s="31"/>
      <c r="D212" s="31"/>
      <c r="E212" s="31"/>
      <c r="F212" s="31"/>
      <c r="G212" s="35"/>
      <c r="H212" s="31"/>
      <c r="I212" s="31"/>
      <c r="J212" s="31"/>
      <c r="K212" s="31"/>
      <c r="L212" s="31"/>
    </row>
    <row r="213" spans="1:12" ht="14.25" customHeight="1" x14ac:dyDescent="0.3">
      <c r="A213" s="29"/>
      <c r="B213" s="30"/>
      <c r="C213" s="31"/>
      <c r="D213" s="31"/>
      <c r="E213" s="31"/>
      <c r="F213" s="31"/>
      <c r="G213" s="35"/>
      <c r="H213" s="31"/>
      <c r="I213" s="31"/>
      <c r="J213" s="31"/>
      <c r="K213" s="31"/>
      <c r="L213" s="31"/>
    </row>
    <row r="214" spans="1:12" ht="14.25" customHeight="1" x14ac:dyDescent="0.3">
      <c r="A214" s="29"/>
      <c r="B214" s="30"/>
      <c r="C214" s="31"/>
      <c r="D214" s="31"/>
      <c r="E214" s="31"/>
      <c r="F214" s="31"/>
      <c r="G214" s="35"/>
      <c r="H214" s="31"/>
      <c r="I214" s="31"/>
      <c r="J214" s="31"/>
      <c r="K214" s="31"/>
      <c r="L214" s="31"/>
    </row>
    <row r="215" spans="1:12" ht="14.25" customHeight="1" x14ac:dyDescent="0.3">
      <c r="A215" s="29"/>
      <c r="B215" s="30"/>
      <c r="C215" s="31"/>
      <c r="D215" s="31"/>
      <c r="E215" s="31"/>
      <c r="F215" s="31"/>
      <c r="G215" s="35"/>
      <c r="H215" s="31"/>
      <c r="I215" s="31"/>
      <c r="J215" s="31"/>
      <c r="K215" s="31"/>
      <c r="L215" s="31"/>
    </row>
    <row r="216" spans="1:12" ht="14.25" customHeight="1" x14ac:dyDescent="0.3">
      <c r="A216" s="29"/>
      <c r="B216" s="30"/>
      <c r="C216" s="31"/>
      <c r="D216" s="31"/>
      <c r="E216" s="31"/>
      <c r="F216" s="31"/>
      <c r="G216" s="35"/>
      <c r="H216" s="31"/>
      <c r="I216" s="31"/>
      <c r="J216" s="31"/>
      <c r="K216" s="31"/>
      <c r="L216" s="31"/>
    </row>
    <row r="217" spans="1:12" ht="14.25" customHeight="1" x14ac:dyDescent="0.3">
      <c r="A217" s="29"/>
      <c r="B217" s="30"/>
      <c r="C217" s="31"/>
      <c r="D217" s="31"/>
      <c r="E217" s="31"/>
      <c r="F217" s="31"/>
      <c r="G217" s="35"/>
      <c r="H217" s="31"/>
      <c r="I217" s="31"/>
      <c r="J217" s="31"/>
      <c r="K217" s="31"/>
      <c r="L217" s="31"/>
    </row>
    <row r="218" spans="1:12" ht="14.25" customHeight="1" x14ac:dyDescent="0.3">
      <c r="A218" s="29"/>
      <c r="B218" s="30"/>
      <c r="C218" s="31"/>
      <c r="D218" s="31"/>
      <c r="E218" s="31"/>
      <c r="F218" s="31"/>
      <c r="G218" s="35"/>
      <c r="H218" s="31"/>
      <c r="I218" s="31"/>
      <c r="J218" s="31"/>
      <c r="K218" s="31"/>
      <c r="L218" s="31"/>
    </row>
    <row r="219" spans="1:12" ht="14.25" customHeight="1" x14ac:dyDescent="0.3">
      <c r="A219" s="29"/>
      <c r="B219" s="30"/>
      <c r="C219" s="31"/>
      <c r="D219" s="31"/>
      <c r="E219" s="31"/>
      <c r="F219" s="31"/>
      <c r="G219" s="35"/>
      <c r="H219" s="31"/>
      <c r="I219" s="31"/>
      <c r="J219" s="31"/>
      <c r="K219" s="31"/>
      <c r="L219" s="31"/>
    </row>
    <row r="220" spans="1:12" ht="14.25" customHeight="1" x14ac:dyDescent="0.3">
      <c r="A220" s="29"/>
      <c r="B220" s="30"/>
      <c r="C220" s="31"/>
      <c r="D220" s="31"/>
      <c r="E220" s="31"/>
      <c r="F220" s="31"/>
      <c r="G220" s="35"/>
      <c r="H220" s="31"/>
      <c r="I220" s="31"/>
      <c r="J220" s="31"/>
      <c r="K220" s="31"/>
      <c r="L220" s="31"/>
    </row>
    <row r="221" spans="1:12" ht="14.25" customHeight="1" x14ac:dyDescent="0.3">
      <c r="A221" s="29"/>
      <c r="B221" s="30"/>
      <c r="C221" s="31"/>
      <c r="D221" s="31"/>
      <c r="E221" s="31"/>
      <c r="F221" s="31"/>
      <c r="G221" s="35"/>
      <c r="H221" s="31"/>
      <c r="I221" s="31"/>
      <c r="J221" s="31"/>
      <c r="K221" s="31"/>
      <c r="L221" s="31"/>
    </row>
    <row r="222" spans="1:12" ht="14.25" customHeight="1" x14ac:dyDescent="0.3">
      <c r="A222" s="29"/>
      <c r="B222" s="30"/>
      <c r="C222" s="31"/>
      <c r="D222" s="31"/>
      <c r="E222" s="31"/>
      <c r="F222" s="31"/>
      <c r="G222" s="35"/>
      <c r="H222" s="31"/>
      <c r="I222" s="31"/>
      <c r="J222" s="31"/>
      <c r="K222" s="31"/>
      <c r="L222" s="31"/>
    </row>
    <row r="223" spans="1:12" ht="14.25" customHeight="1" x14ac:dyDescent="0.3">
      <c r="A223" s="29"/>
      <c r="B223" s="30"/>
      <c r="C223" s="31"/>
      <c r="D223" s="31"/>
      <c r="E223" s="31"/>
      <c r="F223" s="31"/>
      <c r="G223" s="35"/>
      <c r="H223" s="31"/>
      <c r="I223" s="31"/>
      <c r="J223" s="31"/>
      <c r="K223" s="31"/>
      <c r="L223" s="31"/>
    </row>
    <row r="224" spans="1:12" ht="14.25" customHeight="1" x14ac:dyDescent="0.3">
      <c r="A224" s="29"/>
      <c r="B224" s="30"/>
      <c r="C224" s="31"/>
      <c r="D224" s="31"/>
      <c r="E224" s="31"/>
      <c r="F224" s="31"/>
      <c r="G224" s="35"/>
      <c r="H224" s="31"/>
      <c r="I224" s="31"/>
      <c r="J224" s="31"/>
      <c r="K224" s="31"/>
      <c r="L224" s="31"/>
    </row>
    <row r="225" spans="1:12" ht="14.25" customHeight="1" x14ac:dyDescent="0.3">
      <c r="A225" s="29"/>
      <c r="B225" s="30"/>
      <c r="C225" s="31"/>
      <c r="D225" s="31"/>
      <c r="E225" s="31"/>
      <c r="F225" s="31"/>
      <c r="G225" s="35"/>
      <c r="H225" s="31"/>
      <c r="I225" s="31"/>
      <c r="J225" s="31"/>
      <c r="K225" s="31"/>
      <c r="L225" s="31"/>
    </row>
    <row r="226" spans="1:12" ht="14.25" customHeight="1" x14ac:dyDescent="0.3">
      <c r="A226" s="29"/>
      <c r="B226" s="30"/>
      <c r="C226" s="31"/>
      <c r="D226" s="31"/>
      <c r="E226" s="31"/>
      <c r="F226" s="31"/>
      <c r="G226" s="35"/>
      <c r="H226" s="31"/>
      <c r="I226" s="31"/>
      <c r="J226" s="31"/>
      <c r="K226" s="31"/>
      <c r="L226" s="31"/>
    </row>
    <row r="227" spans="1:12" ht="14.25" customHeight="1" x14ac:dyDescent="0.3">
      <c r="A227" s="29"/>
      <c r="B227" s="30"/>
      <c r="C227" s="31"/>
      <c r="D227" s="31"/>
      <c r="E227" s="31"/>
      <c r="F227" s="31"/>
      <c r="G227" s="35"/>
      <c r="H227" s="31"/>
      <c r="I227" s="31"/>
      <c r="J227" s="31"/>
      <c r="K227" s="31"/>
      <c r="L227" s="31"/>
    </row>
    <row r="228" spans="1:12" ht="14.25" customHeight="1" x14ac:dyDescent="0.3">
      <c r="A228" s="29"/>
      <c r="B228" s="30"/>
      <c r="C228" s="31"/>
      <c r="D228" s="31"/>
      <c r="E228" s="31"/>
      <c r="F228" s="31"/>
      <c r="G228" s="35"/>
      <c r="H228" s="31"/>
      <c r="I228" s="31"/>
      <c r="J228" s="31"/>
      <c r="K228" s="31"/>
      <c r="L228" s="31"/>
    </row>
    <row r="229" spans="1:12" ht="14.25" customHeight="1" x14ac:dyDescent="0.3">
      <c r="A229" s="29"/>
      <c r="B229" s="30"/>
      <c r="C229" s="31"/>
      <c r="D229" s="31"/>
      <c r="E229" s="31"/>
      <c r="F229" s="31"/>
      <c r="G229" s="35"/>
      <c r="H229" s="31"/>
      <c r="I229" s="31"/>
      <c r="J229" s="31"/>
      <c r="K229" s="31"/>
      <c r="L229" s="31"/>
    </row>
    <row r="230" spans="1:12" ht="14.25" customHeight="1" x14ac:dyDescent="0.3">
      <c r="A230" s="29"/>
      <c r="B230" s="30"/>
      <c r="C230" s="31"/>
      <c r="D230" s="31"/>
      <c r="E230" s="31"/>
      <c r="F230" s="31"/>
      <c r="G230" s="35"/>
      <c r="H230" s="31"/>
      <c r="I230" s="31"/>
      <c r="J230" s="31"/>
      <c r="K230" s="31"/>
      <c r="L230" s="31"/>
    </row>
    <row r="231" spans="1:12" ht="14.25" customHeight="1" x14ac:dyDescent="0.3">
      <c r="A231" s="29"/>
      <c r="B231" s="30"/>
      <c r="C231" s="31"/>
      <c r="D231" s="31"/>
      <c r="E231" s="31"/>
      <c r="F231" s="31"/>
      <c r="G231" s="35"/>
      <c r="H231" s="31"/>
      <c r="I231" s="31"/>
      <c r="J231" s="31"/>
      <c r="K231" s="31"/>
      <c r="L231" s="31"/>
    </row>
    <row r="232" spans="1:12" ht="14.25" customHeight="1" x14ac:dyDescent="0.3">
      <c r="A232" s="29"/>
      <c r="B232" s="30"/>
      <c r="C232" s="31"/>
      <c r="D232" s="31"/>
      <c r="E232" s="31"/>
      <c r="F232" s="31"/>
      <c r="G232" s="35"/>
      <c r="H232" s="31"/>
      <c r="I232" s="31"/>
      <c r="J232" s="31"/>
      <c r="K232" s="31"/>
      <c r="L232" s="31"/>
    </row>
    <row r="233" spans="1:12" ht="14.25" customHeight="1" x14ac:dyDescent="0.3">
      <c r="A233" s="29"/>
      <c r="B233" s="30"/>
      <c r="C233" s="31"/>
      <c r="D233" s="31"/>
      <c r="E233" s="31"/>
      <c r="F233" s="31"/>
      <c r="G233" s="35"/>
      <c r="H233" s="31"/>
      <c r="I233" s="31"/>
      <c r="J233" s="31"/>
      <c r="K233" s="31"/>
      <c r="L233" s="31"/>
    </row>
    <row r="234" spans="1:12" ht="14.25" customHeight="1" x14ac:dyDescent="0.3">
      <c r="A234" s="29"/>
      <c r="B234" s="30"/>
      <c r="C234" s="31"/>
      <c r="D234" s="31"/>
      <c r="E234" s="31"/>
      <c r="F234" s="31"/>
      <c r="G234" s="35"/>
      <c r="H234" s="31"/>
      <c r="I234" s="31"/>
      <c r="J234" s="31"/>
      <c r="K234" s="31"/>
      <c r="L234" s="31"/>
    </row>
    <row r="235" spans="1:12" ht="14.25" customHeight="1" x14ac:dyDescent="0.3">
      <c r="A235" s="29"/>
      <c r="B235" s="30"/>
      <c r="C235" s="31"/>
      <c r="D235" s="31"/>
      <c r="E235" s="31"/>
      <c r="F235" s="31"/>
      <c r="G235" s="35"/>
      <c r="H235" s="31"/>
      <c r="I235" s="31"/>
      <c r="J235" s="31"/>
      <c r="K235" s="31"/>
      <c r="L235" s="31"/>
    </row>
    <row r="236" spans="1:12" ht="14.25" customHeight="1" x14ac:dyDescent="0.3">
      <c r="A236" s="29"/>
      <c r="B236" s="30"/>
      <c r="C236" s="31"/>
      <c r="D236" s="31"/>
      <c r="E236" s="31"/>
      <c r="F236" s="31"/>
      <c r="G236" s="35"/>
      <c r="H236" s="31"/>
      <c r="I236" s="31"/>
      <c r="J236" s="31"/>
      <c r="K236" s="31"/>
      <c r="L236" s="31"/>
    </row>
    <row r="237" spans="1:12" ht="14.25" customHeight="1" x14ac:dyDescent="0.3">
      <c r="A237" s="29"/>
      <c r="B237" s="30"/>
      <c r="C237" s="31"/>
      <c r="D237" s="31"/>
      <c r="E237" s="31"/>
      <c r="F237" s="31"/>
      <c r="G237" s="35"/>
      <c r="H237" s="31"/>
      <c r="I237" s="31"/>
      <c r="J237" s="31"/>
      <c r="K237" s="31"/>
      <c r="L237" s="31"/>
    </row>
    <row r="238" spans="1:12" ht="14.25" customHeight="1" x14ac:dyDescent="0.3">
      <c r="A238" s="29"/>
      <c r="B238" s="30"/>
      <c r="C238" s="31"/>
      <c r="D238" s="31"/>
      <c r="E238" s="31"/>
      <c r="F238" s="31"/>
      <c r="G238" s="35"/>
      <c r="H238" s="31"/>
      <c r="I238" s="31"/>
      <c r="J238" s="31"/>
      <c r="K238" s="31"/>
      <c r="L238" s="31"/>
    </row>
    <row r="239" spans="1:12" ht="14.25" customHeight="1" x14ac:dyDescent="0.3">
      <c r="A239" s="29"/>
      <c r="B239" s="30"/>
      <c r="C239" s="31"/>
      <c r="D239" s="31"/>
      <c r="E239" s="31"/>
      <c r="F239" s="31"/>
      <c r="G239" s="35"/>
      <c r="H239" s="31"/>
      <c r="I239" s="31"/>
      <c r="J239" s="31"/>
      <c r="K239" s="31"/>
      <c r="L239" s="31"/>
    </row>
    <row r="240" spans="1:12" ht="14.25" customHeight="1" x14ac:dyDescent="0.3">
      <c r="A240" s="29"/>
      <c r="B240" s="30"/>
      <c r="C240" s="31"/>
      <c r="D240" s="31"/>
      <c r="E240" s="31"/>
      <c r="F240" s="31"/>
      <c r="G240" s="35"/>
      <c r="H240" s="31"/>
      <c r="I240" s="31"/>
      <c r="J240" s="31"/>
      <c r="K240" s="31"/>
      <c r="L240" s="31"/>
    </row>
    <row r="241" spans="1:12" ht="14.25" customHeight="1" x14ac:dyDescent="0.3">
      <c r="A241" s="29"/>
      <c r="B241" s="30"/>
      <c r="C241" s="31"/>
      <c r="D241" s="31"/>
      <c r="E241" s="31"/>
      <c r="F241" s="31"/>
      <c r="G241" s="35"/>
      <c r="H241" s="31"/>
      <c r="I241" s="31"/>
      <c r="J241" s="31"/>
      <c r="K241" s="31"/>
      <c r="L241" s="31"/>
    </row>
    <row r="242" spans="1:12" ht="14.25" customHeight="1" x14ac:dyDescent="0.3">
      <c r="A242" s="29"/>
      <c r="B242" s="30"/>
      <c r="C242" s="31"/>
      <c r="D242" s="31"/>
      <c r="E242" s="31"/>
      <c r="F242" s="31"/>
      <c r="G242" s="35"/>
      <c r="H242" s="31"/>
      <c r="I242" s="31"/>
      <c r="J242" s="31"/>
      <c r="K242" s="31"/>
      <c r="L242" s="31"/>
    </row>
    <row r="243" spans="1:12" ht="14.25" customHeight="1" x14ac:dyDescent="0.3">
      <c r="A243" s="29"/>
      <c r="B243" s="30"/>
      <c r="C243" s="31"/>
      <c r="D243" s="31"/>
      <c r="E243" s="31"/>
      <c r="F243" s="31"/>
      <c r="G243" s="35"/>
      <c r="H243" s="31"/>
      <c r="I243" s="31"/>
      <c r="J243" s="31"/>
      <c r="K243" s="31"/>
      <c r="L243" s="31"/>
    </row>
    <row r="244" spans="1:12" ht="14.25" customHeight="1" x14ac:dyDescent="0.3">
      <c r="A244" s="29"/>
      <c r="B244" s="30"/>
      <c r="C244" s="31"/>
      <c r="D244" s="31"/>
      <c r="E244" s="31"/>
      <c r="F244" s="31"/>
      <c r="G244" s="35"/>
      <c r="H244" s="31"/>
      <c r="I244" s="31"/>
      <c r="J244" s="31"/>
      <c r="K244" s="31"/>
      <c r="L244" s="31"/>
    </row>
    <row r="245" spans="1:12" ht="14.25" customHeight="1" x14ac:dyDescent="0.3">
      <c r="A245" s="29"/>
      <c r="B245" s="30"/>
      <c r="C245" s="31"/>
      <c r="D245" s="31"/>
      <c r="E245" s="31"/>
      <c r="F245" s="31"/>
      <c r="G245" s="35"/>
      <c r="H245" s="31"/>
      <c r="I245" s="31"/>
      <c r="J245" s="31"/>
      <c r="K245" s="31"/>
      <c r="L245" s="31"/>
    </row>
    <row r="246" spans="1:12" ht="14.25" customHeight="1" x14ac:dyDescent="0.3">
      <c r="A246" s="29"/>
      <c r="B246" s="30"/>
      <c r="C246" s="31"/>
      <c r="D246" s="31"/>
      <c r="E246" s="31"/>
      <c r="F246" s="31"/>
      <c r="G246" s="35"/>
      <c r="H246" s="31"/>
      <c r="I246" s="31"/>
      <c r="J246" s="31"/>
      <c r="K246" s="31"/>
      <c r="L246" s="31"/>
    </row>
    <row r="247" spans="1:12" ht="14.25" customHeight="1" x14ac:dyDescent="0.3">
      <c r="A247" s="29"/>
      <c r="B247" s="30"/>
      <c r="C247" s="31"/>
      <c r="D247" s="31"/>
      <c r="E247" s="31"/>
      <c r="F247" s="31"/>
      <c r="G247" s="35"/>
      <c r="H247" s="31"/>
      <c r="I247" s="31"/>
      <c r="J247" s="31"/>
      <c r="K247" s="31"/>
      <c r="L247" s="31"/>
    </row>
    <row r="248" spans="1:12" ht="14.25" customHeight="1" x14ac:dyDescent="0.3">
      <c r="A248" s="29"/>
      <c r="B248" s="30"/>
      <c r="C248" s="31"/>
      <c r="D248" s="31"/>
      <c r="E248" s="31"/>
      <c r="F248" s="31"/>
      <c r="G248" s="35"/>
      <c r="H248" s="31"/>
      <c r="I248" s="31"/>
      <c r="J248" s="31"/>
      <c r="K248" s="31"/>
      <c r="L248" s="31"/>
    </row>
    <row r="249" spans="1:12" ht="14.25" customHeight="1" x14ac:dyDescent="0.3">
      <c r="A249" s="29"/>
      <c r="B249" s="30"/>
      <c r="C249" s="31"/>
      <c r="D249" s="31"/>
      <c r="E249" s="31"/>
      <c r="F249" s="31"/>
      <c r="G249" s="35"/>
      <c r="H249" s="31"/>
      <c r="I249" s="31"/>
      <c r="J249" s="31"/>
      <c r="K249" s="31"/>
      <c r="L249" s="31"/>
    </row>
    <row r="250" spans="1:12" ht="14.25" customHeight="1" x14ac:dyDescent="0.3">
      <c r="A250" s="29"/>
      <c r="B250" s="30"/>
      <c r="C250" s="31"/>
      <c r="D250" s="31"/>
      <c r="E250" s="31"/>
      <c r="F250" s="31"/>
      <c r="G250" s="35"/>
      <c r="H250" s="31"/>
      <c r="I250" s="31"/>
      <c r="J250" s="31"/>
      <c r="K250" s="31"/>
      <c r="L250" s="31"/>
    </row>
    <row r="251" spans="1:12" ht="14.25" customHeight="1" x14ac:dyDescent="0.3">
      <c r="A251" s="29"/>
      <c r="B251" s="30"/>
      <c r="C251" s="31"/>
      <c r="D251" s="31"/>
      <c r="E251" s="31"/>
      <c r="F251" s="31"/>
      <c r="G251" s="35"/>
      <c r="H251" s="31"/>
      <c r="I251" s="31"/>
      <c r="J251" s="31"/>
      <c r="K251" s="31"/>
      <c r="L251" s="31"/>
    </row>
    <row r="252" spans="1:12" ht="14.25" customHeight="1" x14ac:dyDescent="0.3">
      <c r="A252" s="29"/>
      <c r="B252" s="30"/>
      <c r="C252" s="31"/>
      <c r="D252" s="31"/>
      <c r="E252" s="31"/>
      <c r="F252" s="31"/>
      <c r="G252" s="35"/>
      <c r="H252" s="31"/>
      <c r="I252" s="31"/>
      <c r="J252" s="31"/>
      <c r="K252" s="31"/>
      <c r="L252" s="31"/>
    </row>
    <row r="253" spans="1:12" ht="14.25" customHeight="1" x14ac:dyDescent="0.3">
      <c r="A253" s="29"/>
      <c r="B253" s="30"/>
      <c r="C253" s="31"/>
      <c r="D253" s="31"/>
      <c r="E253" s="31"/>
      <c r="F253" s="31"/>
      <c r="G253" s="35"/>
      <c r="H253" s="31"/>
      <c r="I253" s="31"/>
      <c r="J253" s="31"/>
      <c r="K253" s="31"/>
      <c r="L253" s="31"/>
    </row>
    <row r="254" spans="1:12" ht="14.25" customHeight="1" x14ac:dyDescent="0.3">
      <c r="A254" s="29"/>
      <c r="B254" s="30"/>
      <c r="C254" s="31"/>
      <c r="D254" s="31"/>
      <c r="E254" s="31"/>
      <c r="F254" s="31"/>
      <c r="G254" s="35"/>
      <c r="H254" s="31"/>
      <c r="I254" s="31"/>
      <c r="J254" s="31"/>
      <c r="K254" s="31"/>
      <c r="L254" s="31"/>
    </row>
    <row r="255" spans="1:12" ht="14.25" customHeight="1" x14ac:dyDescent="0.3">
      <c r="A255" s="29"/>
      <c r="B255" s="30"/>
      <c r="C255" s="31"/>
      <c r="D255" s="31"/>
      <c r="E255" s="31"/>
      <c r="F255" s="31"/>
      <c r="G255" s="35"/>
      <c r="H255" s="31"/>
      <c r="I255" s="31"/>
      <c r="J255" s="31"/>
      <c r="K255" s="31"/>
      <c r="L255" s="31"/>
    </row>
    <row r="256" spans="1:12" ht="14.25" customHeight="1" x14ac:dyDescent="0.3">
      <c r="A256" s="29"/>
      <c r="B256" s="30"/>
      <c r="C256" s="31"/>
      <c r="D256" s="31"/>
      <c r="E256" s="31"/>
      <c r="F256" s="31"/>
      <c r="G256" s="35"/>
      <c r="H256" s="31"/>
      <c r="I256" s="31"/>
      <c r="J256" s="31"/>
      <c r="K256" s="31"/>
      <c r="L256" s="31"/>
    </row>
    <row r="257" spans="1:12" ht="14.25" customHeight="1" x14ac:dyDescent="0.3">
      <c r="A257" s="29"/>
      <c r="B257" s="30"/>
      <c r="C257" s="31"/>
      <c r="D257" s="31"/>
      <c r="E257" s="31"/>
      <c r="F257" s="31"/>
      <c r="G257" s="35"/>
      <c r="H257" s="31"/>
      <c r="I257" s="31"/>
      <c r="J257" s="31"/>
      <c r="K257" s="31"/>
      <c r="L257" s="31"/>
    </row>
    <row r="258" spans="1:12" ht="14.25" customHeight="1" x14ac:dyDescent="0.3">
      <c r="A258" s="29"/>
      <c r="B258" s="30"/>
      <c r="C258" s="31"/>
      <c r="D258" s="31"/>
      <c r="E258" s="31"/>
      <c r="F258" s="31"/>
      <c r="G258" s="35"/>
      <c r="H258" s="31"/>
      <c r="I258" s="31"/>
      <c r="J258" s="31"/>
      <c r="K258" s="31"/>
      <c r="L258" s="31"/>
    </row>
    <row r="259" spans="1:12" ht="14.25" customHeight="1" x14ac:dyDescent="0.3">
      <c r="A259" s="29"/>
      <c r="B259" s="30"/>
      <c r="C259" s="31"/>
      <c r="D259" s="31"/>
      <c r="E259" s="31"/>
      <c r="F259" s="31"/>
      <c r="G259" s="35"/>
      <c r="H259" s="31"/>
      <c r="I259" s="31"/>
      <c r="J259" s="31"/>
      <c r="K259" s="31"/>
      <c r="L259" s="31"/>
    </row>
    <row r="260" spans="1:12" ht="14.25" customHeight="1" x14ac:dyDescent="0.3">
      <c r="A260" s="29"/>
      <c r="B260" s="30"/>
      <c r="C260" s="31"/>
      <c r="D260" s="31"/>
      <c r="E260" s="31"/>
      <c r="F260" s="31"/>
      <c r="G260" s="35"/>
      <c r="H260" s="31"/>
      <c r="I260" s="31"/>
      <c r="J260" s="31"/>
      <c r="K260" s="31"/>
      <c r="L260" s="31"/>
    </row>
    <row r="261" spans="1:12" ht="14.25" customHeight="1" x14ac:dyDescent="0.3">
      <c r="A261" s="29"/>
      <c r="B261" s="30"/>
      <c r="C261" s="31"/>
      <c r="D261" s="31"/>
      <c r="E261" s="31"/>
      <c r="F261" s="31"/>
      <c r="G261" s="35"/>
      <c r="H261" s="31"/>
      <c r="I261" s="31"/>
      <c r="J261" s="31"/>
      <c r="K261" s="31"/>
      <c r="L261" s="31"/>
    </row>
    <row r="262" spans="1:12" ht="14.25" customHeight="1" x14ac:dyDescent="0.3">
      <c r="A262" s="29"/>
      <c r="B262" s="30"/>
      <c r="C262" s="31"/>
      <c r="D262" s="31"/>
      <c r="E262" s="31"/>
      <c r="F262" s="31"/>
      <c r="G262" s="35"/>
      <c r="H262" s="31"/>
      <c r="I262" s="31"/>
      <c r="J262" s="31"/>
      <c r="K262" s="31"/>
      <c r="L262" s="31"/>
    </row>
    <row r="263" spans="1:12" ht="14.25" customHeight="1" x14ac:dyDescent="0.3">
      <c r="A263" s="29"/>
      <c r="B263" s="30"/>
      <c r="C263" s="31"/>
      <c r="D263" s="31"/>
      <c r="E263" s="31"/>
      <c r="F263" s="31"/>
      <c r="G263" s="35"/>
      <c r="H263" s="31"/>
      <c r="I263" s="31"/>
      <c r="J263" s="31"/>
      <c r="K263" s="31"/>
      <c r="L263" s="31"/>
    </row>
    <row r="264" spans="1:12" ht="14.25" customHeight="1" x14ac:dyDescent="0.3">
      <c r="A264" s="29"/>
      <c r="B264" s="30"/>
      <c r="C264" s="31"/>
      <c r="D264" s="31"/>
      <c r="E264" s="31"/>
      <c r="F264" s="31"/>
      <c r="G264" s="35"/>
      <c r="H264" s="31"/>
      <c r="I264" s="31"/>
      <c r="J264" s="31"/>
      <c r="K264" s="31"/>
      <c r="L264" s="31"/>
    </row>
    <row r="265" spans="1:12" ht="14.25" customHeight="1" x14ac:dyDescent="0.3">
      <c r="A265" s="29"/>
      <c r="B265" s="30"/>
      <c r="C265" s="31"/>
      <c r="D265" s="31"/>
      <c r="E265" s="31"/>
      <c r="F265" s="31"/>
      <c r="G265" s="35"/>
      <c r="H265" s="31"/>
      <c r="I265" s="31"/>
      <c r="J265" s="31"/>
      <c r="K265" s="31"/>
      <c r="L265" s="31"/>
    </row>
    <row r="266" spans="1:12" ht="14.25" customHeight="1" x14ac:dyDescent="0.3">
      <c r="A266" s="29"/>
      <c r="B266" s="30"/>
      <c r="C266" s="31"/>
      <c r="D266" s="31"/>
      <c r="E266" s="31"/>
      <c r="F266" s="31"/>
      <c r="G266" s="35"/>
      <c r="H266" s="31"/>
      <c r="I266" s="31"/>
      <c r="J266" s="31"/>
      <c r="K266" s="31"/>
      <c r="L266" s="31"/>
    </row>
    <row r="267" spans="1:12" ht="14.25" customHeight="1" x14ac:dyDescent="0.3">
      <c r="A267" s="29"/>
      <c r="B267" s="30"/>
      <c r="C267" s="31"/>
      <c r="D267" s="31"/>
      <c r="E267" s="31"/>
      <c r="F267" s="31"/>
      <c r="G267" s="35"/>
      <c r="H267" s="31"/>
      <c r="I267" s="31"/>
      <c r="J267" s="31"/>
      <c r="K267" s="31"/>
      <c r="L267" s="31"/>
    </row>
    <row r="268" spans="1:12" ht="14.25" customHeight="1" x14ac:dyDescent="0.3">
      <c r="A268" s="29"/>
      <c r="B268" s="30"/>
      <c r="C268" s="31"/>
      <c r="D268" s="31"/>
      <c r="E268" s="31"/>
      <c r="F268" s="31"/>
      <c r="G268" s="35"/>
      <c r="H268" s="31"/>
      <c r="I268" s="31"/>
      <c r="J268" s="31"/>
      <c r="K268" s="31"/>
      <c r="L268" s="31"/>
    </row>
    <row r="269" spans="1:12" ht="14.25" customHeight="1" x14ac:dyDescent="0.3">
      <c r="A269" s="29"/>
      <c r="B269" s="30"/>
      <c r="C269" s="31"/>
      <c r="D269" s="31"/>
      <c r="E269" s="31"/>
      <c r="F269" s="31"/>
      <c r="G269" s="35"/>
      <c r="H269" s="31"/>
      <c r="I269" s="31"/>
      <c r="J269" s="31"/>
      <c r="K269" s="31"/>
      <c r="L269" s="31"/>
    </row>
    <row r="270" spans="1:12" ht="14.25" customHeight="1" x14ac:dyDescent="0.3">
      <c r="A270" s="29"/>
      <c r="B270" s="30"/>
      <c r="C270" s="31"/>
      <c r="D270" s="31"/>
      <c r="E270" s="31"/>
      <c r="F270" s="31"/>
      <c r="G270" s="35"/>
      <c r="H270" s="31"/>
      <c r="I270" s="31"/>
      <c r="J270" s="31"/>
      <c r="K270" s="31"/>
      <c r="L270" s="31"/>
    </row>
    <row r="271" spans="1:12" ht="14.25" customHeight="1" x14ac:dyDescent="0.3">
      <c r="A271" s="29"/>
      <c r="B271" s="30"/>
      <c r="C271" s="31"/>
      <c r="D271" s="31"/>
      <c r="E271" s="31"/>
      <c r="F271" s="31"/>
      <c r="G271" s="35"/>
      <c r="H271" s="31"/>
      <c r="I271" s="31"/>
      <c r="J271" s="31"/>
      <c r="K271" s="31"/>
      <c r="L271" s="31"/>
    </row>
    <row r="272" spans="1:12" ht="14.25" customHeight="1" x14ac:dyDescent="0.3">
      <c r="A272" s="29"/>
      <c r="B272" s="30"/>
      <c r="C272" s="31"/>
      <c r="D272" s="31"/>
      <c r="E272" s="31"/>
      <c r="F272" s="31"/>
      <c r="G272" s="35"/>
      <c r="H272" s="31"/>
      <c r="I272" s="31"/>
      <c r="J272" s="31"/>
      <c r="K272" s="31"/>
      <c r="L272" s="31"/>
    </row>
    <row r="273" spans="1:12" ht="14.25" customHeight="1" x14ac:dyDescent="0.3">
      <c r="A273" s="29"/>
      <c r="B273" s="30"/>
      <c r="C273" s="31"/>
      <c r="D273" s="31"/>
      <c r="E273" s="31"/>
      <c r="F273" s="31"/>
      <c r="G273" s="35"/>
      <c r="H273" s="31"/>
      <c r="I273" s="31"/>
      <c r="J273" s="31"/>
      <c r="K273" s="31"/>
      <c r="L273" s="31"/>
    </row>
    <row r="274" spans="1:12" ht="14.25" customHeight="1" x14ac:dyDescent="0.3">
      <c r="A274" s="29"/>
      <c r="B274" s="30"/>
      <c r="C274" s="31"/>
      <c r="D274" s="31"/>
      <c r="E274" s="31"/>
      <c r="F274" s="31"/>
      <c r="G274" s="35"/>
      <c r="H274" s="31"/>
      <c r="I274" s="31"/>
      <c r="J274" s="31"/>
      <c r="K274" s="31"/>
      <c r="L274" s="31"/>
    </row>
    <row r="275" spans="1:12" ht="14.25" customHeight="1" x14ac:dyDescent="0.3">
      <c r="A275" s="29"/>
      <c r="B275" s="30"/>
      <c r="C275" s="31"/>
      <c r="D275" s="31"/>
      <c r="E275" s="31"/>
      <c r="F275" s="31"/>
      <c r="G275" s="35"/>
      <c r="H275" s="31"/>
      <c r="I275" s="31"/>
      <c r="J275" s="31"/>
      <c r="K275" s="31"/>
      <c r="L275" s="31"/>
    </row>
    <row r="276" spans="1:12" ht="14.25" customHeight="1" x14ac:dyDescent="0.3">
      <c r="A276" s="29"/>
      <c r="B276" s="30"/>
      <c r="C276" s="31"/>
      <c r="D276" s="31"/>
      <c r="E276" s="31"/>
      <c r="F276" s="31"/>
      <c r="G276" s="35"/>
      <c r="H276" s="31"/>
      <c r="I276" s="31"/>
      <c r="J276" s="31"/>
      <c r="K276" s="31"/>
      <c r="L276" s="31"/>
    </row>
    <row r="277" spans="1:12" ht="14.25" customHeight="1" x14ac:dyDescent="0.3">
      <c r="A277" s="29"/>
      <c r="B277" s="30"/>
      <c r="C277" s="31"/>
      <c r="D277" s="31"/>
      <c r="E277" s="31"/>
      <c r="F277" s="31"/>
      <c r="G277" s="35"/>
      <c r="H277" s="31"/>
      <c r="I277" s="31"/>
      <c r="J277" s="31"/>
      <c r="K277" s="31"/>
      <c r="L277" s="31"/>
    </row>
    <row r="278" spans="1:12" ht="14.25" customHeight="1" x14ac:dyDescent="0.3">
      <c r="A278" s="29"/>
      <c r="B278" s="30"/>
      <c r="C278" s="31"/>
      <c r="D278" s="31"/>
      <c r="E278" s="31"/>
      <c r="F278" s="31"/>
      <c r="G278" s="35"/>
      <c r="H278" s="31"/>
      <c r="I278" s="31"/>
      <c r="J278" s="31"/>
      <c r="K278" s="31"/>
      <c r="L278" s="31"/>
    </row>
    <row r="279" spans="1:12" ht="14.25" customHeight="1" x14ac:dyDescent="0.3">
      <c r="A279" s="29"/>
      <c r="B279" s="30"/>
      <c r="C279" s="31"/>
      <c r="D279" s="31"/>
      <c r="E279" s="31"/>
      <c r="F279" s="31"/>
      <c r="G279" s="35"/>
      <c r="H279" s="31"/>
      <c r="I279" s="31"/>
      <c r="J279" s="31"/>
      <c r="K279" s="31"/>
      <c r="L279" s="31"/>
    </row>
    <row r="280" spans="1:12" ht="14.25" customHeight="1" x14ac:dyDescent="0.3">
      <c r="A280" s="29"/>
      <c r="B280" s="30"/>
      <c r="C280" s="31"/>
      <c r="D280" s="31"/>
      <c r="E280" s="31"/>
      <c r="F280" s="31"/>
      <c r="G280" s="35"/>
      <c r="H280" s="31"/>
      <c r="I280" s="31"/>
      <c r="J280" s="31"/>
      <c r="K280" s="31"/>
      <c r="L280" s="31"/>
    </row>
    <row r="281" spans="1:12" ht="14.25" customHeight="1" x14ac:dyDescent="0.3">
      <c r="A281" s="29"/>
      <c r="B281" s="30"/>
      <c r="C281" s="31"/>
      <c r="D281" s="31"/>
      <c r="E281" s="31"/>
      <c r="F281" s="31"/>
      <c r="G281" s="35"/>
      <c r="H281" s="31"/>
      <c r="I281" s="31"/>
      <c r="J281" s="31"/>
      <c r="K281" s="31"/>
      <c r="L281" s="31"/>
    </row>
    <row r="282" spans="1:12" ht="14.25" customHeight="1" x14ac:dyDescent="0.3">
      <c r="A282" s="29"/>
      <c r="B282" s="30"/>
      <c r="C282" s="31"/>
      <c r="D282" s="31"/>
      <c r="E282" s="31"/>
      <c r="F282" s="31"/>
      <c r="G282" s="35"/>
      <c r="H282" s="31"/>
      <c r="I282" s="31"/>
      <c r="J282" s="31"/>
      <c r="K282" s="31"/>
      <c r="L282" s="31"/>
    </row>
    <row r="283" spans="1:12" ht="14.25" customHeight="1" x14ac:dyDescent="0.3">
      <c r="A283" s="29"/>
      <c r="B283" s="30"/>
      <c r="C283" s="31"/>
      <c r="D283" s="31"/>
      <c r="E283" s="31"/>
      <c r="F283" s="31"/>
      <c r="G283" s="35"/>
      <c r="H283" s="31"/>
      <c r="I283" s="31"/>
      <c r="J283" s="31"/>
      <c r="K283" s="31"/>
      <c r="L283" s="31"/>
    </row>
    <row r="284" spans="1:12" ht="14.25" customHeight="1" x14ac:dyDescent="0.3">
      <c r="A284" s="29"/>
      <c r="B284" s="30"/>
      <c r="C284" s="31"/>
      <c r="D284" s="31"/>
      <c r="E284" s="31"/>
      <c r="F284" s="31"/>
      <c r="G284" s="35"/>
      <c r="H284" s="31"/>
      <c r="I284" s="31"/>
      <c r="J284" s="31"/>
      <c r="K284" s="31"/>
      <c r="L284" s="31"/>
    </row>
    <row r="285" spans="1:12" ht="14.25" customHeight="1" x14ac:dyDescent="0.3">
      <c r="A285" s="29"/>
      <c r="B285" s="30"/>
      <c r="C285" s="31"/>
      <c r="D285" s="31"/>
      <c r="E285" s="31"/>
      <c r="F285" s="31"/>
      <c r="G285" s="35"/>
      <c r="H285" s="31"/>
      <c r="I285" s="31"/>
      <c r="J285" s="31"/>
      <c r="K285" s="31"/>
      <c r="L285" s="31"/>
    </row>
    <row r="286" spans="1:12" ht="14.25" customHeight="1" x14ac:dyDescent="0.3">
      <c r="A286" s="29"/>
      <c r="B286" s="30"/>
      <c r="C286" s="31"/>
      <c r="D286" s="31"/>
      <c r="E286" s="31"/>
      <c r="F286" s="31"/>
      <c r="G286" s="35"/>
      <c r="H286" s="31"/>
      <c r="I286" s="31"/>
      <c r="J286" s="31"/>
      <c r="K286" s="31"/>
      <c r="L286" s="31"/>
    </row>
    <row r="287" spans="1:12" ht="14.25" customHeight="1" x14ac:dyDescent="0.3">
      <c r="A287" s="29"/>
      <c r="B287" s="30"/>
      <c r="C287" s="31"/>
      <c r="D287" s="31"/>
      <c r="E287" s="31"/>
      <c r="F287" s="31"/>
      <c r="G287" s="35"/>
      <c r="H287" s="31"/>
      <c r="I287" s="31"/>
      <c r="J287" s="31"/>
      <c r="K287" s="31"/>
      <c r="L287" s="31"/>
    </row>
    <row r="288" spans="1:12" ht="14.25" customHeight="1" x14ac:dyDescent="0.3">
      <c r="A288" s="29"/>
      <c r="B288" s="30"/>
      <c r="C288" s="31"/>
      <c r="D288" s="31"/>
      <c r="E288" s="31"/>
      <c r="F288" s="31"/>
      <c r="G288" s="35"/>
      <c r="H288" s="31"/>
      <c r="I288" s="31"/>
      <c r="J288" s="31"/>
      <c r="K288" s="31"/>
      <c r="L288" s="31"/>
    </row>
    <row r="289" spans="1:12" ht="14.25" customHeight="1" x14ac:dyDescent="0.3">
      <c r="A289" s="29"/>
      <c r="B289" s="30"/>
      <c r="C289" s="31"/>
      <c r="D289" s="31"/>
      <c r="E289" s="31"/>
      <c r="F289" s="31"/>
      <c r="G289" s="35"/>
      <c r="H289" s="31"/>
      <c r="I289" s="31"/>
      <c r="J289" s="31"/>
      <c r="K289" s="31"/>
      <c r="L289" s="31"/>
    </row>
    <row r="290" spans="1:12" ht="14.25" customHeight="1" x14ac:dyDescent="0.3">
      <c r="A290" s="29"/>
      <c r="B290" s="30"/>
      <c r="C290" s="31"/>
      <c r="D290" s="31"/>
      <c r="E290" s="31"/>
      <c r="F290" s="31"/>
      <c r="G290" s="35"/>
      <c r="H290" s="31"/>
      <c r="I290" s="31"/>
      <c r="J290" s="31"/>
      <c r="K290" s="31"/>
      <c r="L290" s="31"/>
    </row>
    <row r="291" spans="1:12" ht="14.25" customHeight="1" x14ac:dyDescent="0.3">
      <c r="A291" s="29"/>
      <c r="B291" s="30"/>
      <c r="C291" s="31"/>
      <c r="D291" s="31"/>
      <c r="E291" s="31"/>
      <c r="F291" s="31"/>
      <c r="G291" s="35"/>
      <c r="H291" s="31"/>
      <c r="I291" s="31"/>
      <c r="J291" s="31"/>
      <c r="K291" s="31"/>
      <c r="L291" s="31"/>
    </row>
    <row r="292" spans="1:12" ht="14.25" customHeight="1" x14ac:dyDescent="0.3">
      <c r="A292" s="29"/>
      <c r="B292" s="30"/>
      <c r="C292" s="31"/>
      <c r="D292" s="31"/>
      <c r="E292" s="31"/>
      <c r="F292" s="31"/>
      <c r="G292" s="35"/>
      <c r="H292" s="31"/>
      <c r="I292" s="31"/>
      <c r="J292" s="31"/>
      <c r="K292" s="31"/>
      <c r="L292" s="31"/>
    </row>
    <row r="293" spans="1:12" ht="14.25" customHeight="1" x14ac:dyDescent="0.3">
      <c r="A293" s="29"/>
      <c r="B293" s="30"/>
      <c r="C293" s="31"/>
      <c r="D293" s="31"/>
      <c r="E293" s="31"/>
      <c r="F293" s="31"/>
      <c r="G293" s="35"/>
      <c r="H293" s="31"/>
      <c r="I293" s="31"/>
      <c r="J293" s="31"/>
      <c r="K293" s="31"/>
      <c r="L293" s="31"/>
    </row>
    <row r="294" spans="1:12" ht="14.25" customHeight="1" x14ac:dyDescent="0.3">
      <c r="A294" s="29"/>
      <c r="B294" s="30"/>
      <c r="C294" s="31"/>
      <c r="D294" s="31"/>
      <c r="E294" s="31"/>
      <c r="F294" s="31"/>
      <c r="G294" s="35"/>
      <c r="H294" s="31"/>
      <c r="I294" s="31"/>
      <c r="J294" s="31"/>
      <c r="K294" s="31"/>
      <c r="L294" s="31"/>
    </row>
    <row r="295" spans="1:12" ht="14.25" customHeight="1" x14ac:dyDescent="0.3">
      <c r="A295" s="29"/>
      <c r="B295" s="30"/>
      <c r="C295" s="31"/>
      <c r="D295" s="31"/>
      <c r="E295" s="31"/>
      <c r="F295" s="31"/>
      <c r="G295" s="35"/>
      <c r="H295" s="31"/>
      <c r="I295" s="31"/>
      <c r="J295" s="31"/>
      <c r="K295" s="31"/>
      <c r="L295" s="31"/>
    </row>
    <row r="296" spans="1:12" ht="14.25" customHeight="1" x14ac:dyDescent="0.3">
      <c r="A296" s="29"/>
      <c r="B296" s="30"/>
      <c r="C296" s="31"/>
      <c r="D296" s="31"/>
      <c r="E296" s="31"/>
      <c r="F296" s="31"/>
      <c r="G296" s="35"/>
      <c r="H296" s="31"/>
      <c r="I296" s="31"/>
      <c r="J296" s="31"/>
      <c r="K296" s="31"/>
      <c r="L296" s="31"/>
    </row>
    <row r="297" spans="1:12" ht="14.25" customHeight="1" x14ac:dyDescent="0.3">
      <c r="A297" s="29"/>
      <c r="B297" s="30"/>
      <c r="C297" s="31"/>
      <c r="D297" s="31"/>
      <c r="E297" s="31"/>
      <c r="F297" s="31"/>
      <c r="G297" s="35"/>
      <c r="H297" s="31"/>
      <c r="I297" s="31"/>
      <c r="J297" s="31"/>
      <c r="K297" s="31"/>
      <c r="L297" s="31"/>
    </row>
    <row r="298" spans="1:12" ht="14.25" customHeight="1" x14ac:dyDescent="0.3">
      <c r="A298" s="29"/>
      <c r="B298" s="30"/>
      <c r="C298" s="31"/>
      <c r="D298" s="31"/>
      <c r="E298" s="31"/>
      <c r="F298" s="31"/>
      <c r="G298" s="35"/>
      <c r="H298" s="31"/>
      <c r="I298" s="31"/>
      <c r="J298" s="31"/>
      <c r="K298" s="31"/>
      <c r="L298" s="31"/>
    </row>
    <row r="299" spans="1:12" ht="14.25" customHeight="1" x14ac:dyDescent="0.3">
      <c r="A299" s="29"/>
      <c r="B299" s="30"/>
      <c r="C299" s="31"/>
      <c r="D299" s="31"/>
      <c r="E299" s="31"/>
      <c r="F299" s="31"/>
      <c r="G299" s="35"/>
      <c r="H299" s="31"/>
      <c r="I299" s="31"/>
      <c r="J299" s="31"/>
      <c r="K299" s="31"/>
      <c r="L299" s="31"/>
    </row>
    <row r="300" spans="1:12" ht="14.25" customHeight="1" x14ac:dyDescent="0.3">
      <c r="A300" s="29"/>
      <c r="B300" s="30"/>
      <c r="C300" s="31"/>
      <c r="D300" s="31"/>
      <c r="E300" s="31"/>
      <c r="F300" s="31"/>
      <c r="G300" s="35"/>
      <c r="H300" s="31"/>
      <c r="I300" s="31"/>
      <c r="J300" s="31"/>
      <c r="K300" s="31"/>
      <c r="L300" s="31"/>
    </row>
    <row r="301" spans="1:12" ht="14.25" customHeight="1" x14ac:dyDescent="0.3">
      <c r="A301" s="29"/>
      <c r="B301" s="30"/>
      <c r="C301" s="31"/>
      <c r="D301" s="31"/>
      <c r="E301" s="31"/>
      <c r="F301" s="31"/>
      <c r="G301" s="35"/>
      <c r="H301" s="31"/>
      <c r="I301" s="31"/>
      <c r="J301" s="31"/>
      <c r="K301" s="31"/>
      <c r="L301" s="31"/>
    </row>
    <row r="302" spans="1:12" ht="14.25" customHeight="1" x14ac:dyDescent="0.3">
      <c r="A302" s="29"/>
      <c r="B302" s="30"/>
      <c r="C302" s="31"/>
      <c r="D302" s="31"/>
      <c r="E302" s="31"/>
      <c r="F302" s="31"/>
      <c r="G302" s="35"/>
      <c r="H302" s="31"/>
      <c r="I302" s="31"/>
      <c r="J302" s="31"/>
      <c r="K302" s="31"/>
      <c r="L302" s="31"/>
    </row>
    <row r="303" spans="1:12" ht="14.25" customHeight="1" x14ac:dyDescent="0.3">
      <c r="A303" s="29"/>
      <c r="B303" s="30"/>
      <c r="C303" s="31"/>
      <c r="D303" s="31"/>
      <c r="E303" s="31"/>
      <c r="F303" s="31"/>
      <c r="G303" s="35"/>
      <c r="H303" s="31"/>
      <c r="I303" s="31"/>
      <c r="J303" s="31"/>
      <c r="K303" s="31"/>
      <c r="L303" s="31"/>
    </row>
    <row r="304" spans="1:12" ht="14.25" customHeight="1" x14ac:dyDescent="0.3">
      <c r="A304" s="29"/>
      <c r="B304" s="30"/>
      <c r="C304" s="31"/>
      <c r="D304" s="31"/>
      <c r="E304" s="31"/>
      <c r="F304" s="31"/>
      <c r="G304" s="35"/>
      <c r="H304" s="31"/>
      <c r="I304" s="31"/>
      <c r="J304" s="31"/>
      <c r="K304" s="31"/>
      <c r="L304" s="31"/>
    </row>
    <row r="305" spans="1:12" ht="14.25" customHeight="1" x14ac:dyDescent="0.3">
      <c r="A305" s="29"/>
      <c r="B305" s="30"/>
      <c r="C305" s="31"/>
      <c r="D305" s="31"/>
      <c r="E305" s="31"/>
      <c r="F305" s="31"/>
      <c r="G305" s="35"/>
      <c r="H305" s="31"/>
      <c r="I305" s="31"/>
      <c r="J305" s="31"/>
      <c r="K305" s="31"/>
      <c r="L305" s="31"/>
    </row>
    <row r="306" spans="1:12" ht="14.25" customHeight="1" x14ac:dyDescent="0.3">
      <c r="A306" s="29"/>
      <c r="B306" s="30"/>
      <c r="C306" s="31"/>
      <c r="D306" s="31"/>
      <c r="E306" s="31"/>
      <c r="F306" s="31"/>
      <c r="G306" s="35"/>
      <c r="H306" s="31"/>
      <c r="I306" s="31"/>
      <c r="J306" s="31"/>
      <c r="K306" s="31"/>
      <c r="L306" s="31"/>
    </row>
    <row r="307" spans="1:12" ht="14.25" customHeight="1" x14ac:dyDescent="0.3">
      <c r="A307" s="29"/>
      <c r="B307" s="30"/>
      <c r="C307" s="31"/>
      <c r="D307" s="31"/>
      <c r="E307" s="31"/>
      <c r="F307" s="31"/>
      <c r="G307" s="35"/>
      <c r="H307" s="31"/>
      <c r="I307" s="31"/>
      <c r="J307" s="31"/>
      <c r="K307" s="31"/>
      <c r="L307" s="31"/>
    </row>
    <row r="308" spans="1:12" ht="14.25" customHeight="1" x14ac:dyDescent="0.3">
      <c r="A308" s="29"/>
      <c r="B308" s="30"/>
      <c r="C308" s="31"/>
      <c r="D308" s="31"/>
      <c r="E308" s="31"/>
      <c r="F308" s="31"/>
      <c r="G308" s="35"/>
      <c r="H308" s="31"/>
      <c r="I308" s="31"/>
      <c r="J308" s="31"/>
      <c r="K308" s="31"/>
      <c r="L308" s="31"/>
    </row>
    <row r="309" spans="1:12" ht="14.25" customHeight="1" x14ac:dyDescent="0.3">
      <c r="A309" s="29"/>
      <c r="B309" s="30"/>
      <c r="C309" s="31"/>
      <c r="D309" s="31"/>
      <c r="E309" s="31"/>
      <c r="F309" s="31"/>
      <c r="G309" s="35"/>
      <c r="H309" s="31"/>
      <c r="I309" s="31"/>
      <c r="J309" s="31"/>
      <c r="K309" s="31"/>
      <c r="L309" s="31"/>
    </row>
    <row r="310" spans="1:12" ht="14.25" customHeight="1" x14ac:dyDescent="0.3">
      <c r="A310" s="29"/>
      <c r="B310" s="30"/>
      <c r="C310" s="31"/>
      <c r="D310" s="31"/>
      <c r="E310" s="31"/>
      <c r="F310" s="31"/>
      <c r="G310" s="35"/>
      <c r="H310" s="31"/>
      <c r="I310" s="31"/>
      <c r="J310" s="31"/>
      <c r="K310" s="31"/>
      <c r="L310" s="31"/>
    </row>
    <row r="311" spans="1:12" ht="14.25" customHeight="1" x14ac:dyDescent="0.3">
      <c r="A311" s="29"/>
      <c r="B311" s="30"/>
      <c r="C311" s="31"/>
      <c r="D311" s="31"/>
      <c r="E311" s="31"/>
      <c r="F311" s="31"/>
      <c r="G311" s="35"/>
      <c r="H311" s="31"/>
      <c r="I311" s="31"/>
      <c r="J311" s="31"/>
      <c r="K311" s="31"/>
      <c r="L311" s="31"/>
    </row>
    <row r="312" spans="1:12" ht="14.25" customHeight="1" x14ac:dyDescent="0.3">
      <c r="A312" s="29"/>
      <c r="B312" s="30"/>
      <c r="C312" s="31"/>
      <c r="D312" s="31"/>
      <c r="E312" s="31"/>
      <c r="F312" s="31"/>
      <c r="G312" s="35"/>
      <c r="H312" s="31"/>
      <c r="I312" s="31"/>
      <c r="J312" s="31"/>
      <c r="K312" s="31"/>
      <c r="L312" s="31"/>
    </row>
    <row r="313" spans="1:12" ht="14.25" customHeight="1" x14ac:dyDescent="0.3">
      <c r="A313" s="29"/>
      <c r="B313" s="30"/>
      <c r="C313" s="31"/>
      <c r="D313" s="31"/>
      <c r="E313" s="31"/>
      <c r="F313" s="31"/>
      <c r="G313" s="35"/>
      <c r="H313" s="31"/>
      <c r="I313" s="31"/>
      <c r="J313" s="31"/>
      <c r="K313" s="31"/>
      <c r="L313" s="31"/>
    </row>
    <row r="314" spans="1:12" ht="14.25" customHeight="1" x14ac:dyDescent="0.3">
      <c r="A314" s="29"/>
      <c r="B314" s="30"/>
      <c r="C314" s="31"/>
      <c r="D314" s="31"/>
      <c r="E314" s="31"/>
      <c r="F314" s="31"/>
      <c r="G314" s="35"/>
      <c r="H314" s="31"/>
      <c r="I314" s="31"/>
      <c r="J314" s="31"/>
      <c r="K314" s="31"/>
      <c r="L314" s="31"/>
    </row>
    <row r="315" spans="1:12" ht="14.25" customHeight="1" x14ac:dyDescent="0.3">
      <c r="A315" s="29"/>
      <c r="B315" s="30"/>
      <c r="C315" s="31"/>
      <c r="D315" s="31"/>
      <c r="E315" s="31"/>
      <c r="F315" s="31"/>
      <c r="G315" s="35"/>
      <c r="H315" s="31"/>
      <c r="I315" s="31"/>
      <c r="J315" s="31"/>
      <c r="K315" s="31"/>
      <c r="L315" s="31"/>
    </row>
    <row r="316" spans="1:12" ht="14.25" customHeight="1" x14ac:dyDescent="0.3">
      <c r="A316" s="29"/>
      <c r="B316" s="30"/>
      <c r="C316" s="31"/>
      <c r="D316" s="31"/>
      <c r="E316" s="31"/>
      <c r="F316" s="31"/>
      <c r="G316" s="35"/>
      <c r="H316" s="31"/>
      <c r="I316" s="31"/>
      <c r="J316" s="31"/>
      <c r="K316" s="31"/>
      <c r="L316" s="31"/>
    </row>
    <row r="317" spans="1:12" ht="14.25" customHeight="1" x14ac:dyDescent="0.3">
      <c r="A317" s="29"/>
      <c r="B317" s="30"/>
      <c r="C317" s="31"/>
      <c r="D317" s="31"/>
      <c r="E317" s="31"/>
      <c r="F317" s="31"/>
      <c r="G317" s="35"/>
      <c r="H317" s="31"/>
      <c r="I317" s="31"/>
      <c r="J317" s="31"/>
      <c r="K317" s="31"/>
      <c r="L317" s="31"/>
    </row>
    <row r="318" spans="1:12" ht="14.25" customHeight="1" x14ac:dyDescent="0.3">
      <c r="A318" s="29"/>
      <c r="B318" s="30"/>
      <c r="C318" s="31"/>
      <c r="D318" s="31"/>
      <c r="E318" s="31"/>
      <c r="F318" s="31"/>
      <c r="G318" s="35"/>
      <c r="H318" s="31"/>
      <c r="I318" s="31"/>
      <c r="J318" s="31"/>
      <c r="K318" s="31"/>
      <c r="L318" s="31"/>
    </row>
    <row r="319" spans="1:12" ht="14.25" customHeight="1" x14ac:dyDescent="0.3">
      <c r="A319" s="29"/>
      <c r="B319" s="30"/>
      <c r="C319" s="31"/>
      <c r="D319" s="31"/>
      <c r="E319" s="31"/>
      <c r="F319" s="31"/>
      <c r="G319" s="35"/>
      <c r="H319" s="31"/>
      <c r="I319" s="31"/>
      <c r="J319" s="31"/>
      <c r="K319" s="31"/>
      <c r="L319" s="31"/>
    </row>
    <row r="320" spans="1:12" ht="14.25" customHeight="1" x14ac:dyDescent="0.3">
      <c r="A320" s="29"/>
      <c r="B320" s="30"/>
      <c r="C320" s="31"/>
      <c r="D320" s="31"/>
      <c r="E320" s="31"/>
      <c r="F320" s="31"/>
      <c r="G320" s="35"/>
      <c r="H320" s="31"/>
      <c r="I320" s="31"/>
      <c r="J320" s="31"/>
      <c r="K320" s="31"/>
      <c r="L320" s="31"/>
    </row>
    <row r="321" spans="1:12" ht="14.25" customHeight="1" x14ac:dyDescent="0.3">
      <c r="A321" s="29"/>
      <c r="B321" s="30"/>
      <c r="C321" s="31"/>
      <c r="D321" s="31"/>
      <c r="E321" s="31"/>
      <c r="F321" s="31"/>
      <c r="G321" s="35"/>
      <c r="H321" s="31"/>
      <c r="I321" s="31"/>
      <c r="J321" s="31"/>
      <c r="K321" s="31"/>
      <c r="L321" s="31"/>
    </row>
    <row r="322" spans="1:12" ht="14.25" customHeight="1" x14ac:dyDescent="0.3">
      <c r="A322" s="29"/>
      <c r="B322" s="30"/>
      <c r="C322" s="31"/>
      <c r="D322" s="31"/>
      <c r="E322" s="31"/>
      <c r="F322" s="31"/>
      <c r="G322" s="35"/>
      <c r="H322" s="31"/>
      <c r="I322" s="31"/>
      <c r="J322" s="31"/>
      <c r="K322" s="31"/>
      <c r="L322" s="31"/>
    </row>
    <row r="323" spans="1:12" ht="14.25" customHeight="1" x14ac:dyDescent="0.3">
      <c r="A323" s="29"/>
      <c r="B323" s="30"/>
      <c r="C323" s="31"/>
      <c r="D323" s="31"/>
      <c r="E323" s="31"/>
      <c r="F323" s="31"/>
      <c r="G323" s="35"/>
      <c r="H323" s="31"/>
      <c r="I323" s="31"/>
      <c r="J323" s="31"/>
      <c r="K323" s="31"/>
      <c r="L323" s="31"/>
    </row>
    <row r="324" spans="1:12" ht="14.25" customHeight="1" x14ac:dyDescent="0.3">
      <c r="A324" s="29"/>
      <c r="B324" s="30"/>
      <c r="C324" s="31"/>
      <c r="D324" s="31"/>
      <c r="E324" s="31"/>
      <c r="F324" s="31"/>
      <c r="G324" s="35"/>
      <c r="H324" s="31"/>
      <c r="I324" s="31"/>
      <c r="J324" s="31"/>
      <c r="K324" s="31"/>
      <c r="L324" s="31"/>
    </row>
    <row r="325" spans="1:12" ht="14.25" customHeight="1" x14ac:dyDescent="0.3">
      <c r="A325" s="29"/>
      <c r="B325" s="30"/>
      <c r="C325" s="31"/>
      <c r="D325" s="31"/>
      <c r="E325" s="31"/>
      <c r="F325" s="31"/>
      <c r="G325" s="35"/>
      <c r="H325" s="31"/>
      <c r="I325" s="31"/>
      <c r="J325" s="31"/>
      <c r="K325" s="31"/>
      <c r="L325" s="31"/>
    </row>
    <row r="326" spans="1:12" ht="14.25" customHeight="1" x14ac:dyDescent="0.3">
      <c r="A326" s="29"/>
      <c r="B326" s="30"/>
      <c r="C326" s="31"/>
      <c r="D326" s="31"/>
      <c r="E326" s="31"/>
      <c r="F326" s="31"/>
      <c r="G326" s="35"/>
      <c r="H326" s="31"/>
      <c r="I326" s="31"/>
      <c r="J326" s="31"/>
      <c r="K326" s="31"/>
      <c r="L326" s="31"/>
    </row>
    <row r="327" spans="1:12" ht="14.25" customHeight="1" x14ac:dyDescent="0.3">
      <c r="A327" s="29"/>
      <c r="B327" s="30"/>
      <c r="C327" s="31"/>
      <c r="D327" s="31"/>
      <c r="E327" s="31"/>
      <c r="F327" s="31"/>
      <c r="G327" s="35"/>
      <c r="H327" s="31"/>
      <c r="I327" s="31"/>
      <c r="J327" s="31"/>
      <c r="K327" s="31"/>
      <c r="L327" s="31"/>
    </row>
    <row r="328" spans="1:12" ht="14.25" customHeight="1" x14ac:dyDescent="0.3">
      <c r="A328" s="29"/>
      <c r="B328" s="30"/>
      <c r="C328" s="31"/>
      <c r="D328" s="31"/>
      <c r="E328" s="31"/>
      <c r="F328" s="31"/>
      <c r="G328" s="35"/>
      <c r="H328" s="31"/>
      <c r="I328" s="31"/>
      <c r="J328" s="31"/>
      <c r="K328" s="31"/>
      <c r="L328" s="31"/>
    </row>
    <row r="329" spans="1:12" ht="14.25" customHeight="1" x14ac:dyDescent="0.3">
      <c r="A329" s="29"/>
      <c r="B329" s="30"/>
      <c r="C329" s="31"/>
      <c r="D329" s="31"/>
      <c r="E329" s="31"/>
      <c r="F329" s="31"/>
      <c r="G329" s="35"/>
      <c r="H329" s="31"/>
      <c r="I329" s="31"/>
      <c r="J329" s="31"/>
      <c r="K329" s="31"/>
      <c r="L329" s="31"/>
    </row>
    <row r="330" spans="1:12" ht="14.25" customHeight="1" x14ac:dyDescent="0.3">
      <c r="A330" s="29"/>
      <c r="B330" s="30"/>
      <c r="C330" s="31"/>
      <c r="D330" s="31"/>
      <c r="E330" s="31"/>
      <c r="F330" s="31"/>
      <c r="G330" s="35"/>
      <c r="H330" s="31"/>
      <c r="I330" s="31"/>
      <c r="J330" s="31"/>
      <c r="K330" s="31"/>
      <c r="L330" s="31"/>
    </row>
    <row r="331" spans="1:12" ht="14.25" customHeight="1" x14ac:dyDescent="0.3">
      <c r="A331" s="29"/>
      <c r="B331" s="30"/>
      <c r="C331" s="31"/>
      <c r="D331" s="31"/>
      <c r="E331" s="31"/>
      <c r="F331" s="31"/>
      <c r="G331" s="35"/>
      <c r="H331" s="31"/>
      <c r="I331" s="31"/>
      <c r="J331" s="31"/>
      <c r="K331" s="31"/>
      <c r="L331" s="31"/>
    </row>
    <row r="332" spans="1:12" ht="14.25" customHeight="1" x14ac:dyDescent="0.3">
      <c r="A332" s="29"/>
      <c r="B332" s="30"/>
      <c r="C332" s="31"/>
      <c r="D332" s="31"/>
      <c r="E332" s="31"/>
      <c r="F332" s="31"/>
      <c r="G332" s="35"/>
      <c r="H332" s="31"/>
      <c r="I332" s="31"/>
      <c r="J332" s="31"/>
      <c r="K332" s="31"/>
      <c r="L332" s="31"/>
    </row>
    <row r="333" spans="1:12" ht="14.25" customHeight="1" x14ac:dyDescent="0.3">
      <c r="A333" s="29"/>
      <c r="B333" s="30"/>
      <c r="C333" s="31"/>
      <c r="D333" s="31"/>
      <c r="E333" s="31"/>
      <c r="F333" s="31"/>
      <c r="G333" s="35"/>
      <c r="H333" s="31"/>
      <c r="I333" s="31"/>
      <c r="J333" s="31"/>
      <c r="K333" s="31"/>
      <c r="L333" s="31"/>
    </row>
    <row r="334" spans="1:12" ht="14.25" customHeight="1" x14ac:dyDescent="0.3">
      <c r="A334" s="29"/>
      <c r="B334" s="30"/>
      <c r="C334" s="31"/>
      <c r="D334" s="31"/>
      <c r="E334" s="31"/>
      <c r="F334" s="31"/>
      <c r="G334" s="35"/>
      <c r="H334" s="31"/>
      <c r="I334" s="31"/>
      <c r="J334" s="31"/>
      <c r="K334" s="31"/>
      <c r="L334" s="31"/>
    </row>
    <row r="335" spans="1:12" ht="14.25" customHeight="1" x14ac:dyDescent="0.3">
      <c r="A335" s="29"/>
      <c r="B335" s="30"/>
      <c r="C335" s="31"/>
      <c r="D335" s="31"/>
      <c r="E335" s="31"/>
      <c r="F335" s="31"/>
      <c r="G335" s="35"/>
      <c r="H335" s="31"/>
      <c r="I335" s="31"/>
      <c r="J335" s="31"/>
      <c r="K335" s="31"/>
      <c r="L335" s="31"/>
    </row>
    <row r="336" spans="1:12" ht="14.25" customHeight="1" x14ac:dyDescent="0.3">
      <c r="A336" s="29"/>
      <c r="B336" s="30"/>
      <c r="C336" s="31"/>
      <c r="D336" s="31"/>
      <c r="E336" s="31"/>
      <c r="F336" s="31"/>
      <c r="G336" s="35"/>
      <c r="H336" s="31"/>
      <c r="I336" s="31"/>
      <c r="J336" s="31"/>
      <c r="K336" s="31"/>
      <c r="L336" s="31"/>
    </row>
    <row r="337" spans="1:12" ht="14.25" customHeight="1" x14ac:dyDescent="0.3">
      <c r="A337" s="29"/>
      <c r="B337" s="30"/>
      <c r="C337" s="31"/>
      <c r="D337" s="31"/>
      <c r="E337" s="31"/>
      <c r="F337" s="31"/>
      <c r="G337" s="35"/>
      <c r="H337" s="31"/>
      <c r="I337" s="31"/>
      <c r="J337" s="31"/>
      <c r="K337" s="31"/>
      <c r="L337" s="31"/>
    </row>
    <row r="338" spans="1:12" ht="14.25" customHeight="1" x14ac:dyDescent="0.3">
      <c r="A338" s="29"/>
      <c r="B338" s="30"/>
      <c r="C338" s="31"/>
      <c r="D338" s="31"/>
      <c r="E338" s="31"/>
      <c r="F338" s="31"/>
      <c r="G338" s="35"/>
      <c r="H338" s="31"/>
      <c r="I338" s="31"/>
      <c r="J338" s="31"/>
      <c r="K338" s="31"/>
      <c r="L338" s="31"/>
    </row>
    <row r="339" spans="1:12" ht="14.25" customHeight="1" x14ac:dyDescent="0.3">
      <c r="A339" s="29"/>
      <c r="B339" s="30"/>
      <c r="C339" s="31"/>
      <c r="D339" s="31"/>
      <c r="E339" s="31"/>
      <c r="F339" s="31"/>
      <c r="G339" s="35"/>
      <c r="H339" s="31"/>
      <c r="I339" s="31"/>
      <c r="J339" s="31"/>
      <c r="K339" s="31"/>
      <c r="L339" s="31"/>
    </row>
    <row r="340" spans="1:12" ht="14.25" customHeight="1" x14ac:dyDescent="0.3">
      <c r="A340" s="29"/>
      <c r="B340" s="30"/>
      <c r="C340" s="31"/>
      <c r="D340" s="31"/>
      <c r="E340" s="31"/>
      <c r="F340" s="31"/>
      <c r="G340" s="35"/>
      <c r="H340" s="31"/>
      <c r="I340" s="31"/>
      <c r="J340" s="31"/>
      <c r="K340" s="31"/>
      <c r="L340" s="31"/>
    </row>
    <row r="341" spans="1:12" ht="14.25" customHeight="1" x14ac:dyDescent="0.3">
      <c r="A341" s="29"/>
      <c r="B341" s="30"/>
      <c r="C341" s="31"/>
      <c r="D341" s="31"/>
      <c r="E341" s="31"/>
      <c r="F341" s="31"/>
      <c r="G341" s="35"/>
      <c r="H341" s="31"/>
      <c r="I341" s="31"/>
      <c r="J341" s="31"/>
      <c r="K341" s="31"/>
      <c r="L341" s="31"/>
    </row>
    <row r="342" spans="1:12" ht="14.25" customHeight="1" x14ac:dyDescent="0.3">
      <c r="A342" s="6"/>
      <c r="B342" s="7"/>
      <c r="C342" s="7"/>
      <c r="D342" s="7"/>
      <c r="E342" s="7"/>
      <c r="F342" s="7"/>
      <c r="G342" s="24"/>
      <c r="H342" s="7"/>
      <c r="I342" s="7"/>
      <c r="J342" s="7"/>
      <c r="K342" s="7"/>
      <c r="L342" s="7"/>
    </row>
    <row r="343" spans="1:12" ht="14.25" customHeight="1" x14ac:dyDescent="0.3">
      <c r="A343" s="6"/>
      <c r="B343" s="7"/>
      <c r="C343" s="7"/>
      <c r="D343" s="7"/>
      <c r="E343" s="7"/>
      <c r="F343" s="7"/>
      <c r="G343" s="24"/>
      <c r="H343" s="7"/>
      <c r="I343" s="7"/>
      <c r="J343" s="7"/>
      <c r="K343" s="7"/>
      <c r="L343" s="7"/>
    </row>
    <row r="344" spans="1:12" ht="14.25" customHeight="1" x14ac:dyDescent="0.3">
      <c r="A344" s="6"/>
      <c r="B344" s="7"/>
      <c r="C344" s="7"/>
      <c r="D344" s="7"/>
      <c r="E344" s="7"/>
      <c r="F344" s="7"/>
      <c r="G344" s="24"/>
      <c r="H344" s="7"/>
      <c r="I344" s="7"/>
      <c r="J344" s="7"/>
      <c r="K344" s="7"/>
      <c r="L344" s="7"/>
    </row>
    <row r="345" spans="1:12" ht="14.25" customHeight="1" x14ac:dyDescent="0.3">
      <c r="A345" s="6"/>
      <c r="B345" s="7"/>
      <c r="C345" s="7"/>
      <c r="D345" s="7"/>
      <c r="E345" s="7"/>
      <c r="F345" s="7"/>
      <c r="G345" s="24"/>
      <c r="H345" s="7"/>
      <c r="I345" s="7"/>
      <c r="J345" s="7"/>
      <c r="K345" s="7"/>
      <c r="L345" s="7"/>
    </row>
    <row r="346" spans="1:12" ht="14.25" customHeight="1" x14ac:dyDescent="0.3">
      <c r="A346" s="6"/>
      <c r="B346" s="7"/>
      <c r="C346" s="7"/>
      <c r="D346" s="7"/>
      <c r="E346" s="7"/>
      <c r="F346" s="7"/>
      <c r="G346" s="24"/>
      <c r="H346" s="7"/>
      <c r="I346" s="7"/>
      <c r="J346" s="7"/>
      <c r="K346" s="7"/>
      <c r="L346" s="7"/>
    </row>
    <row r="347" spans="1:12" ht="14.25" customHeight="1" x14ac:dyDescent="0.3">
      <c r="A347" s="6"/>
      <c r="B347" s="7"/>
      <c r="C347" s="7"/>
      <c r="D347" s="7"/>
      <c r="E347" s="7"/>
      <c r="F347" s="7"/>
      <c r="G347" s="24"/>
      <c r="H347" s="7"/>
      <c r="I347" s="7"/>
      <c r="J347" s="7"/>
      <c r="K347" s="7"/>
      <c r="L347" s="7"/>
    </row>
    <row r="348" spans="1:12" ht="14.25" customHeight="1" x14ac:dyDescent="0.3">
      <c r="A348" s="6"/>
      <c r="B348" s="7"/>
      <c r="C348" s="7"/>
      <c r="D348" s="7"/>
      <c r="E348" s="7"/>
      <c r="F348" s="7"/>
      <c r="G348" s="24"/>
      <c r="H348" s="7"/>
      <c r="I348" s="7"/>
      <c r="J348" s="7"/>
      <c r="K348" s="7"/>
      <c r="L348" s="7"/>
    </row>
    <row r="349" spans="1:12" ht="14.25" customHeight="1" x14ac:dyDescent="0.3">
      <c r="A349" s="6"/>
      <c r="B349" s="7"/>
      <c r="C349" s="7"/>
      <c r="D349" s="7"/>
      <c r="E349" s="7"/>
      <c r="F349" s="7"/>
      <c r="G349" s="24"/>
      <c r="H349" s="7"/>
      <c r="I349" s="7"/>
      <c r="J349" s="7"/>
      <c r="K349" s="7"/>
      <c r="L349" s="7"/>
    </row>
    <row r="350" spans="1:12" ht="14.25" customHeight="1" x14ac:dyDescent="0.3">
      <c r="A350" s="6"/>
      <c r="B350" s="7"/>
      <c r="C350" s="7"/>
      <c r="D350" s="7"/>
      <c r="E350" s="7"/>
      <c r="F350" s="7"/>
      <c r="G350" s="24"/>
      <c r="H350" s="7"/>
      <c r="I350" s="7"/>
      <c r="J350" s="7"/>
      <c r="K350" s="7"/>
      <c r="L350" s="7"/>
    </row>
    <row r="351" spans="1:12" ht="14.25" customHeight="1" x14ac:dyDescent="0.3">
      <c r="A351" s="6"/>
      <c r="B351" s="7"/>
      <c r="C351" s="7"/>
      <c r="D351" s="7"/>
      <c r="E351" s="7"/>
      <c r="F351" s="7"/>
      <c r="G351" s="24"/>
      <c r="H351" s="7"/>
      <c r="I351" s="7"/>
      <c r="J351" s="7"/>
      <c r="K351" s="7"/>
      <c r="L351" s="7"/>
    </row>
    <row r="352" spans="1:12" ht="14.25" customHeight="1" x14ac:dyDescent="0.3">
      <c r="A352" s="6"/>
      <c r="B352" s="7"/>
      <c r="C352" s="7"/>
      <c r="D352" s="7"/>
      <c r="E352" s="7"/>
      <c r="F352" s="7"/>
      <c r="G352" s="24"/>
      <c r="H352" s="7"/>
      <c r="I352" s="7"/>
      <c r="J352" s="7"/>
      <c r="K352" s="7"/>
      <c r="L352" s="7"/>
    </row>
    <row r="353" spans="1:12" ht="14.25" customHeight="1" x14ac:dyDescent="0.3">
      <c r="A353" s="6"/>
      <c r="B353" s="7"/>
      <c r="C353" s="7"/>
      <c r="D353" s="7"/>
      <c r="E353" s="7"/>
      <c r="F353" s="7"/>
      <c r="G353" s="24"/>
      <c r="H353" s="7"/>
      <c r="I353" s="7"/>
      <c r="J353" s="7"/>
      <c r="K353" s="7"/>
      <c r="L353" s="7"/>
    </row>
    <row r="354" spans="1:12" ht="14.25" customHeight="1" x14ac:dyDescent="0.3">
      <c r="A354" s="6"/>
      <c r="B354" s="7"/>
      <c r="C354" s="7"/>
      <c r="D354" s="7"/>
      <c r="E354" s="7"/>
      <c r="F354" s="7"/>
      <c r="G354" s="24"/>
      <c r="H354" s="7"/>
      <c r="I354" s="7"/>
      <c r="J354" s="7"/>
      <c r="K354" s="7"/>
      <c r="L354" s="7"/>
    </row>
    <row r="355" spans="1:12" ht="14.25" customHeight="1" x14ac:dyDescent="0.3">
      <c r="A355" s="6"/>
      <c r="B355" s="7"/>
      <c r="C355" s="7"/>
      <c r="D355" s="7"/>
      <c r="E355" s="7"/>
      <c r="F355" s="7"/>
      <c r="G355" s="24"/>
      <c r="H355" s="7"/>
      <c r="I355" s="7"/>
      <c r="J355" s="7"/>
      <c r="K355" s="7"/>
      <c r="L355" s="7"/>
    </row>
    <row r="356" spans="1:12" ht="14.25" customHeight="1" x14ac:dyDescent="0.3">
      <c r="A356" s="6"/>
      <c r="B356" s="7"/>
      <c r="C356" s="7"/>
      <c r="D356" s="7"/>
      <c r="E356" s="7"/>
      <c r="F356" s="7"/>
      <c r="G356" s="24"/>
      <c r="H356" s="7"/>
      <c r="I356" s="7"/>
      <c r="J356" s="7"/>
      <c r="K356" s="7"/>
      <c r="L356" s="7"/>
    </row>
    <row r="357" spans="1:12" ht="14.25" customHeight="1" x14ac:dyDescent="0.3">
      <c r="A357" s="6"/>
      <c r="B357" s="7"/>
      <c r="C357" s="7"/>
      <c r="D357" s="7"/>
      <c r="E357" s="7"/>
      <c r="F357" s="7"/>
      <c r="G357" s="24"/>
      <c r="H357" s="7"/>
      <c r="I357" s="7"/>
      <c r="J357" s="7"/>
      <c r="K357" s="7"/>
      <c r="L357" s="7"/>
    </row>
    <row r="358" spans="1:12" ht="14.25" customHeight="1" x14ac:dyDescent="0.3">
      <c r="A358" s="6"/>
      <c r="B358" s="7"/>
      <c r="C358" s="7"/>
      <c r="D358" s="7"/>
      <c r="E358" s="7"/>
      <c r="F358" s="7"/>
      <c r="G358" s="24"/>
      <c r="H358" s="7"/>
      <c r="I358" s="7"/>
      <c r="J358" s="7"/>
      <c r="K358" s="7"/>
      <c r="L358" s="7"/>
    </row>
    <row r="359" spans="1:12" ht="14.25" customHeight="1" x14ac:dyDescent="0.3">
      <c r="A359" s="6"/>
      <c r="B359" s="7"/>
      <c r="C359" s="7"/>
      <c r="D359" s="7"/>
      <c r="E359" s="7"/>
      <c r="F359" s="7"/>
      <c r="G359" s="24"/>
      <c r="H359" s="7"/>
      <c r="I359" s="7"/>
      <c r="J359" s="7"/>
      <c r="K359" s="7"/>
      <c r="L359" s="7"/>
    </row>
    <row r="360" spans="1:12" ht="14.25" customHeight="1" x14ac:dyDescent="0.3">
      <c r="A360" s="6"/>
      <c r="B360" s="7"/>
      <c r="C360" s="7"/>
      <c r="D360" s="7"/>
      <c r="E360" s="7"/>
      <c r="F360" s="7"/>
      <c r="G360" s="24"/>
      <c r="H360" s="7"/>
      <c r="I360" s="7"/>
      <c r="J360" s="7"/>
      <c r="K360" s="7"/>
      <c r="L360" s="7"/>
    </row>
    <row r="361" spans="1:12" ht="14.25" customHeight="1" x14ac:dyDescent="0.3">
      <c r="A361" s="6"/>
      <c r="B361" s="7"/>
      <c r="C361" s="7"/>
      <c r="D361" s="7"/>
      <c r="E361" s="7"/>
      <c r="F361" s="7"/>
      <c r="G361" s="24"/>
      <c r="H361" s="7"/>
      <c r="I361" s="7"/>
      <c r="J361" s="7"/>
      <c r="K361" s="7"/>
      <c r="L361" s="7"/>
    </row>
    <row r="362" spans="1:12" ht="14.25" customHeight="1" x14ac:dyDescent="0.3">
      <c r="A362" s="6"/>
      <c r="B362" s="7"/>
      <c r="C362" s="7"/>
      <c r="D362" s="7"/>
      <c r="E362" s="7"/>
      <c r="F362" s="7"/>
      <c r="G362" s="24"/>
      <c r="H362" s="7"/>
      <c r="I362" s="7"/>
      <c r="J362" s="7"/>
      <c r="K362" s="7"/>
      <c r="L362" s="7"/>
    </row>
    <row r="363" spans="1:12" ht="14.25" customHeight="1" x14ac:dyDescent="0.3">
      <c r="A363" s="6"/>
      <c r="B363" s="7"/>
      <c r="C363" s="7"/>
      <c r="D363" s="7"/>
      <c r="E363" s="7"/>
      <c r="F363" s="7"/>
      <c r="G363" s="24"/>
      <c r="H363" s="7"/>
      <c r="I363" s="7"/>
      <c r="J363" s="7"/>
      <c r="K363" s="7"/>
      <c r="L363" s="7"/>
    </row>
    <row r="364" spans="1:12" ht="14.25" customHeight="1" x14ac:dyDescent="0.3">
      <c r="A364" s="6"/>
      <c r="B364" s="7"/>
      <c r="C364" s="7"/>
      <c r="D364" s="7"/>
      <c r="E364" s="7"/>
      <c r="F364" s="7"/>
      <c r="G364" s="24"/>
      <c r="H364" s="7"/>
      <c r="I364" s="7"/>
      <c r="J364" s="7"/>
      <c r="K364" s="7"/>
      <c r="L364" s="7"/>
    </row>
    <row r="365" spans="1:12" ht="14.25" customHeight="1" x14ac:dyDescent="0.3">
      <c r="A365" s="6"/>
      <c r="B365" s="7"/>
      <c r="C365" s="7"/>
      <c r="D365" s="7"/>
      <c r="E365" s="7"/>
      <c r="F365" s="7"/>
      <c r="G365" s="24"/>
      <c r="H365" s="7"/>
      <c r="I365" s="7"/>
      <c r="J365" s="7"/>
      <c r="K365" s="7"/>
      <c r="L365" s="7"/>
    </row>
    <row r="366" spans="1:12" ht="14.25" customHeight="1" x14ac:dyDescent="0.3">
      <c r="A366" s="6"/>
      <c r="B366" s="7"/>
      <c r="C366" s="7"/>
      <c r="D366" s="7"/>
      <c r="E366" s="7"/>
      <c r="F366" s="7"/>
      <c r="G366" s="24"/>
      <c r="H366" s="7"/>
      <c r="I366" s="7"/>
      <c r="J366" s="7"/>
      <c r="K366" s="7"/>
      <c r="L366" s="7"/>
    </row>
    <row r="367" spans="1:12" ht="14.25" customHeight="1" x14ac:dyDescent="0.3">
      <c r="A367" s="6"/>
      <c r="B367" s="7"/>
      <c r="C367" s="7"/>
      <c r="D367" s="7"/>
      <c r="E367" s="7"/>
      <c r="F367" s="7"/>
      <c r="G367" s="24"/>
      <c r="H367" s="7"/>
      <c r="I367" s="7"/>
      <c r="J367" s="7"/>
      <c r="K367" s="7"/>
      <c r="L367" s="7"/>
    </row>
    <row r="368" spans="1:12" ht="14.25" customHeight="1" x14ac:dyDescent="0.3">
      <c r="A368" s="6"/>
      <c r="B368" s="7"/>
      <c r="C368" s="7"/>
      <c r="D368" s="7"/>
      <c r="E368" s="7"/>
      <c r="F368" s="7"/>
      <c r="G368" s="24"/>
      <c r="H368" s="7"/>
      <c r="I368" s="7"/>
      <c r="J368" s="7"/>
      <c r="K368" s="7"/>
      <c r="L368" s="7"/>
    </row>
    <row r="369" spans="1:12" ht="14.25" customHeight="1" x14ac:dyDescent="0.3">
      <c r="A369" s="6"/>
      <c r="B369" s="7"/>
      <c r="C369" s="7"/>
      <c r="D369" s="7"/>
      <c r="E369" s="7"/>
      <c r="F369" s="7"/>
      <c r="G369" s="24"/>
      <c r="H369" s="7"/>
      <c r="I369" s="7"/>
      <c r="J369" s="7"/>
      <c r="K369" s="7"/>
      <c r="L369" s="7"/>
    </row>
    <row r="370" spans="1:12" ht="14.25" customHeight="1" x14ac:dyDescent="0.3">
      <c r="A370" s="6"/>
      <c r="B370" s="7"/>
      <c r="C370" s="7"/>
      <c r="D370" s="7"/>
      <c r="E370" s="7"/>
      <c r="F370" s="7"/>
      <c r="G370" s="24"/>
      <c r="H370" s="7"/>
      <c r="I370" s="7"/>
      <c r="J370" s="7"/>
      <c r="K370" s="7"/>
      <c r="L370" s="7"/>
    </row>
    <row r="371" spans="1:12" ht="14.25" customHeight="1" x14ac:dyDescent="0.3">
      <c r="A371" s="6"/>
      <c r="B371" s="7"/>
      <c r="C371" s="7"/>
      <c r="D371" s="7"/>
      <c r="E371" s="7"/>
      <c r="F371" s="7"/>
      <c r="G371" s="24"/>
      <c r="H371" s="7"/>
      <c r="I371" s="7"/>
      <c r="J371" s="7"/>
      <c r="K371" s="7"/>
      <c r="L371" s="7"/>
    </row>
    <row r="372" spans="1:12" ht="14.25" customHeight="1" x14ac:dyDescent="0.3">
      <c r="A372" s="6"/>
      <c r="B372" s="7"/>
      <c r="C372" s="7"/>
      <c r="D372" s="7"/>
      <c r="E372" s="7"/>
      <c r="F372" s="7"/>
      <c r="G372" s="24"/>
      <c r="H372" s="7"/>
      <c r="I372" s="7"/>
      <c r="J372" s="7"/>
      <c r="K372" s="7"/>
      <c r="L372" s="7"/>
    </row>
    <row r="373" spans="1:12" ht="14.25" customHeight="1" x14ac:dyDescent="0.3">
      <c r="A373" s="6"/>
      <c r="B373" s="7"/>
      <c r="C373" s="7"/>
      <c r="D373" s="7"/>
      <c r="E373" s="7"/>
      <c r="F373" s="7"/>
      <c r="G373" s="24"/>
      <c r="H373" s="7"/>
      <c r="I373" s="7"/>
      <c r="J373" s="7"/>
      <c r="K373" s="7"/>
      <c r="L373" s="7"/>
    </row>
    <row r="374" spans="1:12" ht="14.25" customHeight="1" x14ac:dyDescent="0.3">
      <c r="A374" s="6"/>
      <c r="B374" s="7"/>
      <c r="C374" s="7"/>
      <c r="D374" s="7"/>
      <c r="E374" s="7"/>
      <c r="F374" s="7"/>
      <c r="G374" s="24"/>
      <c r="H374" s="7"/>
      <c r="I374" s="7"/>
      <c r="J374" s="7"/>
      <c r="K374" s="7"/>
      <c r="L374" s="7"/>
    </row>
    <row r="375" spans="1:12" ht="14.25" customHeight="1" x14ac:dyDescent="0.3">
      <c r="A375" s="6"/>
      <c r="B375" s="7"/>
      <c r="C375" s="7"/>
      <c r="D375" s="7"/>
      <c r="E375" s="7"/>
      <c r="F375" s="7"/>
      <c r="G375" s="24"/>
      <c r="H375" s="7"/>
      <c r="I375" s="7"/>
      <c r="J375" s="7"/>
      <c r="K375" s="7"/>
      <c r="L375" s="7"/>
    </row>
    <row r="376" spans="1:12" ht="14.25" customHeight="1" x14ac:dyDescent="0.3">
      <c r="A376" s="6"/>
      <c r="B376" s="7"/>
      <c r="C376" s="7"/>
      <c r="D376" s="7"/>
      <c r="E376" s="7"/>
      <c r="F376" s="7"/>
      <c r="G376" s="24"/>
      <c r="H376" s="7"/>
      <c r="I376" s="7"/>
      <c r="J376" s="7"/>
      <c r="K376" s="7"/>
      <c r="L376" s="7"/>
    </row>
    <row r="377" spans="1:12" ht="14.25" customHeight="1" x14ac:dyDescent="0.3">
      <c r="A377" s="6"/>
      <c r="B377" s="7"/>
      <c r="C377" s="7"/>
      <c r="D377" s="7"/>
      <c r="E377" s="7"/>
      <c r="F377" s="7"/>
      <c r="G377" s="24"/>
      <c r="H377" s="7"/>
      <c r="I377" s="7"/>
      <c r="J377" s="7"/>
      <c r="K377" s="7"/>
      <c r="L377" s="7"/>
    </row>
    <row r="378" spans="1:12" ht="14.25" customHeight="1" x14ac:dyDescent="0.3">
      <c r="A378" s="6"/>
      <c r="B378" s="7"/>
      <c r="C378" s="7"/>
      <c r="D378" s="7"/>
      <c r="E378" s="7"/>
      <c r="F378" s="7"/>
      <c r="G378" s="24"/>
      <c r="H378" s="7"/>
      <c r="I378" s="7"/>
      <c r="J378" s="7"/>
      <c r="K378" s="7"/>
      <c r="L378" s="7"/>
    </row>
    <row r="379" spans="1:12" ht="14.25" customHeight="1" x14ac:dyDescent="0.3">
      <c r="A379" s="6"/>
      <c r="B379" s="7"/>
      <c r="C379" s="7"/>
      <c r="D379" s="7"/>
      <c r="E379" s="7"/>
      <c r="F379" s="7"/>
      <c r="G379" s="24"/>
      <c r="H379" s="7"/>
      <c r="I379" s="7"/>
      <c r="J379" s="7"/>
      <c r="K379" s="7"/>
      <c r="L379" s="7"/>
    </row>
    <row r="380" spans="1:12" ht="14.25" customHeight="1" x14ac:dyDescent="0.3">
      <c r="A380" s="6"/>
      <c r="B380" s="7"/>
      <c r="C380" s="7"/>
      <c r="D380" s="7"/>
      <c r="E380" s="7"/>
      <c r="F380" s="7"/>
      <c r="G380" s="24"/>
      <c r="H380" s="7"/>
      <c r="I380" s="7"/>
      <c r="J380" s="7"/>
      <c r="K380" s="7"/>
      <c r="L380" s="7"/>
    </row>
    <row r="381" spans="1:12" ht="14.25" customHeight="1" x14ac:dyDescent="0.3">
      <c r="A381" s="6"/>
      <c r="B381" s="7"/>
      <c r="C381" s="7"/>
      <c r="D381" s="7"/>
      <c r="E381" s="7"/>
      <c r="F381" s="7"/>
      <c r="G381" s="24"/>
      <c r="H381" s="7"/>
      <c r="I381" s="7"/>
      <c r="J381" s="7"/>
      <c r="K381" s="7"/>
      <c r="L381" s="7"/>
    </row>
    <row r="382" spans="1:12" ht="14.25" customHeight="1" x14ac:dyDescent="0.3">
      <c r="A382" s="6"/>
      <c r="B382" s="7"/>
      <c r="C382" s="7"/>
      <c r="D382" s="7"/>
      <c r="E382" s="7"/>
      <c r="F382" s="7"/>
      <c r="G382" s="24"/>
      <c r="H382" s="7"/>
      <c r="I382" s="7"/>
      <c r="J382" s="7"/>
      <c r="K382" s="7"/>
      <c r="L382" s="7"/>
    </row>
    <row r="383" spans="1:12" ht="14.25" customHeight="1" x14ac:dyDescent="0.3">
      <c r="A383" s="6"/>
      <c r="B383" s="7"/>
      <c r="C383" s="7"/>
      <c r="D383" s="7"/>
      <c r="E383" s="7"/>
      <c r="F383" s="7"/>
      <c r="G383" s="24"/>
      <c r="H383" s="7"/>
      <c r="I383" s="7"/>
      <c r="J383" s="7"/>
      <c r="K383" s="7"/>
      <c r="L383" s="7"/>
    </row>
    <row r="384" spans="1:12" ht="14.25" customHeight="1" x14ac:dyDescent="0.3">
      <c r="A384" s="6"/>
      <c r="B384" s="7"/>
      <c r="C384" s="7"/>
      <c r="D384" s="7"/>
      <c r="E384" s="7"/>
      <c r="F384" s="7"/>
      <c r="G384" s="24"/>
      <c r="H384" s="7"/>
      <c r="I384" s="7"/>
      <c r="J384" s="7"/>
      <c r="K384" s="7"/>
      <c r="L384" s="7"/>
    </row>
    <row r="385" spans="1:12" ht="14.25" customHeight="1" x14ac:dyDescent="0.3">
      <c r="A385" s="6"/>
      <c r="B385" s="7"/>
      <c r="C385" s="7"/>
      <c r="D385" s="7"/>
      <c r="E385" s="7"/>
      <c r="F385" s="7"/>
      <c r="G385" s="24"/>
      <c r="H385" s="7"/>
      <c r="I385" s="7"/>
      <c r="J385" s="7"/>
      <c r="K385" s="7"/>
      <c r="L385" s="7"/>
    </row>
    <row r="386" spans="1:12" ht="14.25" customHeight="1" x14ac:dyDescent="0.3">
      <c r="A386" s="6"/>
      <c r="B386" s="7"/>
      <c r="C386" s="7"/>
      <c r="D386" s="7"/>
      <c r="E386" s="7"/>
      <c r="F386" s="7"/>
      <c r="G386" s="24"/>
      <c r="H386" s="7"/>
      <c r="I386" s="7"/>
      <c r="J386" s="7"/>
      <c r="K386" s="7"/>
      <c r="L386" s="7"/>
    </row>
    <row r="387" spans="1:12" ht="14.25" customHeight="1" x14ac:dyDescent="0.3">
      <c r="A387" s="6"/>
      <c r="B387" s="7"/>
      <c r="C387" s="7"/>
      <c r="D387" s="7"/>
      <c r="E387" s="7"/>
      <c r="F387" s="7"/>
      <c r="G387" s="24"/>
      <c r="H387" s="7"/>
      <c r="I387" s="7"/>
      <c r="J387" s="7"/>
      <c r="K387" s="7"/>
      <c r="L387" s="7"/>
    </row>
    <row r="388" spans="1:12" ht="14.25" customHeight="1" x14ac:dyDescent="0.3">
      <c r="A388" s="6"/>
      <c r="B388" s="7"/>
      <c r="C388" s="7"/>
      <c r="D388" s="7"/>
      <c r="E388" s="7"/>
      <c r="F388" s="7"/>
      <c r="G388" s="24"/>
      <c r="H388" s="7"/>
      <c r="I388" s="7"/>
      <c r="J388" s="7"/>
      <c r="K388" s="7"/>
      <c r="L388" s="7"/>
    </row>
    <row r="389" spans="1:12" ht="14.25" customHeight="1" x14ac:dyDescent="0.3">
      <c r="A389" s="6"/>
      <c r="B389" s="7"/>
      <c r="C389" s="7"/>
      <c r="D389" s="7"/>
      <c r="E389" s="7"/>
      <c r="F389" s="7"/>
      <c r="G389" s="24"/>
      <c r="H389" s="7"/>
      <c r="I389" s="7"/>
      <c r="J389" s="7"/>
      <c r="K389" s="7"/>
      <c r="L389" s="7"/>
    </row>
    <row r="390" spans="1:12" ht="14.25" customHeight="1" x14ac:dyDescent="0.3">
      <c r="A390" s="6"/>
      <c r="B390" s="7"/>
      <c r="C390" s="7"/>
      <c r="D390" s="7"/>
      <c r="E390" s="7"/>
      <c r="F390" s="7"/>
      <c r="G390" s="24"/>
      <c r="H390" s="7"/>
      <c r="I390" s="7"/>
      <c r="J390" s="7"/>
      <c r="K390" s="7"/>
      <c r="L390" s="7"/>
    </row>
    <row r="391" spans="1:12" ht="14.25" customHeight="1" x14ac:dyDescent="0.3">
      <c r="A391" s="6"/>
      <c r="B391" s="7"/>
      <c r="C391" s="7"/>
      <c r="D391" s="7"/>
      <c r="E391" s="7"/>
      <c r="F391" s="7"/>
      <c r="G391" s="24"/>
      <c r="H391" s="7"/>
      <c r="I391" s="7"/>
      <c r="J391" s="7"/>
      <c r="K391" s="7"/>
      <c r="L391" s="7"/>
    </row>
    <row r="392" spans="1:12" ht="14.25" customHeight="1" x14ac:dyDescent="0.3">
      <c r="A392" s="6"/>
      <c r="B392" s="7"/>
      <c r="C392" s="7"/>
      <c r="D392" s="7"/>
      <c r="E392" s="7"/>
      <c r="F392" s="7"/>
      <c r="G392" s="24"/>
      <c r="H392" s="7"/>
      <c r="I392" s="7"/>
      <c r="J392" s="7"/>
      <c r="K392" s="7"/>
      <c r="L392" s="7"/>
    </row>
    <row r="393" spans="1:12" ht="14.25" customHeight="1" x14ac:dyDescent="0.3">
      <c r="A393" s="6"/>
      <c r="B393" s="7"/>
      <c r="C393" s="7"/>
      <c r="D393" s="7"/>
      <c r="E393" s="7"/>
      <c r="F393" s="7"/>
      <c r="G393" s="24"/>
      <c r="H393" s="7"/>
      <c r="I393" s="7"/>
      <c r="J393" s="7"/>
      <c r="K393" s="7"/>
      <c r="L393" s="7"/>
    </row>
    <row r="394" spans="1:12" ht="14.25" customHeight="1" x14ac:dyDescent="0.3">
      <c r="A394" s="6"/>
      <c r="B394" s="7"/>
      <c r="C394" s="7"/>
      <c r="D394" s="7"/>
      <c r="E394" s="7"/>
      <c r="F394" s="7"/>
      <c r="G394" s="24"/>
      <c r="H394" s="7"/>
      <c r="I394" s="7"/>
      <c r="J394" s="7"/>
      <c r="K394" s="7"/>
      <c r="L394" s="7"/>
    </row>
    <row r="395" spans="1:12" ht="14.25" customHeight="1" x14ac:dyDescent="0.3">
      <c r="A395" s="6"/>
      <c r="B395" s="7"/>
      <c r="C395" s="7"/>
      <c r="D395" s="7"/>
      <c r="E395" s="7"/>
      <c r="F395" s="7"/>
      <c r="G395" s="24"/>
      <c r="H395" s="7"/>
      <c r="I395" s="7"/>
      <c r="J395" s="7"/>
      <c r="K395" s="7"/>
      <c r="L395" s="7"/>
    </row>
    <row r="396" spans="1:12" ht="14.25" customHeight="1" x14ac:dyDescent="0.3">
      <c r="A396" s="6"/>
      <c r="B396" s="7"/>
      <c r="C396" s="7"/>
      <c r="D396" s="7"/>
      <c r="E396" s="7"/>
      <c r="F396" s="7"/>
      <c r="G396" s="24"/>
      <c r="H396" s="7"/>
      <c r="I396" s="7"/>
      <c r="J396" s="7"/>
      <c r="K396" s="7"/>
      <c r="L396" s="7"/>
    </row>
    <row r="397" spans="1:12" ht="14.25" customHeight="1" x14ac:dyDescent="0.3">
      <c r="A397" s="6"/>
      <c r="B397" s="7"/>
      <c r="C397" s="7"/>
      <c r="D397" s="7"/>
      <c r="E397" s="7"/>
      <c r="F397" s="7"/>
      <c r="G397" s="24"/>
      <c r="H397" s="7"/>
      <c r="I397" s="7"/>
      <c r="J397" s="7"/>
      <c r="K397" s="7"/>
      <c r="L397" s="7"/>
    </row>
    <row r="398" spans="1:12" ht="14.25" customHeight="1" x14ac:dyDescent="0.3">
      <c r="A398" s="6"/>
      <c r="B398" s="7"/>
      <c r="C398" s="7"/>
      <c r="D398" s="7"/>
      <c r="E398" s="7"/>
      <c r="F398" s="7"/>
      <c r="G398" s="24"/>
      <c r="H398" s="7"/>
      <c r="I398" s="7"/>
      <c r="J398" s="7"/>
      <c r="K398" s="7"/>
      <c r="L398" s="7"/>
    </row>
    <row r="399" spans="1:12" ht="14.25" customHeight="1" x14ac:dyDescent="0.3">
      <c r="A399" s="6"/>
      <c r="B399" s="7"/>
      <c r="C399" s="7"/>
      <c r="D399" s="7"/>
      <c r="E399" s="7"/>
      <c r="F399" s="7"/>
      <c r="G399" s="24"/>
      <c r="H399" s="7"/>
      <c r="I399" s="7"/>
      <c r="J399" s="7"/>
      <c r="K399" s="7"/>
      <c r="L399" s="7"/>
    </row>
    <row r="400" spans="1:12" ht="14.25" customHeight="1" x14ac:dyDescent="0.3">
      <c r="A400" s="6"/>
      <c r="B400" s="7"/>
      <c r="C400" s="7"/>
      <c r="D400" s="7"/>
      <c r="E400" s="7"/>
      <c r="F400" s="7"/>
      <c r="G400" s="24"/>
      <c r="H400" s="7"/>
      <c r="I400" s="7"/>
      <c r="J400" s="7"/>
      <c r="K400" s="7"/>
      <c r="L400" s="7"/>
    </row>
    <row r="401" spans="1:12" ht="14.25" customHeight="1" x14ac:dyDescent="0.3">
      <c r="A401" s="6"/>
      <c r="B401" s="7"/>
      <c r="C401" s="7"/>
      <c r="D401" s="7"/>
      <c r="E401" s="7"/>
      <c r="F401" s="7"/>
      <c r="G401" s="24"/>
      <c r="H401" s="7"/>
      <c r="I401" s="7"/>
      <c r="J401" s="7"/>
      <c r="K401" s="7"/>
      <c r="L401" s="7"/>
    </row>
    <row r="402" spans="1:12" ht="14.25" customHeight="1" x14ac:dyDescent="0.3">
      <c r="A402" s="6"/>
      <c r="B402" s="7"/>
      <c r="C402" s="7"/>
      <c r="D402" s="7"/>
      <c r="E402" s="7"/>
      <c r="F402" s="7"/>
      <c r="G402" s="24"/>
      <c r="H402" s="7"/>
      <c r="I402" s="7"/>
      <c r="J402" s="7"/>
      <c r="K402" s="7"/>
      <c r="L402" s="7"/>
    </row>
    <row r="403" spans="1:12" ht="14.25" customHeight="1" x14ac:dyDescent="0.3">
      <c r="A403" s="6"/>
      <c r="B403" s="7"/>
      <c r="C403" s="7"/>
      <c r="D403" s="7"/>
      <c r="E403" s="7"/>
      <c r="F403" s="7"/>
      <c r="G403" s="24"/>
      <c r="H403" s="7"/>
      <c r="I403" s="7"/>
      <c r="J403" s="7"/>
      <c r="K403" s="7"/>
      <c r="L403" s="7"/>
    </row>
    <row r="404" spans="1:12" ht="14.25" customHeight="1" x14ac:dyDescent="0.3">
      <c r="A404" s="6"/>
      <c r="B404" s="7"/>
      <c r="C404" s="7"/>
      <c r="D404" s="7"/>
      <c r="E404" s="7"/>
      <c r="F404" s="7"/>
      <c r="G404" s="24"/>
      <c r="H404" s="7"/>
      <c r="I404" s="7"/>
      <c r="J404" s="7"/>
      <c r="K404" s="7"/>
      <c r="L404" s="7"/>
    </row>
    <row r="405" spans="1:12" ht="14.25" customHeight="1" x14ac:dyDescent="0.3">
      <c r="A405" s="6"/>
      <c r="B405" s="7"/>
      <c r="C405" s="7"/>
      <c r="D405" s="7"/>
      <c r="E405" s="7"/>
      <c r="F405" s="7"/>
      <c r="G405" s="24"/>
      <c r="H405" s="7"/>
      <c r="I405" s="7"/>
      <c r="J405" s="7"/>
      <c r="K405" s="7"/>
      <c r="L405" s="7"/>
    </row>
    <row r="406" spans="1:12" ht="14.25" customHeight="1" x14ac:dyDescent="0.3">
      <c r="A406" s="6"/>
      <c r="B406" s="7"/>
      <c r="C406" s="7"/>
      <c r="D406" s="7"/>
      <c r="E406" s="7"/>
      <c r="F406" s="7"/>
      <c r="G406" s="24"/>
      <c r="H406" s="7"/>
      <c r="I406" s="7"/>
      <c r="J406" s="7"/>
      <c r="K406" s="7"/>
      <c r="L406" s="7"/>
    </row>
    <row r="407" spans="1:12" ht="14.25" customHeight="1" x14ac:dyDescent="0.3">
      <c r="A407" s="6"/>
      <c r="B407" s="7"/>
      <c r="C407" s="7"/>
      <c r="D407" s="7"/>
      <c r="E407" s="7"/>
      <c r="F407" s="7"/>
      <c r="G407" s="24"/>
      <c r="H407" s="7"/>
      <c r="I407" s="7"/>
      <c r="J407" s="7"/>
      <c r="K407" s="7"/>
      <c r="L407" s="7"/>
    </row>
    <row r="408" spans="1:12" ht="14.25" customHeight="1" x14ac:dyDescent="0.3">
      <c r="A408" s="6"/>
      <c r="B408" s="7"/>
      <c r="C408" s="7"/>
      <c r="D408" s="7"/>
      <c r="E408" s="7"/>
      <c r="F408" s="7"/>
      <c r="G408" s="24"/>
      <c r="H408" s="7"/>
      <c r="I408" s="7"/>
      <c r="J408" s="7"/>
      <c r="K408" s="7"/>
      <c r="L408" s="7"/>
    </row>
    <row r="409" spans="1:12" ht="14.25" customHeight="1" x14ac:dyDescent="0.3">
      <c r="A409" s="6"/>
      <c r="B409" s="7"/>
      <c r="C409" s="7"/>
      <c r="D409" s="7"/>
      <c r="E409" s="7"/>
      <c r="F409" s="7"/>
      <c r="G409" s="24"/>
      <c r="H409" s="7"/>
      <c r="I409" s="7"/>
      <c r="J409" s="7"/>
      <c r="K409" s="7"/>
      <c r="L409" s="7"/>
    </row>
    <row r="410" spans="1:12" ht="14.25" customHeight="1" x14ac:dyDescent="0.3">
      <c r="A410" s="6"/>
      <c r="B410" s="7"/>
      <c r="C410" s="7"/>
      <c r="D410" s="7"/>
      <c r="E410" s="7"/>
      <c r="F410" s="7"/>
      <c r="G410" s="24"/>
      <c r="H410" s="7"/>
      <c r="I410" s="7"/>
      <c r="J410" s="7"/>
      <c r="K410" s="7"/>
      <c r="L410" s="7"/>
    </row>
    <row r="411" spans="1:12" ht="14.25" customHeight="1" x14ac:dyDescent="0.3">
      <c r="A411" s="6"/>
      <c r="B411" s="7"/>
      <c r="C411" s="7"/>
      <c r="D411" s="7"/>
      <c r="E411" s="7"/>
      <c r="F411" s="7"/>
      <c r="G411" s="24"/>
      <c r="H411" s="7"/>
      <c r="I411" s="7"/>
      <c r="J411" s="7"/>
      <c r="K411" s="7"/>
      <c r="L411" s="7"/>
    </row>
    <row r="412" spans="1:12" ht="14.25" customHeight="1" x14ac:dyDescent="0.3">
      <c r="A412" s="6"/>
      <c r="B412" s="7"/>
      <c r="C412" s="7"/>
      <c r="D412" s="7"/>
      <c r="E412" s="7"/>
      <c r="F412" s="7"/>
      <c r="G412" s="24"/>
      <c r="H412" s="7"/>
      <c r="I412" s="7"/>
      <c r="J412" s="7"/>
      <c r="K412" s="7"/>
      <c r="L412" s="7"/>
    </row>
    <row r="413" spans="1:12" ht="14.25" customHeight="1" x14ac:dyDescent="0.3">
      <c r="A413" s="6"/>
      <c r="B413" s="7"/>
      <c r="C413" s="7"/>
      <c r="D413" s="7"/>
      <c r="E413" s="7"/>
      <c r="F413" s="7"/>
      <c r="G413" s="24"/>
      <c r="H413" s="7"/>
      <c r="I413" s="7"/>
      <c r="J413" s="7"/>
      <c r="K413" s="7"/>
      <c r="L413" s="7"/>
    </row>
    <row r="414" spans="1:12" ht="14.25" customHeight="1" x14ac:dyDescent="0.3">
      <c r="A414" s="6"/>
      <c r="B414" s="7"/>
      <c r="C414" s="7"/>
      <c r="D414" s="7"/>
      <c r="E414" s="7"/>
      <c r="F414" s="7"/>
      <c r="G414" s="24"/>
      <c r="H414" s="7"/>
      <c r="I414" s="7"/>
      <c r="J414" s="7"/>
      <c r="K414" s="7"/>
      <c r="L414" s="7"/>
    </row>
    <row r="415" spans="1:12" ht="14.25" customHeight="1" x14ac:dyDescent="0.3">
      <c r="A415" s="6"/>
      <c r="B415" s="7"/>
      <c r="C415" s="7"/>
      <c r="D415" s="7"/>
      <c r="E415" s="7"/>
      <c r="F415" s="7"/>
      <c r="G415" s="24"/>
      <c r="H415" s="7"/>
      <c r="I415" s="7"/>
      <c r="J415" s="7"/>
      <c r="K415" s="7"/>
      <c r="L415" s="7"/>
    </row>
    <row r="416" spans="1:12" ht="14.25" customHeight="1" x14ac:dyDescent="0.3">
      <c r="A416" s="6"/>
      <c r="B416" s="7"/>
      <c r="C416" s="7"/>
      <c r="D416" s="7"/>
      <c r="E416" s="7"/>
      <c r="F416" s="7"/>
      <c r="G416" s="24"/>
      <c r="H416" s="7"/>
      <c r="I416" s="7"/>
      <c r="J416" s="7"/>
      <c r="K416" s="7"/>
      <c r="L416" s="7"/>
    </row>
    <row r="417" spans="1:12" ht="14.25" customHeight="1" x14ac:dyDescent="0.3">
      <c r="A417" s="6"/>
      <c r="B417" s="7"/>
      <c r="C417" s="7"/>
      <c r="D417" s="7"/>
      <c r="E417" s="7"/>
      <c r="F417" s="7"/>
      <c r="G417" s="24"/>
      <c r="H417" s="7"/>
      <c r="I417" s="7"/>
      <c r="J417" s="7"/>
      <c r="K417" s="7"/>
      <c r="L417" s="7"/>
    </row>
    <row r="418" spans="1:12" ht="14.25" customHeight="1" x14ac:dyDescent="0.3">
      <c r="A418" s="6"/>
      <c r="B418" s="7"/>
      <c r="C418" s="7"/>
      <c r="D418" s="7"/>
      <c r="E418" s="7"/>
      <c r="F418" s="7"/>
      <c r="G418" s="24"/>
      <c r="H418" s="7"/>
      <c r="I418" s="7"/>
      <c r="J418" s="7"/>
      <c r="K418" s="7"/>
      <c r="L418" s="7"/>
    </row>
    <row r="419" spans="1:12" ht="14.25" customHeight="1" x14ac:dyDescent="0.3">
      <c r="A419" s="6"/>
      <c r="B419" s="7"/>
      <c r="C419" s="7"/>
      <c r="D419" s="7"/>
      <c r="E419" s="7"/>
      <c r="F419" s="7"/>
      <c r="G419" s="24"/>
      <c r="H419" s="7"/>
      <c r="I419" s="7"/>
      <c r="J419" s="7"/>
      <c r="K419" s="7"/>
      <c r="L419" s="7"/>
    </row>
    <row r="420" spans="1:12" ht="14.25" customHeight="1" x14ac:dyDescent="0.3">
      <c r="A420" s="6"/>
      <c r="B420" s="7"/>
      <c r="C420" s="7"/>
      <c r="D420" s="7"/>
      <c r="E420" s="7"/>
      <c r="F420" s="7"/>
      <c r="G420" s="24"/>
      <c r="H420" s="7"/>
      <c r="I420" s="7"/>
      <c r="J420" s="7"/>
      <c r="K420" s="7"/>
      <c r="L420" s="7"/>
    </row>
    <row r="421" spans="1:12" ht="14.25" customHeight="1" x14ac:dyDescent="0.3">
      <c r="A421" s="6"/>
      <c r="B421" s="7"/>
      <c r="C421" s="7"/>
      <c r="D421" s="7"/>
      <c r="E421" s="7"/>
      <c r="F421" s="7"/>
      <c r="G421" s="24"/>
      <c r="H421" s="7"/>
      <c r="I421" s="7"/>
      <c r="J421" s="7"/>
      <c r="K421" s="7"/>
      <c r="L421" s="7"/>
    </row>
    <row r="422" spans="1:12" ht="14.25" customHeight="1" x14ac:dyDescent="0.3">
      <c r="A422" s="6"/>
      <c r="B422" s="7"/>
      <c r="C422" s="7"/>
      <c r="D422" s="7"/>
      <c r="E422" s="7"/>
      <c r="F422" s="7"/>
      <c r="G422" s="24"/>
      <c r="H422" s="7"/>
      <c r="I422" s="7"/>
      <c r="J422" s="7"/>
      <c r="K422" s="7"/>
      <c r="L422" s="7"/>
    </row>
    <row r="423" spans="1:12" ht="14.25" customHeight="1" x14ac:dyDescent="0.3">
      <c r="A423" s="6"/>
      <c r="B423" s="7"/>
      <c r="C423" s="7"/>
      <c r="D423" s="7"/>
      <c r="E423" s="7"/>
      <c r="F423" s="7"/>
      <c r="G423" s="24"/>
      <c r="H423" s="7"/>
      <c r="I423" s="7"/>
      <c r="J423" s="7"/>
      <c r="K423" s="7"/>
      <c r="L423" s="7"/>
    </row>
    <row r="424" spans="1:12" ht="14.25" customHeight="1" x14ac:dyDescent="0.3">
      <c r="A424" s="6"/>
      <c r="B424" s="7"/>
      <c r="C424" s="7"/>
      <c r="D424" s="7"/>
      <c r="E424" s="7"/>
      <c r="F424" s="7"/>
      <c r="G424" s="24"/>
      <c r="H424" s="7"/>
      <c r="I424" s="7"/>
      <c r="J424" s="7"/>
      <c r="K424" s="7"/>
      <c r="L424" s="7"/>
    </row>
    <row r="425" spans="1:12" ht="14.25" customHeight="1" x14ac:dyDescent="0.3">
      <c r="A425" s="6"/>
      <c r="B425" s="7"/>
      <c r="C425" s="7"/>
      <c r="D425" s="7"/>
      <c r="E425" s="7"/>
      <c r="F425" s="7"/>
      <c r="G425" s="24"/>
      <c r="H425" s="7"/>
      <c r="I425" s="7"/>
      <c r="J425" s="7"/>
      <c r="K425" s="7"/>
      <c r="L425" s="7"/>
    </row>
    <row r="426" spans="1:12" ht="14.25" customHeight="1" x14ac:dyDescent="0.3">
      <c r="A426" s="6"/>
      <c r="B426" s="7"/>
      <c r="C426" s="7"/>
      <c r="D426" s="7"/>
      <c r="E426" s="7"/>
      <c r="F426" s="7"/>
      <c r="G426" s="24"/>
      <c r="H426" s="7"/>
      <c r="I426" s="7"/>
      <c r="J426" s="7"/>
      <c r="K426" s="7"/>
      <c r="L426" s="7"/>
    </row>
    <row r="427" spans="1:12" ht="14.25" customHeight="1" x14ac:dyDescent="0.3">
      <c r="A427" s="6"/>
      <c r="B427" s="7"/>
      <c r="C427" s="7"/>
      <c r="D427" s="7"/>
      <c r="E427" s="7"/>
      <c r="F427" s="7"/>
      <c r="G427" s="24"/>
      <c r="H427" s="7"/>
      <c r="I427" s="7"/>
      <c r="J427" s="7"/>
      <c r="K427" s="7"/>
      <c r="L427" s="7"/>
    </row>
    <row r="428" spans="1:12" ht="14.25" customHeight="1" x14ac:dyDescent="0.3">
      <c r="A428" s="6"/>
      <c r="B428" s="7"/>
      <c r="C428" s="7"/>
      <c r="D428" s="7"/>
      <c r="E428" s="7"/>
      <c r="F428" s="7"/>
      <c r="G428" s="24"/>
      <c r="H428" s="7"/>
      <c r="I428" s="7"/>
      <c r="J428" s="7"/>
      <c r="K428" s="7"/>
      <c r="L428" s="7"/>
    </row>
    <row r="429" spans="1:12" ht="14.25" customHeight="1" x14ac:dyDescent="0.3">
      <c r="A429" s="6"/>
      <c r="B429" s="7"/>
      <c r="C429" s="7"/>
      <c r="D429" s="7"/>
      <c r="E429" s="7"/>
      <c r="F429" s="7"/>
      <c r="G429" s="24"/>
      <c r="H429" s="7"/>
      <c r="I429" s="7"/>
      <c r="J429" s="7"/>
      <c r="K429" s="7"/>
      <c r="L429" s="7"/>
    </row>
    <row r="430" spans="1:12" ht="14.25" customHeight="1" x14ac:dyDescent="0.3">
      <c r="A430" s="6"/>
      <c r="B430" s="7"/>
      <c r="C430" s="7"/>
      <c r="D430" s="7"/>
      <c r="E430" s="7"/>
      <c r="F430" s="7"/>
      <c r="G430" s="24"/>
      <c r="H430" s="7"/>
      <c r="I430" s="7"/>
      <c r="J430" s="7"/>
      <c r="K430" s="7"/>
      <c r="L430" s="7"/>
    </row>
    <row r="431" spans="1:12" ht="14.25" customHeight="1" x14ac:dyDescent="0.3">
      <c r="A431" s="6"/>
      <c r="B431" s="7"/>
      <c r="C431" s="7"/>
      <c r="D431" s="7"/>
      <c r="E431" s="7"/>
      <c r="F431" s="7"/>
      <c r="G431" s="24"/>
      <c r="H431" s="7"/>
      <c r="I431" s="7"/>
      <c r="J431" s="7"/>
      <c r="K431" s="7"/>
      <c r="L431" s="7"/>
    </row>
    <row r="432" spans="1:12" ht="14.25" customHeight="1" x14ac:dyDescent="0.3">
      <c r="A432" s="6"/>
      <c r="B432" s="7"/>
      <c r="C432" s="7"/>
      <c r="D432" s="7"/>
      <c r="E432" s="7"/>
      <c r="F432" s="7"/>
      <c r="G432" s="24"/>
      <c r="H432" s="7"/>
      <c r="I432" s="7"/>
      <c r="J432" s="7"/>
      <c r="K432" s="7"/>
      <c r="L432" s="7"/>
    </row>
    <row r="433" spans="1:12" ht="14.25" customHeight="1" x14ac:dyDescent="0.3">
      <c r="A433" s="6"/>
      <c r="B433" s="7"/>
      <c r="C433" s="7"/>
      <c r="D433" s="7"/>
      <c r="E433" s="7"/>
      <c r="F433" s="7"/>
      <c r="G433" s="24"/>
      <c r="H433" s="7"/>
      <c r="I433" s="7"/>
      <c r="J433" s="7"/>
      <c r="K433" s="7"/>
      <c r="L433" s="7"/>
    </row>
    <row r="434" spans="1:12" ht="14.25" customHeight="1" x14ac:dyDescent="0.3">
      <c r="A434" s="6"/>
      <c r="B434" s="7"/>
      <c r="C434" s="7"/>
      <c r="D434" s="7"/>
      <c r="E434" s="7"/>
      <c r="F434" s="7"/>
      <c r="G434" s="24"/>
      <c r="H434" s="7"/>
      <c r="I434" s="7"/>
      <c r="J434" s="7"/>
      <c r="K434" s="7"/>
      <c r="L434" s="7"/>
    </row>
    <row r="435" spans="1:12" ht="14.25" customHeight="1" x14ac:dyDescent="0.3">
      <c r="A435" s="6"/>
      <c r="B435" s="7"/>
      <c r="C435" s="7"/>
      <c r="D435" s="7"/>
      <c r="E435" s="7"/>
      <c r="F435" s="7"/>
      <c r="G435" s="24"/>
      <c r="H435" s="7"/>
      <c r="I435" s="7"/>
      <c r="J435" s="7"/>
      <c r="K435" s="7"/>
      <c r="L435" s="7"/>
    </row>
    <row r="436" spans="1:12" ht="14.25" customHeight="1" x14ac:dyDescent="0.3">
      <c r="A436" s="6"/>
      <c r="B436" s="7"/>
      <c r="C436" s="7"/>
      <c r="D436" s="7"/>
      <c r="E436" s="7"/>
      <c r="F436" s="7"/>
      <c r="G436" s="24"/>
      <c r="H436" s="7"/>
      <c r="I436" s="7"/>
      <c r="J436" s="7"/>
      <c r="K436" s="7"/>
      <c r="L436" s="7"/>
    </row>
    <row r="437" spans="1:12" ht="14.25" customHeight="1" x14ac:dyDescent="0.3">
      <c r="A437" s="6"/>
      <c r="B437" s="7"/>
      <c r="C437" s="7"/>
      <c r="D437" s="7"/>
      <c r="E437" s="7"/>
      <c r="F437" s="7"/>
      <c r="G437" s="24"/>
      <c r="H437" s="7"/>
      <c r="I437" s="7"/>
      <c r="J437" s="7"/>
      <c r="K437" s="7"/>
      <c r="L437" s="7"/>
    </row>
    <row r="438" spans="1:12" ht="14.25" customHeight="1" x14ac:dyDescent="0.3">
      <c r="A438" s="6"/>
      <c r="B438" s="7"/>
      <c r="C438" s="7"/>
      <c r="D438" s="7"/>
      <c r="E438" s="7"/>
      <c r="F438" s="7"/>
      <c r="G438" s="24"/>
      <c r="H438" s="7"/>
      <c r="I438" s="7"/>
      <c r="J438" s="7"/>
      <c r="K438" s="7"/>
      <c r="L438" s="7"/>
    </row>
    <row r="439" spans="1:12" ht="14.25" customHeight="1" x14ac:dyDescent="0.3">
      <c r="A439" s="6"/>
      <c r="B439" s="7"/>
      <c r="C439" s="7"/>
      <c r="D439" s="7"/>
      <c r="E439" s="7"/>
      <c r="F439" s="7"/>
      <c r="G439" s="24"/>
      <c r="H439" s="7"/>
      <c r="I439" s="7"/>
      <c r="J439" s="7"/>
      <c r="K439" s="7"/>
      <c r="L439" s="7"/>
    </row>
    <row r="440" spans="1:12" ht="14.25" customHeight="1" x14ac:dyDescent="0.3">
      <c r="A440" s="6"/>
      <c r="B440" s="7"/>
      <c r="C440" s="7"/>
      <c r="D440" s="7"/>
      <c r="E440" s="7"/>
      <c r="F440" s="7"/>
      <c r="G440" s="24"/>
      <c r="H440" s="7"/>
      <c r="I440" s="7"/>
      <c r="J440" s="7"/>
      <c r="K440" s="7"/>
      <c r="L440" s="7"/>
    </row>
    <row r="441" spans="1:12" ht="14.25" customHeight="1" x14ac:dyDescent="0.3">
      <c r="A441" s="6"/>
      <c r="B441" s="7"/>
      <c r="C441" s="7"/>
      <c r="D441" s="7"/>
      <c r="E441" s="7"/>
      <c r="F441" s="7"/>
      <c r="G441" s="24"/>
      <c r="H441" s="7"/>
      <c r="I441" s="7"/>
      <c r="J441" s="7"/>
      <c r="K441" s="7"/>
      <c r="L441" s="7"/>
    </row>
    <row r="442" spans="1:12" ht="14.25" customHeight="1" x14ac:dyDescent="0.3">
      <c r="A442" s="6"/>
      <c r="B442" s="7"/>
      <c r="C442" s="7"/>
      <c r="D442" s="7"/>
      <c r="E442" s="7"/>
      <c r="F442" s="7"/>
      <c r="G442" s="24"/>
      <c r="H442" s="7"/>
      <c r="I442" s="7"/>
      <c r="J442" s="7"/>
      <c r="K442" s="7"/>
      <c r="L442" s="7"/>
    </row>
    <row r="443" spans="1:12" ht="14.25" customHeight="1" x14ac:dyDescent="0.3">
      <c r="A443" s="6"/>
      <c r="B443" s="7"/>
      <c r="C443" s="7"/>
      <c r="D443" s="7"/>
      <c r="E443" s="7"/>
      <c r="F443" s="7"/>
      <c r="G443" s="24"/>
      <c r="H443" s="7"/>
      <c r="I443" s="7"/>
      <c r="J443" s="7"/>
      <c r="K443" s="7"/>
      <c r="L443" s="7"/>
    </row>
    <row r="444" spans="1:12" ht="14.25" customHeight="1" x14ac:dyDescent="0.3">
      <c r="A444" s="6"/>
      <c r="B444" s="7"/>
      <c r="C444" s="7"/>
      <c r="D444" s="7"/>
      <c r="E444" s="7"/>
      <c r="F444" s="7"/>
      <c r="G444" s="24"/>
      <c r="H444" s="7"/>
      <c r="I444" s="7"/>
      <c r="J444" s="7"/>
      <c r="K444" s="7"/>
      <c r="L444" s="7"/>
    </row>
    <row r="445" spans="1:12" ht="14.25" customHeight="1" x14ac:dyDescent="0.3">
      <c r="A445" s="6"/>
      <c r="B445" s="7"/>
      <c r="C445" s="7"/>
      <c r="D445" s="7"/>
      <c r="E445" s="7"/>
      <c r="F445" s="7"/>
      <c r="G445" s="24"/>
      <c r="H445" s="7"/>
      <c r="I445" s="7"/>
      <c r="J445" s="7"/>
      <c r="K445" s="7"/>
      <c r="L445" s="7"/>
    </row>
    <row r="446" spans="1:12" ht="14.25" customHeight="1" x14ac:dyDescent="0.3">
      <c r="A446" s="6"/>
      <c r="B446" s="7"/>
      <c r="C446" s="7"/>
      <c r="D446" s="7"/>
      <c r="E446" s="7"/>
      <c r="F446" s="7"/>
      <c r="G446" s="24"/>
      <c r="H446" s="7"/>
      <c r="I446" s="7"/>
      <c r="J446" s="7"/>
      <c r="K446" s="7"/>
      <c r="L446" s="7"/>
    </row>
    <row r="447" spans="1:12" ht="14.25" customHeight="1" x14ac:dyDescent="0.3">
      <c r="A447" s="6"/>
      <c r="B447" s="7"/>
      <c r="C447" s="7"/>
      <c r="D447" s="7"/>
      <c r="E447" s="7"/>
      <c r="F447" s="7"/>
      <c r="G447" s="24"/>
      <c r="H447" s="7"/>
      <c r="I447" s="7"/>
      <c r="J447" s="7"/>
      <c r="K447" s="7"/>
      <c r="L447" s="7"/>
    </row>
    <row r="448" spans="1:12" ht="14.25" customHeight="1" x14ac:dyDescent="0.3">
      <c r="A448" s="6"/>
      <c r="B448" s="7"/>
      <c r="C448" s="7"/>
      <c r="D448" s="7"/>
      <c r="E448" s="7"/>
      <c r="F448" s="7"/>
      <c r="G448" s="24"/>
      <c r="H448" s="7"/>
      <c r="I448" s="7"/>
      <c r="J448" s="7"/>
      <c r="K448" s="7"/>
      <c r="L448" s="7"/>
    </row>
    <row r="449" spans="1:12" ht="14.25" customHeight="1" x14ac:dyDescent="0.3">
      <c r="A449" s="6"/>
      <c r="B449" s="7"/>
      <c r="C449" s="7"/>
      <c r="D449" s="7"/>
      <c r="E449" s="7"/>
      <c r="F449" s="7"/>
      <c r="G449" s="24"/>
      <c r="H449" s="7"/>
      <c r="I449" s="7"/>
      <c r="J449" s="7"/>
      <c r="K449" s="7"/>
      <c r="L449" s="7"/>
    </row>
    <row r="450" spans="1:12" ht="14.25" customHeight="1" x14ac:dyDescent="0.3">
      <c r="A450" s="6"/>
      <c r="B450" s="7"/>
      <c r="C450" s="7"/>
      <c r="D450" s="7"/>
      <c r="E450" s="7"/>
      <c r="F450" s="7"/>
      <c r="G450" s="24"/>
      <c r="H450" s="7"/>
      <c r="I450" s="7"/>
      <c r="J450" s="7"/>
      <c r="K450" s="7"/>
      <c r="L450" s="7"/>
    </row>
    <row r="451" spans="1:12" ht="14.25" customHeight="1" x14ac:dyDescent="0.3">
      <c r="A451" s="6"/>
      <c r="B451" s="7"/>
      <c r="C451" s="7"/>
      <c r="D451" s="7"/>
      <c r="E451" s="7"/>
      <c r="F451" s="7"/>
      <c r="G451" s="24"/>
      <c r="H451" s="7"/>
      <c r="I451" s="7"/>
      <c r="J451" s="7"/>
      <c r="K451" s="7"/>
      <c r="L451" s="7"/>
    </row>
    <row r="452" spans="1:12" ht="14.25" customHeight="1" x14ac:dyDescent="0.3">
      <c r="A452" s="6"/>
      <c r="B452" s="7"/>
      <c r="C452" s="7"/>
      <c r="D452" s="7"/>
      <c r="E452" s="7"/>
      <c r="F452" s="7"/>
      <c r="G452" s="24"/>
      <c r="H452" s="7"/>
      <c r="I452" s="7"/>
      <c r="J452" s="7"/>
      <c r="K452" s="7"/>
      <c r="L452" s="7"/>
    </row>
    <row r="453" spans="1:12" ht="14.25" customHeight="1" x14ac:dyDescent="0.3">
      <c r="A453" s="6"/>
      <c r="B453" s="7"/>
      <c r="C453" s="7"/>
      <c r="D453" s="7"/>
      <c r="E453" s="7"/>
      <c r="F453" s="7"/>
      <c r="G453" s="24"/>
      <c r="H453" s="7"/>
      <c r="I453" s="7"/>
      <c r="J453" s="7"/>
      <c r="K453" s="7"/>
      <c r="L453" s="7"/>
    </row>
    <row r="454" spans="1:12" ht="14.25" customHeight="1" x14ac:dyDescent="0.3">
      <c r="A454" s="6"/>
      <c r="B454" s="7"/>
      <c r="C454" s="7"/>
      <c r="D454" s="7"/>
      <c r="E454" s="7"/>
      <c r="F454" s="7"/>
      <c r="G454" s="24"/>
      <c r="H454" s="7"/>
      <c r="I454" s="7"/>
      <c r="J454" s="7"/>
      <c r="K454" s="7"/>
      <c r="L454" s="7"/>
    </row>
    <row r="455" spans="1:12" ht="14.25" customHeight="1" x14ac:dyDescent="0.3">
      <c r="A455" s="6"/>
      <c r="B455" s="7"/>
      <c r="C455" s="7"/>
      <c r="D455" s="7"/>
      <c r="E455" s="7"/>
      <c r="F455" s="7"/>
      <c r="G455" s="24"/>
      <c r="H455" s="7"/>
      <c r="I455" s="7"/>
      <c r="J455" s="7"/>
      <c r="K455" s="7"/>
      <c r="L455" s="7"/>
    </row>
    <row r="456" spans="1:12" ht="14.25" customHeight="1" x14ac:dyDescent="0.3">
      <c r="A456" s="6"/>
      <c r="B456" s="7"/>
      <c r="C456" s="7"/>
      <c r="D456" s="7"/>
      <c r="E456" s="7"/>
      <c r="F456" s="7"/>
      <c r="G456" s="24"/>
      <c r="H456" s="7"/>
      <c r="I456" s="7"/>
      <c r="J456" s="7"/>
      <c r="K456" s="7"/>
      <c r="L456" s="7"/>
    </row>
    <row r="457" spans="1:12" ht="14.25" customHeight="1" x14ac:dyDescent="0.3">
      <c r="A457" s="6"/>
      <c r="B457" s="7"/>
      <c r="C457" s="7"/>
      <c r="D457" s="7"/>
      <c r="E457" s="7"/>
      <c r="F457" s="7"/>
      <c r="G457" s="24"/>
      <c r="H457" s="7"/>
      <c r="I457" s="7"/>
      <c r="J457" s="7"/>
      <c r="K457" s="7"/>
      <c r="L457" s="7"/>
    </row>
    <row r="458" spans="1:12" ht="14.25" customHeight="1" x14ac:dyDescent="0.3">
      <c r="A458" s="6"/>
      <c r="B458" s="7"/>
      <c r="C458" s="7"/>
      <c r="D458" s="7"/>
      <c r="E458" s="7"/>
      <c r="F458" s="7"/>
      <c r="G458" s="24"/>
      <c r="H458" s="7"/>
      <c r="I458" s="7"/>
      <c r="J458" s="7"/>
      <c r="K458" s="7"/>
      <c r="L458" s="7"/>
    </row>
    <row r="459" spans="1:12" ht="14.25" customHeight="1" x14ac:dyDescent="0.3">
      <c r="A459" s="6"/>
      <c r="B459" s="7"/>
      <c r="C459" s="7"/>
      <c r="D459" s="7"/>
      <c r="E459" s="7"/>
      <c r="F459" s="7"/>
      <c r="G459" s="24"/>
      <c r="H459" s="7"/>
      <c r="I459" s="7"/>
      <c r="J459" s="7"/>
      <c r="K459" s="7"/>
      <c r="L459" s="7"/>
    </row>
    <row r="460" spans="1:12" ht="14.25" customHeight="1" x14ac:dyDescent="0.3">
      <c r="A460" s="6"/>
      <c r="B460" s="7"/>
      <c r="C460" s="7"/>
      <c r="D460" s="7"/>
      <c r="E460" s="7"/>
      <c r="F460" s="7"/>
      <c r="G460" s="24"/>
      <c r="H460" s="7"/>
      <c r="I460" s="7"/>
      <c r="J460" s="7"/>
      <c r="K460" s="7"/>
      <c r="L460" s="7"/>
    </row>
    <row r="461" spans="1:12" ht="14.25" customHeight="1" x14ac:dyDescent="0.3">
      <c r="A461" s="6"/>
      <c r="B461" s="7"/>
      <c r="C461" s="7"/>
      <c r="D461" s="7"/>
      <c r="E461" s="7"/>
      <c r="F461" s="7"/>
      <c r="G461" s="24"/>
      <c r="H461" s="7"/>
      <c r="I461" s="7"/>
      <c r="J461" s="7"/>
      <c r="K461" s="7"/>
      <c r="L461" s="7"/>
    </row>
    <row r="462" spans="1:12" ht="14.25" customHeight="1" x14ac:dyDescent="0.3">
      <c r="A462" s="6"/>
      <c r="B462" s="7"/>
      <c r="C462" s="7"/>
      <c r="D462" s="7"/>
      <c r="E462" s="7"/>
      <c r="F462" s="7"/>
      <c r="G462" s="24"/>
      <c r="H462" s="7"/>
      <c r="I462" s="7"/>
      <c r="J462" s="7"/>
      <c r="K462" s="7"/>
      <c r="L462" s="7"/>
    </row>
    <row r="463" spans="1:12" ht="14.25" customHeight="1" x14ac:dyDescent="0.3">
      <c r="A463" s="6"/>
      <c r="B463" s="7"/>
      <c r="C463" s="7"/>
      <c r="D463" s="7"/>
      <c r="E463" s="7"/>
      <c r="F463" s="7"/>
      <c r="G463" s="24"/>
      <c r="H463" s="7"/>
      <c r="I463" s="7"/>
      <c r="J463" s="7"/>
      <c r="K463" s="7"/>
      <c r="L463" s="7"/>
    </row>
    <row r="464" spans="1:12" ht="14.25" customHeight="1" x14ac:dyDescent="0.3">
      <c r="A464" s="6"/>
      <c r="B464" s="7"/>
      <c r="C464" s="7"/>
      <c r="D464" s="7"/>
      <c r="E464" s="7"/>
      <c r="F464" s="7"/>
      <c r="G464" s="24"/>
      <c r="H464" s="7"/>
      <c r="I464" s="7"/>
      <c r="J464" s="7"/>
      <c r="K464" s="7"/>
      <c r="L464" s="7"/>
    </row>
    <row r="465" spans="1:12" ht="14.25" customHeight="1" x14ac:dyDescent="0.3">
      <c r="A465" s="6"/>
      <c r="B465" s="7"/>
      <c r="C465" s="7"/>
      <c r="D465" s="7"/>
      <c r="E465" s="7"/>
      <c r="F465" s="7"/>
      <c r="G465" s="24"/>
      <c r="H465" s="7"/>
      <c r="I465" s="7"/>
      <c r="J465" s="7"/>
      <c r="K465" s="7"/>
      <c r="L465" s="7"/>
    </row>
    <row r="466" spans="1:12" ht="14.25" customHeight="1" x14ac:dyDescent="0.3">
      <c r="A466" s="6"/>
      <c r="B466" s="7"/>
      <c r="C466" s="7"/>
      <c r="D466" s="7"/>
      <c r="E466" s="7"/>
      <c r="F466" s="7"/>
      <c r="G466" s="24"/>
      <c r="H466" s="7"/>
      <c r="I466" s="7"/>
      <c r="J466" s="7"/>
      <c r="K466" s="7"/>
      <c r="L466" s="7"/>
    </row>
    <row r="467" spans="1:12" ht="14.25" customHeight="1" x14ac:dyDescent="0.3">
      <c r="A467" s="6"/>
      <c r="B467" s="7"/>
      <c r="C467" s="7"/>
      <c r="D467" s="7"/>
      <c r="E467" s="7"/>
      <c r="F467" s="7"/>
      <c r="G467" s="24"/>
      <c r="H467" s="7"/>
      <c r="I467" s="7"/>
      <c r="J467" s="7"/>
      <c r="K467" s="7"/>
      <c r="L467" s="7"/>
    </row>
    <row r="468" spans="1:12" ht="14.25" customHeight="1" x14ac:dyDescent="0.3">
      <c r="A468" s="6"/>
      <c r="B468" s="7"/>
      <c r="C468" s="7"/>
      <c r="D468" s="7"/>
      <c r="E468" s="7"/>
      <c r="F468" s="7"/>
      <c r="G468" s="24"/>
      <c r="H468" s="7"/>
      <c r="I468" s="7"/>
      <c r="J468" s="7"/>
      <c r="K468" s="7"/>
      <c r="L468" s="7"/>
    </row>
    <row r="469" spans="1:12" ht="14.25" customHeight="1" x14ac:dyDescent="0.3">
      <c r="A469" s="6"/>
      <c r="B469" s="7"/>
      <c r="C469" s="7"/>
      <c r="D469" s="7"/>
      <c r="E469" s="7"/>
      <c r="F469" s="7"/>
      <c r="G469" s="24"/>
      <c r="H469" s="7"/>
      <c r="I469" s="7"/>
      <c r="J469" s="7"/>
      <c r="K469" s="7"/>
      <c r="L469" s="7"/>
    </row>
    <row r="470" spans="1:12" ht="14.25" customHeight="1" x14ac:dyDescent="0.3">
      <c r="A470" s="6"/>
      <c r="B470" s="7"/>
      <c r="C470" s="7"/>
      <c r="D470" s="7"/>
      <c r="E470" s="7"/>
      <c r="F470" s="7"/>
      <c r="G470" s="24"/>
      <c r="H470" s="7"/>
      <c r="I470" s="7"/>
      <c r="J470" s="7"/>
      <c r="K470" s="7"/>
      <c r="L470" s="7"/>
    </row>
    <row r="471" spans="1:12" ht="14.25" customHeight="1" x14ac:dyDescent="0.3">
      <c r="A471" s="6"/>
      <c r="B471" s="7"/>
      <c r="C471" s="7"/>
      <c r="D471" s="7"/>
      <c r="E471" s="7"/>
      <c r="F471" s="7"/>
      <c r="G471" s="24"/>
      <c r="H471" s="7"/>
      <c r="I471" s="7"/>
      <c r="J471" s="7"/>
      <c r="K471" s="7"/>
      <c r="L471" s="7"/>
    </row>
    <row r="472" spans="1:12" ht="14.25" customHeight="1" x14ac:dyDescent="0.3">
      <c r="A472" s="6"/>
      <c r="B472" s="7"/>
      <c r="C472" s="7"/>
      <c r="D472" s="7"/>
      <c r="E472" s="7"/>
      <c r="F472" s="7"/>
      <c r="G472" s="24"/>
      <c r="H472" s="7"/>
      <c r="I472" s="7"/>
      <c r="J472" s="7"/>
      <c r="K472" s="7"/>
      <c r="L472" s="7"/>
    </row>
    <row r="473" spans="1:12" ht="14.25" customHeight="1" x14ac:dyDescent="0.3">
      <c r="A473" s="6"/>
      <c r="B473" s="7"/>
      <c r="C473" s="7"/>
      <c r="D473" s="7"/>
      <c r="E473" s="7"/>
      <c r="F473" s="7"/>
      <c r="G473" s="24"/>
      <c r="H473" s="7"/>
      <c r="I473" s="7"/>
      <c r="J473" s="7"/>
      <c r="K473" s="7"/>
      <c r="L473" s="7"/>
    </row>
    <row r="474" spans="1:12" ht="14.25" customHeight="1" x14ac:dyDescent="0.3">
      <c r="A474" s="6"/>
      <c r="B474" s="7"/>
      <c r="C474" s="7"/>
      <c r="D474" s="7"/>
      <c r="E474" s="7"/>
      <c r="F474" s="7"/>
      <c r="G474" s="24"/>
      <c r="H474" s="7"/>
      <c r="I474" s="7"/>
      <c r="J474" s="7"/>
      <c r="K474" s="7"/>
      <c r="L474" s="7"/>
    </row>
    <row r="475" spans="1:12" ht="14.25" customHeight="1" x14ac:dyDescent="0.3">
      <c r="A475" s="6"/>
      <c r="B475" s="7"/>
      <c r="C475" s="7"/>
      <c r="D475" s="7"/>
      <c r="E475" s="7"/>
      <c r="F475" s="7"/>
      <c r="G475" s="24"/>
      <c r="H475" s="7"/>
      <c r="I475" s="7"/>
      <c r="J475" s="7"/>
      <c r="K475" s="7"/>
      <c r="L475" s="7"/>
    </row>
    <row r="476" spans="1:12" ht="14.25" customHeight="1" x14ac:dyDescent="0.3">
      <c r="A476" s="6"/>
      <c r="B476" s="7"/>
      <c r="C476" s="7"/>
      <c r="D476" s="7"/>
      <c r="E476" s="7"/>
      <c r="F476" s="7"/>
      <c r="G476" s="24"/>
      <c r="H476" s="7"/>
      <c r="I476" s="7"/>
      <c r="J476" s="7"/>
      <c r="K476" s="7"/>
      <c r="L476" s="7"/>
    </row>
    <row r="477" spans="1:12" ht="14.25" customHeight="1" x14ac:dyDescent="0.3">
      <c r="A477" s="6"/>
      <c r="B477" s="7"/>
      <c r="C477" s="7"/>
      <c r="D477" s="7"/>
      <c r="E477" s="7"/>
      <c r="F477" s="7"/>
      <c r="G477" s="24"/>
      <c r="H477" s="7"/>
      <c r="I477" s="7"/>
      <c r="J477" s="7"/>
      <c r="K477" s="7"/>
      <c r="L477" s="7"/>
    </row>
    <row r="478" spans="1:12" ht="14.25" customHeight="1" x14ac:dyDescent="0.3">
      <c r="A478" s="6"/>
      <c r="B478" s="7"/>
      <c r="C478" s="7"/>
      <c r="D478" s="7"/>
      <c r="E478" s="7"/>
      <c r="F478" s="7"/>
      <c r="G478" s="24"/>
      <c r="H478" s="7"/>
      <c r="I478" s="7"/>
      <c r="J478" s="7"/>
      <c r="K478" s="7"/>
      <c r="L478" s="7"/>
    </row>
    <row r="479" spans="1:12" ht="14.25" customHeight="1" x14ac:dyDescent="0.3">
      <c r="A479" s="6"/>
      <c r="B479" s="7"/>
      <c r="C479" s="7"/>
      <c r="D479" s="7"/>
      <c r="E479" s="7"/>
      <c r="F479" s="7"/>
      <c r="G479" s="24"/>
      <c r="H479" s="7"/>
      <c r="I479" s="7"/>
      <c r="J479" s="7"/>
      <c r="K479" s="7"/>
      <c r="L479" s="7"/>
    </row>
    <row r="480" spans="1:12" ht="14.25" customHeight="1" x14ac:dyDescent="0.3">
      <c r="A480" s="6"/>
      <c r="B480" s="7"/>
      <c r="C480" s="7"/>
      <c r="D480" s="7"/>
      <c r="E480" s="7"/>
      <c r="F480" s="7"/>
      <c r="G480" s="24"/>
      <c r="H480" s="7"/>
      <c r="I480" s="7"/>
      <c r="J480" s="7"/>
      <c r="K480" s="7"/>
      <c r="L480" s="7"/>
    </row>
    <row r="481" spans="1:12" ht="14.25" customHeight="1" x14ac:dyDescent="0.3">
      <c r="A481" s="6"/>
      <c r="B481" s="7"/>
      <c r="C481" s="7"/>
      <c r="D481" s="7"/>
      <c r="E481" s="7"/>
      <c r="F481" s="7"/>
      <c r="G481" s="24"/>
      <c r="H481" s="7"/>
      <c r="I481" s="7"/>
      <c r="J481" s="7"/>
      <c r="K481" s="7"/>
      <c r="L481" s="7"/>
    </row>
    <row r="482" spans="1:12" ht="14.25" customHeight="1" x14ac:dyDescent="0.3">
      <c r="A482" s="6"/>
      <c r="B482" s="7"/>
      <c r="C482" s="7"/>
      <c r="D482" s="7"/>
      <c r="E482" s="7"/>
      <c r="F482" s="7"/>
      <c r="G482" s="24"/>
      <c r="H482" s="7"/>
      <c r="I482" s="7"/>
      <c r="J482" s="7"/>
      <c r="K482" s="7"/>
      <c r="L482" s="7"/>
    </row>
    <row r="483" spans="1:12" ht="14.25" customHeight="1" x14ac:dyDescent="0.3">
      <c r="A483" s="6"/>
      <c r="B483" s="7"/>
      <c r="C483" s="7"/>
      <c r="D483" s="7"/>
      <c r="E483" s="7"/>
      <c r="F483" s="7"/>
      <c r="G483" s="24"/>
      <c r="H483" s="7"/>
      <c r="I483" s="7"/>
      <c r="J483" s="7"/>
      <c r="K483" s="7"/>
      <c r="L483" s="7"/>
    </row>
    <row r="484" spans="1:12" ht="14.25" customHeight="1" x14ac:dyDescent="0.3">
      <c r="A484" s="6"/>
      <c r="B484" s="7"/>
      <c r="C484" s="7"/>
      <c r="D484" s="7"/>
      <c r="E484" s="7"/>
      <c r="F484" s="7"/>
      <c r="G484" s="24"/>
      <c r="H484" s="7"/>
      <c r="I484" s="7"/>
      <c r="J484" s="7"/>
      <c r="K484" s="7"/>
      <c r="L484" s="7"/>
    </row>
    <row r="485" spans="1:12" ht="14.25" customHeight="1" x14ac:dyDescent="0.3">
      <c r="A485" s="6"/>
      <c r="B485" s="7"/>
      <c r="C485" s="7"/>
      <c r="D485" s="7"/>
      <c r="E485" s="7"/>
      <c r="F485" s="7"/>
      <c r="G485" s="24"/>
      <c r="H485" s="7"/>
      <c r="I485" s="7"/>
      <c r="J485" s="7"/>
      <c r="K485" s="7"/>
      <c r="L485" s="7"/>
    </row>
    <row r="486" spans="1:12" ht="14.25" customHeight="1" x14ac:dyDescent="0.3">
      <c r="A486" s="6"/>
      <c r="B486" s="7"/>
      <c r="C486" s="7"/>
      <c r="D486" s="7"/>
      <c r="E486" s="7"/>
      <c r="F486" s="7"/>
      <c r="G486" s="24"/>
      <c r="H486" s="7"/>
      <c r="I486" s="7"/>
      <c r="J486" s="7"/>
      <c r="K486" s="7"/>
      <c r="L486" s="7"/>
    </row>
    <row r="487" spans="1:12" ht="14.25" customHeight="1" x14ac:dyDescent="0.3">
      <c r="A487" s="6"/>
      <c r="B487" s="7"/>
      <c r="C487" s="7"/>
      <c r="D487" s="7"/>
      <c r="E487" s="7"/>
      <c r="F487" s="7"/>
      <c r="G487" s="24"/>
      <c r="H487" s="7"/>
      <c r="I487" s="7"/>
      <c r="J487" s="7"/>
      <c r="K487" s="7"/>
      <c r="L487" s="7"/>
    </row>
    <row r="488" spans="1:12" ht="14.25" customHeight="1" x14ac:dyDescent="0.3">
      <c r="A488" s="6"/>
      <c r="B488" s="7"/>
      <c r="C488" s="7"/>
      <c r="D488" s="7"/>
      <c r="E488" s="7"/>
      <c r="F488" s="7"/>
      <c r="G488" s="24"/>
      <c r="H488" s="7"/>
      <c r="I488" s="7"/>
      <c r="J488" s="7"/>
      <c r="K488" s="7"/>
      <c r="L488" s="7"/>
    </row>
    <row r="489" spans="1:12" ht="14.25" customHeight="1" x14ac:dyDescent="0.3">
      <c r="A489" s="6"/>
      <c r="B489" s="7"/>
      <c r="C489" s="7"/>
      <c r="D489" s="7"/>
      <c r="E489" s="7"/>
      <c r="F489" s="7"/>
      <c r="G489" s="24"/>
      <c r="H489" s="7"/>
      <c r="I489" s="7"/>
      <c r="J489" s="7"/>
      <c r="K489" s="7"/>
      <c r="L489" s="7"/>
    </row>
    <row r="490" spans="1:12" ht="14.25" customHeight="1" x14ac:dyDescent="0.3">
      <c r="A490" s="6"/>
      <c r="B490" s="7"/>
      <c r="C490" s="7"/>
      <c r="D490" s="7"/>
      <c r="E490" s="7"/>
      <c r="F490" s="7"/>
      <c r="G490" s="24"/>
      <c r="H490" s="7"/>
      <c r="I490" s="7"/>
      <c r="J490" s="7"/>
      <c r="K490" s="7"/>
      <c r="L490" s="7"/>
    </row>
    <row r="491" spans="1:12" ht="14.25" customHeight="1" x14ac:dyDescent="0.3">
      <c r="A491" s="6"/>
      <c r="B491" s="7"/>
      <c r="C491" s="7"/>
      <c r="D491" s="7"/>
      <c r="E491" s="7"/>
      <c r="F491" s="7"/>
      <c r="G491" s="24"/>
      <c r="H491" s="7"/>
      <c r="I491" s="7"/>
      <c r="J491" s="7"/>
      <c r="K491" s="7"/>
      <c r="L491" s="7"/>
    </row>
    <row r="492" spans="1:12" ht="14.25" customHeight="1" x14ac:dyDescent="0.3">
      <c r="A492" s="6"/>
      <c r="B492" s="7"/>
      <c r="C492" s="7"/>
      <c r="D492" s="7"/>
      <c r="E492" s="7"/>
      <c r="F492" s="7"/>
      <c r="G492" s="24"/>
      <c r="H492" s="7"/>
      <c r="I492" s="7"/>
      <c r="J492" s="7"/>
      <c r="K492" s="7"/>
      <c r="L492" s="7"/>
    </row>
    <row r="493" spans="1:12" ht="14.25" customHeight="1" x14ac:dyDescent="0.3">
      <c r="A493" s="6"/>
      <c r="B493" s="7"/>
      <c r="C493" s="7"/>
      <c r="D493" s="7"/>
      <c r="E493" s="7"/>
      <c r="F493" s="7"/>
      <c r="G493" s="24"/>
      <c r="H493" s="7"/>
      <c r="I493" s="7"/>
      <c r="J493" s="7"/>
      <c r="K493" s="7"/>
      <c r="L493" s="7"/>
    </row>
    <row r="494" spans="1:12" ht="14.25" customHeight="1" x14ac:dyDescent="0.3">
      <c r="A494" s="6"/>
      <c r="B494" s="7"/>
      <c r="C494" s="7"/>
      <c r="D494" s="7"/>
      <c r="E494" s="7"/>
      <c r="F494" s="7"/>
      <c r="G494" s="24"/>
      <c r="H494" s="7"/>
      <c r="I494" s="7"/>
      <c r="J494" s="7"/>
      <c r="K494" s="7"/>
      <c r="L494" s="7"/>
    </row>
    <row r="495" spans="1:12" ht="14.25" customHeight="1" x14ac:dyDescent="0.3">
      <c r="A495" s="6"/>
      <c r="B495" s="7"/>
      <c r="C495" s="7"/>
      <c r="D495" s="7"/>
      <c r="E495" s="7"/>
      <c r="F495" s="7"/>
      <c r="G495" s="24"/>
      <c r="H495" s="7"/>
      <c r="I495" s="7"/>
      <c r="J495" s="7"/>
      <c r="K495" s="7"/>
      <c r="L495" s="7"/>
    </row>
    <row r="496" spans="1:12" ht="14.25" customHeight="1" x14ac:dyDescent="0.3">
      <c r="A496" s="6"/>
      <c r="B496" s="7"/>
      <c r="C496" s="7"/>
      <c r="D496" s="7"/>
      <c r="E496" s="7"/>
      <c r="F496" s="7"/>
      <c r="G496" s="24"/>
      <c r="H496" s="7"/>
      <c r="I496" s="7"/>
      <c r="J496" s="7"/>
      <c r="K496" s="7"/>
      <c r="L496" s="7"/>
    </row>
    <row r="497" spans="1:12" ht="14.25" customHeight="1" x14ac:dyDescent="0.3">
      <c r="A497" s="6"/>
      <c r="B497" s="7"/>
      <c r="C497" s="7"/>
      <c r="D497" s="7"/>
      <c r="E497" s="7"/>
      <c r="F497" s="7"/>
      <c r="G497" s="24"/>
      <c r="H497" s="7"/>
      <c r="I497" s="7"/>
      <c r="J497" s="7"/>
      <c r="K497" s="7"/>
      <c r="L497" s="7"/>
    </row>
    <row r="498" spans="1:12" ht="14.25" customHeight="1" x14ac:dyDescent="0.3">
      <c r="A498" s="6"/>
      <c r="B498" s="7"/>
      <c r="C498" s="7"/>
      <c r="D498" s="7"/>
      <c r="E498" s="7"/>
      <c r="F498" s="7"/>
      <c r="G498" s="24"/>
      <c r="H498" s="7"/>
      <c r="I498" s="7"/>
      <c r="J498" s="7"/>
      <c r="K498" s="7"/>
      <c r="L498" s="7"/>
    </row>
    <row r="499" spans="1:12" ht="14.25" customHeight="1" x14ac:dyDescent="0.3">
      <c r="A499" s="6"/>
      <c r="B499" s="7"/>
      <c r="C499" s="7"/>
      <c r="D499" s="7"/>
      <c r="E499" s="7"/>
      <c r="F499" s="7"/>
      <c r="G499" s="24"/>
      <c r="H499" s="7"/>
      <c r="I499" s="7"/>
      <c r="J499" s="7"/>
      <c r="K499" s="7"/>
      <c r="L499" s="7"/>
    </row>
    <row r="500" spans="1:12" ht="14.25" customHeight="1" x14ac:dyDescent="0.3">
      <c r="A500" s="6"/>
      <c r="B500" s="7"/>
      <c r="C500" s="7"/>
      <c r="D500" s="7"/>
      <c r="E500" s="7"/>
      <c r="F500" s="7"/>
      <c r="G500" s="24"/>
      <c r="H500" s="7"/>
      <c r="I500" s="7"/>
      <c r="J500" s="7"/>
      <c r="K500" s="7"/>
      <c r="L500" s="7"/>
    </row>
    <row r="501" spans="1:12" ht="14.25" customHeight="1" x14ac:dyDescent="0.3">
      <c r="A501" s="6"/>
      <c r="B501" s="7"/>
      <c r="C501" s="7"/>
      <c r="D501" s="7"/>
      <c r="E501" s="7"/>
      <c r="F501" s="7"/>
      <c r="G501" s="24"/>
      <c r="H501" s="7"/>
      <c r="I501" s="7"/>
      <c r="J501" s="7"/>
      <c r="K501" s="7"/>
      <c r="L501" s="7"/>
    </row>
    <row r="502" spans="1:12" ht="14.25" customHeight="1" x14ac:dyDescent="0.3">
      <c r="A502" s="6"/>
      <c r="B502" s="7"/>
      <c r="C502" s="7"/>
      <c r="D502" s="7"/>
      <c r="E502" s="7"/>
      <c r="F502" s="7"/>
      <c r="G502" s="24"/>
      <c r="H502" s="7"/>
      <c r="I502" s="7"/>
      <c r="J502" s="7"/>
      <c r="K502" s="7"/>
      <c r="L502" s="7"/>
    </row>
    <row r="503" spans="1:12" ht="14.25" customHeight="1" x14ac:dyDescent="0.3">
      <c r="A503" s="6"/>
      <c r="B503" s="7"/>
      <c r="C503" s="7"/>
      <c r="D503" s="7"/>
      <c r="E503" s="7"/>
      <c r="F503" s="7"/>
      <c r="G503" s="24"/>
      <c r="H503" s="7"/>
      <c r="I503" s="7"/>
      <c r="J503" s="7"/>
      <c r="K503" s="7"/>
      <c r="L503" s="7"/>
    </row>
    <row r="504" spans="1:12" ht="14.25" customHeight="1" x14ac:dyDescent="0.3">
      <c r="A504" s="6"/>
      <c r="B504" s="7"/>
      <c r="C504" s="7"/>
      <c r="D504" s="7"/>
      <c r="E504" s="7"/>
      <c r="F504" s="7"/>
      <c r="G504" s="24"/>
      <c r="H504" s="7"/>
      <c r="I504" s="7"/>
      <c r="J504" s="7"/>
      <c r="K504" s="7"/>
      <c r="L504" s="7"/>
    </row>
    <row r="505" spans="1:12" ht="14.25" customHeight="1" x14ac:dyDescent="0.3">
      <c r="A505" s="6"/>
      <c r="B505" s="7"/>
      <c r="C505" s="7"/>
      <c r="D505" s="7"/>
      <c r="E505" s="7"/>
      <c r="F505" s="7"/>
      <c r="G505" s="24"/>
      <c r="H505" s="7"/>
      <c r="I505" s="7"/>
      <c r="J505" s="7"/>
      <c r="K505" s="7"/>
      <c r="L505" s="7"/>
    </row>
    <row r="506" spans="1:12" ht="14.25" customHeight="1" x14ac:dyDescent="0.3">
      <c r="A506" s="6"/>
      <c r="B506" s="7"/>
      <c r="C506" s="7"/>
      <c r="D506" s="7"/>
      <c r="E506" s="7"/>
      <c r="F506" s="7"/>
      <c r="G506" s="24"/>
      <c r="H506" s="7"/>
      <c r="I506" s="7"/>
      <c r="J506" s="7"/>
      <c r="K506" s="7"/>
      <c r="L506" s="7"/>
    </row>
    <row r="507" spans="1:12" ht="14.25" customHeight="1" x14ac:dyDescent="0.3">
      <c r="A507" s="6"/>
      <c r="B507" s="7"/>
      <c r="C507" s="7"/>
      <c r="D507" s="7"/>
      <c r="E507" s="7"/>
      <c r="F507" s="7"/>
      <c r="G507" s="24"/>
      <c r="H507" s="7"/>
      <c r="I507" s="7"/>
      <c r="J507" s="7"/>
      <c r="K507" s="7"/>
      <c r="L507" s="7"/>
    </row>
    <row r="508" spans="1:12" ht="14.25" customHeight="1" x14ac:dyDescent="0.3">
      <c r="A508" s="6"/>
      <c r="B508" s="7"/>
      <c r="C508" s="7"/>
      <c r="D508" s="7"/>
      <c r="E508" s="7"/>
      <c r="F508" s="7"/>
      <c r="G508" s="24"/>
      <c r="H508" s="7"/>
      <c r="I508" s="7"/>
      <c r="J508" s="7"/>
      <c r="K508" s="7"/>
      <c r="L508" s="7"/>
    </row>
    <row r="509" spans="1:12" ht="14.25" customHeight="1" x14ac:dyDescent="0.3">
      <c r="A509" s="6"/>
      <c r="B509" s="7"/>
      <c r="C509" s="7"/>
      <c r="D509" s="7"/>
      <c r="E509" s="7"/>
      <c r="F509" s="7"/>
      <c r="G509" s="24"/>
      <c r="H509" s="7"/>
      <c r="I509" s="7"/>
      <c r="J509" s="7"/>
      <c r="K509" s="7"/>
      <c r="L509" s="7"/>
    </row>
    <row r="510" spans="1:12" ht="14.25" customHeight="1" x14ac:dyDescent="0.3">
      <c r="A510" s="6"/>
      <c r="B510" s="7"/>
      <c r="C510" s="7"/>
      <c r="D510" s="7"/>
      <c r="E510" s="7"/>
      <c r="F510" s="7"/>
      <c r="G510" s="24"/>
      <c r="H510" s="7"/>
      <c r="I510" s="7"/>
      <c r="J510" s="7"/>
      <c r="K510" s="7"/>
      <c r="L510" s="7"/>
    </row>
    <row r="511" spans="1:12" ht="14.25" customHeight="1" x14ac:dyDescent="0.3">
      <c r="A511" s="6"/>
      <c r="B511" s="7"/>
      <c r="C511" s="7"/>
      <c r="D511" s="7"/>
      <c r="E511" s="7"/>
      <c r="F511" s="7"/>
      <c r="G511" s="24"/>
      <c r="H511" s="7"/>
      <c r="I511" s="7"/>
      <c r="J511" s="7"/>
      <c r="K511" s="7"/>
      <c r="L511" s="7"/>
    </row>
    <row r="512" spans="1:12" ht="14.25" customHeight="1" x14ac:dyDescent="0.3">
      <c r="A512" s="6"/>
      <c r="B512" s="7"/>
      <c r="C512" s="7"/>
      <c r="D512" s="7"/>
      <c r="E512" s="7"/>
      <c r="F512" s="7"/>
      <c r="G512" s="24"/>
      <c r="H512" s="7"/>
      <c r="I512" s="7"/>
      <c r="J512" s="7"/>
      <c r="K512" s="7"/>
      <c r="L512" s="7"/>
    </row>
    <row r="513" spans="1:12" ht="14.25" customHeight="1" x14ac:dyDescent="0.3">
      <c r="A513" s="6"/>
      <c r="B513" s="7"/>
      <c r="C513" s="7"/>
      <c r="D513" s="7"/>
      <c r="E513" s="7"/>
      <c r="F513" s="7"/>
      <c r="G513" s="24"/>
      <c r="H513" s="7"/>
      <c r="I513" s="7"/>
      <c r="J513" s="7"/>
      <c r="K513" s="7"/>
      <c r="L513" s="7"/>
    </row>
    <row r="514" spans="1:12" ht="14.25" customHeight="1" x14ac:dyDescent="0.3">
      <c r="A514" s="6"/>
      <c r="B514" s="7"/>
      <c r="C514" s="7"/>
      <c r="D514" s="7"/>
      <c r="E514" s="7"/>
      <c r="F514" s="7"/>
      <c r="G514" s="24"/>
      <c r="H514" s="7"/>
      <c r="I514" s="7"/>
      <c r="J514" s="7"/>
      <c r="K514" s="7"/>
      <c r="L514" s="7"/>
    </row>
    <row r="515" spans="1:12" ht="14.25" customHeight="1" x14ac:dyDescent="0.3">
      <c r="A515" s="6"/>
      <c r="B515" s="7"/>
      <c r="C515" s="7"/>
      <c r="D515" s="7"/>
      <c r="E515" s="7"/>
      <c r="F515" s="7"/>
      <c r="G515" s="24"/>
      <c r="H515" s="7"/>
      <c r="I515" s="7"/>
      <c r="J515" s="7"/>
      <c r="K515" s="7"/>
      <c r="L515" s="7"/>
    </row>
    <row r="516" spans="1:12" ht="14.25" customHeight="1" x14ac:dyDescent="0.3">
      <c r="A516" s="6"/>
      <c r="B516" s="7"/>
      <c r="C516" s="7"/>
      <c r="D516" s="7"/>
      <c r="E516" s="7"/>
      <c r="F516" s="7"/>
      <c r="G516" s="24"/>
      <c r="H516" s="7"/>
      <c r="I516" s="7"/>
      <c r="J516" s="7"/>
      <c r="K516" s="7"/>
      <c r="L516" s="7"/>
    </row>
    <row r="517" spans="1:12" ht="14.25" customHeight="1" x14ac:dyDescent="0.3">
      <c r="A517" s="6"/>
      <c r="B517" s="7"/>
      <c r="C517" s="7"/>
      <c r="D517" s="7"/>
      <c r="E517" s="7"/>
      <c r="F517" s="7"/>
      <c r="G517" s="24"/>
      <c r="H517" s="7"/>
      <c r="I517" s="7"/>
      <c r="J517" s="7"/>
      <c r="K517" s="7"/>
      <c r="L517" s="7"/>
    </row>
    <row r="518" spans="1:12" ht="14.25" customHeight="1" x14ac:dyDescent="0.3">
      <c r="A518" s="6"/>
      <c r="B518" s="7"/>
      <c r="C518" s="7"/>
      <c r="D518" s="7"/>
      <c r="E518" s="7"/>
      <c r="F518" s="7"/>
      <c r="G518" s="24"/>
      <c r="H518" s="7"/>
      <c r="I518" s="7"/>
      <c r="J518" s="7"/>
      <c r="K518" s="7"/>
      <c r="L518" s="7"/>
    </row>
    <row r="519" spans="1:12" ht="14.25" customHeight="1" x14ac:dyDescent="0.3">
      <c r="A519" s="6"/>
      <c r="B519" s="7"/>
      <c r="C519" s="7"/>
      <c r="D519" s="7"/>
      <c r="E519" s="7"/>
      <c r="F519" s="7"/>
      <c r="G519" s="24"/>
      <c r="H519" s="7"/>
      <c r="I519" s="7"/>
      <c r="J519" s="7"/>
      <c r="K519" s="7"/>
      <c r="L519" s="7"/>
    </row>
    <row r="520" spans="1:12" ht="14.25" customHeight="1" x14ac:dyDescent="0.3">
      <c r="A520" s="6"/>
      <c r="B520" s="7"/>
      <c r="C520" s="7"/>
      <c r="D520" s="7"/>
      <c r="E520" s="7"/>
      <c r="F520" s="7"/>
      <c r="G520" s="24"/>
      <c r="H520" s="7"/>
      <c r="I520" s="7"/>
      <c r="J520" s="7"/>
      <c r="K520" s="7"/>
      <c r="L520" s="7"/>
    </row>
    <row r="521" spans="1:12" ht="14.25" customHeight="1" x14ac:dyDescent="0.3">
      <c r="A521" s="6"/>
      <c r="B521" s="7"/>
      <c r="C521" s="7"/>
      <c r="D521" s="7"/>
      <c r="E521" s="7"/>
      <c r="F521" s="7"/>
      <c r="G521" s="24"/>
      <c r="H521" s="7"/>
      <c r="I521" s="7"/>
      <c r="J521" s="7"/>
      <c r="K521" s="7"/>
      <c r="L521" s="7"/>
    </row>
    <row r="522" spans="1:12" ht="14.25" customHeight="1" x14ac:dyDescent="0.3">
      <c r="A522" s="6"/>
      <c r="B522" s="7"/>
      <c r="C522" s="7"/>
      <c r="D522" s="7"/>
      <c r="E522" s="7"/>
      <c r="F522" s="7"/>
      <c r="G522" s="24"/>
      <c r="H522" s="7"/>
      <c r="I522" s="7"/>
      <c r="J522" s="7"/>
      <c r="K522" s="7"/>
      <c r="L522" s="7"/>
    </row>
    <row r="523" spans="1:12" ht="14.25" customHeight="1" x14ac:dyDescent="0.3">
      <c r="A523" s="6"/>
      <c r="B523" s="7"/>
      <c r="C523" s="7"/>
      <c r="D523" s="7"/>
      <c r="E523" s="7"/>
      <c r="F523" s="7"/>
      <c r="G523" s="24"/>
      <c r="H523" s="7"/>
      <c r="I523" s="7"/>
      <c r="J523" s="7"/>
      <c r="K523" s="7"/>
      <c r="L523" s="7"/>
    </row>
    <row r="524" spans="1:12" ht="14.25" customHeight="1" x14ac:dyDescent="0.3">
      <c r="A524" s="6"/>
      <c r="B524" s="7"/>
      <c r="C524" s="7"/>
      <c r="D524" s="7"/>
      <c r="E524" s="7"/>
      <c r="F524" s="7"/>
      <c r="G524" s="24"/>
      <c r="H524" s="7"/>
      <c r="I524" s="7"/>
      <c r="J524" s="7"/>
      <c r="K524" s="7"/>
      <c r="L524" s="7"/>
    </row>
    <row r="525" spans="1:12" ht="14.25" customHeight="1" x14ac:dyDescent="0.3">
      <c r="A525" s="6"/>
      <c r="B525" s="7"/>
      <c r="C525" s="7"/>
      <c r="D525" s="7"/>
      <c r="E525" s="7"/>
      <c r="F525" s="7"/>
      <c r="G525" s="24"/>
      <c r="H525" s="7"/>
      <c r="I525" s="7"/>
      <c r="J525" s="7"/>
      <c r="K525" s="7"/>
      <c r="L525" s="7"/>
    </row>
    <row r="526" spans="1:12" ht="14.25" customHeight="1" x14ac:dyDescent="0.3">
      <c r="A526" s="6"/>
      <c r="B526" s="7"/>
      <c r="C526" s="7"/>
      <c r="D526" s="7"/>
      <c r="E526" s="7"/>
      <c r="F526" s="7"/>
      <c r="G526" s="24"/>
      <c r="H526" s="7"/>
      <c r="I526" s="7"/>
      <c r="J526" s="7"/>
      <c r="K526" s="7"/>
      <c r="L526" s="7"/>
    </row>
    <row r="527" spans="1:12" ht="14.25" customHeight="1" x14ac:dyDescent="0.3">
      <c r="A527" s="6"/>
      <c r="B527" s="7"/>
      <c r="C527" s="7"/>
      <c r="D527" s="7"/>
      <c r="E527" s="7"/>
      <c r="F527" s="7"/>
      <c r="G527" s="24"/>
      <c r="H527" s="7"/>
      <c r="I527" s="7"/>
      <c r="J527" s="7"/>
      <c r="K527" s="7"/>
      <c r="L527" s="7"/>
    </row>
    <row r="528" spans="1:12" ht="14.25" customHeight="1" x14ac:dyDescent="0.3">
      <c r="A528" s="6"/>
      <c r="B528" s="7"/>
      <c r="C528" s="7"/>
      <c r="D528" s="7"/>
      <c r="E528" s="7"/>
      <c r="F528" s="7"/>
      <c r="G528" s="24"/>
      <c r="H528" s="7"/>
      <c r="I528" s="7"/>
      <c r="J528" s="7"/>
      <c r="K528" s="7"/>
      <c r="L528" s="7"/>
    </row>
    <row r="529" spans="1:12" ht="14.25" customHeight="1" x14ac:dyDescent="0.3">
      <c r="A529" s="6"/>
      <c r="B529" s="7"/>
      <c r="C529" s="7"/>
      <c r="D529" s="7"/>
      <c r="E529" s="7"/>
      <c r="F529" s="7"/>
      <c r="G529" s="24"/>
      <c r="H529" s="7"/>
      <c r="I529" s="7"/>
      <c r="J529" s="7"/>
      <c r="K529" s="7"/>
      <c r="L529" s="7"/>
    </row>
    <row r="530" spans="1:12" ht="14.25" customHeight="1" x14ac:dyDescent="0.3">
      <c r="A530" s="6"/>
      <c r="B530" s="7"/>
      <c r="C530" s="7"/>
      <c r="D530" s="7"/>
      <c r="E530" s="7"/>
      <c r="F530" s="7"/>
      <c r="G530" s="24"/>
      <c r="H530" s="7"/>
      <c r="I530" s="7"/>
      <c r="J530" s="7"/>
      <c r="K530" s="7"/>
      <c r="L530" s="7"/>
    </row>
    <row r="531" spans="1:12" ht="14.25" customHeight="1" x14ac:dyDescent="0.3">
      <c r="A531" s="6"/>
      <c r="B531" s="7"/>
      <c r="C531" s="7"/>
      <c r="D531" s="7"/>
      <c r="E531" s="7"/>
      <c r="F531" s="7"/>
      <c r="G531" s="24"/>
      <c r="H531" s="7"/>
      <c r="I531" s="7"/>
      <c r="J531" s="7"/>
      <c r="K531" s="7"/>
      <c r="L531" s="7"/>
    </row>
    <row r="532" spans="1:12" ht="14.25" customHeight="1" x14ac:dyDescent="0.3">
      <c r="A532" s="6"/>
      <c r="B532" s="7"/>
      <c r="C532" s="7"/>
      <c r="D532" s="7"/>
      <c r="E532" s="7"/>
      <c r="F532" s="7"/>
      <c r="G532" s="24"/>
      <c r="H532" s="7"/>
      <c r="I532" s="7"/>
      <c r="J532" s="7"/>
      <c r="K532" s="7"/>
      <c r="L532" s="7"/>
    </row>
    <row r="533" spans="1:12" ht="14.25" customHeight="1" x14ac:dyDescent="0.3">
      <c r="A533" s="6"/>
      <c r="B533" s="7"/>
      <c r="C533" s="7"/>
      <c r="D533" s="7"/>
      <c r="E533" s="7"/>
      <c r="F533" s="7"/>
      <c r="G533" s="24"/>
      <c r="H533" s="7"/>
      <c r="I533" s="7"/>
      <c r="J533" s="7"/>
      <c r="K533" s="7"/>
      <c r="L533" s="7"/>
    </row>
    <row r="534" spans="1:12" ht="14.25" customHeight="1" x14ac:dyDescent="0.3">
      <c r="A534" s="6"/>
      <c r="B534" s="7"/>
      <c r="C534" s="7"/>
      <c r="D534" s="7"/>
      <c r="E534" s="7"/>
      <c r="F534" s="7"/>
      <c r="G534" s="24"/>
      <c r="H534" s="7"/>
      <c r="I534" s="7"/>
      <c r="J534" s="7"/>
      <c r="K534" s="7"/>
      <c r="L534" s="7"/>
    </row>
    <row r="535" spans="1:12" ht="14.25" customHeight="1" x14ac:dyDescent="0.3">
      <c r="A535" s="6"/>
      <c r="B535" s="7"/>
      <c r="C535" s="7"/>
      <c r="D535" s="7"/>
      <c r="E535" s="7"/>
      <c r="F535" s="7"/>
      <c r="G535" s="24"/>
      <c r="H535" s="7"/>
      <c r="I535" s="7"/>
      <c r="J535" s="7"/>
      <c r="K535" s="7"/>
      <c r="L535" s="7"/>
    </row>
    <row r="536" spans="1:12" ht="14.25" customHeight="1" x14ac:dyDescent="0.3">
      <c r="A536" s="6"/>
      <c r="B536" s="7"/>
      <c r="C536" s="7"/>
      <c r="D536" s="7"/>
      <c r="E536" s="7"/>
      <c r="F536" s="7"/>
      <c r="G536" s="24"/>
      <c r="H536" s="7"/>
      <c r="I536" s="7"/>
      <c r="J536" s="7"/>
      <c r="K536" s="7"/>
      <c r="L536" s="7"/>
    </row>
    <row r="537" spans="1:12" ht="14.25" customHeight="1" x14ac:dyDescent="0.3">
      <c r="A537" s="6"/>
      <c r="B537" s="7"/>
      <c r="C537" s="7"/>
      <c r="D537" s="7"/>
      <c r="E537" s="7"/>
      <c r="F537" s="7"/>
      <c r="G537" s="24"/>
      <c r="H537" s="7"/>
      <c r="I537" s="7"/>
      <c r="J537" s="7"/>
      <c r="K537" s="7"/>
      <c r="L537" s="7"/>
    </row>
    <row r="538" spans="1:12" ht="14.25" customHeight="1" x14ac:dyDescent="0.3">
      <c r="A538" s="6"/>
      <c r="B538" s="7"/>
      <c r="C538" s="7"/>
      <c r="D538" s="7"/>
      <c r="E538" s="7"/>
      <c r="F538" s="7"/>
      <c r="G538" s="24"/>
      <c r="H538" s="7"/>
      <c r="I538" s="7"/>
      <c r="J538" s="7"/>
      <c r="K538" s="7"/>
      <c r="L538" s="7"/>
    </row>
    <row r="539" spans="1:12" ht="14.25" customHeight="1" x14ac:dyDescent="0.3">
      <c r="A539" s="6"/>
      <c r="B539" s="7"/>
      <c r="C539" s="7"/>
      <c r="D539" s="7"/>
      <c r="E539" s="7"/>
      <c r="F539" s="7"/>
      <c r="G539" s="24"/>
      <c r="H539" s="7"/>
      <c r="I539" s="7"/>
      <c r="J539" s="7"/>
      <c r="K539" s="7"/>
      <c r="L539" s="7"/>
    </row>
    <row r="540" spans="1:12" ht="14.25" customHeight="1" x14ac:dyDescent="0.3">
      <c r="A540" s="6"/>
      <c r="B540" s="7"/>
      <c r="C540" s="7"/>
      <c r="D540" s="7"/>
      <c r="E540" s="7"/>
      <c r="F540" s="7"/>
      <c r="G540" s="24"/>
      <c r="H540" s="7"/>
      <c r="I540" s="7"/>
      <c r="J540" s="7"/>
      <c r="K540" s="7"/>
      <c r="L540" s="7"/>
    </row>
    <row r="541" spans="1:12" ht="14.25" customHeight="1" x14ac:dyDescent="0.3">
      <c r="A541" s="6"/>
      <c r="B541" s="7"/>
      <c r="C541" s="7"/>
      <c r="D541" s="7"/>
      <c r="E541" s="7"/>
      <c r="F541" s="7"/>
      <c r="G541" s="24"/>
      <c r="H541" s="7"/>
      <c r="I541" s="7"/>
      <c r="J541" s="7"/>
      <c r="K541" s="7"/>
      <c r="L541" s="7"/>
    </row>
    <row r="542" spans="1:12" ht="14.25" customHeight="1" x14ac:dyDescent="0.3">
      <c r="A542" s="6"/>
      <c r="B542" s="7"/>
      <c r="C542" s="7"/>
      <c r="D542" s="7"/>
      <c r="E542" s="7"/>
      <c r="F542" s="7"/>
      <c r="G542" s="24"/>
      <c r="H542" s="7"/>
      <c r="I542" s="7"/>
      <c r="J542" s="7"/>
      <c r="K542" s="7"/>
      <c r="L542" s="7"/>
    </row>
    <row r="543" spans="1:12" ht="14.25" customHeight="1" x14ac:dyDescent="0.3">
      <c r="A543" s="6"/>
      <c r="B543" s="7"/>
      <c r="C543" s="7"/>
      <c r="D543" s="7"/>
      <c r="E543" s="7"/>
      <c r="F543" s="7"/>
      <c r="G543" s="24"/>
      <c r="H543" s="7"/>
      <c r="I543" s="7"/>
      <c r="J543" s="7"/>
      <c r="K543" s="7"/>
      <c r="L543" s="7"/>
    </row>
    <row r="544" spans="1:12" ht="14.25" customHeight="1" x14ac:dyDescent="0.3">
      <c r="A544" s="6"/>
      <c r="B544" s="7"/>
      <c r="C544" s="7"/>
      <c r="D544" s="7"/>
      <c r="E544" s="7"/>
      <c r="F544" s="7"/>
      <c r="G544" s="24"/>
      <c r="H544" s="7"/>
      <c r="I544" s="7"/>
      <c r="J544" s="7"/>
      <c r="K544" s="7"/>
      <c r="L544" s="7"/>
    </row>
    <row r="545" spans="1:12" ht="14.25" customHeight="1" x14ac:dyDescent="0.3">
      <c r="A545" s="6"/>
      <c r="B545" s="7"/>
      <c r="C545" s="7"/>
      <c r="D545" s="7"/>
      <c r="E545" s="7"/>
      <c r="F545" s="7"/>
      <c r="G545" s="24"/>
      <c r="H545" s="7"/>
      <c r="I545" s="7"/>
      <c r="J545" s="7"/>
      <c r="K545" s="7"/>
      <c r="L545" s="7"/>
    </row>
    <row r="546" spans="1:12" ht="14.25" customHeight="1" x14ac:dyDescent="0.3">
      <c r="A546" s="6"/>
      <c r="B546" s="7"/>
      <c r="C546" s="7"/>
      <c r="D546" s="7"/>
      <c r="E546" s="7"/>
      <c r="F546" s="7"/>
      <c r="G546" s="24"/>
      <c r="H546" s="7"/>
      <c r="I546" s="7"/>
      <c r="J546" s="7"/>
      <c r="K546" s="7"/>
      <c r="L546" s="7"/>
    </row>
    <row r="547" spans="1:12" ht="14.25" customHeight="1" x14ac:dyDescent="0.3">
      <c r="A547" s="6"/>
      <c r="B547" s="7"/>
      <c r="C547" s="7"/>
      <c r="D547" s="7"/>
      <c r="E547" s="7"/>
      <c r="F547" s="7"/>
      <c r="G547" s="24"/>
      <c r="H547" s="7"/>
      <c r="I547" s="7"/>
      <c r="J547" s="7"/>
      <c r="K547" s="7"/>
      <c r="L547" s="7"/>
    </row>
    <row r="548" spans="1:12" ht="14.25" customHeight="1" x14ac:dyDescent="0.3">
      <c r="A548" s="6"/>
      <c r="B548" s="7"/>
      <c r="C548" s="7"/>
      <c r="D548" s="7"/>
      <c r="E548" s="7"/>
      <c r="F548" s="7"/>
      <c r="G548" s="24"/>
      <c r="H548" s="7"/>
      <c r="I548" s="7"/>
      <c r="J548" s="7"/>
      <c r="K548" s="7"/>
      <c r="L548" s="7"/>
    </row>
    <row r="549" spans="1:12" ht="14.25" customHeight="1" x14ac:dyDescent="0.3">
      <c r="A549" s="6"/>
      <c r="B549" s="7"/>
      <c r="C549" s="7"/>
      <c r="D549" s="7"/>
      <c r="E549" s="7"/>
      <c r="F549" s="7"/>
      <c r="G549" s="24"/>
      <c r="H549" s="7"/>
      <c r="I549" s="7"/>
      <c r="J549" s="7"/>
      <c r="K549" s="7"/>
      <c r="L549" s="7"/>
    </row>
    <row r="550" spans="1:12" ht="14.25" customHeight="1" x14ac:dyDescent="0.3">
      <c r="A550" s="6"/>
      <c r="B550" s="7"/>
      <c r="C550" s="7"/>
      <c r="D550" s="7"/>
      <c r="E550" s="7"/>
      <c r="F550" s="7"/>
      <c r="G550" s="24"/>
      <c r="H550" s="7"/>
      <c r="I550" s="7"/>
      <c r="J550" s="7"/>
      <c r="K550" s="7"/>
      <c r="L550" s="7"/>
    </row>
    <row r="551" spans="1:12" ht="14.25" customHeight="1" x14ac:dyDescent="0.3">
      <c r="A551" s="6"/>
      <c r="B551" s="7"/>
      <c r="C551" s="7"/>
      <c r="D551" s="7"/>
      <c r="E551" s="7"/>
      <c r="F551" s="7"/>
      <c r="G551" s="24"/>
      <c r="H551" s="7"/>
      <c r="I551" s="7"/>
      <c r="J551" s="7"/>
      <c r="K551" s="7"/>
      <c r="L551" s="7"/>
    </row>
    <row r="552" spans="1:12" ht="14.25" customHeight="1" x14ac:dyDescent="0.3">
      <c r="A552" s="6"/>
      <c r="B552" s="7"/>
      <c r="C552" s="7"/>
      <c r="D552" s="7"/>
      <c r="E552" s="7"/>
      <c r="F552" s="7"/>
      <c r="G552" s="24"/>
      <c r="H552" s="7"/>
      <c r="I552" s="7"/>
      <c r="J552" s="7"/>
      <c r="K552" s="7"/>
      <c r="L552" s="7"/>
    </row>
    <row r="553" spans="1:12" ht="14.25" customHeight="1" x14ac:dyDescent="0.3">
      <c r="A553" s="6"/>
      <c r="B553" s="7"/>
      <c r="C553" s="7"/>
      <c r="D553" s="7"/>
      <c r="E553" s="7"/>
      <c r="F553" s="7"/>
      <c r="G553" s="24"/>
      <c r="H553" s="7"/>
      <c r="I553" s="7"/>
      <c r="J553" s="7"/>
      <c r="K553" s="7"/>
      <c r="L553" s="7"/>
    </row>
    <row r="554" spans="1:12" ht="14.25" customHeight="1" x14ac:dyDescent="0.3">
      <c r="A554" s="6"/>
      <c r="B554" s="7"/>
      <c r="C554" s="7"/>
      <c r="D554" s="7"/>
      <c r="E554" s="7"/>
      <c r="F554" s="7"/>
      <c r="G554" s="24"/>
      <c r="H554" s="7"/>
      <c r="I554" s="7"/>
      <c r="J554" s="7"/>
      <c r="K554" s="7"/>
      <c r="L554" s="7"/>
    </row>
    <row r="555" spans="1:12" ht="14.25" customHeight="1" x14ac:dyDescent="0.3">
      <c r="A555" s="6"/>
      <c r="B555" s="7"/>
      <c r="C555" s="7"/>
      <c r="D555" s="7"/>
      <c r="E555" s="7"/>
      <c r="F555" s="7"/>
      <c r="G555" s="24"/>
      <c r="H555" s="7"/>
      <c r="I555" s="7"/>
      <c r="J555" s="7"/>
      <c r="K555" s="7"/>
      <c r="L555" s="7"/>
    </row>
    <row r="556" spans="1:12" ht="14.25" customHeight="1" x14ac:dyDescent="0.3">
      <c r="A556" s="6"/>
      <c r="B556" s="7"/>
      <c r="C556" s="7"/>
      <c r="D556" s="7"/>
      <c r="E556" s="7"/>
      <c r="F556" s="7"/>
      <c r="G556" s="24"/>
      <c r="H556" s="7"/>
      <c r="I556" s="7"/>
      <c r="J556" s="7"/>
      <c r="K556" s="7"/>
      <c r="L556" s="7"/>
    </row>
    <row r="557" spans="1:12" ht="14.25" customHeight="1" x14ac:dyDescent="0.3">
      <c r="A557" s="6"/>
      <c r="B557" s="7"/>
      <c r="C557" s="7"/>
      <c r="D557" s="7"/>
      <c r="E557" s="7"/>
      <c r="F557" s="7"/>
      <c r="G557" s="24"/>
      <c r="H557" s="7"/>
      <c r="I557" s="7"/>
      <c r="J557" s="7"/>
      <c r="K557" s="7"/>
      <c r="L557" s="7"/>
    </row>
    <row r="558" spans="1:12" ht="14.25" customHeight="1" x14ac:dyDescent="0.3">
      <c r="A558" s="6"/>
      <c r="B558" s="7"/>
      <c r="C558" s="7"/>
      <c r="D558" s="7"/>
      <c r="E558" s="7"/>
      <c r="F558" s="7"/>
      <c r="G558" s="24"/>
      <c r="H558" s="7"/>
      <c r="I558" s="7"/>
      <c r="J558" s="7"/>
      <c r="K558" s="7"/>
      <c r="L558" s="7"/>
    </row>
    <row r="559" spans="1:12" ht="14.25" customHeight="1" x14ac:dyDescent="0.3">
      <c r="A559" s="6"/>
      <c r="B559" s="7"/>
      <c r="C559" s="7"/>
      <c r="D559" s="7"/>
      <c r="E559" s="7"/>
      <c r="F559" s="7"/>
      <c r="G559" s="24"/>
      <c r="H559" s="7"/>
      <c r="I559" s="7"/>
      <c r="J559" s="7"/>
      <c r="K559" s="7"/>
      <c r="L559" s="7"/>
    </row>
    <row r="560" spans="1:12" ht="14.25" customHeight="1" x14ac:dyDescent="0.3">
      <c r="A560" s="6"/>
      <c r="B560" s="7"/>
      <c r="C560" s="7"/>
      <c r="D560" s="7"/>
      <c r="E560" s="7"/>
      <c r="F560" s="7"/>
      <c r="G560" s="24"/>
      <c r="H560" s="7"/>
      <c r="I560" s="7"/>
      <c r="J560" s="7"/>
      <c r="K560" s="7"/>
      <c r="L560" s="7"/>
    </row>
    <row r="561" spans="1:12" ht="14.25" customHeight="1" x14ac:dyDescent="0.3">
      <c r="A561" s="6"/>
      <c r="B561" s="7"/>
      <c r="C561" s="7"/>
      <c r="D561" s="7"/>
      <c r="E561" s="7"/>
      <c r="F561" s="7"/>
      <c r="G561" s="24"/>
      <c r="H561" s="7"/>
      <c r="I561" s="7"/>
      <c r="J561" s="7"/>
      <c r="K561" s="7"/>
      <c r="L561" s="7"/>
    </row>
    <row r="562" spans="1:12" ht="14.25" customHeight="1" x14ac:dyDescent="0.3">
      <c r="A562" s="6"/>
      <c r="B562" s="7"/>
      <c r="C562" s="7"/>
      <c r="D562" s="7"/>
      <c r="E562" s="7"/>
      <c r="F562" s="7"/>
      <c r="G562" s="24"/>
      <c r="H562" s="7"/>
      <c r="I562" s="7"/>
      <c r="J562" s="7"/>
      <c r="K562" s="7"/>
      <c r="L562" s="7"/>
    </row>
    <row r="563" spans="1:12" ht="14.25" customHeight="1" x14ac:dyDescent="0.3">
      <c r="A563" s="6"/>
      <c r="B563" s="7"/>
      <c r="C563" s="7"/>
      <c r="D563" s="7"/>
      <c r="E563" s="7"/>
      <c r="F563" s="7"/>
      <c r="G563" s="24"/>
      <c r="H563" s="7"/>
      <c r="I563" s="7"/>
      <c r="J563" s="7"/>
      <c r="K563" s="7"/>
      <c r="L563" s="7"/>
    </row>
    <row r="564" spans="1:12" ht="14.25" customHeight="1" x14ac:dyDescent="0.3">
      <c r="A564" s="6"/>
      <c r="B564" s="7"/>
      <c r="C564" s="7"/>
      <c r="D564" s="7"/>
      <c r="E564" s="7"/>
      <c r="F564" s="7"/>
      <c r="G564" s="24"/>
      <c r="H564" s="7"/>
      <c r="I564" s="7"/>
      <c r="J564" s="7"/>
      <c r="K564" s="7"/>
      <c r="L564" s="7"/>
    </row>
    <row r="565" spans="1:12" ht="14.25" customHeight="1" x14ac:dyDescent="0.3">
      <c r="A565" s="6"/>
      <c r="B565" s="7"/>
      <c r="C565" s="7"/>
      <c r="D565" s="7"/>
      <c r="E565" s="7"/>
      <c r="F565" s="7"/>
      <c r="G565" s="24"/>
      <c r="H565" s="7"/>
      <c r="I565" s="7"/>
      <c r="J565" s="7"/>
      <c r="K565" s="7"/>
      <c r="L565" s="7"/>
    </row>
    <row r="566" spans="1:12" ht="14.25" customHeight="1" x14ac:dyDescent="0.3">
      <c r="A566" s="6"/>
      <c r="B566" s="7"/>
      <c r="C566" s="7"/>
      <c r="D566" s="7"/>
      <c r="E566" s="7"/>
      <c r="F566" s="7"/>
      <c r="G566" s="24"/>
      <c r="H566" s="7"/>
      <c r="I566" s="7"/>
      <c r="J566" s="7"/>
      <c r="K566" s="7"/>
      <c r="L566" s="7"/>
    </row>
    <row r="567" spans="1:12" ht="14.25" customHeight="1" x14ac:dyDescent="0.3">
      <c r="A567" s="6"/>
      <c r="B567" s="7"/>
      <c r="C567" s="7"/>
      <c r="D567" s="7"/>
      <c r="E567" s="7"/>
      <c r="F567" s="7"/>
      <c r="G567" s="24"/>
      <c r="H567" s="7"/>
      <c r="I567" s="7"/>
      <c r="J567" s="7"/>
      <c r="K567" s="7"/>
      <c r="L567" s="7"/>
    </row>
    <row r="568" spans="1:12" ht="14.25" customHeight="1" x14ac:dyDescent="0.3">
      <c r="A568" s="6"/>
      <c r="B568" s="7"/>
      <c r="C568" s="7"/>
      <c r="D568" s="7"/>
      <c r="E568" s="7"/>
      <c r="F568" s="7"/>
      <c r="G568" s="24"/>
      <c r="H568" s="7"/>
      <c r="I568" s="7"/>
      <c r="J568" s="7"/>
      <c r="K568" s="7"/>
      <c r="L568" s="7"/>
    </row>
    <row r="569" spans="1:12" ht="14.25" customHeight="1" x14ac:dyDescent="0.3">
      <c r="A569" s="6"/>
      <c r="B569" s="7"/>
      <c r="C569" s="7"/>
      <c r="D569" s="7"/>
      <c r="E569" s="7"/>
      <c r="F569" s="7"/>
      <c r="G569" s="24"/>
      <c r="H569" s="7"/>
      <c r="I569" s="7"/>
      <c r="J569" s="7"/>
      <c r="K569" s="7"/>
      <c r="L569" s="7"/>
    </row>
    <row r="570" spans="1:12" ht="14.25" customHeight="1" x14ac:dyDescent="0.3">
      <c r="A570" s="6"/>
      <c r="B570" s="7"/>
      <c r="C570" s="7"/>
      <c r="D570" s="7"/>
      <c r="E570" s="7"/>
      <c r="F570" s="7"/>
      <c r="G570" s="24"/>
      <c r="H570" s="7"/>
      <c r="I570" s="7"/>
      <c r="J570" s="7"/>
      <c r="K570" s="7"/>
      <c r="L570" s="7"/>
    </row>
    <row r="571" spans="1:12" ht="14.25" customHeight="1" x14ac:dyDescent="0.3">
      <c r="A571" s="6"/>
      <c r="B571" s="7"/>
      <c r="C571" s="7"/>
      <c r="D571" s="7"/>
      <c r="E571" s="7"/>
      <c r="F571" s="7"/>
      <c r="G571" s="24"/>
      <c r="H571" s="7"/>
      <c r="I571" s="7"/>
      <c r="J571" s="7"/>
      <c r="K571" s="7"/>
      <c r="L571" s="7"/>
    </row>
    <row r="572" spans="1:12" ht="14.25" customHeight="1" x14ac:dyDescent="0.3">
      <c r="A572" s="6"/>
      <c r="B572" s="7"/>
      <c r="C572" s="7"/>
      <c r="D572" s="7"/>
      <c r="E572" s="7"/>
      <c r="F572" s="7"/>
      <c r="G572" s="24"/>
      <c r="H572" s="7"/>
      <c r="I572" s="7"/>
      <c r="J572" s="7"/>
      <c r="K572" s="7"/>
      <c r="L572" s="7"/>
    </row>
    <row r="573" spans="1:12" ht="14.25" customHeight="1" x14ac:dyDescent="0.3">
      <c r="A573" s="6"/>
      <c r="B573" s="7"/>
      <c r="C573" s="7"/>
      <c r="D573" s="7"/>
      <c r="E573" s="7"/>
      <c r="F573" s="7"/>
      <c r="G573" s="24"/>
      <c r="H573" s="7"/>
      <c r="I573" s="7"/>
      <c r="J573" s="7"/>
      <c r="K573" s="7"/>
      <c r="L573" s="7"/>
    </row>
    <row r="574" spans="1:12" ht="14.25" customHeight="1" x14ac:dyDescent="0.3">
      <c r="A574" s="6"/>
      <c r="B574" s="7"/>
      <c r="C574" s="7"/>
      <c r="D574" s="7"/>
      <c r="E574" s="7"/>
      <c r="F574" s="7"/>
      <c r="G574" s="24"/>
      <c r="H574" s="7"/>
      <c r="I574" s="7"/>
      <c r="J574" s="7"/>
      <c r="K574" s="7"/>
      <c r="L574" s="7"/>
    </row>
    <row r="575" spans="1:12" ht="14.25" customHeight="1" x14ac:dyDescent="0.3">
      <c r="A575" s="6"/>
      <c r="B575" s="7"/>
      <c r="C575" s="7"/>
      <c r="D575" s="7"/>
      <c r="E575" s="7"/>
      <c r="F575" s="7"/>
      <c r="G575" s="24"/>
      <c r="H575" s="7"/>
      <c r="I575" s="7"/>
      <c r="J575" s="7"/>
      <c r="K575" s="7"/>
      <c r="L575" s="7"/>
    </row>
    <row r="576" spans="1:12" ht="14.25" customHeight="1" x14ac:dyDescent="0.3">
      <c r="A576" s="6"/>
      <c r="B576" s="7"/>
      <c r="C576" s="7"/>
      <c r="D576" s="7"/>
      <c r="E576" s="7"/>
      <c r="F576" s="7"/>
      <c r="G576" s="24"/>
      <c r="H576" s="7"/>
      <c r="I576" s="7"/>
      <c r="J576" s="7"/>
      <c r="K576" s="7"/>
      <c r="L576" s="7"/>
    </row>
    <row r="577" spans="1:12" ht="14.25" customHeight="1" x14ac:dyDescent="0.3">
      <c r="A577" s="6"/>
      <c r="B577" s="7"/>
      <c r="C577" s="7"/>
      <c r="D577" s="7"/>
      <c r="E577" s="7"/>
      <c r="F577" s="7"/>
      <c r="G577" s="24"/>
      <c r="H577" s="7"/>
      <c r="I577" s="7"/>
      <c r="J577" s="7"/>
      <c r="K577" s="7"/>
      <c r="L577" s="7"/>
    </row>
    <row r="578" spans="1:12" ht="14.25" customHeight="1" x14ac:dyDescent="0.3">
      <c r="A578" s="6"/>
      <c r="B578" s="7"/>
      <c r="C578" s="7"/>
      <c r="D578" s="7"/>
      <c r="E578" s="7"/>
      <c r="F578" s="7"/>
      <c r="G578" s="24"/>
      <c r="H578" s="7"/>
      <c r="I578" s="7"/>
      <c r="J578" s="7"/>
      <c r="K578" s="7"/>
      <c r="L578" s="7"/>
    </row>
    <row r="579" spans="1:12" ht="14.25" customHeight="1" x14ac:dyDescent="0.3">
      <c r="A579" s="6"/>
      <c r="B579" s="7"/>
      <c r="C579" s="7"/>
      <c r="D579" s="7"/>
      <c r="E579" s="7"/>
      <c r="F579" s="7"/>
      <c r="G579" s="24"/>
      <c r="H579" s="7"/>
      <c r="I579" s="7"/>
      <c r="J579" s="7"/>
      <c r="K579" s="7"/>
      <c r="L579" s="7"/>
    </row>
    <row r="580" spans="1:12" ht="14.25" customHeight="1" x14ac:dyDescent="0.3">
      <c r="A580" s="6"/>
      <c r="B580" s="7"/>
      <c r="C580" s="7"/>
      <c r="D580" s="7"/>
      <c r="E580" s="7"/>
      <c r="F580" s="7"/>
      <c r="G580" s="24"/>
      <c r="H580" s="7"/>
      <c r="I580" s="7"/>
      <c r="J580" s="7"/>
      <c r="K580" s="7"/>
      <c r="L580" s="7"/>
    </row>
    <row r="581" spans="1:12" ht="14.25" customHeight="1" x14ac:dyDescent="0.3">
      <c r="A581" s="6"/>
      <c r="B581" s="7"/>
      <c r="C581" s="7"/>
      <c r="D581" s="7"/>
      <c r="E581" s="7"/>
      <c r="F581" s="7"/>
      <c r="G581" s="24"/>
      <c r="H581" s="7"/>
      <c r="I581" s="7"/>
      <c r="J581" s="7"/>
      <c r="K581" s="7"/>
      <c r="L581" s="7"/>
    </row>
    <row r="582" spans="1:12" ht="14.25" customHeight="1" x14ac:dyDescent="0.3">
      <c r="A582" s="6"/>
      <c r="B582" s="7"/>
      <c r="C582" s="7"/>
      <c r="D582" s="7"/>
      <c r="E582" s="7"/>
      <c r="F582" s="7"/>
      <c r="G582" s="24"/>
      <c r="H582" s="7"/>
      <c r="I582" s="7"/>
      <c r="J582" s="7"/>
      <c r="K582" s="7"/>
      <c r="L582" s="7"/>
    </row>
    <row r="583" spans="1:12" ht="14.25" customHeight="1" x14ac:dyDescent="0.3">
      <c r="A583" s="6"/>
      <c r="B583" s="7"/>
      <c r="C583" s="7"/>
      <c r="D583" s="7"/>
      <c r="E583" s="7"/>
      <c r="F583" s="7"/>
      <c r="G583" s="24"/>
      <c r="H583" s="7"/>
      <c r="I583" s="7"/>
      <c r="J583" s="7"/>
      <c r="K583" s="7"/>
      <c r="L583" s="7"/>
    </row>
    <row r="584" spans="1:12" ht="14.25" customHeight="1" x14ac:dyDescent="0.3">
      <c r="A584" s="6"/>
      <c r="B584" s="7"/>
      <c r="C584" s="7"/>
      <c r="D584" s="7"/>
      <c r="E584" s="7"/>
      <c r="F584" s="7"/>
      <c r="G584" s="24"/>
      <c r="H584" s="7"/>
      <c r="I584" s="7"/>
      <c r="J584" s="7"/>
      <c r="K584" s="7"/>
      <c r="L584" s="7"/>
    </row>
    <row r="585" spans="1:12" ht="14.25" customHeight="1" x14ac:dyDescent="0.3">
      <c r="A585" s="6"/>
      <c r="B585" s="7"/>
      <c r="C585" s="7"/>
      <c r="D585" s="7"/>
      <c r="E585" s="7"/>
      <c r="F585" s="7"/>
      <c r="G585" s="24"/>
      <c r="H585" s="7"/>
      <c r="I585" s="7"/>
      <c r="J585" s="7"/>
      <c r="K585" s="7"/>
      <c r="L585" s="7"/>
    </row>
    <row r="586" spans="1:12" ht="14.25" customHeight="1" x14ac:dyDescent="0.3">
      <c r="A586" s="6"/>
      <c r="B586" s="7"/>
      <c r="C586" s="7"/>
      <c r="D586" s="7"/>
      <c r="E586" s="7"/>
      <c r="F586" s="7"/>
      <c r="G586" s="24"/>
      <c r="H586" s="7"/>
      <c r="I586" s="7"/>
      <c r="J586" s="7"/>
      <c r="K586" s="7"/>
      <c r="L586" s="7"/>
    </row>
    <row r="587" spans="1:12" ht="14.25" customHeight="1" x14ac:dyDescent="0.3">
      <c r="A587" s="6"/>
      <c r="B587" s="7"/>
      <c r="C587" s="7"/>
      <c r="D587" s="7"/>
      <c r="E587" s="7"/>
      <c r="F587" s="7"/>
      <c r="G587" s="24"/>
      <c r="H587" s="7"/>
      <c r="I587" s="7"/>
      <c r="J587" s="7"/>
      <c r="K587" s="7"/>
      <c r="L587" s="7"/>
    </row>
    <row r="588" spans="1:12" ht="14.25" customHeight="1" x14ac:dyDescent="0.3">
      <c r="A588" s="6"/>
      <c r="B588" s="7"/>
      <c r="C588" s="7"/>
      <c r="D588" s="7"/>
      <c r="E588" s="7"/>
      <c r="F588" s="7"/>
      <c r="G588" s="24"/>
      <c r="H588" s="7"/>
      <c r="I588" s="7"/>
      <c r="J588" s="7"/>
      <c r="K588" s="7"/>
      <c r="L588" s="7"/>
    </row>
    <row r="589" spans="1:12" ht="14.25" customHeight="1" x14ac:dyDescent="0.3">
      <c r="A589" s="6"/>
      <c r="B589" s="7"/>
      <c r="C589" s="7"/>
      <c r="D589" s="7"/>
      <c r="E589" s="7"/>
      <c r="F589" s="7"/>
      <c r="G589" s="24"/>
      <c r="H589" s="7"/>
      <c r="I589" s="7"/>
      <c r="J589" s="7"/>
      <c r="K589" s="7"/>
      <c r="L589" s="7"/>
    </row>
    <row r="590" spans="1:12" ht="14.25" customHeight="1" x14ac:dyDescent="0.3">
      <c r="A590" s="6"/>
      <c r="B590" s="7"/>
      <c r="C590" s="7"/>
      <c r="D590" s="7"/>
      <c r="E590" s="7"/>
      <c r="F590" s="7"/>
      <c r="G590" s="24"/>
      <c r="H590" s="7"/>
      <c r="I590" s="7"/>
      <c r="J590" s="7"/>
      <c r="K590" s="7"/>
      <c r="L590" s="7"/>
    </row>
    <row r="591" spans="1:12" ht="14.25" customHeight="1" x14ac:dyDescent="0.3">
      <c r="A591" s="6"/>
      <c r="B591" s="7"/>
      <c r="C591" s="7"/>
      <c r="D591" s="7"/>
      <c r="E591" s="7"/>
      <c r="F591" s="7"/>
      <c r="G591" s="24"/>
      <c r="H591" s="7"/>
      <c r="I591" s="7"/>
      <c r="J591" s="7"/>
      <c r="K591" s="7"/>
      <c r="L591" s="7"/>
    </row>
    <row r="592" spans="1:12" ht="14.25" customHeight="1" x14ac:dyDescent="0.3">
      <c r="A592" s="6"/>
      <c r="B592" s="7"/>
      <c r="C592" s="7"/>
      <c r="D592" s="7"/>
      <c r="E592" s="7"/>
      <c r="F592" s="7"/>
      <c r="G592" s="24"/>
      <c r="H592" s="7"/>
      <c r="I592" s="7"/>
      <c r="J592" s="7"/>
      <c r="K592" s="7"/>
      <c r="L592" s="7"/>
    </row>
    <row r="593" spans="1:12" ht="14.25" customHeight="1" x14ac:dyDescent="0.3">
      <c r="A593" s="6"/>
      <c r="B593" s="7"/>
      <c r="C593" s="7"/>
      <c r="D593" s="7"/>
      <c r="E593" s="7"/>
      <c r="F593" s="7"/>
      <c r="G593" s="24"/>
      <c r="H593" s="7"/>
      <c r="I593" s="7"/>
      <c r="J593" s="7"/>
      <c r="K593" s="7"/>
      <c r="L593" s="7"/>
    </row>
    <row r="594" spans="1:12" ht="14.25" customHeight="1" x14ac:dyDescent="0.3">
      <c r="A594" s="6"/>
      <c r="B594" s="7"/>
      <c r="C594" s="7"/>
      <c r="D594" s="7"/>
      <c r="E594" s="7"/>
      <c r="F594" s="7"/>
      <c r="G594" s="24"/>
      <c r="H594" s="7"/>
      <c r="I594" s="7"/>
      <c r="J594" s="7"/>
      <c r="K594" s="7"/>
      <c r="L594" s="7"/>
    </row>
    <row r="595" spans="1:12" ht="14.25" customHeight="1" x14ac:dyDescent="0.3">
      <c r="A595" s="6"/>
      <c r="B595" s="7"/>
      <c r="C595" s="7"/>
      <c r="D595" s="7"/>
      <c r="E595" s="7"/>
      <c r="F595" s="7"/>
      <c r="G595" s="24"/>
      <c r="H595" s="7"/>
      <c r="I595" s="7"/>
      <c r="J595" s="7"/>
      <c r="K595" s="7"/>
      <c r="L595" s="7"/>
    </row>
    <row r="596" spans="1:12" ht="14.25" customHeight="1" x14ac:dyDescent="0.3">
      <c r="A596" s="6"/>
      <c r="B596" s="7"/>
      <c r="C596" s="7"/>
      <c r="D596" s="7"/>
      <c r="E596" s="7"/>
      <c r="F596" s="7"/>
      <c r="G596" s="24"/>
      <c r="H596" s="7"/>
      <c r="I596" s="7"/>
      <c r="J596" s="7"/>
      <c r="K596" s="7"/>
      <c r="L596" s="7"/>
    </row>
    <row r="597" spans="1:12" ht="14.25" customHeight="1" x14ac:dyDescent="0.3">
      <c r="A597" s="6"/>
      <c r="B597" s="7"/>
      <c r="C597" s="7"/>
      <c r="D597" s="7"/>
      <c r="E597" s="7"/>
      <c r="F597" s="7"/>
      <c r="G597" s="24"/>
      <c r="H597" s="7"/>
      <c r="I597" s="7"/>
      <c r="J597" s="7"/>
      <c r="K597" s="7"/>
      <c r="L597" s="7"/>
    </row>
    <row r="598" spans="1:12" ht="14.25" customHeight="1" x14ac:dyDescent="0.3">
      <c r="A598" s="6"/>
      <c r="B598" s="7"/>
      <c r="C598" s="7"/>
      <c r="D598" s="7"/>
      <c r="E598" s="7"/>
      <c r="F598" s="7"/>
      <c r="G598" s="24"/>
      <c r="H598" s="7"/>
      <c r="I598" s="7"/>
      <c r="J598" s="7"/>
      <c r="K598" s="7"/>
      <c r="L598" s="7"/>
    </row>
    <row r="599" spans="1:12" ht="14.25" customHeight="1" x14ac:dyDescent="0.3">
      <c r="A599" s="6"/>
      <c r="B599" s="7"/>
      <c r="C599" s="7"/>
      <c r="D599" s="7"/>
      <c r="E599" s="7"/>
      <c r="F599" s="7"/>
      <c r="G599" s="24"/>
      <c r="H599" s="7"/>
      <c r="I599" s="7"/>
      <c r="J599" s="7"/>
      <c r="K599" s="7"/>
      <c r="L599" s="7"/>
    </row>
    <row r="600" spans="1:12" ht="14.25" customHeight="1" x14ac:dyDescent="0.3">
      <c r="A600" s="6"/>
      <c r="B600" s="7"/>
      <c r="C600" s="7"/>
      <c r="D600" s="7"/>
      <c r="E600" s="7"/>
      <c r="F600" s="7"/>
      <c r="G600" s="24"/>
      <c r="H600" s="7"/>
      <c r="I600" s="7"/>
      <c r="J600" s="7"/>
      <c r="K600" s="7"/>
      <c r="L600" s="7"/>
    </row>
    <row r="601" spans="1:12" ht="14.25" customHeight="1" x14ac:dyDescent="0.3">
      <c r="A601" s="6"/>
      <c r="B601" s="7"/>
      <c r="C601" s="7"/>
      <c r="D601" s="7"/>
      <c r="E601" s="7"/>
      <c r="F601" s="7"/>
      <c r="G601" s="24"/>
      <c r="H601" s="7"/>
      <c r="I601" s="7"/>
      <c r="J601" s="7"/>
      <c r="K601" s="7"/>
      <c r="L601" s="7"/>
    </row>
    <row r="602" spans="1:12" ht="14.25" customHeight="1" x14ac:dyDescent="0.3">
      <c r="A602" s="6"/>
      <c r="B602" s="7"/>
      <c r="C602" s="7"/>
      <c r="D602" s="7"/>
      <c r="E602" s="7"/>
      <c r="F602" s="7"/>
      <c r="G602" s="24"/>
      <c r="H602" s="7"/>
      <c r="I602" s="7"/>
      <c r="J602" s="7"/>
      <c r="K602" s="7"/>
      <c r="L602" s="7"/>
    </row>
    <row r="603" spans="1:12" ht="14.25" customHeight="1" x14ac:dyDescent="0.3">
      <c r="A603" s="6"/>
      <c r="B603" s="7"/>
      <c r="C603" s="7"/>
      <c r="D603" s="7"/>
      <c r="E603" s="7"/>
      <c r="F603" s="7"/>
      <c r="G603" s="24"/>
      <c r="H603" s="7"/>
      <c r="I603" s="7"/>
      <c r="J603" s="7"/>
      <c r="K603" s="7"/>
      <c r="L603" s="7"/>
    </row>
    <row r="604" spans="1:12" ht="14.25" customHeight="1" x14ac:dyDescent="0.3">
      <c r="A604" s="6"/>
      <c r="B604" s="7"/>
      <c r="C604" s="7"/>
      <c r="D604" s="7"/>
      <c r="E604" s="7"/>
      <c r="F604" s="7"/>
      <c r="G604" s="24"/>
      <c r="H604" s="7"/>
      <c r="I604" s="7"/>
      <c r="J604" s="7"/>
      <c r="K604" s="7"/>
      <c r="L604" s="7"/>
    </row>
    <row r="605" spans="1:12" ht="14.25" customHeight="1" x14ac:dyDescent="0.3">
      <c r="A605" s="6"/>
      <c r="B605" s="7"/>
      <c r="C605" s="7"/>
      <c r="D605" s="7"/>
      <c r="E605" s="7"/>
      <c r="F605" s="7"/>
      <c r="G605" s="24"/>
      <c r="H605" s="7"/>
      <c r="I605" s="7"/>
      <c r="J605" s="7"/>
      <c r="K605" s="7"/>
      <c r="L605" s="7"/>
    </row>
    <row r="606" spans="1:12" ht="14.25" customHeight="1" x14ac:dyDescent="0.3">
      <c r="A606" s="6"/>
      <c r="B606" s="7"/>
      <c r="C606" s="7"/>
      <c r="D606" s="7"/>
      <c r="E606" s="7"/>
      <c r="F606" s="7"/>
      <c r="G606" s="24"/>
      <c r="H606" s="7"/>
      <c r="I606" s="7"/>
      <c r="J606" s="7"/>
      <c r="K606" s="7"/>
      <c r="L606" s="7"/>
    </row>
    <row r="607" spans="1:12" ht="14.25" customHeight="1" x14ac:dyDescent="0.3">
      <c r="A607" s="6"/>
      <c r="B607" s="7"/>
      <c r="C607" s="7"/>
      <c r="D607" s="7"/>
      <c r="E607" s="7"/>
      <c r="F607" s="7"/>
      <c r="G607" s="24"/>
      <c r="H607" s="7"/>
      <c r="I607" s="7"/>
      <c r="J607" s="7"/>
      <c r="K607" s="7"/>
      <c r="L607" s="7"/>
    </row>
    <row r="608" spans="1:12" ht="14.25" customHeight="1" x14ac:dyDescent="0.3">
      <c r="A608" s="6"/>
      <c r="B608" s="7"/>
      <c r="C608" s="7"/>
      <c r="D608" s="7"/>
      <c r="E608" s="7"/>
      <c r="F608" s="7"/>
      <c r="G608" s="24"/>
      <c r="H608" s="7"/>
      <c r="I608" s="7"/>
      <c r="J608" s="7"/>
      <c r="K608" s="7"/>
      <c r="L608" s="7"/>
    </row>
    <row r="609" spans="1:12" ht="14.25" customHeight="1" x14ac:dyDescent="0.3">
      <c r="A609" s="6"/>
      <c r="B609" s="7"/>
      <c r="C609" s="7"/>
      <c r="D609" s="7"/>
      <c r="E609" s="7"/>
      <c r="F609" s="7"/>
      <c r="G609" s="24"/>
      <c r="H609" s="7"/>
      <c r="I609" s="7"/>
      <c r="J609" s="7"/>
      <c r="K609" s="7"/>
      <c r="L609" s="7"/>
    </row>
    <row r="610" spans="1:12" ht="14.25" customHeight="1" x14ac:dyDescent="0.3">
      <c r="A610" s="6"/>
      <c r="B610" s="7"/>
      <c r="C610" s="7"/>
      <c r="D610" s="7"/>
      <c r="E610" s="7"/>
      <c r="F610" s="7"/>
      <c r="G610" s="24"/>
      <c r="H610" s="7"/>
      <c r="I610" s="7"/>
      <c r="J610" s="7"/>
      <c r="K610" s="7"/>
      <c r="L610" s="7"/>
    </row>
    <row r="611" spans="1:12" ht="14.25" customHeight="1" x14ac:dyDescent="0.3">
      <c r="A611" s="6"/>
      <c r="B611" s="7"/>
      <c r="C611" s="7"/>
      <c r="D611" s="7"/>
      <c r="E611" s="7"/>
      <c r="F611" s="7"/>
      <c r="G611" s="24"/>
      <c r="H611" s="7"/>
      <c r="I611" s="7"/>
      <c r="J611" s="7"/>
      <c r="K611" s="7"/>
      <c r="L611" s="7"/>
    </row>
    <row r="612" spans="1:12" ht="14.25" customHeight="1" x14ac:dyDescent="0.3">
      <c r="A612" s="6"/>
      <c r="B612" s="7"/>
      <c r="C612" s="7"/>
      <c r="D612" s="7"/>
      <c r="E612" s="7"/>
      <c r="F612" s="7"/>
      <c r="G612" s="24"/>
      <c r="H612" s="7"/>
      <c r="I612" s="7"/>
      <c r="J612" s="7"/>
      <c r="K612" s="7"/>
      <c r="L612" s="7"/>
    </row>
    <row r="613" spans="1:12" ht="14.25" customHeight="1" x14ac:dyDescent="0.3">
      <c r="A613" s="6"/>
      <c r="B613" s="7"/>
      <c r="C613" s="7"/>
      <c r="D613" s="7"/>
      <c r="E613" s="7"/>
      <c r="F613" s="7"/>
      <c r="G613" s="24"/>
      <c r="H613" s="7"/>
      <c r="I613" s="7"/>
      <c r="J613" s="7"/>
      <c r="K613" s="7"/>
      <c r="L613" s="7"/>
    </row>
    <row r="614" spans="1:12" ht="14.25" customHeight="1" x14ac:dyDescent="0.3">
      <c r="A614" s="6"/>
      <c r="B614" s="7"/>
      <c r="C614" s="7"/>
      <c r="D614" s="7"/>
      <c r="E614" s="7"/>
      <c r="F614" s="7"/>
      <c r="G614" s="24"/>
      <c r="H614" s="7"/>
      <c r="I614" s="7"/>
      <c r="J614" s="7"/>
      <c r="K614" s="7"/>
      <c r="L614" s="7"/>
    </row>
    <row r="615" spans="1:12" ht="14.25" customHeight="1" x14ac:dyDescent="0.3">
      <c r="A615" s="6"/>
      <c r="B615" s="7"/>
      <c r="C615" s="7"/>
      <c r="D615" s="7"/>
      <c r="E615" s="7"/>
      <c r="F615" s="7"/>
      <c r="G615" s="24"/>
      <c r="H615" s="7"/>
      <c r="I615" s="7"/>
      <c r="J615" s="7"/>
      <c r="K615" s="7"/>
      <c r="L615" s="7"/>
    </row>
    <row r="616" spans="1:12" ht="14.25" customHeight="1" x14ac:dyDescent="0.3">
      <c r="A616" s="6"/>
      <c r="B616" s="7"/>
      <c r="C616" s="7"/>
      <c r="D616" s="7"/>
      <c r="E616" s="7"/>
      <c r="F616" s="7"/>
      <c r="G616" s="24"/>
      <c r="H616" s="7"/>
      <c r="I616" s="7"/>
      <c r="J616" s="7"/>
      <c r="K616" s="7"/>
      <c r="L616" s="7"/>
    </row>
    <row r="617" spans="1:12" ht="14.25" customHeight="1" x14ac:dyDescent="0.3">
      <c r="A617" s="6"/>
      <c r="B617" s="7"/>
      <c r="C617" s="7"/>
      <c r="D617" s="7"/>
      <c r="E617" s="7"/>
      <c r="F617" s="7"/>
      <c r="G617" s="24"/>
      <c r="H617" s="7"/>
      <c r="I617" s="7"/>
      <c r="J617" s="7"/>
      <c r="K617" s="7"/>
      <c r="L617" s="7"/>
    </row>
    <row r="618" spans="1:12" ht="14.25" customHeight="1" x14ac:dyDescent="0.3">
      <c r="A618" s="6"/>
      <c r="B618" s="7"/>
      <c r="C618" s="7"/>
      <c r="D618" s="7"/>
      <c r="E618" s="7"/>
      <c r="F618" s="7"/>
      <c r="G618" s="24"/>
      <c r="H618" s="7"/>
      <c r="I618" s="7"/>
      <c r="J618" s="7"/>
      <c r="K618" s="7"/>
      <c r="L618" s="7"/>
    </row>
    <row r="619" spans="1:12" ht="14.25" customHeight="1" x14ac:dyDescent="0.3">
      <c r="A619" s="6"/>
      <c r="B619" s="7"/>
      <c r="C619" s="7"/>
      <c r="D619" s="7"/>
      <c r="E619" s="7"/>
      <c r="F619" s="7"/>
      <c r="G619" s="24"/>
      <c r="H619" s="7"/>
      <c r="I619" s="7"/>
      <c r="J619" s="7"/>
      <c r="K619" s="7"/>
      <c r="L619" s="7"/>
    </row>
    <row r="620" spans="1:12" ht="14.25" customHeight="1" x14ac:dyDescent="0.3">
      <c r="A620" s="6"/>
      <c r="B620" s="7"/>
      <c r="C620" s="7"/>
      <c r="D620" s="7"/>
      <c r="E620" s="7"/>
      <c r="F620" s="7"/>
      <c r="G620" s="24"/>
      <c r="H620" s="7"/>
      <c r="I620" s="7"/>
      <c r="J620" s="7"/>
      <c r="K620" s="7"/>
      <c r="L620" s="7"/>
    </row>
    <row r="621" spans="1:12" ht="14.25" customHeight="1" x14ac:dyDescent="0.3">
      <c r="A621" s="6"/>
      <c r="B621" s="7"/>
      <c r="C621" s="7"/>
      <c r="D621" s="7"/>
      <c r="E621" s="7"/>
      <c r="F621" s="7"/>
      <c r="G621" s="24"/>
      <c r="H621" s="7"/>
      <c r="I621" s="7"/>
      <c r="J621" s="7"/>
      <c r="K621" s="7"/>
      <c r="L621" s="7"/>
    </row>
    <row r="622" spans="1:12" ht="14.25" customHeight="1" x14ac:dyDescent="0.3">
      <c r="A622" s="6"/>
      <c r="B622" s="7"/>
      <c r="C622" s="7"/>
      <c r="D622" s="7"/>
      <c r="E622" s="7"/>
      <c r="F622" s="7"/>
      <c r="G622" s="24"/>
      <c r="H622" s="7"/>
      <c r="I622" s="7"/>
      <c r="J622" s="7"/>
      <c r="K622" s="7"/>
      <c r="L622" s="7"/>
    </row>
    <row r="623" spans="1:12" ht="14.25" customHeight="1" x14ac:dyDescent="0.3">
      <c r="A623" s="6"/>
      <c r="B623" s="7"/>
      <c r="C623" s="7"/>
      <c r="D623" s="7"/>
      <c r="E623" s="7"/>
      <c r="F623" s="7"/>
      <c r="G623" s="24"/>
      <c r="H623" s="7"/>
      <c r="I623" s="7"/>
      <c r="J623" s="7"/>
      <c r="K623" s="7"/>
      <c r="L623" s="7"/>
    </row>
    <row r="624" spans="1:12" ht="14.25" customHeight="1" x14ac:dyDescent="0.3">
      <c r="A624" s="6"/>
      <c r="B624" s="7"/>
      <c r="C624" s="7"/>
      <c r="D624" s="7"/>
      <c r="E624" s="7"/>
      <c r="F624" s="7"/>
      <c r="G624" s="24"/>
      <c r="H624" s="7"/>
      <c r="I624" s="7"/>
      <c r="J624" s="7"/>
      <c r="K624" s="7"/>
      <c r="L624" s="7"/>
    </row>
    <row r="625" spans="1:12" ht="14.25" customHeight="1" x14ac:dyDescent="0.3">
      <c r="A625" s="6"/>
      <c r="B625" s="7"/>
      <c r="C625" s="7"/>
      <c r="D625" s="7"/>
      <c r="E625" s="7"/>
      <c r="F625" s="7"/>
      <c r="G625" s="24"/>
      <c r="H625" s="7"/>
      <c r="I625" s="7"/>
      <c r="J625" s="7"/>
      <c r="K625" s="7"/>
      <c r="L625" s="7"/>
    </row>
    <row r="626" spans="1:12" ht="14.25" customHeight="1" x14ac:dyDescent="0.3">
      <c r="A626" s="6"/>
      <c r="B626" s="7"/>
      <c r="C626" s="7"/>
      <c r="D626" s="7"/>
      <c r="E626" s="7"/>
      <c r="F626" s="7"/>
      <c r="G626" s="24"/>
      <c r="H626" s="7"/>
      <c r="I626" s="7"/>
      <c r="J626" s="7"/>
      <c r="K626" s="7"/>
      <c r="L626" s="7"/>
    </row>
    <row r="627" spans="1:12" ht="14.25" customHeight="1" x14ac:dyDescent="0.3">
      <c r="A627" s="6"/>
      <c r="B627" s="7"/>
      <c r="C627" s="7"/>
      <c r="D627" s="7"/>
      <c r="E627" s="7"/>
      <c r="F627" s="7"/>
      <c r="G627" s="24"/>
      <c r="H627" s="7"/>
      <c r="I627" s="7"/>
      <c r="J627" s="7"/>
      <c r="K627" s="7"/>
      <c r="L627" s="7"/>
    </row>
    <row r="628" spans="1:12" ht="14.25" customHeight="1" x14ac:dyDescent="0.3">
      <c r="A628" s="6"/>
      <c r="B628" s="7"/>
      <c r="C628" s="7"/>
      <c r="D628" s="7"/>
      <c r="E628" s="7"/>
      <c r="F628" s="7"/>
      <c r="G628" s="24"/>
      <c r="H628" s="7"/>
      <c r="I628" s="7"/>
      <c r="J628" s="7"/>
      <c r="K628" s="7"/>
      <c r="L628" s="7"/>
    </row>
    <row r="629" spans="1:12" ht="14.25" customHeight="1" x14ac:dyDescent="0.3">
      <c r="A629" s="6"/>
      <c r="B629" s="7"/>
      <c r="C629" s="7"/>
      <c r="D629" s="7"/>
      <c r="E629" s="7"/>
      <c r="F629" s="7"/>
      <c r="G629" s="24"/>
      <c r="H629" s="7"/>
      <c r="I629" s="7"/>
      <c r="J629" s="7"/>
      <c r="K629" s="7"/>
      <c r="L629" s="7"/>
    </row>
    <row r="630" spans="1:12" ht="14.25" customHeight="1" x14ac:dyDescent="0.3">
      <c r="A630" s="6"/>
      <c r="B630" s="7"/>
      <c r="C630" s="7"/>
      <c r="D630" s="7"/>
      <c r="E630" s="7"/>
      <c r="F630" s="7"/>
      <c r="G630" s="24"/>
      <c r="H630" s="7"/>
      <c r="I630" s="7"/>
      <c r="J630" s="7"/>
      <c r="K630" s="7"/>
      <c r="L630" s="7"/>
    </row>
    <row r="631" spans="1:12" ht="14.25" customHeight="1" x14ac:dyDescent="0.3">
      <c r="A631" s="6"/>
      <c r="B631" s="7"/>
      <c r="C631" s="7"/>
      <c r="D631" s="7"/>
      <c r="E631" s="7"/>
      <c r="F631" s="7"/>
      <c r="G631" s="24"/>
      <c r="H631" s="7"/>
      <c r="I631" s="7"/>
      <c r="J631" s="7"/>
      <c r="K631" s="7"/>
      <c r="L631" s="7"/>
    </row>
    <row r="632" spans="1:12" ht="14.25" customHeight="1" x14ac:dyDescent="0.3">
      <c r="A632" s="6"/>
      <c r="B632" s="7"/>
      <c r="C632" s="7"/>
      <c r="D632" s="7"/>
      <c r="E632" s="7"/>
      <c r="F632" s="7"/>
      <c r="G632" s="24"/>
      <c r="H632" s="7"/>
      <c r="I632" s="7"/>
      <c r="J632" s="7"/>
      <c r="K632" s="7"/>
      <c r="L632" s="7"/>
    </row>
    <row r="633" spans="1:12" ht="14.25" customHeight="1" x14ac:dyDescent="0.3">
      <c r="A633" s="6"/>
      <c r="B633" s="7"/>
      <c r="C633" s="7"/>
      <c r="D633" s="7"/>
      <c r="E633" s="7"/>
      <c r="F633" s="7"/>
      <c r="G633" s="24"/>
      <c r="H633" s="7"/>
      <c r="I633" s="7"/>
      <c r="J633" s="7"/>
      <c r="K633" s="7"/>
      <c r="L633" s="7"/>
    </row>
    <row r="634" spans="1:12" ht="14.25" customHeight="1" x14ac:dyDescent="0.3">
      <c r="A634" s="6"/>
      <c r="B634" s="7"/>
      <c r="C634" s="7"/>
      <c r="D634" s="7"/>
      <c r="E634" s="7"/>
      <c r="F634" s="7"/>
      <c r="G634" s="24"/>
      <c r="H634" s="7"/>
      <c r="I634" s="7"/>
      <c r="J634" s="7"/>
      <c r="K634" s="7"/>
      <c r="L634" s="7"/>
    </row>
    <row r="635" spans="1:12" ht="14.25" customHeight="1" x14ac:dyDescent="0.3">
      <c r="A635" s="6"/>
      <c r="B635" s="7"/>
      <c r="C635" s="7"/>
      <c r="D635" s="7"/>
      <c r="E635" s="7"/>
      <c r="F635" s="7"/>
      <c r="G635" s="24"/>
      <c r="H635" s="7"/>
      <c r="I635" s="7"/>
      <c r="J635" s="7"/>
      <c r="K635" s="7"/>
      <c r="L635" s="7"/>
    </row>
    <row r="636" spans="1:12" ht="14.25" customHeight="1" x14ac:dyDescent="0.3">
      <c r="A636" s="6"/>
      <c r="B636" s="7"/>
      <c r="C636" s="7"/>
      <c r="D636" s="7"/>
      <c r="E636" s="7"/>
      <c r="F636" s="7"/>
      <c r="G636" s="24"/>
      <c r="H636" s="7"/>
      <c r="I636" s="7"/>
      <c r="J636" s="7"/>
      <c r="K636" s="7"/>
      <c r="L636" s="7"/>
    </row>
    <row r="637" spans="1:12" ht="14.25" customHeight="1" x14ac:dyDescent="0.3">
      <c r="A637" s="6"/>
      <c r="B637" s="7"/>
      <c r="C637" s="7"/>
      <c r="D637" s="7"/>
      <c r="E637" s="7"/>
      <c r="F637" s="7"/>
      <c r="G637" s="24"/>
      <c r="H637" s="7"/>
      <c r="I637" s="7"/>
      <c r="J637" s="7"/>
      <c r="K637" s="7"/>
      <c r="L637" s="7"/>
    </row>
    <row r="638" spans="1:12" ht="14.25" customHeight="1" x14ac:dyDescent="0.3">
      <c r="A638" s="6"/>
      <c r="B638" s="7"/>
      <c r="C638" s="7"/>
      <c r="D638" s="7"/>
      <c r="E638" s="7"/>
      <c r="F638" s="7"/>
      <c r="G638" s="24"/>
      <c r="H638" s="7"/>
      <c r="I638" s="7"/>
      <c r="J638" s="7"/>
      <c r="K638" s="7"/>
      <c r="L638" s="7"/>
    </row>
    <row r="639" spans="1:12" ht="14.25" customHeight="1" x14ac:dyDescent="0.3">
      <c r="A639" s="6"/>
      <c r="B639" s="7"/>
      <c r="C639" s="7"/>
      <c r="D639" s="7"/>
      <c r="E639" s="7"/>
      <c r="F639" s="7"/>
      <c r="G639" s="24"/>
      <c r="H639" s="7"/>
      <c r="I639" s="7"/>
      <c r="J639" s="7"/>
      <c r="K639" s="7"/>
      <c r="L639" s="7"/>
    </row>
    <row r="640" spans="1:12" ht="14.25" customHeight="1" x14ac:dyDescent="0.3">
      <c r="A640" s="6"/>
      <c r="B640" s="7"/>
      <c r="C640" s="7"/>
      <c r="D640" s="7"/>
      <c r="E640" s="7"/>
      <c r="F640" s="7"/>
      <c r="G640" s="24"/>
      <c r="H640" s="7"/>
      <c r="I640" s="7"/>
      <c r="J640" s="7"/>
      <c r="K640" s="7"/>
      <c r="L640" s="7"/>
    </row>
    <row r="641" spans="1:12" ht="14.25" customHeight="1" x14ac:dyDescent="0.3">
      <c r="A641" s="6"/>
      <c r="B641" s="7"/>
      <c r="C641" s="7"/>
      <c r="D641" s="7"/>
      <c r="E641" s="7"/>
      <c r="F641" s="7"/>
      <c r="G641" s="24"/>
      <c r="H641" s="7"/>
      <c r="I641" s="7"/>
      <c r="J641" s="7"/>
      <c r="K641" s="7"/>
      <c r="L641" s="7"/>
    </row>
    <row r="642" spans="1:12" ht="14.25" customHeight="1" x14ac:dyDescent="0.3">
      <c r="A642" s="6"/>
      <c r="B642" s="7"/>
      <c r="C642" s="7"/>
      <c r="D642" s="7"/>
      <c r="E642" s="7"/>
      <c r="F642" s="7"/>
      <c r="G642" s="24"/>
      <c r="H642" s="7"/>
      <c r="I642" s="7"/>
      <c r="J642" s="7"/>
      <c r="K642" s="7"/>
      <c r="L642" s="7"/>
    </row>
    <row r="643" spans="1:12" ht="14.25" customHeight="1" x14ac:dyDescent="0.3">
      <c r="A643" s="6"/>
      <c r="B643" s="7"/>
      <c r="C643" s="7"/>
      <c r="D643" s="7"/>
      <c r="E643" s="7"/>
      <c r="F643" s="7"/>
      <c r="G643" s="24"/>
      <c r="H643" s="7"/>
      <c r="I643" s="7"/>
      <c r="J643" s="7"/>
      <c r="K643" s="7"/>
      <c r="L643" s="7"/>
    </row>
    <row r="644" spans="1:12" ht="14.25" customHeight="1" x14ac:dyDescent="0.3">
      <c r="A644" s="6"/>
      <c r="B644" s="7"/>
      <c r="C644" s="7"/>
      <c r="D644" s="7"/>
      <c r="E644" s="7"/>
      <c r="F644" s="7"/>
      <c r="G644" s="24"/>
      <c r="H644" s="7"/>
      <c r="I644" s="7"/>
      <c r="J644" s="7"/>
      <c r="K644" s="7"/>
      <c r="L644" s="7"/>
    </row>
    <row r="645" spans="1:12" ht="14.25" customHeight="1" x14ac:dyDescent="0.3">
      <c r="A645" s="6"/>
      <c r="B645" s="7"/>
      <c r="C645" s="7"/>
      <c r="D645" s="7"/>
      <c r="E645" s="7"/>
      <c r="F645" s="7"/>
      <c r="G645" s="24"/>
      <c r="H645" s="7"/>
      <c r="I645" s="7"/>
      <c r="J645" s="7"/>
      <c r="K645" s="7"/>
      <c r="L645" s="7"/>
    </row>
    <row r="646" spans="1:12" ht="14.25" customHeight="1" x14ac:dyDescent="0.3">
      <c r="A646" s="6"/>
      <c r="B646" s="7"/>
      <c r="C646" s="7"/>
      <c r="D646" s="7"/>
      <c r="E646" s="7"/>
      <c r="F646" s="7"/>
      <c r="G646" s="24"/>
      <c r="H646" s="7"/>
      <c r="I646" s="7"/>
      <c r="J646" s="7"/>
      <c r="K646" s="7"/>
      <c r="L646" s="7"/>
    </row>
    <row r="647" spans="1:12" ht="14.25" customHeight="1" x14ac:dyDescent="0.3">
      <c r="A647" s="6"/>
      <c r="B647" s="7"/>
      <c r="C647" s="7"/>
      <c r="D647" s="7"/>
      <c r="E647" s="7"/>
      <c r="F647" s="7"/>
      <c r="G647" s="24"/>
      <c r="H647" s="7"/>
      <c r="I647" s="7"/>
      <c r="J647" s="7"/>
      <c r="K647" s="7"/>
      <c r="L647" s="7"/>
    </row>
    <row r="648" spans="1:12" ht="14.25" customHeight="1" x14ac:dyDescent="0.3">
      <c r="A648" s="6"/>
      <c r="B648" s="7"/>
      <c r="C648" s="7"/>
      <c r="D648" s="7"/>
      <c r="E648" s="7"/>
      <c r="F648" s="7"/>
      <c r="G648" s="24"/>
      <c r="H648" s="7"/>
      <c r="I648" s="7"/>
      <c r="J648" s="7"/>
      <c r="K648" s="7"/>
      <c r="L648" s="7"/>
    </row>
    <row r="649" spans="1:12" ht="14.25" customHeight="1" x14ac:dyDescent="0.3">
      <c r="A649" s="6"/>
      <c r="B649" s="7"/>
      <c r="C649" s="7"/>
      <c r="D649" s="7"/>
      <c r="E649" s="7"/>
      <c r="F649" s="7"/>
      <c r="G649" s="24"/>
      <c r="H649" s="7"/>
      <c r="I649" s="7"/>
      <c r="J649" s="7"/>
      <c r="K649" s="7"/>
      <c r="L649" s="7"/>
    </row>
    <row r="650" spans="1:12" ht="14.25" customHeight="1" x14ac:dyDescent="0.3">
      <c r="A650" s="6"/>
      <c r="B650" s="7"/>
      <c r="C650" s="7"/>
      <c r="D650" s="7"/>
      <c r="E650" s="7"/>
      <c r="F650" s="7"/>
      <c r="G650" s="24"/>
      <c r="H650" s="7"/>
      <c r="I650" s="7"/>
      <c r="J650" s="7"/>
      <c r="K650" s="7"/>
      <c r="L650" s="7"/>
    </row>
    <row r="651" spans="1:12" ht="14.25" customHeight="1" x14ac:dyDescent="0.3">
      <c r="A651" s="6"/>
      <c r="B651" s="7"/>
      <c r="C651" s="7"/>
      <c r="D651" s="7"/>
      <c r="E651" s="7"/>
      <c r="F651" s="7"/>
      <c r="G651" s="24"/>
      <c r="H651" s="7"/>
      <c r="I651" s="7"/>
      <c r="J651" s="7"/>
      <c r="K651" s="7"/>
      <c r="L651" s="7"/>
    </row>
    <row r="652" spans="1:12" ht="14.25" customHeight="1" x14ac:dyDescent="0.3">
      <c r="A652" s="6"/>
      <c r="B652" s="7"/>
      <c r="C652" s="7"/>
      <c r="D652" s="7"/>
      <c r="E652" s="7"/>
      <c r="F652" s="7"/>
      <c r="G652" s="24"/>
      <c r="H652" s="7"/>
      <c r="I652" s="7"/>
      <c r="J652" s="7"/>
      <c r="K652" s="7"/>
      <c r="L652" s="7"/>
    </row>
    <row r="653" spans="1:12" ht="14.25" customHeight="1" x14ac:dyDescent="0.3">
      <c r="A653" s="6"/>
      <c r="B653" s="7"/>
      <c r="C653" s="7"/>
      <c r="D653" s="7"/>
      <c r="E653" s="7"/>
      <c r="F653" s="7"/>
      <c r="G653" s="24"/>
      <c r="H653" s="7"/>
      <c r="I653" s="7"/>
      <c r="J653" s="7"/>
      <c r="K653" s="7"/>
      <c r="L653" s="7"/>
    </row>
    <row r="654" spans="1:12" ht="14.25" customHeight="1" x14ac:dyDescent="0.3">
      <c r="A654" s="6"/>
      <c r="B654" s="7"/>
      <c r="C654" s="7"/>
      <c r="D654" s="7"/>
      <c r="E654" s="7"/>
      <c r="F654" s="7"/>
      <c r="G654" s="24"/>
      <c r="H654" s="7"/>
      <c r="I654" s="7"/>
      <c r="J654" s="7"/>
      <c r="K654" s="7"/>
      <c r="L654" s="7"/>
    </row>
    <row r="655" spans="1:12" ht="14.25" customHeight="1" x14ac:dyDescent="0.3">
      <c r="A655" s="6"/>
      <c r="B655" s="7"/>
      <c r="C655" s="7"/>
      <c r="D655" s="7"/>
      <c r="E655" s="7"/>
      <c r="F655" s="7"/>
      <c r="G655" s="24"/>
      <c r="H655" s="7"/>
      <c r="I655" s="7"/>
      <c r="J655" s="7"/>
      <c r="K655" s="7"/>
      <c r="L655" s="7"/>
    </row>
    <row r="656" spans="1:12" ht="14.25" customHeight="1" x14ac:dyDescent="0.3">
      <c r="A656" s="6"/>
      <c r="B656" s="7"/>
      <c r="C656" s="7"/>
      <c r="D656" s="7"/>
      <c r="E656" s="7"/>
      <c r="F656" s="7"/>
      <c r="G656" s="24"/>
      <c r="H656" s="7"/>
      <c r="I656" s="7"/>
      <c r="J656" s="7"/>
      <c r="K656" s="7"/>
      <c r="L656" s="7"/>
    </row>
    <row r="657" spans="1:12" ht="14.25" customHeight="1" x14ac:dyDescent="0.3">
      <c r="A657" s="6"/>
      <c r="B657" s="7"/>
      <c r="C657" s="7"/>
      <c r="D657" s="7"/>
      <c r="E657" s="7"/>
      <c r="F657" s="7"/>
      <c r="G657" s="24"/>
      <c r="H657" s="7"/>
      <c r="I657" s="7"/>
      <c r="J657" s="7"/>
      <c r="K657" s="7"/>
      <c r="L657" s="7"/>
    </row>
    <row r="658" spans="1:12" ht="14.25" customHeight="1" x14ac:dyDescent="0.3">
      <c r="A658" s="6"/>
      <c r="B658" s="7"/>
      <c r="C658" s="7"/>
      <c r="D658" s="7"/>
      <c r="E658" s="7"/>
      <c r="F658" s="7"/>
      <c r="G658" s="24"/>
      <c r="H658" s="7"/>
      <c r="I658" s="7"/>
      <c r="J658" s="7"/>
      <c r="K658" s="7"/>
      <c r="L658" s="7"/>
    </row>
    <row r="659" spans="1:12" ht="14.25" customHeight="1" x14ac:dyDescent="0.3">
      <c r="A659" s="6"/>
      <c r="B659" s="7"/>
      <c r="C659" s="7"/>
      <c r="D659" s="7"/>
      <c r="E659" s="7"/>
      <c r="F659" s="7"/>
      <c r="G659" s="24"/>
      <c r="H659" s="7"/>
      <c r="I659" s="7"/>
      <c r="J659" s="7"/>
      <c r="K659" s="7"/>
      <c r="L659" s="7"/>
    </row>
    <row r="660" spans="1:12" ht="14.25" customHeight="1" x14ac:dyDescent="0.3">
      <c r="A660" s="6"/>
      <c r="B660" s="7"/>
      <c r="C660" s="7"/>
      <c r="D660" s="7"/>
      <c r="E660" s="7"/>
      <c r="F660" s="7"/>
      <c r="G660" s="24"/>
      <c r="H660" s="7"/>
      <c r="I660" s="7"/>
      <c r="J660" s="7"/>
      <c r="K660" s="7"/>
      <c r="L660" s="7"/>
    </row>
    <row r="661" spans="1:12" ht="14.25" customHeight="1" x14ac:dyDescent="0.3">
      <c r="A661" s="6"/>
      <c r="B661" s="7"/>
      <c r="C661" s="7"/>
      <c r="D661" s="7"/>
      <c r="E661" s="7"/>
      <c r="F661" s="7"/>
      <c r="G661" s="24"/>
      <c r="H661" s="7"/>
      <c r="I661" s="7"/>
      <c r="J661" s="7"/>
      <c r="K661" s="7"/>
      <c r="L661" s="7"/>
    </row>
    <row r="662" spans="1:12" ht="14.25" customHeight="1" x14ac:dyDescent="0.3">
      <c r="A662" s="6"/>
      <c r="B662" s="7"/>
      <c r="C662" s="7"/>
      <c r="D662" s="7"/>
      <c r="E662" s="7"/>
      <c r="F662" s="7"/>
      <c r="G662" s="24"/>
      <c r="H662" s="7"/>
      <c r="I662" s="7"/>
      <c r="J662" s="7"/>
      <c r="K662" s="7"/>
      <c r="L662" s="7"/>
    </row>
    <row r="663" spans="1:12" ht="14.25" customHeight="1" x14ac:dyDescent="0.3">
      <c r="A663" s="6"/>
      <c r="B663" s="7"/>
      <c r="C663" s="7"/>
      <c r="D663" s="7"/>
      <c r="E663" s="7"/>
      <c r="F663" s="7"/>
      <c r="G663" s="24"/>
      <c r="H663" s="7"/>
      <c r="I663" s="7"/>
      <c r="J663" s="7"/>
      <c r="K663" s="7"/>
      <c r="L663" s="7"/>
    </row>
    <row r="664" spans="1:12" ht="14.25" customHeight="1" x14ac:dyDescent="0.3">
      <c r="A664" s="6"/>
      <c r="B664" s="7"/>
      <c r="C664" s="7"/>
      <c r="D664" s="7"/>
      <c r="E664" s="7"/>
      <c r="F664" s="7"/>
      <c r="G664" s="24"/>
      <c r="H664" s="7"/>
      <c r="I664" s="7"/>
      <c r="J664" s="7"/>
      <c r="K664" s="7"/>
      <c r="L664" s="7"/>
    </row>
    <row r="665" spans="1:12" ht="14.25" customHeight="1" x14ac:dyDescent="0.3">
      <c r="A665" s="6"/>
      <c r="B665" s="7"/>
      <c r="C665" s="7"/>
      <c r="D665" s="7"/>
      <c r="E665" s="7"/>
      <c r="F665" s="7"/>
      <c r="G665" s="24"/>
      <c r="H665" s="7"/>
      <c r="I665" s="7"/>
      <c r="J665" s="7"/>
      <c r="K665" s="7"/>
      <c r="L665" s="7"/>
    </row>
    <row r="666" spans="1:12" ht="14.25" customHeight="1" x14ac:dyDescent="0.3">
      <c r="A666" s="6"/>
      <c r="B666" s="7"/>
      <c r="C666" s="7"/>
      <c r="D666" s="7"/>
      <c r="E666" s="7"/>
      <c r="F666" s="7"/>
      <c r="G666" s="24"/>
      <c r="H666" s="7"/>
      <c r="I666" s="7"/>
      <c r="J666" s="7"/>
      <c r="K666" s="7"/>
      <c r="L666" s="7"/>
    </row>
    <row r="667" spans="1:12" ht="14.25" customHeight="1" x14ac:dyDescent="0.3">
      <c r="A667" s="6"/>
      <c r="B667" s="7"/>
      <c r="C667" s="7"/>
      <c r="D667" s="7"/>
      <c r="E667" s="7"/>
      <c r="F667" s="7"/>
      <c r="G667" s="24"/>
      <c r="H667" s="7"/>
      <c r="I667" s="7"/>
      <c r="J667" s="7"/>
      <c r="K667" s="7"/>
      <c r="L667" s="7"/>
    </row>
    <row r="668" spans="1:12" ht="14.25" customHeight="1" x14ac:dyDescent="0.3">
      <c r="A668" s="6"/>
      <c r="B668" s="7"/>
      <c r="C668" s="7"/>
      <c r="D668" s="7"/>
      <c r="E668" s="7"/>
      <c r="F668" s="7"/>
      <c r="G668" s="24"/>
      <c r="H668" s="7"/>
      <c r="I668" s="7"/>
      <c r="J668" s="7"/>
      <c r="K668" s="7"/>
      <c r="L668" s="7"/>
    </row>
    <row r="669" spans="1:12" ht="14.25" customHeight="1" x14ac:dyDescent="0.3">
      <c r="A669" s="6"/>
      <c r="B669" s="7"/>
      <c r="C669" s="7"/>
      <c r="D669" s="7"/>
      <c r="E669" s="7"/>
      <c r="F669" s="7"/>
      <c r="G669" s="24"/>
      <c r="H669" s="7"/>
      <c r="I669" s="7"/>
      <c r="J669" s="7"/>
      <c r="K669" s="7"/>
      <c r="L669" s="7"/>
    </row>
    <row r="670" spans="1:12" ht="14.25" customHeight="1" x14ac:dyDescent="0.3">
      <c r="A670" s="6"/>
      <c r="B670" s="7"/>
      <c r="C670" s="7"/>
      <c r="D670" s="7"/>
      <c r="E670" s="7"/>
      <c r="F670" s="7"/>
      <c r="G670" s="24"/>
      <c r="H670" s="7"/>
      <c r="I670" s="7"/>
      <c r="J670" s="7"/>
      <c r="K670" s="7"/>
      <c r="L670" s="7"/>
    </row>
    <row r="671" spans="1:12" ht="14.25" customHeight="1" x14ac:dyDescent="0.3">
      <c r="A671" s="6"/>
      <c r="B671" s="7"/>
      <c r="C671" s="7"/>
      <c r="D671" s="7"/>
      <c r="E671" s="7"/>
      <c r="F671" s="7"/>
      <c r="G671" s="24"/>
      <c r="H671" s="7"/>
      <c r="I671" s="7"/>
      <c r="J671" s="7"/>
      <c r="K671" s="7"/>
      <c r="L671" s="7"/>
    </row>
    <row r="672" spans="1:12" ht="14.25" customHeight="1" x14ac:dyDescent="0.3">
      <c r="A672" s="6"/>
      <c r="B672" s="7"/>
      <c r="C672" s="7"/>
      <c r="D672" s="7"/>
      <c r="E672" s="7"/>
      <c r="F672" s="7"/>
      <c r="G672" s="24"/>
      <c r="H672" s="7"/>
      <c r="I672" s="7"/>
      <c r="J672" s="7"/>
      <c r="K672" s="7"/>
      <c r="L672" s="7"/>
    </row>
    <row r="673" spans="1:12" ht="14.25" customHeight="1" x14ac:dyDescent="0.3">
      <c r="A673" s="6"/>
      <c r="B673" s="7"/>
      <c r="C673" s="7"/>
      <c r="D673" s="7"/>
      <c r="E673" s="7"/>
      <c r="F673" s="7"/>
      <c r="G673" s="24"/>
      <c r="H673" s="7"/>
      <c r="I673" s="7"/>
      <c r="J673" s="7"/>
      <c r="K673" s="7"/>
      <c r="L673" s="7"/>
    </row>
    <row r="674" spans="1:12" ht="14.25" customHeight="1" x14ac:dyDescent="0.3">
      <c r="A674" s="6"/>
      <c r="B674" s="7"/>
      <c r="C674" s="7"/>
      <c r="D674" s="7"/>
      <c r="E674" s="7"/>
      <c r="F674" s="7"/>
      <c r="G674" s="24"/>
      <c r="H674" s="7"/>
      <c r="I674" s="7"/>
      <c r="J674" s="7"/>
      <c r="K674" s="7"/>
      <c r="L674" s="7"/>
    </row>
    <row r="675" spans="1:12" ht="14.25" customHeight="1" x14ac:dyDescent="0.3">
      <c r="A675" s="6"/>
      <c r="B675" s="7"/>
      <c r="C675" s="7"/>
      <c r="D675" s="7"/>
      <c r="E675" s="7"/>
      <c r="F675" s="7"/>
      <c r="G675" s="24"/>
      <c r="H675" s="7"/>
      <c r="I675" s="7"/>
      <c r="J675" s="7"/>
      <c r="K675" s="7"/>
      <c r="L675" s="7"/>
    </row>
    <row r="676" spans="1:12" ht="14.25" customHeight="1" x14ac:dyDescent="0.3">
      <c r="A676" s="6"/>
      <c r="B676" s="7"/>
      <c r="C676" s="7"/>
      <c r="D676" s="7"/>
      <c r="E676" s="7"/>
      <c r="F676" s="7"/>
      <c r="G676" s="24"/>
      <c r="H676" s="7"/>
      <c r="I676" s="7"/>
      <c r="J676" s="7"/>
      <c r="K676" s="7"/>
      <c r="L676" s="7"/>
    </row>
    <row r="677" spans="1:12" ht="14.25" customHeight="1" x14ac:dyDescent="0.3">
      <c r="A677" s="6"/>
      <c r="B677" s="7"/>
      <c r="C677" s="7"/>
      <c r="D677" s="7"/>
      <c r="E677" s="7"/>
      <c r="F677" s="7"/>
      <c r="G677" s="24"/>
      <c r="H677" s="7"/>
      <c r="I677" s="7"/>
      <c r="J677" s="7"/>
      <c r="K677" s="7"/>
      <c r="L677" s="7"/>
    </row>
    <row r="678" spans="1:12" ht="14.25" customHeight="1" x14ac:dyDescent="0.3">
      <c r="A678" s="6"/>
      <c r="B678" s="7"/>
      <c r="C678" s="7"/>
      <c r="D678" s="7"/>
      <c r="E678" s="7"/>
      <c r="F678" s="7"/>
      <c r="G678" s="24"/>
      <c r="H678" s="7"/>
      <c r="I678" s="7"/>
      <c r="J678" s="7"/>
      <c r="K678" s="7"/>
      <c r="L678" s="7"/>
    </row>
    <row r="679" spans="1:12" ht="14.25" customHeight="1" x14ac:dyDescent="0.3">
      <c r="A679" s="6"/>
      <c r="B679" s="7"/>
      <c r="C679" s="7"/>
      <c r="D679" s="7"/>
      <c r="E679" s="7"/>
      <c r="F679" s="7"/>
      <c r="G679" s="24"/>
      <c r="H679" s="7"/>
      <c r="I679" s="7"/>
      <c r="J679" s="7"/>
      <c r="K679" s="7"/>
      <c r="L679" s="7"/>
    </row>
    <row r="680" spans="1:12" ht="14.25" customHeight="1" x14ac:dyDescent="0.3">
      <c r="A680" s="6"/>
      <c r="B680" s="7"/>
      <c r="C680" s="7"/>
      <c r="D680" s="7"/>
      <c r="E680" s="7"/>
      <c r="F680" s="7"/>
      <c r="G680" s="24"/>
      <c r="H680" s="7"/>
      <c r="I680" s="7"/>
      <c r="J680" s="7"/>
      <c r="K680" s="7"/>
      <c r="L680" s="7"/>
    </row>
    <row r="681" spans="1:12" ht="14.25" customHeight="1" x14ac:dyDescent="0.3">
      <c r="A681" s="6"/>
      <c r="B681" s="7"/>
      <c r="C681" s="7"/>
      <c r="D681" s="7"/>
      <c r="E681" s="7"/>
      <c r="F681" s="7"/>
      <c r="G681" s="24"/>
      <c r="H681" s="7"/>
      <c r="I681" s="7"/>
      <c r="J681" s="7"/>
      <c r="K681" s="7"/>
      <c r="L681" s="7"/>
    </row>
    <row r="682" spans="1:12" ht="14.25" customHeight="1" x14ac:dyDescent="0.3">
      <c r="A682" s="6"/>
      <c r="B682" s="7"/>
      <c r="C682" s="7"/>
      <c r="D682" s="7"/>
      <c r="E682" s="7"/>
      <c r="F682" s="7"/>
      <c r="G682" s="24"/>
      <c r="H682" s="7"/>
      <c r="I682" s="7"/>
      <c r="J682" s="7"/>
      <c r="K682" s="7"/>
      <c r="L682" s="7"/>
    </row>
    <row r="683" spans="1:12" ht="14.25" customHeight="1" x14ac:dyDescent="0.3">
      <c r="A683" s="6"/>
      <c r="B683" s="7"/>
      <c r="C683" s="7"/>
      <c r="D683" s="7"/>
      <c r="E683" s="7"/>
      <c r="F683" s="7"/>
      <c r="G683" s="24"/>
      <c r="H683" s="7"/>
      <c r="I683" s="7"/>
      <c r="J683" s="7"/>
      <c r="K683" s="7"/>
      <c r="L683" s="7"/>
    </row>
    <row r="684" spans="1:12" ht="14.25" customHeight="1" x14ac:dyDescent="0.3">
      <c r="A684" s="6"/>
      <c r="B684" s="7"/>
      <c r="C684" s="7"/>
      <c r="D684" s="7"/>
      <c r="E684" s="7"/>
      <c r="F684" s="7"/>
      <c r="G684" s="24"/>
      <c r="H684" s="7"/>
      <c r="I684" s="7"/>
      <c r="J684" s="7"/>
      <c r="K684" s="7"/>
      <c r="L684" s="7"/>
    </row>
    <row r="685" spans="1:12" ht="14.25" customHeight="1" x14ac:dyDescent="0.3">
      <c r="A685" s="6"/>
      <c r="B685" s="7"/>
      <c r="C685" s="7"/>
      <c r="D685" s="7"/>
      <c r="E685" s="7"/>
      <c r="F685" s="7"/>
      <c r="G685" s="24"/>
      <c r="H685" s="7"/>
      <c r="I685" s="7"/>
      <c r="J685" s="7"/>
      <c r="K685" s="7"/>
      <c r="L685" s="7"/>
    </row>
    <row r="686" spans="1:12" ht="14.25" customHeight="1" x14ac:dyDescent="0.3">
      <c r="A686" s="6"/>
      <c r="B686" s="7"/>
      <c r="C686" s="7"/>
      <c r="D686" s="7"/>
      <c r="E686" s="7"/>
      <c r="F686" s="7"/>
      <c r="G686" s="24"/>
      <c r="H686" s="7"/>
      <c r="I686" s="7"/>
      <c r="J686" s="7"/>
      <c r="K686" s="7"/>
      <c r="L686" s="7"/>
    </row>
    <row r="687" spans="1:12" ht="14.25" customHeight="1" x14ac:dyDescent="0.3">
      <c r="A687" s="6"/>
      <c r="B687" s="7"/>
      <c r="C687" s="7"/>
      <c r="D687" s="7"/>
      <c r="E687" s="7"/>
      <c r="F687" s="7"/>
      <c r="G687" s="24"/>
      <c r="H687" s="7"/>
      <c r="I687" s="7"/>
      <c r="J687" s="7"/>
      <c r="K687" s="7"/>
      <c r="L687" s="7"/>
    </row>
    <row r="688" spans="1:12" ht="14.25" customHeight="1" x14ac:dyDescent="0.3">
      <c r="A688" s="6"/>
      <c r="B688" s="7"/>
      <c r="C688" s="7"/>
      <c r="D688" s="7"/>
      <c r="E688" s="7"/>
      <c r="F688" s="7"/>
      <c r="G688" s="24"/>
      <c r="H688" s="7"/>
      <c r="I688" s="7"/>
      <c r="J688" s="7"/>
      <c r="K688" s="7"/>
      <c r="L688" s="7"/>
    </row>
    <row r="689" spans="1:12" ht="14.25" customHeight="1" x14ac:dyDescent="0.3">
      <c r="A689" s="6"/>
      <c r="B689" s="7"/>
      <c r="C689" s="7"/>
      <c r="D689" s="7"/>
      <c r="E689" s="7"/>
      <c r="F689" s="7"/>
      <c r="G689" s="24"/>
      <c r="H689" s="7"/>
      <c r="I689" s="7"/>
      <c r="J689" s="7"/>
      <c r="K689" s="7"/>
      <c r="L689" s="7"/>
    </row>
    <row r="690" spans="1:12" ht="14.25" customHeight="1" x14ac:dyDescent="0.3">
      <c r="A690" s="6"/>
      <c r="B690" s="7"/>
      <c r="C690" s="7"/>
      <c r="D690" s="7"/>
      <c r="E690" s="7"/>
      <c r="F690" s="7"/>
      <c r="G690" s="24"/>
      <c r="H690" s="7"/>
      <c r="I690" s="7"/>
      <c r="J690" s="7"/>
      <c r="K690" s="7"/>
      <c r="L690" s="7"/>
    </row>
    <row r="691" spans="1:12" ht="14.25" customHeight="1" x14ac:dyDescent="0.3">
      <c r="A691" s="6"/>
      <c r="B691" s="7"/>
      <c r="C691" s="7"/>
      <c r="D691" s="7"/>
      <c r="E691" s="7"/>
      <c r="F691" s="7"/>
      <c r="G691" s="24"/>
      <c r="H691" s="7"/>
      <c r="I691" s="7"/>
      <c r="J691" s="7"/>
      <c r="K691" s="7"/>
      <c r="L691" s="7"/>
    </row>
    <row r="692" spans="1:12" ht="14.25" customHeight="1" x14ac:dyDescent="0.3">
      <c r="A692" s="6"/>
      <c r="B692" s="7"/>
      <c r="C692" s="7"/>
      <c r="D692" s="7"/>
      <c r="E692" s="7"/>
      <c r="F692" s="7"/>
      <c r="G692" s="24"/>
      <c r="H692" s="7"/>
      <c r="I692" s="7"/>
      <c r="J692" s="7"/>
      <c r="K692" s="7"/>
      <c r="L692" s="7"/>
    </row>
    <row r="693" spans="1:12" ht="14.25" customHeight="1" x14ac:dyDescent="0.3">
      <c r="A693" s="6"/>
      <c r="B693" s="7"/>
      <c r="C693" s="7"/>
      <c r="D693" s="7"/>
      <c r="E693" s="7"/>
      <c r="F693" s="7"/>
      <c r="G693" s="24"/>
      <c r="H693" s="7"/>
      <c r="I693" s="7"/>
      <c r="J693" s="7"/>
      <c r="K693" s="7"/>
      <c r="L693" s="7"/>
    </row>
    <row r="694" spans="1:12" ht="14.25" customHeight="1" x14ac:dyDescent="0.3">
      <c r="A694" s="6"/>
      <c r="B694" s="7"/>
      <c r="C694" s="7"/>
      <c r="D694" s="7"/>
      <c r="E694" s="7"/>
      <c r="F694" s="7"/>
      <c r="G694" s="24"/>
      <c r="H694" s="7"/>
      <c r="I694" s="7"/>
      <c r="J694" s="7"/>
      <c r="K694" s="7"/>
      <c r="L694" s="7"/>
    </row>
    <row r="695" spans="1:12" ht="14.25" customHeight="1" x14ac:dyDescent="0.3">
      <c r="A695" s="6"/>
      <c r="B695" s="7"/>
      <c r="C695" s="7"/>
      <c r="D695" s="7"/>
      <c r="E695" s="7"/>
      <c r="F695" s="7"/>
      <c r="G695" s="24"/>
      <c r="H695" s="7"/>
      <c r="I695" s="7"/>
      <c r="J695" s="7"/>
      <c r="K695" s="7"/>
      <c r="L695" s="7"/>
    </row>
    <row r="696" spans="1:12" ht="14.25" customHeight="1" x14ac:dyDescent="0.3">
      <c r="A696" s="6"/>
      <c r="B696" s="7"/>
      <c r="C696" s="7"/>
      <c r="D696" s="7"/>
      <c r="E696" s="7"/>
      <c r="F696" s="7"/>
      <c r="G696" s="24"/>
      <c r="H696" s="7"/>
      <c r="I696" s="7"/>
      <c r="J696" s="7"/>
      <c r="K696" s="7"/>
      <c r="L696" s="7"/>
    </row>
    <row r="697" spans="1:12" ht="14.25" customHeight="1" x14ac:dyDescent="0.3">
      <c r="A697" s="6"/>
      <c r="B697" s="7"/>
      <c r="C697" s="7"/>
      <c r="D697" s="7"/>
      <c r="E697" s="7"/>
      <c r="F697" s="7"/>
      <c r="G697" s="24"/>
      <c r="H697" s="7"/>
      <c r="I697" s="7"/>
      <c r="J697" s="7"/>
      <c r="K697" s="7"/>
      <c r="L697" s="7"/>
    </row>
    <row r="698" spans="1:12" ht="14.25" customHeight="1" x14ac:dyDescent="0.3">
      <c r="A698" s="6"/>
      <c r="B698" s="7"/>
      <c r="C698" s="7"/>
      <c r="D698" s="7"/>
      <c r="E698" s="7"/>
      <c r="F698" s="7"/>
      <c r="G698" s="24"/>
      <c r="H698" s="7"/>
      <c r="I698" s="7"/>
      <c r="J698" s="7"/>
      <c r="K698" s="7"/>
      <c r="L698" s="7"/>
    </row>
    <row r="699" spans="1:12" ht="14.25" customHeight="1" x14ac:dyDescent="0.3">
      <c r="A699" s="6"/>
      <c r="B699" s="7"/>
      <c r="C699" s="7"/>
      <c r="D699" s="7"/>
      <c r="E699" s="7"/>
      <c r="F699" s="7"/>
      <c r="G699" s="24"/>
      <c r="H699" s="7"/>
      <c r="I699" s="7"/>
      <c r="J699" s="7"/>
      <c r="K699" s="7"/>
      <c r="L699" s="7"/>
    </row>
    <row r="700" spans="1:12" ht="14.25" customHeight="1" x14ac:dyDescent="0.3">
      <c r="A700" s="6"/>
      <c r="B700" s="7"/>
      <c r="C700" s="7"/>
      <c r="D700" s="7"/>
      <c r="E700" s="7"/>
      <c r="F700" s="7"/>
      <c r="G700" s="24"/>
      <c r="H700" s="7"/>
      <c r="I700" s="7"/>
      <c r="J700" s="7"/>
      <c r="K700" s="7"/>
      <c r="L700" s="7"/>
    </row>
    <row r="701" spans="1:12" ht="14.25" customHeight="1" x14ac:dyDescent="0.3">
      <c r="A701" s="6"/>
      <c r="B701" s="7"/>
      <c r="C701" s="7"/>
      <c r="D701" s="7"/>
      <c r="E701" s="7"/>
      <c r="F701" s="7"/>
      <c r="G701" s="24"/>
      <c r="H701" s="7"/>
      <c r="I701" s="7"/>
      <c r="J701" s="7"/>
      <c r="K701" s="7"/>
      <c r="L701" s="7"/>
    </row>
    <row r="702" spans="1:12" ht="14.25" customHeight="1" x14ac:dyDescent="0.3">
      <c r="A702" s="6"/>
      <c r="B702" s="7"/>
      <c r="C702" s="7"/>
      <c r="D702" s="7"/>
      <c r="E702" s="7"/>
      <c r="F702" s="7"/>
      <c r="G702" s="24"/>
      <c r="H702" s="7"/>
      <c r="I702" s="7"/>
      <c r="J702" s="7"/>
      <c r="K702" s="7"/>
      <c r="L702" s="7"/>
    </row>
    <row r="703" spans="1:12" ht="14.25" customHeight="1" x14ac:dyDescent="0.3">
      <c r="A703" s="6"/>
      <c r="B703" s="7"/>
      <c r="C703" s="7"/>
      <c r="D703" s="7"/>
      <c r="E703" s="7"/>
      <c r="F703" s="7"/>
      <c r="G703" s="24"/>
      <c r="H703" s="7"/>
      <c r="I703" s="7"/>
      <c r="J703" s="7"/>
      <c r="K703" s="7"/>
      <c r="L703" s="7"/>
    </row>
    <row r="704" spans="1:12" ht="14.25" customHeight="1" x14ac:dyDescent="0.3">
      <c r="A704" s="6"/>
      <c r="B704" s="7"/>
      <c r="C704" s="7"/>
      <c r="D704" s="7"/>
      <c r="E704" s="7"/>
      <c r="F704" s="7"/>
      <c r="G704" s="24"/>
      <c r="H704" s="7"/>
      <c r="I704" s="7"/>
      <c r="J704" s="7"/>
      <c r="K704" s="7"/>
      <c r="L704" s="7"/>
    </row>
    <row r="705" spans="1:12" ht="14.25" customHeight="1" x14ac:dyDescent="0.3">
      <c r="A705" s="6"/>
      <c r="B705" s="7"/>
      <c r="C705" s="7"/>
      <c r="D705" s="7"/>
      <c r="E705" s="7"/>
      <c r="F705" s="7"/>
      <c r="G705" s="24"/>
      <c r="H705" s="7"/>
      <c r="I705" s="7"/>
      <c r="J705" s="7"/>
      <c r="K705" s="7"/>
      <c r="L705" s="7"/>
    </row>
    <row r="706" spans="1:12" ht="14.25" customHeight="1" x14ac:dyDescent="0.3">
      <c r="A706" s="6"/>
      <c r="B706" s="7"/>
      <c r="C706" s="7"/>
      <c r="D706" s="7"/>
      <c r="E706" s="7"/>
      <c r="F706" s="7"/>
      <c r="G706" s="24"/>
      <c r="H706" s="7"/>
      <c r="I706" s="7"/>
      <c r="J706" s="7"/>
      <c r="K706" s="7"/>
      <c r="L706" s="7"/>
    </row>
    <row r="707" spans="1:12" ht="14.25" customHeight="1" x14ac:dyDescent="0.3">
      <c r="A707" s="6"/>
      <c r="B707" s="7"/>
      <c r="C707" s="7"/>
      <c r="D707" s="7"/>
      <c r="E707" s="7"/>
      <c r="F707" s="7"/>
      <c r="G707" s="24"/>
      <c r="H707" s="7"/>
      <c r="I707" s="7"/>
      <c r="J707" s="7"/>
      <c r="K707" s="7"/>
      <c r="L707" s="7"/>
    </row>
    <row r="708" spans="1:12" ht="14.25" customHeight="1" x14ac:dyDescent="0.3">
      <c r="A708" s="6"/>
      <c r="B708" s="7"/>
      <c r="C708" s="7"/>
      <c r="D708" s="7"/>
      <c r="E708" s="7"/>
      <c r="F708" s="7"/>
      <c r="G708" s="24"/>
      <c r="H708" s="7"/>
      <c r="I708" s="7"/>
      <c r="J708" s="7"/>
      <c r="K708" s="7"/>
      <c r="L708" s="7"/>
    </row>
    <row r="709" spans="1:12" ht="14.25" customHeight="1" x14ac:dyDescent="0.3">
      <c r="A709" s="6"/>
      <c r="B709" s="7"/>
      <c r="C709" s="7"/>
      <c r="D709" s="7"/>
      <c r="E709" s="7"/>
      <c r="F709" s="7"/>
      <c r="G709" s="24"/>
      <c r="H709" s="7"/>
      <c r="I709" s="7"/>
      <c r="J709" s="7"/>
      <c r="K709" s="7"/>
      <c r="L709" s="7"/>
    </row>
    <row r="710" spans="1:12" ht="14.25" customHeight="1" x14ac:dyDescent="0.3">
      <c r="A710" s="6"/>
      <c r="B710" s="7"/>
      <c r="C710" s="7"/>
      <c r="D710" s="7"/>
      <c r="E710" s="7"/>
      <c r="F710" s="7"/>
      <c r="G710" s="24"/>
      <c r="H710" s="7"/>
      <c r="I710" s="7"/>
      <c r="J710" s="7"/>
      <c r="K710" s="7"/>
      <c r="L710" s="7"/>
    </row>
    <row r="711" spans="1:12" ht="14.25" customHeight="1" x14ac:dyDescent="0.3">
      <c r="A711" s="6"/>
      <c r="B711" s="7"/>
      <c r="C711" s="7"/>
      <c r="D711" s="7"/>
      <c r="E711" s="7"/>
      <c r="F711" s="7"/>
      <c r="G711" s="24"/>
      <c r="H711" s="7"/>
      <c r="I711" s="7"/>
      <c r="J711" s="7"/>
      <c r="K711" s="7"/>
      <c r="L711" s="7"/>
    </row>
    <row r="712" spans="1:12" ht="14.25" customHeight="1" x14ac:dyDescent="0.3">
      <c r="A712" s="6"/>
      <c r="B712" s="7"/>
      <c r="C712" s="7"/>
      <c r="D712" s="7"/>
      <c r="E712" s="7"/>
      <c r="F712" s="7"/>
      <c r="G712" s="24"/>
      <c r="H712" s="7"/>
      <c r="I712" s="7"/>
      <c r="J712" s="7"/>
      <c r="K712" s="7"/>
      <c r="L712" s="7"/>
    </row>
    <row r="713" spans="1:12" ht="14.25" customHeight="1" x14ac:dyDescent="0.3">
      <c r="A713" s="6"/>
      <c r="B713" s="7"/>
      <c r="C713" s="7"/>
      <c r="D713" s="7"/>
      <c r="E713" s="7"/>
      <c r="F713" s="7"/>
      <c r="G713" s="24"/>
      <c r="H713" s="7"/>
      <c r="I713" s="7"/>
      <c r="J713" s="7"/>
      <c r="K713" s="7"/>
      <c r="L713" s="7"/>
    </row>
    <row r="714" spans="1:12" ht="14.25" customHeight="1" x14ac:dyDescent="0.3">
      <c r="A714" s="6"/>
      <c r="B714" s="7"/>
      <c r="C714" s="7"/>
      <c r="D714" s="7"/>
      <c r="E714" s="7"/>
      <c r="F714" s="7"/>
      <c r="G714" s="24"/>
      <c r="H714" s="7"/>
      <c r="I714" s="7"/>
      <c r="J714" s="7"/>
      <c r="K714" s="7"/>
      <c r="L714" s="7"/>
    </row>
    <row r="715" spans="1:12" ht="14.25" customHeight="1" x14ac:dyDescent="0.3">
      <c r="A715" s="6"/>
      <c r="B715" s="7"/>
      <c r="C715" s="7"/>
      <c r="D715" s="7"/>
      <c r="E715" s="7"/>
      <c r="F715" s="7"/>
      <c r="G715" s="24"/>
      <c r="H715" s="7"/>
      <c r="I715" s="7"/>
      <c r="J715" s="7"/>
      <c r="K715" s="7"/>
      <c r="L715" s="7"/>
    </row>
    <row r="716" spans="1:12" ht="14.25" customHeight="1" x14ac:dyDescent="0.3">
      <c r="A716" s="6"/>
      <c r="B716" s="7"/>
      <c r="C716" s="7"/>
      <c r="D716" s="7"/>
      <c r="E716" s="7"/>
      <c r="F716" s="7"/>
      <c r="G716" s="24"/>
      <c r="H716" s="7"/>
      <c r="I716" s="7"/>
      <c r="J716" s="7"/>
      <c r="K716" s="7"/>
      <c r="L716" s="7"/>
    </row>
    <row r="717" spans="1:12" ht="14.25" customHeight="1" x14ac:dyDescent="0.3">
      <c r="A717" s="6"/>
      <c r="B717" s="7"/>
      <c r="C717" s="7"/>
      <c r="D717" s="7"/>
      <c r="E717" s="7"/>
      <c r="F717" s="7"/>
      <c r="G717" s="24"/>
      <c r="H717" s="7"/>
      <c r="I717" s="7"/>
      <c r="J717" s="7"/>
      <c r="K717" s="7"/>
      <c r="L717" s="7"/>
    </row>
    <row r="718" spans="1:12" ht="14.25" customHeight="1" x14ac:dyDescent="0.3">
      <c r="A718" s="6"/>
      <c r="B718" s="7"/>
      <c r="C718" s="7"/>
      <c r="D718" s="7"/>
      <c r="E718" s="7"/>
      <c r="F718" s="7"/>
      <c r="G718" s="24"/>
      <c r="H718" s="7"/>
      <c r="I718" s="7"/>
      <c r="J718" s="7"/>
      <c r="K718" s="7"/>
      <c r="L718" s="7"/>
    </row>
    <row r="719" spans="1:12" ht="14.25" customHeight="1" x14ac:dyDescent="0.3">
      <c r="A719" s="6"/>
      <c r="B719" s="7"/>
      <c r="C719" s="7"/>
      <c r="D719" s="7"/>
      <c r="E719" s="7"/>
      <c r="F719" s="7"/>
      <c r="G719" s="24"/>
      <c r="H719" s="7"/>
      <c r="I719" s="7"/>
      <c r="J719" s="7"/>
      <c r="K719" s="7"/>
      <c r="L719" s="7"/>
    </row>
    <row r="720" spans="1:12" ht="14.25" customHeight="1" x14ac:dyDescent="0.3">
      <c r="A720" s="6"/>
      <c r="B720" s="7"/>
      <c r="C720" s="7"/>
      <c r="D720" s="7"/>
      <c r="E720" s="7"/>
      <c r="F720" s="7"/>
      <c r="G720" s="24"/>
      <c r="H720" s="7"/>
      <c r="I720" s="7"/>
      <c r="J720" s="7"/>
      <c r="K720" s="7"/>
      <c r="L720" s="7"/>
    </row>
    <row r="721" spans="1:12" ht="14.25" customHeight="1" x14ac:dyDescent="0.3">
      <c r="A721" s="6"/>
      <c r="B721" s="7"/>
      <c r="C721" s="7"/>
      <c r="D721" s="7"/>
      <c r="E721" s="7"/>
      <c r="F721" s="7"/>
      <c r="G721" s="24"/>
      <c r="H721" s="7"/>
      <c r="I721" s="7"/>
      <c r="J721" s="7"/>
      <c r="K721" s="7"/>
      <c r="L721" s="7"/>
    </row>
    <row r="722" spans="1:12" ht="14.25" customHeight="1" x14ac:dyDescent="0.3">
      <c r="A722" s="6"/>
      <c r="B722" s="7"/>
      <c r="C722" s="7"/>
      <c r="D722" s="7"/>
      <c r="E722" s="7"/>
      <c r="F722" s="7"/>
      <c r="G722" s="24"/>
      <c r="H722" s="7"/>
      <c r="I722" s="7"/>
      <c r="J722" s="7"/>
      <c r="K722" s="7"/>
      <c r="L722" s="7"/>
    </row>
    <row r="723" spans="1:12" ht="14.25" customHeight="1" x14ac:dyDescent="0.3">
      <c r="A723" s="6"/>
      <c r="B723" s="7"/>
      <c r="C723" s="7"/>
      <c r="D723" s="7"/>
      <c r="E723" s="7"/>
      <c r="F723" s="7"/>
      <c r="G723" s="24"/>
      <c r="H723" s="7"/>
      <c r="I723" s="7"/>
      <c r="J723" s="7"/>
      <c r="K723" s="7"/>
      <c r="L723" s="7"/>
    </row>
    <row r="724" spans="1:12" ht="14.25" customHeight="1" x14ac:dyDescent="0.3">
      <c r="A724" s="6"/>
      <c r="B724" s="7"/>
      <c r="C724" s="7"/>
      <c r="D724" s="7"/>
      <c r="E724" s="7"/>
      <c r="F724" s="7"/>
      <c r="G724" s="24"/>
      <c r="H724" s="7"/>
      <c r="I724" s="7"/>
      <c r="J724" s="7"/>
      <c r="K724" s="7"/>
      <c r="L724" s="7"/>
    </row>
    <row r="725" spans="1:12" ht="14.25" customHeight="1" x14ac:dyDescent="0.3">
      <c r="A725" s="6"/>
      <c r="B725" s="7"/>
      <c r="C725" s="7"/>
      <c r="D725" s="7"/>
      <c r="E725" s="7"/>
      <c r="F725" s="7"/>
      <c r="G725" s="24"/>
      <c r="H725" s="7"/>
      <c r="I725" s="7"/>
      <c r="J725" s="7"/>
      <c r="K725" s="7"/>
      <c r="L725" s="7"/>
    </row>
    <row r="726" spans="1:12" ht="14.25" customHeight="1" x14ac:dyDescent="0.3">
      <c r="A726" s="6"/>
      <c r="B726" s="7"/>
      <c r="C726" s="7"/>
      <c r="D726" s="7"/>
      <c r="E726" s="7"/>
      <c r="F726" s="7"/>
      <c r="G726" s="24"/>
      <c r="H726" s="7"/>
      <c r="I726" s="7"/>
      <c r="J726" s="7"/>
      <c r="K726" s="7"/>
      <c r="L726" s="7"/>
    </row>
    <row r="727" spans="1:12" ht="14.25" customHeight="1" x14ac:dyDescent="0.3">
      <c r="A727" s="6"/>
      <c r="B727" s="7"/>
      <c r="C727" s="7"/>
      <c r="D727" s="7"/>
      <c r="E727" s="7"/>
      <c r="F727" s="7"/>
      <c r="G727" s="24"/>
      <c r="H727" s="7"/>
      <c r="I727" s="7"/>
      <c r="J727" s="7"/>
      <c r="K727" s="7"/>
      <c r="L727" s="7"/>
    </row>
    <row r="728" spans="1:12" ht="14.25" customHeight="1" x14ac:dyDescent="0.3">
      <c r="A728" s="6"/>
      <c r="B728" s="7"/>
      <c r="C728" s="7"/>
      <c r="D728" s="7"/>
      <c r="E728" s="7"/>
      <c r="F728" s="7"/>
      <c r="G728" s="24"/>
      <c r="H728" s="7"/>
      <c r="I728" s="7"/>
      <c r="J728" s="7"/>
      <c r="K728" s="7"/>
      <c r="L728" s="7"/>
    </row>
    <row r="729" spans="1:12" ht="14.25" customHeight="1" x14ac:dyDescent="0.3">
      <c r="A729" s="6"/>
      <c r="B729" s="7"/>
      <c r="C729" s="7"/>
      <c r="D729" s="7"/>
      <c r="E729" s="7"/>
      <c r="F729" s="7"/>
      <c r="G729" s="24"/>
      <c r="H729" s="7"/>
      <c r="I729" s="7"/>
      <c r="J729" s="7"/>
      <c r="K729" s="7"/>
      <c r="L729" s="7"/>
    </row>
    <row r="730" spans="1:12" ht="14.25" customHeight="1" x14ac:dyDescent="0.3">
      <c r="A730" s="6"/>
      <c r="B730" s="7"/>
      <c r="C730" s="7"/>
      <c r="D730" s="7"/>
      <c r="E730" s="7"/>
      <c r="F730" s="7"/>
      <c r="G730" s="24"/>
      <c r="H730" s="7"/>
      <c r="I730" s="7"/>
      <c r="J730" s="7"/>
      <c r="K730" s="7"/>
      <c r="L730" s="7"/>
    </row>
    <row r="731" spans="1:12" ht="14.25" customHeight="1" x14ac:dyDescent="0.3">
      <c r="A731" s="6"/>
      <c r="B731" s="7"/>
      <c r="C731" s="7"/>
      <c r="D731" s="7"/>
      <c r="E731" s="7"/>
      <c r="F731" s="7"/>
      <c r="G731" s="24"/>
      <c r="H731" s="7"/>
      <c r="I731" s="7"/>
      <c r="J731" s="7"/>
      <c r="K731" s="7"/>
      <c r="L731" s="7"/>
    </row>
    <row r="732" spans="1:12" ht="14.25" customHeight="1" x14ac:dyDescent="0.3">
      <c r="A732" s="6"/>
      <c r="B732" s="7"/>
      <c r="C732" s="7"/>
      <c r="D732" s="7"/>
      <c r="E732" s="7"/>
      <c r="F732" s="7"/>
      <c r="G732" s="24"/>
      <c r="H732" s="7"/>
      <c r="I732" s="7"/>
      <c r="J732" s="7"/>
      <c r="K732" s="7"/>
      <c r="L732" s="7"/>
    </row>
    <row r="733" spans="1:12" ht="14.25" customHeight="1" x14ac:dyDescent="0.3">
      <c r="A733" s="6"/>
      <c r="B733" s="7"/>
      <c r="C733" s="7"/>
      <c r="D733" s="7"/>
      <c r="E733" s="7"/>
      <c r="F733" s="7"/>
      <c r="G733" s="24"/>
      <c r="H733" s="7"/>
      <c r="I733" s="7"/>
      <c r="J733" s="7"/>
      <c r="K733" s="7"/>
      <c r="L733" s="7"/>
    </row>
    <row r="734" spans="1:12" ht="14.25" customHeight="1" x14ac:dyDescent="0.3">
      <c r="A734" s="6"/>
      <c r="B734" s="7"/>
      <c r="C734" s="7"/>
      <c r="D734" s="7"/>
      <c r="E734" s="7"/>
      <c r="F734" s="7"/>
      <c r="G734" s="24"/>
      <c r="H734" s="7"/>
      <c r="I734" s="7"/>
      <c r="J734" s="7"/>
      <c r="K734" s="7"/>
      <c r="L734" s="7"/>
    </row>
    <row r="735" spans="1:12" ht="14.25" customHeight="1" x14ac:dyDescent="0.3">
      <c r="A735" s="6"/>
      <c r="B735" s="7"/>
      <c r="C735" s="7"/>
      <c r="D735" s="7"/>
      <c r="E735" s="7"/>
      <c r="F735" s="7"/>
      <c r="G735" s="24"/>
      <c r="H735" s="7"/>
      <c r="I735" s="7"/>
      <c r="J735" s="7"/>
      <c r="K735" s="7"/>
      <c r="L735" s="7"/>
    </row>
    <row r="736" spans="1:12" ht="14.25" customHeight="1" x14ac:dyDescent="0.3">
      <c r="A736" s="6"/>
      <c r="B736" s="7"/>
      <c r="C736" s="7"/>
      <c r="D736" s="7"/>
      <c r="E736" s="7"/>
      <c r="F736" s="7"/>
      <c r="G736" s="24"/>
      <c r="H736" s="7"/>
      <c r="I736" s="7"/>
      <c r="J736" s="7"/>
      <c r="K736" s="7"/>
      <c r="L736" s="7"/>
    </row>
    <row r="737" spans="1:12" ht="14.25" customHeight="1" x14ac:dyDescent="0.3">
      <c r="A737" s="6"/>
      <c r="B737" s="7"/>
      <c r="C737" s="7"/>
      <c r="D737" s="7"/>
      <c r="E737" s="7"/>
      <c r="F737" s="7"/>
      <c r="G737" s="24"/>
      <c r="H737" s="7"/>
      <c r="I737" s="7"/>
      <c r="J737" s="7"/>
      <c r="K737" s="7"/>
      <c r="L737" s="7"/>
    </row>
    <row r="738" spans="1:12" ht="14.25" customHeight="1" x14ac:dyDescent="0.3">
      <c r="A738" s="6"/>
      <c r="B738" s="7"/>
      <c r="C738" s="7"/>
      <c r="D738" s="7"/>
      <c r="E738" s="7"/>
      <c r="F738" s="7"/>
      <c r="G738" s="24"/>
      <c r="H738" s="7"/>
      <c r="I738" s="7"/>
      <c r="J738" s="7"/>
      <c r="K738" s="7"/>
      <c r="L738" s="7"/>
    </row>
    <row r="739" spans="1:12" ht="14.25" customHeight="1" x14ac:dyDescent="0.3">
      <c r="A739" s="6"/>
      <c r="B739" s="7"/>
      <c r="C739" s="7"/>
      <c r="D739" s="7"/>
      <c r="E739" s="7"/>
      <c r="F739" s="7"/>
      <c r="G739" s="24"/>
      <c r="H739" s="7"/>
      <c r="I739" s="7"/>
      <c r="J739" s="7"/>
      <c r="K739" s="7"/>
      <c r="L739" s="7"/>
    </row>
    <row r="740" spans="1:12" ht="14.25" customHeight="1" x14ac:dyDescent="0.3">
      <c r="A740" s="6"/>
      <c r="B740" s="7"/>
      <c r="C740" s="7"/>
      <c r="D740" s="7"/>
      <c r="E740" s="7"/>
      <c r="F740" s="7"/>
      <c r="G740" s="24"/>
      <c r="H740" s="7"/>
      <c r="I740" s="7"/>
      <c r="J740" s="7"/>
      <c r="K740" s="7"/>
      <c r="L740" s="7"/>
    </row>
    <row r="741" spans="1:12" ht="14.25" customHeight="1" x14ac:dyDescent="0.3">
      <c r="A741" s="6"/>
      <c r="B741" s="7"/>
      <c r="C741" s="7"/>
      <c r="D741" s="7"/>
      <c r="E741" s="7"/>
      <c r="F741" s="7"/>
      <c r="G741" s="24"/>
      <c r="H741" s="7"/>
      <c r="I741" s="7"/>
      <c r="J741" s="7"/>
      <c r="K741" s="7"/>
      <c r="L741" s="7"/>
    </row>
    <row r="742" spans="1:12" ht="14.25" customHeight="1" x14ac:dyDescent="0.3">
      <c r="A742" s="6"/>
      <c r="B742" s="7"/>
      <c r="C742" s="7"/>
      <c r="D742" s="7"/>
      <c r="E742" s="7"/>
      <c r="F742" s="7"/>
      <c r="G742" s="24"/>
      <c r="H742" s="7"/>
      <c r="I742" s="7"/>
      <c r="J742" s="7"/>
      <c r="K742" s="7"/>
      <c r="L742" s="7"/>
    </row>
    <row r="743" spans="1:12" ht="14.25" customHeight="1" x14ac:dyDescent="0.3">
      <c r="A743" s="6"/>
      <c r="B743" s="7"/>
      <c r="C743" s="7"/>
      <c r="D743" s="7"/>
      <c r="E743" s="7"/>
      <c r="F743" s="7"/>
      <c r="G743" s="24"/>
      <c r="H743" s="7"/>
      <c r="I743" s="7"/>
      <c r="J743" s="7"/>
      <c r="K743" s="7"/>
      <c r="L743" s="7"/>
    </row>
    <row r="744" spans="1:12" ht="14.25" customHeight="1" x14ac:dyDescent="0.3">
      <c r="A744" s="6"/>
      <c r="B744" s="7"/>
      <c r="C744" s="7"/>
      <c r="D744" s="7"/>
      <c r="E744" s="7"/>
      <c r="F744" s="7"/>
      <c r="G744" s="24"/>
      <c r="H744" s="7"/>
      <c r="I744" s="7"/>
      <c r="J744" s="7"/>
      <c r="K744" s="7"/>
      <c r="L744" s="7"/>
    </row>
    <row r="745" spans="1:12" ht="14.25" customHeight="1" x14ac:dyDescent="0.3">
      <c r="A745" s="6"/>
      <c r="B745" s="7"/>
      <c r="C745" s="7"/>
      <c r="D745" s="7"/>
      <c r="E745" s="7"/>
      <c r="F745" s="7"/>
      <c r="G745" s="24"/>
      <c r="H745" s="7"/>
      <c r="I745" s="7"/>
      <c r="J745" s="7"/>
      <c r="K745" s="7"/>
      <c r="L745" s="7"/>
    </row>
    <row r="746" spans="1:12" ht="14.25" customHeight="1" x14ac:dyDescent="0.3">
      <c r="A746" s="6"/>
      <c r="B746" s="7"/>
      <c r="C746" s="7"/>
      <c r="D746" s="7"/>
      <c r="E746" s="7"/>
      <c r="F746" s="7"/>
      <c r="G746" s="24"/>
      <c r="H746" s="7"/>
      <c r="I746" s="7"/>
      <c r="J746" s="7"/>
      <c r="K746" s="7"/>
      <c r="L746" s="7"/>
    </row>
    <row r="747" spans="1:12" ht="14.25" customHeight="1" x14ac:dyDescent="0.3">
      <c r="A747" s="6"/>
      <c r="B747" s="7"/>
      <c r="C747" s="7"/>
      <c r="D747" s="7"/>
      <c r="E747" s="7"/>
      <c r="F747" s="7"/>
      <c r="G747" s="24"/>
      <c r="H747" s="7"/>
      <c r="I747" s="7"/>
      <c r="J747" s="7"/>
      <c r="K747" s="7"/>
      <c r="L747" s="7"/>
    </row>
    <row r="748" spans="1:12" ht="14.25" customHeight="1" x14ac:dyDescent="0.3">
      <c r="A748" s="6"/>
      <c r="B748" s="7"/>
      <c r="C748" s="7"/>
      <c r="D748" s="7"/>
      <c r="E748" s="7"/>
      <c r="F748" s="7"/>
      <c r="G748" s="24"/>
      <c r="H748" s="7"/>
      <c r="I748" s="7"/>
      <c r="J748" s="7"/>
      <c r="K748" s="7"/>
      <c r="L748" s="7"/>
    </row>
    <row r="749" spans="1:12" ht="14.25" customHeight="1" x14ac:dyDescent="0.3">
      <c r="A749" s="6"/>
      <c r="B749" s="7"/>
      <c r="C749" s="7"/>
      <c r="D749" s="7"/>
      <c r="E749" s="7"/>
      <c r="F749" s="7"/>
      <c r="G749" s="24"/>
      <c r="H749" s="7"/>
      <c r="I749" s="7"/>
      <c r="J749" s="7"/>
      <c r="K749" s="7"/>
      <c r="L749" s="7"/>
    </row>
    <row r="750" spans="1:12" ht="14.25" customHeight="1" x14ac:dyDescent="0.3">
      <c r="A750" s="6"/>
      <c r="B750" s="7"/>
      <c r="C750" s="7"/>
      <c r="D750" s="7"/>
      <c r="E750" s="7"/>
      <c r="F750" s="7"/>
      <c r="G750" s="24"/>
      <c r="H750" s="7"/>
      <c r="I750" s="7"/>
      <c r="J750" s="7"/>
      <c r="K750" s="7"/>
      <c r="L750" s="7"/>
    </row>
    <row r="751" spans="1:12" ht="14.25" customHeight="1" x14ac:dyDescent="0.3">
      <c r="A751" s="6"/>
      <c r="B751" s="7"/>
      <c r="C751" s="7"/>
      <c r="D751" s="7"/>
      <c r="E751" s="7"/>
      <c r="F751" s="7"/>
      <c r="G751" s="24"/>
      <c r="H751" s="7"/>
      <c r="I751" s="7"/>
      <c r="J751" s="7"/>
      <c r="K751" s="7"/>
      <c r="L751" s="7"/>
    </row>
    <row r="752" spans="1:12" ht="14.25" customHeight="1" x14ac:dyDescent="0.3">
      <c r="A752" s="6"/>
      <c r="B752" s="7"/>
      <c r="C752" s="7"/>
      <c r="D752" s="7"/>
      <c r="E752" s="7"/>
      <c r="F752" s="7"/>
      <c r="G752" s="24"/>
      <c r="H752" s="7"/>
      <c r="I752" s="7"/>
      <c r="J752" s="7"/>
      <c r="K752" s="7"/>
      <c r="L752" s="7"/>
    </row>
    <row r="753" spans="1:12" ht="14.25" customHeight="1" x14ac:dyDescent="0.3">
      <c r="A753" s="6"/>
      <c r="B753" s="7"/>
      <c r="C753" s="7"/>
      <c r="D753" s="7"/>
      <c r="E753" s="7"/>
      <c r="F753" s="7"/>
      <c r="G753" s="24"/>
      <c r="H753" s="7"/>
      <c r="I753" s="7"/>
      <c r="J753" s="7"/>
      <c r="K753" s="7"/>
      <c r="L753" s="7"/>
    </row>
    <row r="754" spans="1:12" ht="14.25" customHeight="1" x14ac:dyDescent="0.3">
      <c r="A754" s="6"/>
      <c r="B754" s="7"/>
      <c r="C754" s="7"/>
      <c r="D754" s="7"/>
      <c r="E754" s="7"/>
      <c r="F754" s="7"/>
      <c r="G754" s="24"/>
      <c r="H754" s="7"/>
      <c r="I754" s="7"/>
      <c r="J754" s="7"/>
      <c r="K754" s="7"/>
      <c r="L754" s="7"/>
    </row>
    <row r="755" spans="1:12" ht="14.25" customHeight="1" x14ac:dyDescent="0.3">
      <c r="A755" s="6"/>
      <c r="B755" s="7"/>
      <c r="C755" s="7"/>
      <c r="D755" s="7"/>
      <c r="E755" s="7"/>
      <c r="F755" s="7"/>
      <c r="G755" s="24"/>
      <c r="H755" s="7"/>
      <c r="I755" s="7"/>
      <c r="J755" s="7"/>
      <c r="K755" s="7"/>
      <c r="L755" s="7"/>
    </row>
    <row r="756" spans="1:12" ht="14.25" customHeight="1" x14ac:dyDescent="0.3">
      <c r="A756" s="6"/>
      <c r="B756" s="7"/>
      <c r="C756" s="7"/>
      <c r="D756" s="7"/>
      <c r="E756" s="7"/>
      <c r="F756" s="7"/>
      <c r="G756" s="24"/>
      <c r="H756" s="7"/>
      <c r="I756" s="7"/>
      <c r="J756" s="7"/>
      <c r="K756" s="7"/>
      <c r="L756" s="7"/>
    </row>
    <row r="757" spans="1:12" ht="14.25" customHeight="1" x14ac:dyDescent="0.3">
      <c r="A757" s="6"/>
      <c r="B757" s="7"/>
      <c r="C757" s="7"/>
      <c r="D757" s="7"/>
      <c r="E757" s="7"/>
      <c r="F757" s="7"/>
      <c r="G757" s="24"/>
      <c r="H757" s="7"/>
      <c r="I757" s="7"/>
      <c r="J757" s="7"/>
      <c r="K757" s="7"/>
      <c r="L757" s="7"/>
    </row>
    <row r="758" spans="1:12" ht="14.25" customHeight="1" x14ac:dyDescent="0.3">
      <c r="A758" s="6"/>
      <c r="B758" s="7"/>
      <c r="C758" s="7"/>
      <c r="D758" s="7"/>
      <c r="E758" s="7"/>
      <c r="F758" s="7"/>
      <c r="G758" s="24"/>
      <c r="H758" s="7"/>
      <c r="I758" s="7"/>
      <c r="J758" s="7"/>
      <c r="K758" s="7"/>
      <c r="L758" s="7"/>
    </row>
    <row r="759" spans="1:12" ht="14.25" customHeight="1" x14ac:dyDescent="0.3">
      <c r="A759" s="6"/>
      <c r="B759" s="7"/>
      <c r="C759" s="7"/>
      <c r="D759" s="7"/>
      <c r="E759" s="7"/>
      <c r="F759" s="7"/>
      <c r="G759" s="24"/>
      <c r="H759" s="7"/>
      <c r="I759" s="7"/>
      <c r="J759" s="7"/>
      <c r="K759" s="7"/>
      <c r="L759" s="7"/>
    </row>
    <row r="760" spans="1:12" ht="14.25" customHeight="1" x14ac:dyDescent="0.3">
      <c r="A760" s="6"/>
      <c r="B760" s="7"/>
      <c r="C760" s="7"/>
      <c r="D760" s="7"/>
      <c r="E760" s="7"/>
      <c r="F760" s="7"/>
      <c r="G760" s="24"/>
      <c r="H760" s="7"/>
      <c r="I760" s="7"/>
      <c r="J760" s="7"/>
      <c r="K760" s="7"/>
      <c r="L760" s="7"/>
    </row>
    <row r="761" spans="1:12" ht="14.25" customHeight="1" x14ac:dyDescent="0.3">
      <c r="A761" s="6"/>
      <c r="B761" s="7"/>
      <c r="C761" s="7"/>
      <c r="D761" s="7"/>
      <c r="E761" s="7"/>
      <c r="F761" s="7"/>
      <c r="G761" s="24"/>
      <c r="H761" s="7"/>
      <c r="I761" s="7"/>
      <c r="J761" s="7"/>
      <c r="K761" s="7"/>
      <c r="L761" s="7"/>
    </row>
    <row r="762" spans="1:12" ht="14.25" customHeight="1" x14ac:dyDescent="0.3">
      <c r="A762" s="6"/>
      <c r="B762" s="7"/>
      <c r="C762" s="7"/>
      <c r="D762" s="7"/>
      <c r="E762" s="7"/>
      <c r="F762" s="7"/>
      <c r="G762" s="24"/>
      <c r="H762" s="7"/>
      <c r="I762" s="7"/>
      <c r="J762" s="7"/>
      <c r="K762" s="7"/>
      <c r="L762" s="7"/>
    </row>
    <row r="763" spans="1:12" ht="14.25" customHeight="1" x14ac:dyDescent="0.3">
      <c r="A763" s="6"/>
      <c r="B763" s="7"/>
      <c r="C763" s="7"/>
      <c r="D763" s="7"/>
      <c r="E763" s="7"/>
      <c r="F763" s="7"/>
      <c r="G763" s="24"/>
      <c r="H763" s="7"/>
      <c r="I763" s="7"/>
      <c r="J763" s="7"/>
      <c r="K763" s="7"/>
      <c r="L763" s="7"/>
    </row>
    <row r="764" spans="1:12" ht="14.25" customHeight="1" x14ac:dyDescent="0.3">
      <c r="A764" s="6"/>
      <c r="B764" s="7"/>
      <c r="C764" s="7"/>
      <c r="D764" s="7"/>
      <c r="E764" s="7"/>
      <c r="F764" s="7"/>
      <c r="G764" s="24"/>
      <c r="H764" s="7"/>
      <c r="I764" s="7"/>
      <c r="J764" s="7"/>
      <c r="K764" s="7"/>
      <c r="L764" s="7"/>
    </row>
    <row r="765" spans="1:12" ht="14.25" customHeight="1" x14ac:dyDescent="0.3">
      <c r="A765" s="6"/>
      <c r="B765" s="7"/>
      <c r="C765" s="7"/>
      <c r="D765" s="7"/>
      <c r="E765" s="7"/>
      <c r="F765" s="7"/>
      <c r="G765" s="24"/>
      <c r="H765" s="7"/>
      <c r="I765" s="7"/>
      <c r="J765" s="7"/>
      <c r="K765" s="7"/>
      <c r="L765" s="7"/>
    </row>
    <row r="766" spans="1:12" ht="14.25" customHeight="1" x14ac:dyDescent="0.3">
      <c r="A766" s="6"/>
      <c r="B766" s="7"/>
      <c r="C766" s="7"/>
      <c r="D766" s="7"/>
      <c r="E766" s="7"/>
      <c r="F766" s="7"/>
      <c r="G766" s="24"/>
      <c r="H766" s="7"/>
      <c r="I766" s="7"/>
      <c r="J766" s="7"/>
      <c r="K766" s="7"/>
      <c r="L766" s="7"/>
    </row>
    <row r="767" spans="1:12" ht="14.25" customHeight="1" x14ac:dyDescent="0.3">
      <c r="A767" s="6"/>
      <c r="B767" s="7"/>
      <c r="C767" s="7"/>
      <c r="D767" s="7"/>
      <c r="E767" s="7"/>
      <c r="F767" s="7"/>
      <c r="G767" s="24"/>
      <c r="H767" s="7"/>
      <c r="I767" s="7"/>
      <c r="J767" s="7"/>
      <c r="K767" s="7"/>
      <c r="L767" s="7"/>
    </row>
    <row r="768" spans="1:12" ht="14.25" customHeight="1" x14ac:dyDescent="0.3">
      <c r="A768" s="6"/>
      <c r="B768" s="7"/>
      <c r="C768" s="7"/>
      <c r="D768" s="7"/>
      <c r="E768" s="7"/>
      <c r="F768" s="7"/>
      <c r="G768" s="24"/>
      <c r="H768" s="7"/>
      <c r="I768" s="7"/>
      <c r="J768" s="7"/>
      <c r="K768" s="7"/>
      <c r="L768" s="7"/>
    </row>
    <row r="769" spans="1:12" ht="14.25" customHeight="1" x14ac:dyDescent="0.3">
      <c r="A769" s="6"/>
      <c r="B769" s="7"/>
      <c r="C769" s="7"/>
      <c r="D769" s="7"/>
      <c r="E769" s="7"/>
      <c r="F769" s="7"/>
      <c r="G769" s="24"/>
      <c r="H769" s="7"/>
      <c r="I769" s="7"/>
      <c r="J769" s="7"/>
      <c r="K769" s="7"/>
      <c r="L769" s="7"/>
    </row>
    <row r="770" spans="1:12" ht="14.25" customHeight="1" x14ac:dyDescent="0.3">
      <c r="A770" s="6"/>
      <c r="B770" s="7"/>
      <c r="C770" s="7"/>
      <c r="D770" s="7"/>
      <c r="E770" s="7"/>
      <c r="F770" s="7"/>
      <c r="G770" s="24"/>
      <c r="H770" s="7"/>
      <c r="I770" s="7"/>
      <c r="J770" s="7"/>
      <c r="K770" s="7"/>
      <c r="L770" s="7"/>
    </row>
    <row r="771" spans="1:12" ht="14.25" customHeight="1" x14ac:dyDescent="0.3">
      <c r="A771" s="6"/>
      <c r="B771" s="7"/>
      <c r="C771" s="7"/>
      <c r="D771" s="7"/>
      <c r="E771" s="7"/>
      <c r="F771" s="7"/>
      <c r="G771" s="24"/>
      <c r="H771" s="7"/>
      <c r="I771" s="7"/>
      <c r="J771" s="7"/>
      <c r="K771" s="7"/>
      <c r="L771" s="7"/>
    </row>
    <row r="772" spans="1:12" ht="14.25" customHeight="1" x14ac:dyDescent="0.3">
      <c r="A772" s="6"/>
      <c r="B772" s="7"/>
      <c r="C772" s="7"/>
      <c r="D772" s="7"/>
      <c r="E772" s="7"/>
      <c r="F772" s="7"/>
      <c r="G772" s="24"/>
      <c r="H772" s="7"/>
      <c r="I772" s="7"/>
      <c r="J772" s="7"/>
      <c r="K772" s="7"/>
      <c r="L772" s="7"/>
    </row>
    <row r="773" spans="1:12" ht="14.25" customHeight="1" x14ac:dyDescent="0.3">
      <c r="A773" s="6"/>
      <c r="B773" s="7"/>
      <c r="C773" s="7"/>
      <c r="D773" s="7"/>
      <c r="E773" s="7"/>
      <c r="F773" s="7"/>
      <c r="G773" s="24"/>
      <c r="H773" s="7"/>
      <c r="I773" s="7"/>
      <c r="J773" s="7"/>
      <c r="K773" s="7"/>
      <c r="L773" s="7"/>
    </row>
    <row r="774" spans="1:12" ht="14.25" customHeight="1" x14ac:dyDescent="0.3">
      <c r="A774" s="6"/>
      <c r="B774" s="7"/>
      <c r="C774" s="7"/>
      <c r="D774" s="7"/>
      <c r="E774" s="7"/>
      <c r="F774" s="7"/>
      <c r="G774" s="24"/>
      <c r="H774" s="7"/>
      <c r="I774" s="7"/>
      <c r="J774" s="7"/>
      <c r="K774" s="7"/>
      <c r="L774" s="7"/>
    </row>
    <row r="775" spans="1:12" ht="14.25" customHeight="1" x14ac:dyDescent="0.3">
      <c r="A775" s="6"/>
      <c r="B775" s="7"/>
      <c r="C775" s="7"/>
      <c r="D775" s="7"/>
      <c r="E775" s="7"/>
      <c r="F775" s="7"/>
      <c r="G775" s="24"/>
      <c r="H775" s="7"/>
      <c r="I775" s="7"/>
      <c r="J775" s="7"/>
      <c r="K775" s="7"/>
      <c r="L775" s="7"/>
    </row>
    <row r="776" spans="1:12" ht="14.25" customHeight="1" x14ac:dyDescent="0.3">
      <c r="A776" s="6"/>
      <c r="B776" s="7"/>
      <c r="C776" s="7"/>
      <c r="D776" s="7"/>
      <c r="E776" s="7"/>
      <c r="F776" s="7"/>
      <c r="G776" s="24"/>
      <c r="H776" s="7"/>
      <c r="I776" s="7"/>
      <c r="J776" s="7"/>
      <c r="K776" s="7"/>
      <c r="L776" s="7"/>
    </row>
    <row r="777" spans="1:12" ht="14.25" customHeight="1" x14ac:dyDescent="0.3">
      <c r="A777" s="6"/>
      <c r="B777" s="7"/>
      <c r="C777" s="7"/>
      <c r="D777" s="7"/>
      <c r="E777" s="7"/>
      <c r="F777" s="7"/>
      <c r="G777" s="24"/>
      <c r="H777" s="7"/>
      <c r="I777" s="7"/>
      <c r="J777" s="7"/>
      <c r="K777" s="7"/>
      <c r="L777" s="7"/>
    </row>
    <row r="778" spans="1:12" ht="14.25" customHeight="1" x14ac:dyDescent="0.3">
      <c r="A778" s="6"/>
      <c r="B778" s="7"/>
      <c r="C778" s="7"/>
      <c r="D778" s="7"/>
      <c r="E778" s="7"/>
      <c r="F778" s="7"/>
      <c r="G778" s="24"/>
      <c r="H778" s="7"/>
      <c r="I778" s="7"/>
      <c r="J778" s="7"/>
      <c r="K778" s="7"/>
      <c r="L778" s="7"/>
    </row>
    <row r="779" spans="1:12" ht="14.25" customHeight="1" x14ac:dyDescent="0.3">
      <c r="A779" s="6"/>
      <c r="B779" s="7"/>
      <c r="C779" s="7"/>
      <c r="D779" s="7"/>
      <c r="E779" s="7"/>
      <c r="F779" s="7"/>
      <c r="G779" s="24"/>
      <c r="H779" s="7"/>
      <c r="I779" s="7"/>
      <c r="J779" s="7"/>
      <c r="K779" s="7"/>
      <c r="L779" s="7"/>
    </row>
    <row r="780" spans="1:12" ht="14.25" customHeight="1" x14ac:dyDescent="0.3">
      <c r="A780" s="6"/>
      <c r="B780" s="7"/>
      <c r="C780" s="7"/>
      <c r="D780" s="7"/>
      <c r="E780" s="7"/>
      <c r="F780" s="7"/>
      <c r="G780" s="24"/>
      <c r="H780" s="7"/>
      <c r="I780" s="7"/>
      <c r="J780" s="7"/>
      <c r="K780" s="7"/>
      <c r="L780" s="7"/>
    </row>
    <row r="781" spans="1:12" ht="14.25" customHeight="1" x14ac:dyDescent="0.3">
      <c r="A781" s="6"/>
      <c r="B781" s="7"/>
      <c r="C781" s="7"/>
      <c r="D781" s="7"/>
      <c r="E781" s="7"/>
      <c r="F781" s="7"/>
      <c r="G781" s="24"/>
      <c r="H781" s="7"/>
      <c r="I781" s="7"/>
      <c r="J781" s="7"/>
      <c r="K781" s="7"/>
      <c r="L781" s="7"/>
    </row>
    <row r="782" spans="1:12" ht="14.25" customHeight="1" x14ac:dyDescent="0.3">
      <c r="A782" s="6"/>
      <c r="B782" s="7"/>
      <c r="C782" s="7"/>
      <c r="D782" s="7"/>
      <c r="E782" s="7"/>
      <c r="F782" s="7"/>
      <c r="G782" s="24"/>
      <c r="H782" s="7"/>
      <c r="I782" s="7"/>
      <c r="J782" s="7"/>
      <c r="K782" s="7"/>
      <c r="L782" s="7"/>
    </row>
    <row r="783" spans="1:12" ht="14.25" customHeight="1" x14ac:dyDescent="0.3">
      <c r="A783" s="6"/>
      <c r="B783" s="7"/>
      <c r="C783" s="7"/>
      <c r="D783" s="7"/>
      <c r="E783" s="7"/>
      <c r="F783" s="7"/>
      <c r="G783" s="24"/>
      <c r="H783" s="7"/>
      <c r="I783" s="7"/>
      <c r="J783" s="7"/>
      <c r="K783" s="7"/>
      <c r="L783" s="7"/>
    </row>
    <row r="784" spans="1:12" ht="14.25" customHeight="1" x14ac:dyDescent="0.3">
      <c r="A784" s="6"/>
      <c r="B784" s="7"/>
      <c r="C784" s="7"/>
      <c r="D784" s="7"/>
      <c r="E784" s="7"/>
      <c r="F784" s="7"/>
      <c r="G784" s="24"/>
      <c r="H784" s="7"/>
      <c r="I784" s="7"/>
      <c r="J784" s="7"/>
      <c r="K784" s="7"/>
      <c r="L784" s="7"/>
    </row>
    <row r="785" spans="1:12" ht="14.25" customHeight="1" x14ac:dyDescent="0.3">
      <c r="A785" s="6"/>
      <c r="B785" s="7"/>
      <c r="C785" s="7"/>
      <c r="D785" s="7"/>
      <c r="E785" s="7"/>
      <c r="F785" s="7"/>
      <c r="G785" s="24"/>
      <c r="H785" s="7"/>
      <c r="I785" s="7"/>
      <c r="J785" s="7"/>
      <c r="K785" s="7"/>
      <c r="L785" s="7"/>
    </row>
    <row r="786" spans="1:12" ht="14.25" customHeight="1" x14ac:dyDescent="0.3">
      <c r="A786" s="6"/>
      <c r="B786" s="7"/>
      <c r="C786" s="7"/>
      <c r="D786" s="7"/>
      <c r="E786" s="7"/>
      <c r="F786" s="7"/>
      <c r="G786" s="24"/>
      <c r="H786" s="7"/>
      <c r="I786" s="7"/>
      <c r="J786" s="7"/>
      <c r="K786" s="7"/>
      <c r="L786" s="7"/>
    </row>
    <row r="787" spans="1:12" ht="14.25" customHeight="1" x14ac:dyDescent="0.3">
      <c r="A787" s="6"/>
      <c r="B787" s="7"/>
      <c r="C787" s="7"/>
      <c r="D787" s="7"/>
      <c r="E787" s="7"/>
      <c r="F787" s="7"/>
      <c r="G787" s="24"/>
      <c r="H787" s="7"/>
      <c r="I787" s="7"/>
      <c r="J787" s="7"/>
      <c r="K787" s="7"/>
      <c r="L787" s="7"/>
    </row>
    <row r="788" spans="1:12" ht="14.25" customHeight="1" x14ac:dyDescent="0.3">
      <c r="A788" s="6"/>
      <c r="B788" s="7"/>
      <c r="C788" s="7"/>
      <c r="D788" s="7"/>
      <c r="E788" s="7"/>
      <c r="F788" s="7"/>
      <c r="G788" s="24"/>
      <c r="H788" s="7"/>
      <c r="I788" s="7"/>
      <c r="J788" s="7"/>
      <c r="K788" s="7"/>
      <c r="L788" s="7"/>
    </row>
    <row r="789" spans="1:12" ht="14.25" customHeight="1" x14ac:dyDescent="0.3">
      <c r="A789" s="6"/>
      <c r="B789" s="7"/>
      <c r="C789" s="7"/>
      <c r="D789" s="7"/>
      <c r="E789" s="7"/>
      <c r="F789" s="7"/>
      <c r="G789" s="24"/>
      <c r="H789" s="7"/>
      <c r="I789" s="7"/>
      <c r="J789" s="7"/>
      <c r="K789" s="7"/>
      <c r="L789" s="7"/>
    </row>
    <row r="790" spans="1:12" ht="14.25" customHeight="1" x14ac:dyDescent="0.3">
      <c r="A790" s="6"/>
      <c r="B790" s="7"/>
      <c r="C790" s="7"/>
      <c r="D790" s="7"/>
      <c r="E790" s="7"/>
      <c r="F790" s="7"/>
      <c r="G790" s="24"/>
      <c r="H790" s="7"/>
      <c r="I790" s="7"/>
      <c r="J790" s="7"/>
      <c r="K790" s="7"/>
      <c r="L790" s="7"/>
    </row>
    <row r="791" spans="1:12" ht="14.25" customHeight="1" x14ac:dyDescent="0.3">
      <c r="A791" s="6"/>
      <c r="B791" s="7"/>
      <c r="C791" s="7"/>
      <c r="D791" s="7"/>
      <c r="E791" s="7"/>
      <c r="F791" s="7"/>
      <c r="G791" s="24"/>
      <c r="H791" s="7"/>
      <c r="I791" s="7"/>
      <c r="J791" s="7"/>
      <c r="K791" s="7"/>
      <c r="L791" s="7"/>
    </row>
    <row r="792" spans="1:12" ht="14.25" customHeight="1" x14ac:dyDescent="0.3">
      <c r="A792" s="6"/>
      <c r="B792" s="7"/>
      <c r="C792" s="7"/>
      <c r="D792" s="7"/>
      <c r="E792" s="7"/>
      <c r="F792" s="7"/>
      <c r="G792" s="24"/>
      <c r="H792" s="7"/>
      <c r="I792" s="7"/>
      <c r="J792" s="7"/>
      <c r="K792" s="7"/>
      <c r="L792" s="7"/>
    </row>
    <row r="793" spans="1:12" ht="14.25" customHeight="1" x14ac:dyDescent="0.3">
      <c r="A793" s="6"/>
      <c r="B793" s="7"/>
      <c r="C793" s="7"/>
      <c r="D793" s="7"/>
      <c r="E793" s="7"/>
      <c r="F793" s="7"/>
      <c r="G793" s="24"/>
      <c r="H793" s="7"/>
      <c r="I793" s="7"/>
      <c r="J793" s="7"/>
      <c r="K793" s="7"/>
      <c r="L793" s="7"/>
    </row>
    <row r="794" spans="1:12" ht="14.25" customHeight="1" x14ac:dyDescent="0.3">
      <c r="A794" s="6"/>
      <c r="B794" s="7"/>
      <c r="C794" s="7"/>
      <c r="D794" s="7"/>
      <c r="E794" s="7"/>
      <c r="F794" s="7"/>
      <c r="G794" s="24"/>
      <c r="H794" s="7"/>
      <c r="I794" s="7"/>
      <c r="J794" s="7"/>
      <c r="K794" s="7"/>
      <c r="L794" s="7"/>
    </row>
    <row r="795" spans="1:12" ht="14.25" customHeight="1" x14ac:dyDescent="0.3">
      <c r="A795" s="6"/>
      <c r="B795" s="7"/>
      <c r="C795" s="7"/>
      <c r="D795" s="7"/>
      <c r="E795" s="7"/>
      <c r="F795" s="7"/>
      <c r="G795" s="24"/>
      <c r="H795" s="7"/>
      <c r="I795" s="7"/>
      <c r="J795" s="7"/>
      <c r="K795" s="7"/>
      <c r="L795" s="7"/>
    </row>
    <row r="796" spans="1:12" ht="14.25" customHeight="1" x14ac:dyDescent="0.3">
      <c r="A796" s="6"/>
      <c r="B796" s="7"/>
      <c r="C796" s="7"/>
      <c r="D796" s="7"/>
      <c r="E796" s="7"/>
      <c r="F796" s="7"/>
      <c r="G796" s="24"/>
      <c r="H796" s="7"/>
      <c r="I796" s="7"/>
      <c r="J796" s="7"/>
      <c r="K796" s="7"/>
      <c r="L796" s="7"/>
    </row>
    <row r="797" spans="1:12" ht="14.25" customHeight="1" x14ac:dyDescent="0.3">
      <c r="A797" s="6"/>
      <c r="B797" s="7"/>
      <c r="C797" s="7"/>
      <c r="D797" s="7"/>
      <c r="E797" s="7"/>
      <c r="F797" s="7"/>
      <c r="G797" s="24"/>
      <c r="H797" s="7"/>
      <c r="I797" s="7"/>
      <c r="J797" s="7"/>
      <c r="K797" s="7"/>
      <c r="L797" s="7"/>
    </row>
    <row r="798" spans="1:12" ht="14.25" customHeight="1" x14ac:dyDescent="0.3">
      <c r="A798" s="6"/>
      <c r="B798" s="7"/>
      <c r="C798" s="7"/>
      <c r="D798" s="7"/>
      <c r="E798" s="7"/>
      <c r="F798" s="7"/>
      <c r="G798" s="24"/>
      <c r="H798" s="7"/>
      <c r="I798" s="7"/>
      <c r="J798" s="7"/>
      <c r="K798" s="7"/>
      <c r="L798" s="7"/>
    </row>
    <row r="799" spans="1:12" ht="14.25" customHeight="1" x14ac:dyDescent="0.3">
      <c r="A799" s="6"/>
      <c r="B799" s="7"/>
      <c r="C799" s="7"/>
      <c r="D799" s="7"/>
      <c r="E799" s="7"/>
      <c r="F799" s="7"/>
      <c r="G799" s="24"/>
      <c r="H799" s="7"/>
      <c r="I799" s="7"/>
      <c r="J799" s="7"/>
      <c r="K799" s="7"/>
      <c r="L799" s="7"/>
    </row>
    <row r="800" spans="1:12" ht="14.25" customHeight="1" x14ac:dyDescent="0.3">
      <c r="A800" s="6"/>
      <c r="B800" s="7"/>
      <c r="C800" s="7"/>
      <c r="D800" s="7"/>
      <c r="E800" s="7"/>
      <c r="F800" s="7"/>
      <c r="G800" s="24"/>
      <c r="H800" s="7"/>
      <c r="I800" s="7"/>
      <c r="J800" s="7"/>
      <c r="K800" s="7"/>
      <c r="L800" s="7"/>
    </row>
    <row r="801" spans="1:12" ht="14.25" customHeight="1" x14ac:dyDescent="0.3">
      <c r="A801" s="6"/>
      <c r="B801" s="7"/>
      <c r="C801" s="7"/>
      <c r="D801" s="7"/>
      <c r="E801" s="7"/>
      <c r="F801" s="7"/>
      <c r="G801" s="24"/>
      <c r="H801" s="7"/>
      <c r="I801" s="7"/>
      <c r="J801" s="7"/>
      <c r="K801" s="7"/>
      <c r="L801" s="7"/>
    </row>
    <row r="802" spans="1:12" ht="14.25" customHeight="1" x14ac:dyDescent="0.3">
      <c r="A802" s="6"/>
      <c r="B802" s="7"/>
      <c r="C802" s="7"/>
      <c r="D802" s="7"/>
      <c r="E802" s="7"/>
      <c r="F802" s="7"/>
      <c r="G802" s="24"/>
      <c r="H802" s="7"/>
      <c r="I802" s="7"/>
      <c r="J802" s="7"/>
      <c r="K802" s="7"/>
      <c r="L802" s="7"/>
    </row>
    <row r="803" spans="1:12" ht="14.25" customHeight="1" x14ac:dyDescent="0.3">
      <c r="A803" s="6"/>
      <c r="B803" s="7"/>
      <c r="C803" s="7"/>
      <c r="D803" s="7"/>
      <c r="E803" s="7"/>
      <c r="F803" s="7"/>
      <c r="G803" s="24"/>
      <c r="H803" s="7"/>
      <c r="I803" s="7"/>
      <c r="J803" s="7"/>
      <c r="K803" s="7"/>
      <c r="L803" s="7"/>
    </row>
    <row r="804" spans="1:12" ht="14.25" customHeight="1" x14ac:dyDescent="0.3">
      <c r="A804" s="6"/>
      <c r="B804" s="7"/>
      <c r="C804" s="7"/>
      <c r="D804" s="7"/>
      <c r="E804" s="7"/>
      <c r="F804" s="7"/>
      <c r="G804" s="24"/>
      <c r="H804" s="7"/>
      <c r="I804" s="7"/>
      <c r="J804" s="7"/>
      <c r="K804" s="7"/>
      <c r="L804" s="7"/>
    </row>
    <row r="805" spans="1:12" ht="14.25" customHeight="1" x14ac:dyDescent="0.3">
      <c r="A805" s="6"/>
      <c r="B805" s="7"/>
      <c r="C805" s="7"/>
      <c r="D805" s="7"/>
      <c r="E805" s="7"/>
      <c r="F805" s="7"/>
      <c r="G805" s="24"/>
      <c r="H805" s="7"/>
      <c r="I805" s="7"/>
      <c r="J805" s="7"/>
      <c r="K805" s="7"/>
      <c r="L805" s="7"/>
    </row>
    <row r="806" spans="1:12" ht="14.25" customHeight="1" x14ac:dyDescent="0.3">
      <c r="A806" s="6"/>
      <c r="B806" s="7"/>
      <c r="C806" s="7"/>
      <c r="D806" s="7"/>
      <c r="E806" s="7"/>
      <c r="F806" s="7"/>
      <c r="G806" s="24"/>
      <c r="H806" s="7"/>
      <c r="I806" s="7"/>
      <c r="J806" s="7"/>
      <c r="K806" s="7"/>
      <c r="L806" s="7"/>
    </row>
    <row r="807" spans="1:12" ht="14.25" customHeight="1" x14ac:dyDescent="0.3">
      <c r="A807" s="6"/>
      <c r="B807" s="7"/>
      <c r="C807" s="7"/>
      <c r="D807" s="7"/>
      <c r="E807" s="7"/>
      <c r="F807" s="7"/>
      <c r="G807" s="24"/>
      <c r="H807" s="7"/>
      <c r="I807" s="7"/>
      <c r="J807" s="7"/>
      <c r="K807" s="7"/>
      <c r="L807" s="7"/>
    </row>
    <row r="808" spans="1:12" ht="14.25" customHeight="1" x14ac:dyDescent="0.3">
      <c r="A808" s="6"/>
      <c r="B808" s="7"/>
      <c r="C808" s="7"/>
      <c r="D808" s="7"/>
      <c r="E808" s="7"/>
      <c r="F808" s="7"/>
      <c r="G808" s="24"/>
      <c r="H808" s="7"/>
      <c r="I808" s="7"/>
      <c r="J808" s="7"/>
      <c r="K808" s="7"/>
      <c r="L808" s="7"/>
    </row>
    <row r="809" spans="1:12" ht="14.25" customHeight="1" x14ac:dyDescent="0.3">
      <c r="A809" s="6"/>
      <c r="B809" s="7"/>
      <c r="C809" s="7"/>
      <c r="D809" s="7"/>
      <c r="E809" s="7"/>
      <c r="F809" s="7"/>
      <c r="G809" s="24"/>
      <c r="H809" s="7"/>
      <c r="I809" s="7"/>
      <c r="J809" s="7"/>
      <c r="K809" s="7"/>
      <c r="L809" s="7"/>
    </row>
    <row r="810" spans="1:12" ht="14.25" customHeight="1" x14ac:dyDescent="0.3">
      <c r="A810" s="6"/>
      <c r="B810" s="7"/>
      <c r="C810" s="7"/>
      <c r="D810" s="7"/>
      <c r="E810" s="7"/>
      <c r="F810" s="7"/>
      <c r="G810" s="24"/>
      <c r="H810" s="7"/>
      <c r="I810" s="7"/>
      <c r="J810" s="7"/>
      <c r="K810" s="7"/>
      <c r="L810" s="7"/>
    </row>
    <row r="811" spans="1:12" ht="14.25" customHeight="1" x14ac:dyDescent="0.3">
      <c r="A811" s="6"/>
      <c r="B811" s="7"/>
      <c r="C811" s="7"/>
      <c r="D811" s="7"/>
      <c r="E811" s="7"/>
      <c r="F811" s="7"/>
      <c r="G811" s="24"/>
      <c r="H811" s="7"/>
      <c r="I811" s="7"/>
      <c r="J811" s="7"/>
      <c r="K811" s="7"/>
      <c r="L811" s="7"/>
    </row>
    <row r="812" spans="1:12" ht="14.25" customHeight="1" x14ac:dyDescent="0.3">
      <c r="A812" s="6"/>
      <c r="B812" s="7"/>
      <c r="C812" s="7"/>
      <c r="D812" s="7"/>
      <c r="E812" s="7"/>
      <c r="F812" s="7"/>
      <c r="G812" s="24"/>
      <c r="H812" s="7"/>
      <c r="I812" s="7"/>
      <c r="J812" s="7"/>
      <c r="K812" s="7"/>
      <c r="L812" s="7"/>
    </row>
    <row r="813" spans="1:12" ht="14.25" customHeight="1" x14ac:dyDescent="0.3">
      <c r="A813" s="6"/>
      <c r="B813" s="7"/>
      <c r="C813" s="7"/>
      <c r="D813" s="7"/>
      <c r="E813" s="7"/>
      <c r="F813" s="7"/>
      <c r="G813" s="24"/>
      <c r="H813" s="7"/>
      <c r="I813" s="7"/>
      <c r="J813" s="7"/>
      <c r="K813" s="7"/>
      <c r="L813" s="7"/>
    </row>
    <row r="814" spans="1:12" ht="14.25" customHeight="1" x14ac:dyDescent="0.3">
      <c r="A814" s="6"/>
      <c r="B814" s="7"/>
      <c r="C814" s="7"/>
      <c r="D814" s="7"/>
      <c r="E814" s="7"/>
      <c r="F814" s="7"/>
      <c r="G814" s="24"/>
      <c r="H814" s="7"/>
      <c r="I814" s="7"/>
      <c r="J814" s="7"/>
      <c r="K814" s="7"/>
      <c r="L814" s="7"/>
    </row>
    <row r="815" spans="1:12" ht="14.25" customHeight="1" x14ac:dyDescent="0.3">
      <c r="A815" s="6"/>
      <c r="B815" s="7"/>
      <c r="C815" s="7"/>
      <c r="D815" s="7"/>
      <c r="E815" s="7"/>
      <c r="F815" s="7"/>
      <c r="G815" s="24"/>
      <c r="H815" s="7"/>
      <c r="I815" s="7"/>
      <c r="J815" s="7"/>
      <c r="K815" s="7"/>
      <c r="L815" s="7"/>
    </row>
    <row r="816" spans="1:12" ht="14.25" customHeight="1" x14ac:dyDescent="0.3">
      <c r="A816" s="6"/>
      <c r="B816" s="7"/>
      <c r="C816" s="7"/>
      <c r="D816" s="7"/>
      <c r="E816" s="7"/>
      <c r="F816" s="7"/>
      <c r="G816" s="24"/>
      <c r="H816" s="7"/>
      <c r="I816" s="7"/>
      <c r="J816" s="7"/>
      <c r="K816" s="7"/>
      <c r="L816" s="7"/>
    </row>
    <row r="817" spans="1:12" ht="14.25" customHeight="1" x14ac:dyDescent="0.3">
      <c r="A817" s="6"/>
      <c r="B817" s="7"/>
      <c r="C817" s="7"/>
      <c r="D817" s="7"/>
      <c r="E817" s="7"/>
      <c r="F817" s="7"/>
      <c r="G817" s="24"/>
      <c r="H817" s="7"/>
      <c r="I817" s="7"/>
      <c r="J817" s="7"/>
      <c r="K817" s="7"/>
      <c r="L817" s="7"/>
    </row>
    <row r="818" spans="1:12" ht="14.25" customHeight="1" x14ac:dyDescent="0.3">
      <c r="A818" s="6"/>
      <c r="B818" s="7"/>
      <c r="C818" s="7"/>
      <c r="D818" s="7"/>
      <c r="E818" s="7"/>
      <c r="F818" s="7"/>
      <c r="G818" s="24"/>
      <c r="H818" s="7"/>
      <c r="I818" s="7"/>
      <c r="J818" s="7"/>
      <c r="K818" s="7"/>
      <c r="L818" s="7"/>
    </row>
    <row r="819" spans="1:12" ht="14.25" customHeight="1" x14ac:dyDescent="0.3">
      <c r="A819" s="6"/>
      <c r="B819" s="7"/>
      <c r="C819" s="7"/>
      <c r="D819" s="7"/>
      <c r="E819" s="7"/>
      <c r="F819" s="7"/>
      <c r="G819" s="24"/>
      <c r="H819" s="7"/>
      <c r="I819" s="7"/>
      <c r="J819" s="7"/>
      <c r="K819" s="7"/>
      <c r="L819" s="7"/>
    </row>
    <row r="820" spans="1:12" ht="14.25" customHeight="1" x14ac:dyDescent="0.3">
      <c r="A820" s="6"/>
      <c r="B820" s="7"/>
      <c r="C820" s="7"/>
      <c r="D820" s="7"/>
      <c r="E820" s="7"/>
      <c r="F820" s="7"/>
      <c r="G820" s="24"/>
      <c r="H820" s="7"/>
      <c r="I820" s="7"/>
      <c r="J820" s="7"/>
      <c r="K820" s="7"/>
      <c r="L820" s="7"/>
    </row>
    <row r="821" spans="1:12" ht="14.25" customHeight="1" x14ac:dyDescent="0.3">
      <c r="A821" s="6"/>
      <c r="B821" s="7"/>
      <c r="C821" s="7"/>
      <c r="D821" s="7"/>
      <c r="E821" s="7"/>
      <c r="F821" s="7"/>
      <c r="G821" s="24"/>
      <c r="H821" s="7"/>
      <c r="I821" s="7"/>
      <c r="J821" s="7"/>
      <c r="K821" s="7"/>
      <c r="L821" s="7"/>
    </row>
    <row r="822" spans="1:12" ht="14.25" customHeight="1" x14ac:dyDescent="0.3">
      <c r="A822" s="6"/>
      <c r="B822" s="7"/>
      <c r="C822" s="7"/>
      <c r="D822" s="7"/>
      <c r="E822" s="7"/>
      <c r="F822" s="7"/>
      <c r="G822" s="24"/>
      <c r="H822" s="7"/>
      <c r="I822" s="7"/>
      <c r="J822" s="7"/>
      <c r="K822" s="7"/>
      <c r="L822" s="7"/>
    </row>
    <row r="823" spans="1:12" ht="14.25" customHeight="1" x14ac:dyDescent="0.3">
      <c r="A823" s="6"/>
      <c r="B823" s="7"/>
      <c r="C823" s="7"/>
      <c r="D823" s="7"/>
      <c r="E823" s="7"/>
      <c r="F823" s="7"/>
      <c r="G823" s="24"/>
      <c r="H823" s="7"/>
      <c r="I823" s="7"/>
      <c r="J823" s="7"/>
      <c r="K823" s="7"/>
      <c r="L823" s="7"/>
    </row>
    <row r="824" spans="1:12" ht="14.25" customHeight="1" x14ac:dyDescent="0.3">
      <c r="A824" s="6"/>
      <c r="B824" s="7"/>
      <c r="C824" s="7"/>
      <c r="D824" s="7"/>
      <c r="E824" s="7"/>
      <c r="F824" s="7"/>
      <c r="G824" s="24"/>
      <c r="H824" s="7"/>
      <c r="I824" s="7"/>
      <c r="J824" s="7"/>
      <c r="K824" s="7"/>
      <c r="L824" s="7"/>
    </row>
    <row r="825" spans="1:12" ht="14.25" customHeight="1" x14ac:dyDescent="0.3">
      <c r="A825" s="6"/>
      <c r="B825" s="7"/>
      <c r="C825" s="7"/>
      <c r="D825" s="7"/>
      <c r="E825" s="7"/>
      <c r="F825" s="7"/>
      <c r="G825" s="24"/>
      <c r="H825" s="7"/>
      <c r="I825" s="7"/>
      <c r="J825" s="7"/>
      <c r="K825" s="7"/>
      <c r="L825" s="7"/>
    </row>
    <row r="826" spans="1:12" ht="14.25" customHeight="1" x14ac:dyDescent="0.3">
      <c r="A826" s="6"/>
      <c r="B826" s="7"/>
      <c r="C826" s="7"/>
      <c r="D826" s="7"/>
      <c r="E826" s="7"/>
      <c r="F826" s="7"/>
      <c r="G826" s="24"/>
      <c r="H826" s="7"/>
      <c r="I826" s="7"/>
      <c r="J826" s="7"/>
      <c r="K826" s="7"/>
      <c r="L826" s="7"/>
    </row>
    <row r="827" spans="1:12" ht="14.25" customHeight="1" x14ac:dyDescent="0.3">
      <c r="A827" s="6"/>
      <c r="B827" s="7"/>
      <c r="C827" s="7"/>
      <c r="D827" s="7"/>
      <c r="E827" s="7"/>
      <c r="F827" s="7"/>
      <c r="G827" s="24"/>
      <c r="H827" s="7"/>
      <c r="I827" s="7"/>
      <c r="J827" s="7"/>
      <c r="K827" s="7"/>
      <c r="L827" s="7"/>
    </row>
    <row r="828" spans="1:12" ht="14.25" customHeight="1" x14ac:dyDescent="0.3">
      <c r="A828" s="6"/>
      <c r="B828" s="7"/>
      <c r="C828" s="7"/>
      <c r="D828" s="7"/>
      <c r="E828" s="7"/>
      <c r="F828" s="7"/>
      <c r="G828" s="24"/>
      <c r="H828" s="7"/>
      <c r="I828" s="7"/>
      <c r="J828" s="7"/>
      <c r="K828" s="7"/>
      <c r="L828" s="7"/>
    </row>
    <row r="829" spans="1:12" ht="14.25" customHeight="1" x14ac:dyDescent="0.3">
      <c r="A829" s="6"/>
      <c r="B829" s="7"/>
      <c r="C829" s="7"/>
      <c r="D829" s="7"/>
      <c r="E829" s="7"/>
      <c r="F829" s="7"/>
      <c r="G829" s="24"/>
      <c r="H829" s="7"/>
      <c r="I829" s="7"/>
      <c r="J829" s="7"/>
      <c r="K829" s="7"/>
      <c r="L829" s="7"/>
    </row>
    <row r="830" spans="1:12" ht="14.25" customHeight="1" x14ac:dyDescent="0.3">
      <c r="A830" s="6"/>
      <c r="B830" s="7"/>
      <c r="C830" s="7"/>
      <c r="D830" s="7"/>
      <c r="E830" s="7"/>
      <c r="F830" s="7"/>
      <c r="G830" s="24"/>
      <c r="H830" s="7"/>
      <c r="I830" s="7"/>
      <c r="J830" s="7"/>
      <c r="K830" s="7"/>
      <c r="L830" s="7"/>
    </row>
    <row r="831" spans="1:12" ht="14.25" customHeight="1" x14ac:dyDescent="0.3">
      <c r="A831" s="6"/>
      <c r="B831" s="7"/>
      <c r="C831" s="7"/>
      <c r="D831" s="7"/>
      <c r="E831" s="7"/>
      <c r="F831" s="7"/>
      <c r="G831" s="24"/>
      <c r="H831" s="7"/>
      <c r="I831" s="7"/>
      <c r="J831" s="7"/>
      <c r="K831" s="7"/>
      <c r="L831" s="7"/>
    </row>
    <row r="832" spans="1:12" ht="14.25" customHeight="1" x14ac:dyDescent="0.3">
      <c r="A832" s="6"/>
      <c r="B832" s="7"/>
      <c r="C832" s="7"/>
      <c r="D832" s="7"/>
      <c r="E832" s="7"/>
      <c r="F832" s="7"/>
      <c r="G832" s="24"/>
      <c r="H832" s="7"/>
      <c r="I832" s="7"/>
      <c r="J832" s="7"/>
      <c r="K832" s="7"/>
      <c r="L832" s="7"/>
    </row>
    <row r="833" spans="1:12" ht="14.25" customHeight="1" x14ac:dyDescent="0.3">
      <c r="A833" s="6"/>
      <c r="B833" s="7"/>
      <c r="C833" s="7"/>
      <c r="D833" s="7"/>
      <c r="E833" s="7"/>
      <c r="F833" s="7"/>
      <c r="G833" s="24"/>
      <c r="H833" s="7"/>
      <c r="I833" s="7"/>
      <c r="J833" s="7"/>
      <c r="K833" s="7"/>
      <c r="L833" s="7"/>
    </row>
    <row r="834" spans="1:12" ht="14.25" customHeight="1" x14ac:dyDescent="0.3">
      <c r="A834" s="6"/>
      <c r="B834" s="7"/>
      <c r="C834" s="7"/>
      <c r="D834" s="7"/>
      <c r="E834" s="7"/>
      <c r="F834" s="7"/>
      <c r="G834" s="24"/>
      <c r="H834" s="7"/>
      <c r="I834" s="7"/>
      <c r="J834" s="7"/>
      <c r="K834" s="7"/>
      <c r="L834" s="7"/>
    </row>
    <row r="835" spans="1:12" ht="14.25" customHeight="1" x14ac:dyDescent="0.3">
      <c r="A835" s="6"/>
      <c r="B835" s="7"/>
      <c r="C835" s="7"/>
      <c r="D835" s="7"/>
      <c r="E835" s="7"/>
      <c r="F835" s="7"/>
      <c r="G835" s="24"/>
      <c r="H835" s="7"/>
      <c r="I835" s="7"/>
      <c r="J835" s="7"/>
      <c r="K835" s="7"/>
      <c r="L835" s="7"/>
    </row>
    <row r="836" spans="1:12" ht="14.25" customHeight="1" x14ac:dyDescent="0.3">
      <c r="A836" s="6"/>
      <c r="B836" s="7"/>
      <c r="C836" s="7"/>
      <c r="D836" s="7"/>
      <c r="E836" s="7"/>
      <c r="F836" s="7"/>
      <c r="G836" s="24"/>
      <c r="H836" s="7"/>
      <c r="I836" s="7"/>
      <c r="J836" s="7"/>
      <c r="K836" s="7"/>
      <c r="L836" s="7"/>
    </row>
    <row r="837" spans="1:12" ht="14.25" customHeight="1" x14ac:dyDescent="0.3">
      <c r="A837" s="6"/>
      <c r="B837" s="7"/>
      <c r="C837" s="7"/>
      <c r="D837" s="7"/>
      <c r="E837" s="7"/>
      <c r="F837" s="7"/>
      <c r="G837" s="24"/>
      <c r="H837" s="7"/>
      <c r="I837" s="7"/>
      <c r="J837" s="7"/>
      <c r="K837" s="7"/>
      <c r="L837" s="7"/>
    </row>
    <row r="838" spans="1:12" ht="14.25" customHeight="1" x14ac:dyDescent="0.3">
      <c r="A838" s="6"/>
      <c r="B838" s="7"/>
      <c r="C838" s="7"/>
      <c r="D838" s="7"/>
      <c r="E838" s="7"/>
      <c r="F838" s="7"/>
      <c r="G838" s="24"/>
      <c r="H838" s="7"/>
      <c r="I838" s="7"/>
      <c r="J838" s="7"/>
      <c r="K838" s="7"/>
      <c r="L838" s="7"/>
    </row>
    <row r="839" spans="1:12" ht="14.25" customHeight="1" x14ac:dyDescent="0.3">
      <c r="A839" s="6"/>
      <c r="B839" s="7"/>
      <c r="C839" s="7"/>
      <c r="D839" s="7"/>
      <c r="E839" s="7"/>
      <c r="F839" s="7"/>
      <c r="G839" s="24"/>
      <c r="H839" s="7"/>
      <c r="I839" s="7"/>
      <c r="J839" s="7"/>
      <c r="K839" s="7"/>
      <c r="L839" s="7"/>
    </row>
    <row r="840" spans="1:12" ht="14.25" customHeight="1" x14ac:dyDescent="0.3">
      <c r="A840" s="6"/>
      <c r="B840" s="7"/>
      <c r="C840" s="7"/>
      <c r="D840" s="7"/>
      <c r="E840" s="7"/>
      <c r="F840" s="7"/>
      <c r="G840" s="24"/>
      <c r="H840" s="7"/>
      <c r="I840" s="7"/>
      <c r="J840" s="7"/>
      <c r="K840" s="7"/>
      <c r="L840" s="7"/>
    </row>
    <row r="841" spans="1:12" ht="14.25" customHeight="1" x14ac:dyDescent="0.3">
      <c r="A841" s="6"/>
      <c r="B841" s="7"/>
      <c r="C841" s="7"/>
      <c r="D841" s="7"/>
      <c r="E841" s="7"/>
      <c r="F841" s="7"/>
      <c r="G841" s="24"/>
      <c r="H841" s="7"/>
      <c r="I841" s="7"/>
      <c r="J841" s="7"/>
      <c r="K841" s="7"/>
      <c r="L841" s="7"/>
    </row>
    <row r="842" spans="1:12" ht="14.25" customHeight="1" x14ac:dyDescent="0.3">
      <c r="A842" s="6"/>
      <c r="B842" s="7"/>
      <c r="C842" s="7"/>
      <c r="D842" s="7"/>
      <c r="E842" s="7"/>
      <c r="F842" s="7"/>
      <c r="G842" s="24"/>
      <c r="H842" s="7"/>
      <c r="I842" s="7"/>
      <c r="J842" s="7"/>
      <c r="K842" s="7"/>
      <c r="L842" s="7"/>
    </row>
    <row r="843" spans="1:12" ht="14.25" customHeight="1" x14ac:dyDescent="0.3">
      <c r="A843" s="6"/>
      <c r="B843" s="7"/>
      <c r="C843" s="7"/>
      <c r="D843" s="7"/>
      <c r="E843" s="7"/>
      <c r="F843" s="7"/>
      <c r="G843" s="24"/>
      <c r="H843" s="7"/>
      <c r="I843" s="7"/>
      <c r="J843" s="7"/>
      <c r="K843" s="7"/>
      <c r="L843" s="7"/>
    </row>
    <row r="844" spans="1:12" ht="14.25" customHeight="1" x14ac:dyDescent="0.3">
      <c r="A844" s="6"/>
      <c r="B844" s="7"/>
      <c r="C844" s="7"/>
      <c r="D844" s="7"/>
      <c r="E844" s="7"/>
      <c r="F844" s="7"/>
      <c r="G844" s="24"/>
      <c r="H844" s="7"/>
      <c r="I844" s="7"/>
      <c r="J844" s="7"/>
      <c r="K844" s="7"/>
      <c r="L844" s="7"/>
    </row>
    <row r="845" spans="1:12" ht="14.25" customHeight="1" x14ac:dyDescent="0.3">
      <c r="A845" s="6"/>
      <c r="B845" s="7"/>
      <c r="C845" s="7"/>
      <c r="D845" s="7"/>
      <c r="E845" s="7"/>
      <c r="F845" s="7"/>
      <c r="G845" s="24"/>
      <c r="H845" s="7"/>
      <c r="I845" s="7"/>
      <c r="J845" s="7"/>
      <c r="K845" s="7"/>
      <c r="L845" s="7"/>
    </row>
    <row r="846" spans="1:12" ht="14.25" customHeight="1" x14ac:dyDescent="0.3">
      <c r="A846" s="6"/>
      <c r="B846" s="7"/>
      <c r="C846" s="7"/>
      <c r="D846" s="7"/>
      <c r="E846" s="7"/>
      <c r="F846" s="7"/>
      <c r="G846" s="24"/>
      <c r="H846" s="7"/>
      <c r="I846" s="7"/>
      <c r="J846" s="7"/>
      <c r="K846" s="7"/>
      <c r="L846" s="7"/>
    </row>
    <row r="847" spans="1:12" ht="14.25" customHeight="1" x14ac:dyDescent="0.3">
      <c r="A847" s="6"/>
      <c r="B847" s="7"/>
      <c r="C847" s="7"/>
      <c r="D847" s="7"/>
      <c r="E847" s="7"/>
      <c r="F847" s="7"/>
      <c r="G847" s="24"/>
      <c r="H847" s="7"/>
      <c r="I847" s="7"/>
      <c r="J847" s="7"/>
      <c r="K847" s="7"/>
      <c r="L847" s="7"/>
    </row>
    <row r="848" spans="1:12" ht="14.25" customHeight="1" x14ac:dyDescent="0.3">
      <c r="A848" s="6"/>
      <c r="B848" s="7"/>
      <c r="C848" s="7"/>
      <c r="D848" s="7"/>
      <c r="E848" s="7"/>
      <c r="F848" s="7"/>
      <c r="G848" s="24"/>
      <c r="H848" s="7"/>
      <c r="I848" s="7"/>
      <c r="J848" s="7"/>
      <c r="K848" s="7"/>
      <c r="L848" s="7"/>
    </row>
    <row r="849" spans="1:12" ht="14.25" customHeight="1" x14ac:dyDescent="0.3">
      <c r="A849" s="6"/>
      <c r="B849" s="7"/>
      <c r="C849" s="7"/>
      <c r="D849" s="7"/>
      <c r="E849" s="7"/>
      <c r="F849" s="7"/>
      <c r="G849" s="24"/>
      <c r="H849" s="7"/>
      <c r="I849" s="7"/>
      <c r="J849" s="7"/>
      <c r="K849" s="7"/>
      <c r="L849" s="7"/>
    </row>
    <row r="850" spans="1:12" ht="14.25" customHeight="1" x14ac:dyDescent="0.3">
      <c r="A850" s="6"/>
      <c r="B850" s="7"/>
      <c r="C850" s="7"/>
      <c r="D850" s="7"/>
      <c r="E850" s="7"/>
      <c r="F850" s="7"/>
      <c r="G850" s="24"/>
      <c r="H850" s="7"/>
      <c r="I850" s="7"/>
      <c r="J850" s="7"/>
      <c r="K850" s="7"/>
      <c r="L850" s="7"/>
    </row>
    <row r="851" spans="1:12" ht="14.25" customHeight="1" x14ac:dyDescent="0.3">
      <c r="A851" s="6"/>
      <c r="B851" s="7"/>
      <c r="C851" s="7"/>
      <c r="D851" s="7"/>
      <c r="E851" s="7"/>
      <c r="F851" s="7"/>
      <c r="G851" s="24"/>
      <c r="H851" s="7"/>
      <c r="I851" s="7"/>
      <c r="J851" s="7"/>
      <c r="K851" s="7"/>
      <c r="L851" s="7"/>
    </row>
    <row r="852" spans="1:12" ht="14.25" customHeight="1" x14ac:dyDescent="0.3">
      <c r="A852" s="6"/>
      <c r="B852" s="7"/>
      <c r="C852" s="7"/>
      <c r="D852" s="7"/>
      <c r="E852" s="7"/>
      <c r="F852" s="7"/>
      <c r="G852" s="24"/>
      <c r="H852" s="7"/>
      <c r="I852" s="7"/>
      <c r="J852" s="7"/>
      <c r="K852" s="7"/>
      <c r="L852" s="7"/>
    </row>
    <row r="853" spans="1:12" ht="14.25" customHeight="1" x14ac:dyDescent="0.3">
      <c r="A853" s="6"/>
      <c r="B853" s="7"/>
      <c r="C853" s="7"/>
      <c r="D853" s="7"/>
      <c r="E853" s="7"/>
      <c r="F853" s="7"/>
      <c r="G853" s="24"/>
      <c r="H853" s="7"/>
      <c r="I853" s="7"/>
      <c r="J853" s="7"/>
      <c r="K853" s="7"/>
      <c r="L853" s="7"/>
    </row>
    <row r="854" spans="1:12" ht="14.25" customHeight="1" x14ac:dyDescent="0.3">
      <c r="A854" s="6"/>
      <c r="B854" s="7"/>
      <c r="C854" s="7"/>
      <c r="D854" s="7"/>
      <c r="E854" s="7"/>
      <c r="F854" s="7"/>
      <c r="G854" s="24"/>
      <c r="H854" s="7"/>
      <c r="I854" s="7"/>
      <c r="J854" s="7"/>
      <c r="K854" s="7"/>
      <c r="L854" s="7"/>
    </row>
    <row r="855" spans="1:12" ht="14.25" customHeight="1" x14ac:dyDescent="0.3">
      <c r="A855" s="6"/>
      <c r="B855" s="7"/>
      <c r="C855" s="7"/>
      <c r="D855" s="7"/>
      <c r="E855" s="7"/>
      <c r="F855" s="7"/>
      <c r="G855" s="24"/>
      <c r="H855" s="7"/>
      <c r="I855" s="7"/>
      <c r="J855" s="7"/>
      <c r="K855" s="7"/>
      <c r="L855" s="7"/>
    </row>
    <row r="856" spans="1:12" ht="14.25" customHeight="1" x14ac:dyDescent="0.3">
      <c r="A856" s="6"/>
      <c r="B856" s="7"/>
      <c r="C856" s="7"/>
      <c r="D856" s="7"/>
      <c r="E856" s="7"/>
      <c r="F856" s="7"/>
      <c r="G856" s="24"/>
      <c r="H856" s="7"/>
      <c r="I856" s="7"/>
      <c r="J856" s="7"/>
      <c r="K856" s="7"/>
      <c r="L856" s="7"/>
    </row>
    <row r="857" spans="1:12" ht="14.25" customHeight="1" x14ac:dyDescent="0.3">
      <c r="A857" s="6"/>
      <c r="B857" s="7"/>
      <c r="C857" s="7"/>
      <c r="D857" s="7"/>
      <c r="E857" s="7"/>
      <c r="F857" s="7"/>
      <c r="G857" s="24"/>
      <c r="H857" s="7"/>
      <c r="I857" s="7"/>
      <c r="J857" s="7"/>
      <c r="K857" s="7"/>
      <c r="L857" s="7"/>
    </row>
    <row r="858" spans="1:12" ht="14.25" customHeight="1" x14ac:dyDescent="0.3">
      <c r="A858" s="6"/>
      <c r="B858" s="7"/>
      <c r="C858" s="7"/>
      <c r="D858" s="7"/>
      <c r="E858" s="7"/>
      <c r="F858" s="7"/>
      <c r="G858" s="24"/>
      <c r="H858" s="7"/>
      <c r="I858" s="7"/>
      <c r="J858" s="7"/>
      <c r="K858" s="7"/>
      <c r="L858" s="7"/>
    </row>
    <row r="859" spans="1:12" ht="14.25" customHeight="1" x14ac:dyDescent="0.3">
      <c r="A859" s="6"/>
      <c r="B859" s="7"/>
      <c r="C859" s="7"/>
      <c r="D859" s="7"/>
      <c r="E859" s="7"/>
      <c r="F859" s="7"/>
      <c r="G859" s="24"/>
      <c r="H859" s="7"/>
      <c r="I859" s="7"/>
      <c r="J859" s="7"/>
      <c r="K859" s="7"/>
      <c r="L859" s="7"/>
    </row>
    <row r="860" spans="1:12" ht="14.25" customHeight="1" x14ac:dyDescent="0.3">
      <c r="A860" s="6"/>
      <c r="B860" s="7"/>
      <c r="C860" s="7"/>
      <c r="D860" s="7"/>
      <c r="E860" s="7"/>
      <c r="F860" s="7"/>
      <c r="G860" s="24"/>
      <c r="H860" s="7"/>
      <c r="I860" s="7"/>
      <c r="J860" s="7"/>
      <c r="K860" s="7"/>
      <c r="L860" s="7"/>
    </row>
    <row r="861" spans="1:12" ht="14.25" customHeight="1" x14ac:dyDescent="0.3">
      <c r="A861" s="6"/>
      <c r="B861" s="7"/>
      <c r="C861" s="7"/>
      <c r="D861" s="7"/>
      <c r="E861" s="7"/>
      <c r="F861" s="7"/>
      <c r="G861" s="24"/>
      <c r="H861" s="7"/>
      <c r="I861" s="7"/>
      <c r="J861" s="7"/>
      <c r="K861" s="7"/>
      <c r="L861" s="7"/>
    </row>
    <row r="862" spans="1:12" ht="14.25" customHeight="1" x14ac:dyDescent="0.3">
      <c r="A862" s="6"/>
      <c r="B862" s="7"/>
      <c r="C862" s="7"/>
      <c r="D862" s="7"/>
      <c r="E862" s="7"/>
      <c r="F862" s="7"/>
      <c r="G862" s="24"/>
      <c r="H862" s="7"/>
      <c r="I862" s="7"/>
      <c r="J862" s="7"/>
      <c r="K862" s="7"/>
      <c r="L862" s="7"/>
    </row>
    <row r="863" spans="1:12" ht="14.25" customHeight="1" x14ac:dyDescent="0.3">
      <c r="A863" s="6"/>
      <c r="B863" s="7"/>
      <c r="C863" s="7"/>
      <c r="D863" s="7"/>
      <c r="E863" s="7"/>
      <c r="F863" s="7"/>
      <c r="G863" s="24"/>
      <c r="H863" s="7"/>
      <c r="I863" s="7"/>
      <c r="J863" s="7"/>
      <c r="K863" s="7"/>
      <c r="L863" s="7"/>
    </row>
    <row r="864" spans="1:12" ht="14.25" customHeight="1" x14ac:dyDescent="0.3">
      <c r="A864" s="6"/>
      <c r="B864" s="7"/>
      <c r="C864" s="7"/>
      <c r="D864" s="7"/>
      <c r="E864" s="7"/>
      <c r="F864" s="7"/>
      <c r="G864" s="24"/>
      <c r="H864" s="7"/>
      <c r="I864" s="7"/>
      <c r="J864" s="7"/>
      <c r="K864" s="7"/>
      <c r="L864" s="7"/>
    </row>
    <row r="865" spans="1:12" ht="14.25" customHeight="1" x14ac:dyDescent="0.3">
      <c r="A865" s="6"/>
      <c r="B865" s="7"/>
      <c r="C865" s="7"/>
      <c r="D865" s="7"/>
      <c r="E865" s="7"/>
      <c r="F865" s="7"/>
      <c r="G865" s="24"/>
      <c r="H865" s="7"/>
      <c r="I865" s="7"/>
      <c r="J865" s="7"/>
      <c r="K865" s="7"/>
      <c r="L865" s="7"/>
    </row>
    <row r="866" spans="1:12" ht="14.25" customHeight="1" x14ac:dyDescent="0.3">
      <c r="A866" s="6"/>
      <c r="B866" s="7"/>
      <c r="C866" s="7"/>
      <c r="D866" s="7"/>
      <c r="E866" s="7"/>
      <c r="F866" s="7"/>
      <c r="G866" s="24"/>
      <c r="H866" s="7"/>
      <c r="I866" s="7"/>
      <c r="J866" s="7"/>
      <c r="K866" s="7"/>
      <c r="L866" s="7"/>
    </row>
    <row r="867" spans="1:12" ht="14.25" customHeight="1" x14ac:dyDescent="0.3">
      <c r="A867" s="6"/>
      <c r="B867" s="7"/>
      <c r="C867" s="7"/>
      <c r="D867" s="7"/>
      <c r="E867" s="7"/>
      <c r="F867" s="7"/>
      <c r="G867" s="24"/>
      <c r="H867" s="7"/>
      <c r="I867" s="7"/>
      <c r="J867" s="7"/>
      <c r="K867" s="7"/>
      <c r="L867" s="7"/>
    </row>
    <row r="868" spans="1:12" ht="14.25" customHeight="1" x14ac:dyDescent="0.3">
      <c r="A868" s="6"/>
      <c r="B868" s="7"/>
      <c r="C868" s="7"/>
      <c r="D868" s="7"/>
      <c r="E868" s="7"/>
      <c r="F868" s="7"/>
      <c r="G868" s="24"/>
      <c r="H868" s="7"/>
      <c r="I868" s="7"/>
      <c r="J868" s="7"/>
      <c r="K868" s="7"/>
      <c r="L868" s="7"/>
    </row>
    <row r="869" spans="1:12" ht="14.25" customHeight="1" x14ac:dyDescent="0.3">
      <c r="A869" s="6"/>
      <c r="B869" s="7"/>
      <c r="C869" s="7"/>
      <c r="D869" s="7"/>
      <c r="E869" s="7"/>
      <c r="F869" s="7"/>
      <c r="G869" s="24"/>
      <c r="H869" s="7"/>
      <c r="I869" s="7"/>
      <c r="J869" s="7"/>
      <c r="K869" s="7"/>
      <c r="L869" s="7"/>
    </row>
    <row r="870" spans="1:12" ht="14.25" customHeight="1" x14ac:dyDescent="0.3">
      <c r="A870" s="6"/>
      <c r="B870" s="7"/>
      <c r="C870" s="7"/>
      <c r="D870" s="7"/>
      <c r="E870" s="7"/>
      <c r="F870" s="7"/>
      <c r="G870" s="24"/>
      <c r="H870" s="7"/>
      <c r="I870" s="7"/>
      <c r="J870" s="7"/>
      <c r="K870" s="7"/>
      <c r="L870" s="7"/>
    </row>
    <row r="871" spans="1:12" ht="14.25" customHeight="1" x14ac:dyDescent="0.3">
      <c r="A871" s="6"/>
      <c r="B871" s="7"/>
      <c r="C871" s="7"/>
      <c r="D871" s="7"/>
      <c r="E871" s="7"/>
      <c r="F871" s="7"/>
      <c r="G871" s="24"/>
      <c r="H871" s="7"/>
      <c r="I871" s="7"/>
      <c r="J871" s="7"/>
      <c r="K871" s="7"/>
      <c r="L871" s="7"/>
    </row>
    <row r="872" spans="1:12" ht="14.25" customHeight="1" x14ac:dyDescent="0.3">
      <c r="A872" s="6"/>
      <c r="B872" s="7"/>
      <c r="C872" s="7"/>
      <c r="D872" s="7"/>
      <c r="E872" s="7"/>
      <c r="F872" s="7"/>
      <c r="G872" s="24"/>
      <c r="H872" s="7"/>
      <c r="I872" s="7"/>
      <c r="J872" s="7"/>
      <c r="K872" s="7"/>
      <c r="L872" s="7"/>
    </row>
    <row r="873" spans="1:12" ht="14.25" customHeight="1" x14ac:dyDescent="0.3">
      <c r="A873" s="6"/>
      <c r="B873" s="7"/>
      <c r="C873" s="7"/>
      <c r="D873" s="7"/>
      <c r="E873" s="7"/>
      <c r="F873" s="7"/>
      <c r="G873" s="24"/>
      <c r="H873" s="7"/>
      <c r="I873" s="7"/>
      <c r="J873" s="7"/>
      <c r="K873" s="7"/>
      <c r="L873" s="7"/>
    </row>
    <row r="874" spans="1:12" ht="14.25" customHeight="1" x14ac:dyDescent="0.3">
      <c r="A874" s="6"/>
      <c r="B874" s="7"/>
      <c r="C874" s="7"/>
      <c r="D874" s="7"/>
      <c r="E874" s="7"/>
      <c r="F874" s="7"/>
      <c r="G874" s="24"/>
      <c r="H874" s="7"/>
      <c r="I874" s="7"/>
      <c r="J874" s="7"/>
      <c r="K874" s="7"/>
      <c r="L874" s="7"/>
    </row>
    <row r="875" spans="1:12" ht="14.25" customHeight="1" x14ac:dyDescent="0.3">
      <c r="A875" s="6"/>
      <c r="B875" s="7"/>
      <c r="C875" s="7"/>
      <c r="D875" s="7"/>
      <c r="E875" s="7"/>
      <c r="F875" s="7"/>
      <c r="G875" s="24"/>
      <c r="H875" s="7"/>
      <c r="I875" s="7"/>
      <c r="J875" s="7"/>
      <c r="K875" s="7"/>
      <c r="L875" s="7"/>
    </row>
    <row r="876" spans="1:12" ht="14.25" customHeight="1" x14ac:dyDescent="0.3">
      <c r="A876" s="6"/>
      <c r="B876" s="7"/>
      <c r="C876" s="7"/>
      <c r="D876" s="7"/>
      <c r="E876" s="7"/>
      <c r="F876" s="7"/>
      <c r="G876" s="24"/>
      <c r="H876" s="7"/>
      <c r="I876" s="7"/>
      <c r="J876" s="7"/>
      <c r="K876" s="7"/>
      <c r="L876" s="7"/>
    </row>
    <row r="877" spans="1:12" ht="14.25" customHeight="1" x14ac:dyDescent="0.3">
      <c r="A877" s="6"/>
      <c r="B877" s="7"/>
      <c r="C877" s="7"/>
      <c r="D877" s="7"/>
      <c r="E877" s="7"/>
      <c r="F877" s="7"/>
      <c r="G877" s="24"/>
      <c r="H877" s="7"/>
      <c r="I877" s="7"/>
      <c r="J877" s="7"/>
      <c r="K877" s="7"/>
      <c r="L877" s="7"/>
    </row>
    <row r="878" spans="1:12" ht="14.25" customHeight="1" x14ac:dyDescent="0.3">
      <c r="A878" s="6"/>
      <c r="B878" s="7"/>
      <c r="C878" s="7"/>
      <c r="D878" s="7"/>
      <c r="E878" s="7"/>
      <c r="F878" s="7"/>
      <c r="G878" s="24"/>
      <c r="H878" s="7"/>
      <c r="I878" s="7"/>
      <c r="J878" s="7"/>
      <c r="K878" s="7"/>
      <c r="L878" s="7"/>
    </row>
    <row r="879" spans="1:12" ht="14.25" customHeight="1" x14ac:dyDescent="0.3">
      <c r="A879" s="6"/>
      <c r="B879" s="7"/>
      <c r="C879" s="7"/>
      <c r="D879" s="7"/>
      <c r="E879" s="7"/>
      <c r="F879" s="7"/>
      <c r="G879" s="24"/>
      <c r="H879" s="7"/>
      <c r="I879" s="7"/>
      <c r="J879" s="7"/>
      <c r="K879" s="7"/>
      <c r="L879" s="7"/>
    </row>
    <row r="880" spans="1:12" ht="14.25" customHeight="1" x14ac:dyDescent="0.3">
      <c r="A880" s="6"/>
      <c r="B880" s="7"/>
      <c r="C880" s="7"/>
      <c r="D880" s="7"/>
      <c r="E880" s="7"/>
      <c r="F880" s="7"/>
      <c r="G880" s="24"/>
      <c r="H880" s="7"/>
      <c r="I880" s="7"/>
      <c r="J880" s="7"/>
      <c r="K880" s="7"/>
      <c r="L880" s="7"/>
    </row>
    <row r="881" spans="1:12" ht="14.25" customHeight="1" x14ac:dyDescent="0.3">
      <c r="A881" s="6"/>
      <c r="B881" s="7"/>
      <c r="C881" s="7"/>
      <c r="D881" s="7"/>
      <c r="E881" s="7"/>
      <c r="F881" s="7"/>
      <c r="G881" s="24"/>
      <c r="H881" s="7"/>
      <c r="I881" s="7"/>
      <c r="J881" s="7"/>
      <c r="K881" s="7"/>
      <c r="L881" s="7"/>
    </row>
    <row r="882" spans="1:12" ht="14.25" customHeight="1" x14ac:dyDescent="0.3">
      <c r="A882" s="6"/>
      <c r="B882" s="7"/>
      <c r="C882" s="7"/>
      <c r="D882" s="7"/>
      <c r="E882" s="7"/>
      <c r="F882" s="7"/>
      <c r="G882" s="24"/>
      <c r="H882" s="7"/>
      <c r="I882" s="7"/>
      <c r="J882" s="7"/>
      <c r="K882" s="7"/>
      <c r="L882" s="7"/>
    </row>
    <row r="883" spans="1:12" ht="14.25" customHeight="1" x14ac:dyDescent="0.3">
      <c r="A883" s="6"/>
      <c r="B883" s="7"/>
      <c r="C883" s="7"/>
      <c r="D883" s="7"/>
      <c r="E883" s="7"/>
      <c r="F883" s="7"/>
      <c r="G883" s="24"/>
      <c r="H883" s="7"/>
      <c r="I883" s="7"/>
      <c r="J883" s="7"/>
      <c r="K883" s="7"/>
      <c r="L883" s="7"/>
    </row>
    <row r="884" spans="1:12" ht="14.25" customHeight="1" x14ac:dyDescent="0.3">
      <c r="A884" s="6"/>
      <c r="B884" s="7"/>
      <c r="C884" s="7"/>
      <c r="D884" s="7"/>
      <c r="E884" s="7"/>
      <c r="F884" s="7"/>
      <c r="G884" s="24"/>
      <c r="H884" s="7"/>
      <c r="I884" s="7"/>
      <c r="J884" s="7"/>
      <c r="K884" s="7"/>
      <c r="L884" s="7"/>
    </row>
    <row r="885" spans="1:12" ht="14.25" customHeight="1" x14ac:dyDescent="0.3">
      <c r="A885" s="6"/>
      <c r="B885" s="7"/>
      <c r="C885" s="7"/>
      <c r="D885" s="7"/>
      <c r="E885" s="7"/>
      <c r="F885" s="7"/>
      <c r="G885" s="24"/>
      <c r="H885" s="7"/>
      <c r="I885" s="7"/>
      <c r="J885" s="7"/>
      <c r="K885" s="7"/>
      <c r="L885" s="7"/>
    </row>
    <row r="886" spans="1:12" ht="14.25" customHeight="1" x14ac:dyDescent="0.3">
      <c r="A886" s="6"/>
      <c r="B886" s="7"/>
      <c r="C886" s="7"/>
      <c r="D886" s="7"/>
      <c r="E886" s="7"/>
      <c r="F886" s="7"/>
      <c r="G886" s="24"/>
      <c r="H886" s="7"/>
      <c r="I886" s="7"/>
      <c r="J886" s="7"/>
      <c r="K886" s="7"/>
      <c r="L886" s="7"/>
    </row>
    <row r="887" spans="1:12" ht="14.25" customHeight="1" x14ac:dyDescent="0.3">
      <c r="A887" s="6"/>
      <c r="B887" s="7"/>
      <c r="C887" s="7"/>
      <c r="D887" s="7"/>
      <c r="E887" s="7"/>
      <c r="F887" s="7"/>
      <c r="G887" s="24"/>
      <c r="H887" s="7"/>
      <c r="I887" s="7"/>
      <c r="J887" s="7"/>
      <c r="K887" s="7"/>
      <c r="L887" s="7"/>
    </row>
    <row r="888" spans="1:12" ht="14.25" customHeight="1" x14ac:dyDescent="0.3">
      <c r="A888" s="6"/>
      <c r="B888" s="7"/>
      <c r="C888" s="7"/>
      <c r="D888" s="7"/>
      <c r="E888" s="7"/>
      <c r="F888" s="7"/>
      <c r="G888" s="24"/>
      <c r="H888" s="7"/>
      <c r="I888" s="7"/>
      <c r="J888" s="7"/>
      <c r="K888" s="7"/>
      <c r="L888" s="7"/>
    </row>
    <row r="889" spans="1:12" ht="14.25" customHeight="1" x14ac:dyDescent="0.3">
      <c r="A889" s="6"/>
      <c r="B889" s="7"/>
      <c r="C889" s="7"/>
      <c r="D889" s="7"/>
      <c r="E889" s="7"/>
      <c r="F889" s="7"/>
      <c r="G889" s="24"/>
      <c r="H889" s="7"/>
      <c r="I889" s="7"/>
      <c r="J889" s="7"/>
      <c r="K889" s="7"/>
      <c r="L889" s="7"/>
    </row>
    <row r="890" spans="1:12" ht="14.25" customHeight="1" x14ac:dyDescent="0.3">
      <c r="A890" s="6"/>
      <c r="B890" s="7"/>
      <c r="C890" s="7"/>
      <c r="D890" s="7"/>
      <c r="E890" s="7"/>
      <c r="F890" s="7"/>
      <c r="G890" s="24"/>
      <c r="H890" s="7"/>
      <c r="I890" s="7"/>
      <c r="J890" s="7"/>
      <c r="K890" s="7"/>
      <c r="L890" s="7"/>
    </row>
    <row r="891" spans="1:12" ht="14.25" customHeight="1" x14ac:dyDescent="0.3">
      <c r="A891" s="6"/>
      <c r="B891" s="7"/>
      <c r="C891" s="7"/>
      <c r="D891" s="7"/>
      <c r="E891" s="7"/>
      <c r="F891" s="7"/>
      <c r="G891" s="24"/>
      <c r="H891" s="7"/>
      <c r="I891" s="7"/>
      <c r="J891" s="7"/>
      <c r="K891" s="7"/>
      <c r="L891" s="7"/>
    </row>
    <row r="892" spans="1:12" ht="14.25" customHeight="1" x14ac:dyDescent="0.3">
      <c r="A892" s="6"/>
      <c r="B892" s="7"/>
      <c r="C892" s="7"/>
      <c r="D892" s="7"/>
      <c r="E892" s="7"/>
      <c r="F892" s="7"/>
      <c r="G892" s="24"/>
      <c r="H892" s="7"/>
      <c r="I892" s="7"/>
      <c r="J892" s="7"/>
      <c r="K892" s="7"/>
      <c r="L892" s="7"/>
    </row>
    <row r="893" spans="1:12" ht="14.25" customHeight="1" x14ac:dyDescent="0.3">
      <c r="A893" s="6"/>
      <c r="B893" s="7"/>
      <c r="C893" s="7"/>
      <c r="D893" s="7"/>
      <c r="E893" s="7"/>
      <c r="F893" s="7"/>
      <c r="G893" s="24"/>
      <c r="H893" s="7"/>
      <c r="I893" s="7"/>
      <c r="J893" s="7"/>
      <c r="K893" s="7"/>
      <c r="L893" s="7"/>
    </row>
    <row r="894" spans="1:12" ht="14.25" customHeight="1" x14ac:dyDescent="0.3">
      <c r="A894" s="6"/>
      <c r="B894" s="7"/>
      <c r="C894" s="7"/>
      <c r="D894" s="7"/>
      <c r="E894" s="7"/>
      <c r="F894" s="7"/>
      <c r="G894" s="24"/>
      <c r="H894" s="7"/>
      <c r="I894" s="7"/>
      <c r="J894" s="7"/>
      <c r="K894" s="7"/>
      <c r="L894" s="7"/>
    </row>
    <row r="895" spans="1:12" ht="14.25" customHeight="1" x14ac:dyDescent="0.3">
      <c r="A895" s="6"/>
      <c r="B895" s="7"/>
      <c r="C895" s="7"/>
      <c r="D895" s="7"/>
      <c r="E895" s="7"/>
      <c r="F895" s="7"/>
      <c r="G895" s="24"/>
      <c r="H895" s="7"/>
      <c r="I895" s="7"/>
      <c r="J895" s="7"/>
      <c r="K895" s="7"/>
      <c r="L895" s="7"/>
    </row>
    <row r="896" spans="1:12" ht="14.25" customHeight="1" x14ac:dyDescent="0.3">
      <c r="A896" s="6"/>
      <c r="B896" s="7"/>
      <c r="C896" s="7"/>
      <c r="D896" s="7"/>
      <c r="E896" s="7"/>
      <c r="F896" s="7"/>
      <c r="G896" s="24"/>
      <c r="H896" s="7"/>
      <c r="I896" s="7"/>
      <c r="J896" s="7"/>
      <c r="K896" s="7"/>
      <c r="L896" s="7"/>
    </row>
    <row r="897" spans="1:12" ht="14.25" customHeight="1" x14ac:dyDescent="0.3">
      <c r="A897" s="6"/>
      <c r="B897" s="7"/>
      <c r="C897" s="7"/>
      <c r="D897" s="7"/>
      <c r="E897" s="7"/>
      <c r="F897" s="7"/>
      <c r="G897" s="24"/>
      <c r="H897" s="7"/>
      <c r="I897" s="7"/>
      <c r="J897" s="7"/>
      <c r="K897" s="7"/>
      <c r="L897" s="7"/>
    </row>
    <row r="898" spans="1:12" ht="14.25" customHeight="1" x14ac:dyDescent="0.3">
      <c r="A898" s="6"/>
      <c r="B898" s="7"/>
      <c r="C898" s="7"/>
      <c r="D898" s="7"/>
      <c r="E898" s="7"/>
      <c r="F898" s="7"/>
      <c r="G898" s="24"/>
      <c r="H898" s="7"/>
      <c r="I898" s="7"/>
      <c r="J898" s="7"/>
      <c r="K898" s="7"/>
      <c r="L898" s="7"/>
    </row>
    <row r="899" spans="1:12" ht="14.25" customHeight="1" x14ac:dyDescent="0.3">
      <c r="A899" s="6"/>
      <c r="B899" s="7"/>
      <c r="C899" s="7"/>
      <c r="D899" s="7"/>
      <c r="E899" s="7"/>
      <c r="F899" s="7"/>
      <c r="G899" s="24"/>
      <c r="H899" s="7"/>
      <c r="I899" s="7"/>
      <c r="J899" s="7"/>
      <c r="K899" s="7"/>
      <c r="L899" s="7"/>
    </row>
    <row r="900" spans="1:12" ht="14.25" customHeight="1" x14ac:dyDescent="0.3">
      <c r="A900" s="6"/>
      <c r="B900" s="7"/>
      <c r="C900" s="7"/>
      <c r="D900" s="7"/>
      <c r="E900" s="7"/>
      <c r="F900" s="7"/>
      <c r="G900" s="24"/>
      <c r="H900" s="7"/>
      <c r="I900" s="7"/>
      <c r="J900" s="7"/>
      <c r="K900" s="7"/>
      <c r="L900" s="7"/>
    </row>
  </sheetData>
  <autoFilter ref="A1:L1" xr:uid="{00000000-0001-0000-0700-000000000000}">
    <sortState xmlns:xlrd2="http://schemas.microsoft.com/office/spreadsheetml/2017/richdata2" ref="A2:L221">
      <sortCondition ref="G1"/>
    </sortState>
  </autoFilter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E999"/>
  <sheetViews>
    <sheetView tabSelected="1" zoomScale="90" zoomScaleNormal="90" workbookViewId="0">
      <selection activeCell="N20" sqref="N20"/>
    </sheetView>
  </sheetViews>
  <sheetFormatPr defaultColWidth="14.44140625" defaultRowHeight="15" customHeight="1" x14ac:dyDescent="0.3"/>
  <cols>
    <col min="1" max="1" width="8.6640625" customWidth="1"/>
    <col min="2" max="2" width="13.88671875" customWidth="1"/>
    <col min="3" max="3" width="11.44140625" customWidth="1"/>
    <col min="4" max="4" width="13" customWidth="1"/>
    <col min="5" max="5" width="8.6640625" customWidth="1"/>
    <col min="6" max="6" width="21.44140625" customWidth="1"/>
    <col min="7" max="7" width="11.77734375" bestFit="1" customWidth="1"/>
    <col min="8" max="8" width="11.44140625" style="39" customWidth="1"/>
    <col min="9" max="31" width="8.6640625" customWidth="1"/>
  </cols>
  <sheetData>
    <row r="1" spans="1:31" ht="14.25" customHeight="1" x14ac:dyDescent="0.3">
      <c r="A1" s="4" t="s">
        <v>2</v>
      </c>
      <c r="B1" s="4" t="s">
        <v>92</v>
      </c>
      <c r="C1" s="4" t="s">
        <v>93</v>
      </c>
      <c r="D1" s="4" t="s">
        <v>0</v>
      </c>
      <c r="E1" s="4" t="s">
        <v>94</v>
      </c>
      <c r="F1" s="4" t="s">
        <v>96</v>
      </c>
      <c r="G1" s="4" t="s">
        <v>99</v>
      </c>
      <c r="H1" s="38" t="s">
        <v>91</v>
      </c>
      <c r="I1" s="5" t="s">
        <v>76</v>
      </c>
      <c r="J1" s="5" t="s">
        <v>13</v>
      </c>
      <c r="K1" s="5" t="s">
        <v>1</v>
      </c>
      <c r="L1" s="5" t="s">
        <v>77</v>
      </c>
      <c r="M1" s="5" t="s">
        <v>78</v>
      </c>
      <c r="N1" s="5" t="s">
        <v>79</v>
      </c>
      <c r="O1" s="5" t="s">
        <v>18</v>
      </c>
      <c r="P1" s="5" t="s">
        <v>80</v>
      </c>
      <c r="Q1" s="5" t="s">
        <v>81</v>
      </c>
      <c r="R1" s="5" t="s">
        <v>17</v>
      </c>
      <c r="S1" s="5" t="s">
        <v>82</v>
      </c>
      <c r="T1" s="5" t="s">
        <v>83</v>
      </c>
      <c r="U1" s="5" t="s">
        <v>84</v>
      </c>
      <c r="V1" s="5" t="s">
        <v>85</v>
      </c>
      <c r="W1" s="5" t="s">
        <v>86</v>
      </c>
      <c r="X1" s="5" t="s">
        <v>8</v>
      </c>
      <c r="Y1" s="5" t="s">
        <v>10</v>
      </c>
      <c r="Z1" s="5" t="s">
        <v>11</v>
      </c>
      <c r="AA1" s="5" t="s">
        <v>12</v>
      </c>
      <c r="AB1" s="5" t="s">
        <v>87</v>
      </c>
      <c r="AC1" s="5" t="s">
        <v>14</v>
      </c>
      <c r="AD1" s="5" t="s">
        <v>15</v>
      </c>
      <c r="AE1" s="5" t="s">
        <v>16</v>
      </c>
    </row>
    <row r="2" spans="1:31" ht="14.25" customHeight="1" x14ac:dyDescent="0.3">
      <c r="A2" s="29" t="s">
        <v>19</v>
      </c>
      <c r="B2" s="30" t="s">
        <v>20</v>
      </c>
      <c r="C2" s="29" t="s">
        <v>3</v>
      </c>
      <c r="D2" s="29" t="s">
        <v>4</v>
      </c>
      <c r="E2" s="29" t="s">
        <v>5</v>
      </c>
      <c r="F2" s="29" t="s">
        <v>98</v>
      </c>
      <c r="G2" s="29" t="s">
        <v>88</v>
      </c>
      <c r="H2" s="32">
        <v>44652</v>
      </c>
      <c r="I2" s="31">
        <v>30.719082607964857</v>
      </c>
      <c r="J2" s="31">
        <v>1390.1779482722729</v>
      </c>
      <c r="K2" s="31">
        <v>691.61611046461405</v>
      </c>
      <c r="L2" s="31">
        <v>4.3337825626914235</v>
      </c>
      <c r="M2" s="31">
        <v>70.991774341920575</v>
      </c>
      <c r="N2" s="31">
        <v>160.9500072271498</v>
      </c>
      <c r="O2" s="31">
        <v>1072.3315010021597</v>
      </c>
      <c r="P2" s="31">
        <v>2.4521396778132964</v>
      </c>
      <c r="Q2" s="31">
        <v>0.71579045186274726</v>
      </c>
      <c r="R2" s="31">
        <v>205.51314912946168</v>
      </c>
      <c r="S2" s="31">
        <v>4.2585264772656455</v>
      </c>
      <c r="T2" s="31">
        <v>7.3526812736052174E-2</v>
      </c>
      <c r="U2" s="31">
        <v>9.419920410593372</v>
      </c>
      <c r="V2" s="31">
        <v>9.6349112462865989</v>
      </c>
      <c r="W2" s="31">
        <v>1.350099131930498</v>
      </c>
      <c r="X2" s="31">
        <v>801.99099783499219</v>
      </c>
      <c r="Y2" s="31">
        <v>98970.792905504117</v>
      </c>
      <c r="Z2" s="31">
        <v>276443.29929619923</v>
      </c>
      <c r="AA2" s="31">
        <v>128644.221834186</v>
      </c>
      <c r="AB2" s="31">
        <v>786708.3827813142</v>
      </c>
      <c r="AC2" s="31">
        <v>52329.168736894673</v>
      </c>
      <c r="AD2" s="31">
        <v>47445.159432763321</v>
      </c>
      <c r="AE2" s="31">
        <v>1109.5141723651466</v>
      </c>
    </row>
    <row r="3" spans="1:31" ht="14.25" customHeight="1" x14ac:dyDescent="0.3">
      <c r="A3" s="29" t="s">
        <v>23</v>
      </c>
      <c r="B3" s="30" t="s">
        <v>20</v>
      </c>
      <c r="C3" s="29" t="s">
        <v>3</v>
      </c>
      <c r="D3" s="29" t="s">
        <v>4</v>
      </c>
      <c r="E3" s="29" t="s">
        <v>5</v>
      </c>
      <c r="F3" s="29" t="s">
        <v>98</v>
      </c>
      <c r="G3" s="29" t="s">
        <v>88</v>
      </c>
      <c r="H3" s="32">
        <v>44652</v>
      </c>
      <c r="I3" s="31">
        <v>19.510632608914882</v>
      </c>
      <c r="J3" s="31">
        <v>4701.4846215453472</v>
      </c>
      <c r="K3" s="31">
        <v>697.00866430336828</v>
      </c>
      <c r="L3" s="31">
        <v>3.610672269512023</v>
      </c>
      <c r="M3" s="31">
        <v>80.482202289889813</v>
      </c>
      <c r="N3" s="31">
        <v>179.05297790595776</v>
      </c>
      <c r="O3" s="31">
        <v>171.02887099553431</v>
      </c>
      <c r="P3" s="31">
        <v>3.1170912801020405</v>
      </c>
      <c r="Q3" s="31">
        <v>0.62730032107061995</v>
      </c>
      <c r="R3" s="31">
        <v>291.4598562585935</v>
      </c>
      <c r="S3" s="31">
        <v>3.6653554573518203</v>
      </c>
      <c r="T3" s="31">
        <v>-1.5722837345896655E-2</v>
      </c>
      <c r="U3" s="31">
        <v>14.262833225377967</v>
      </c>
      <c r="V3" s="31">
        <v>-0.36064912726895382</v>
      </c>
      <c r="W3" s="31">
        <v>0.28967743329565154</v>
      </c>
      <c r="X3" s="31">
        <v>536.61724468389832</v>
      </c>
      <c r="Y3" s="31">
        <v>133317.86373431823</v>
      </c>
      <c r="Z3" s="31">
        <v>263187.59824798541</v>
      </c>
      <c r="AA3" s="31">
        <v>136746.00326914643</v>
      </c>
      <c r="AB3" s="31">
        <v>1489446.3424907567</v>
      </c>
      <c r="AC3" s="31">
        <v>45160.971495729282</v>
      </c>
      <c r="AD3" s="31">
        <v>77273.707062981324</v>
      </c>
      <c r="AE3" s="31">
        <v>2094.2219783327537</v>
      </c>
    </row>
    <row r="4" spans="1:31" ht="14.25" customHeight="1" x14ac:dyDescent="0.3">
      <c r="A4" s="29" t="s">
        <v>24</v>
      </c>
      <c r="B4" s="30" t="s">
        <v>20</v>
      </c>
      <c r="C4" s="29" t="s">
        <v>3</v>
      </c>
      <c r="D4" s="29" t="s">
        <v>4</v>
      </c>
      <c r="E4" s="29" t="s">
        <v>5</v>
      </c>
      <c r="F4" s="29" t="s">
        <v>98</v>
      </c>
      <c r="G4" s="29" t="s">
        <v>88</v>
      </c>
      <c r="H4" s="32">
        <v>44652</v>
      </c>
      <c r="I4" s="31">
        <v>15.641867807189271</v>
      </c>
      <c r="J4" s="31">
        <v>830.36697438963802</v>
      </c>
      <c r="K4" s="31">
        <v>757.43461135001428</v>
      </c>
      <c r="L4" s="31">
        <v>2.9985366093337364</v>
      </c>
      <c r="M4" s="31">
        <v>46.468135268557781</v>
      </c>
      <c r="N4" s="31">
        <v>171.78031016709301</v>
      </c>
      <c r="O4" s="31">
        <v>287.70410701878779</v>
      </c>
      <c r="P4" s="31">
        <v>2.6377433515787669</v>
      </c>
      <c r="Q4" s="31">
        <v>1.2331134829628563</v>
      </c>
      <c r="R4" s="31">
        <v>301.7058599794056</v>
      </c>
      <c r="S4" s="31">
        <v>4.3244040836403732</v>
      </c>
      <c r="T4" s="31">
        <v>-1.3467060346548545E-2</v>
      </c>
      <c r="U4" s="31">
        <v>25.221206095182733</v>
      </c>
      <c r="V4" s="31">
        <v>-0.70963346436162045</v>
      </c>
      <c r="W4" s="31">
        <v>0.57988844139243501</v>
      </c>
      <c r="X4" s="31">
        <v>718.22569524247285</v>
      </c>
      <c r="Y4" s="31">
        <v>143817.16915513951</v>
      </c>
      <c r="Z4" s="31">
        <v>377907.95072538219</v>
      </c>
      <c r="AA4" s="31">
        <v>151310.94218915663</v>
      </c>
      <c r="AB4" s="31">
        <v>951680.27340041788</v>
      </c>
      <c r="AC4" s="31">
        <v>41537.161890674332</v>
      </c>
      <c r="AD4" s="31">
        <v>57445.510192406706</v>
      </c>
      <c r="AE4" s="31">
        <v>2042.3280752291837</v>
      </c>
    </row>
    <row r="5" spans="1:31" ht="14.25" customHeight="1" x14ac:dyDescent="0.3">
      <c r="A5" s="29" t="s">
        <v>25</v>
      </c>
      <c r="B5" s="30" t="s">
        <v>26</v>
      </c>
      <c r="C5" s="29" t="s">
        <v>3</v>
      </c>
      <c r="D5" s="29" t="s">
        <v>4</v>
      </c>
      <c r="E5" s="29" t="s">
        <v>27</v>
      </c>
      <c r="F5" s="29" t="s">
        <v>98</v>
      </c>
      <c r="G5" s="29" t="s">
        <v>88</v>
      </c>
      <c r="H5" s="32">
        <v>44652</v>
      </c>
      <c r="I5" s="31">
        <v>11.482023366058092</v>
      </c>
      <c r="J5" s="31">
        <v>2814.1776962169724</v>
      </c>
      <c r="K5" s="31">
        <v>795.17487962126359</v>
      </c>
      <c r="L5" s="31">
        <v>3.6771620504006073</v>
      </c>
      <c r="M5" s="31">
        <v>59.451198195126722</v>
      </c>
      <c r="N5" s="31">
        <v>162.94166874137557</v>
      </c>
      <c r="O5" s="31">
        <v>127.25435757213296</v>
      </c>
      <c r="P5" s="31">
        <v>4.5915611665455334</v>
      </c>
      <c r="Q5" s="31">
        <v>0.70167683732867536</v>
      </c>
      <c r="R5" s="31">
        <v>494.58291286645618</v>
      </c>
      <c r="S5" s="31">
        <v>2.8403915721510198</v>
      </c>
      <c r="T5" s="31">
        <v>2.0157564180169295E-2</v>
      </c>
      <c r="U5" s="31">
        <v>14.956463241514681</v>
      </c>
      <c r="V5" s="31">
        <v>-0.5610454043852745</v>
      </c>
      <c r="W5" s="31">
        <v>0.46812328837315609</v>
      </c>
      <c r="X5" s="31">
        <v>442.28217602830603</v>
      </c>
      <c r="Y5" s="31">
        <v>174336.20154648687</v>
      </c>
      <c r="Z5" s="31">
        <v>253497.81856476606</v>
      </c>
      <c r="AA5" s="31">
        <v>161583.15177923025</v>
      </c>
      <c r="AB5" s="31">
        <v>1423273.6572890026</v>
      </c>
      <c r="AC5" s="31">
        <v>49119.538045734218</v>
      </c>
      <c r="AD5" s="31">
        <v>70665.820913518241</v>
      </c>
      <c r="AE5" s="31">
        <v>1714.1780172375109</v>
      </c>
    </row>
    <row r="6" spans="1:31" ht="14.25" customHeight="1" x14ac:dyDescent="0.3">
      <c r="A6" s="29" t="s">
        <v>28</v>
      </c>
      <c r="B6" s="30" t="s">
        <v>26</v>
      </c>
      <c r="C6" s="29" t="s">
        <v>3</v>
      </c>
      <c r="D6" s="29" t="s">
        <v>4</v>
      </c>
      <c r="E6" s="29" t="s">
        <v>27</v>
      </c>
      <c r="F6" s="29" t="s">
        <v>98</v>
      </c>
      <c r="G6" s="29" t="s">
        <v>88</v>
      </c>
      <c r="H6" s="32">
        <v>44652</v>
      </c>
      <c r="I6" s="31">
        <v>10.502825680748538</v>
      </c>
      <c r="J6" s="31">
        <v>13846.063636329543</v>
      </c>
      <c r="K6" s="31">
        <v>710.66696955971054</v>
      </c>
      <c r="L6" s="31">
        <v>2.8201368031190448</v>
      </c>
      <c r="M6" s="31">
        <v>58.995419005969829</v>
      </c>
      <c r="N6" s="31">
        <v>167.52512331632053</v>
      </c>
      <c r="O6" s="31">
        <v>4173.6670207666148</v>
      </c>
      <c r="P6" s="31">
        <v>5.1695094819844538</v>
      </c>
      <c r="Q6" s="31">
        <v>0.7526032062039677</v>
      </c>
      <c r="R6" s="31">
        <v>431.01506723724867</v>
      </c>
      <c r="S6" s="31">
        <v>3.01920383429557</v>
      </c>
      <c r="T6" s="31">
        <v>5.0726863167935383E-3</v>
      </c>
      <c r="U6" s="31">
        <v>16.776975798934913</v>
      </c>
      <c r="V6" s="31">
        <v>-0.57614721808335723</v>
      </c>
      <c r="W6" s="31">
        <v>0.55866484110882431</v>
      </c>
      <c r="X6" s="31">
        <v>462.84330939631161</v>
      </c>
      <c r="Y6" s="31">
        <v>187188.06143955849</v>
      </c>
      <c r="Z6" s="31">
        <v>357954.06639396411</v>
      </c>
      <c r="AA6" s="31">
        <v>258589.14747803641</v>
      </c>
      <c r="AB6" s="31">
        <v>2204317.4217087259</v>
      </c>
      <c r="AC6" s="31">
        <v>44815.389943561961</v>
      </c>
      <c r="AD6" s="31">
        <v>88324.027812486951</v>
      </c>
      <c r="AE6" s="31">
        <v>2409.4808715670238</v>
      </c>
    </row>
    <row r="7" spans="1:31" ht="14.25" customHeight="1" x14ac:dyDescent="0.3">
      <c r="A7" s="29" t="s">
        <v>29</v>
      </c>
      <c r="B7" s="30" t="s">
        <v>26</v>
      </c>
      <c r="C7" s="29" t="s">
        <v>3</v>
      </c>
      <c r="D7" s="29" t="s">
        <v>4</v>
      </c>
      <c r="E7" s="29" t="s">
        <v>27</v>
      </c>
      <c r="F7" s="29" t="s">
        <v>98</v>
      </c>
      <c r="G7" s="29" t="s">
        <v>88</v>
      </c>
      <c r="H7" s="32">
        <v>44652</v>
      </c>
      <c r="I7" s="31">
        <v>8.1977301529344633</v>
      </c>
      <c r="J7" s="31">
        <v>5648.2796361127685</v>
      </c>
      <c r="K7" s="31">
        <v>378.92570382448775</v>
      </c>
      <c r="L7" s="31">
        <v>0.48472960167628382</v>
      </c>
      <c r="M7" s="31">
        <v>15.556065545748433</v>
      </c>
      <c r="N7" s="31">
        <v>93.764212628208824</v>
      </c>
      <c r="O7" s="31">
        <v>185.04064597391357</v>
      </c>
      <c r="P7" s="31">
        <v>0.92361332223304793</v>
      </c>
      <c r="Q7" s="31">
        <v>0.62959848185194012</v>
      </c>
      <c r="R7" s="31">
        <v>455.27836224259795</v>
      </c>
      <c r="S7" s="31">
        <v>0.94131421134585924</v>
      </c>
      <c r="T7" s="31">
        <v>-1.4370511644595921E-2</v>
      </c>
      <c r="U7" s="31">
        <v>15.086889815542555</v>
      </c>
      <c r="V7" s="31">
        <v>-1.1270571661561661</v>
      </c>
      <c r="W7" s="31">
        <v>0.35358778223404302</v>
      </c>
      <c r="X7" s="31">
        <v>180.27091350601575</v>
      </c>
      <c r="Y7" s="31">
        <v>148687.12601520636</v>
      </c>
      <c r="Z7" s="31">
        <v>249193.1636596265</v>
      </c>
      <c r="AA7" s="31">
        <v>151214.22271490569</v>
      </c>
      <c r="AB7" s="31">
        <v>513326.98161875771</v>
      </c>
      <c r="AC7" s="31">
        <v>54320.485411170703</v>
      </c>
      <c r="AD7" s="31">
        <v>44028.216735523623</v>
      </c>
      <c r="AE7" s="31">
        <v>1231.0586781169709</v>
      </c>
    </row>
    <row r="8" spans="1:31" ht="14.25" customHeight="1" x14ac:dyDescent="0.3">
      <c r="A8" s="29" t="s">
        <v>30</v>
      </c>
      <c r="B8" s="30" t="s">
        <v>26</v>
      </c>
      <c r="C8" s="29" t="s">
        <v>3</v>
      </c>
      <c r="D8" s="29" t="s">
        <v>4</v>
      </c>
      <c r="E8" s="29" t="s">
        <v>27</v>
      </c>
      <c r="F8" s="29" t="s">
        <v>98</v>
      </c>
      <c r="G8" s="29" t="s">
        <v>88</v>
      </c>
      <c r="H8" s="32">
        <v>44652</v>
      </c>
      <c r="I8" s="31">
        <v>44.351980692980398</v>
      </c>
      <c r="J8" s="31">
        <v>935.38523388875478</v>
      </c>
      <c r="K8" s="31">
        <v>902.49196457134087</v>
      </c>
      <c r="L8" s="31">
        <v>3.8714250258582257</v>
      </c>
      <c r="M8" s="31">
        <v>65.417477646002837</v>
      </c>
      <c r="N8" s="31">
        <v>216.87825766044452</v>
      </c>
      <c r="O8" s="31">
        <v>231.48425915044646</v>
      </c>
      <c r="P8" s="31">
        <v>1.9913866924952204</v>
      </c>
      <c r="Q8" s="31">
        <v>0.58725537264886007</v>
      </c>
      <c r="R8" s="31">
        <v>338.93441021152222</v>
      </c>
      <c r="S8" s="31">
        <v>4.0100552975344756</v>
      </c>
      <c r="T8" s="31">
        <v>-9.102276922619959E-3</v>
      </c>
      <c r="U8" s="31">
        <v>23.725171066403767</v>
      </c>
      <c r="V8" s="31">
        <v>-1.1140692262901022</v>
      </c>
      <c r="W8" s="31">
        <v>0.45343952916618468</v>
      </c>
      <c r="X8" s="31">
        <v>372.14096624999348</v>
      </c>
      <c r="Y8" s="31">
        <v>148290.70416180757</v>
      </c>
      <c r="Z8" s="31">
        <v>261690.25061874004</v>
      </c>
      <c r="AA8" s="31">
        <v>134212.02343727293</v>
      </c>
      <c r="AB8" s="31">
        <v>693634.01044180244</v>
      </c>
      <c r="AC8" s="31">
        <v>46375.277673400378</v>
      </c>
      <c r="AD8" s="31">
        <v>45984.666741786488</v>
      </c>
      <c r="AE8" s="31">
        <v>1438.7228021219098</v>
      </c>
    </row>
    <row r="9" spans="1:31" ht="14.25" customHeight="1" x14ac:dyDescent="0.3">
      <c r="A9" s="29" t="s">
        <v>31</v>
      </c>
      <c r="B9" s="30" t="s">
        <v>26</v>
      </c>
      <c r="C9" s="29" t="s">
        <v>3</v>
      </c>
      <c r="D9" s="29" t="s">
        <v>4</v>
      </c>
      <c r="E9" s="29" t="s">
        <v>27</v>
      </c>
      <c r="F9" s="29" t="s">
        <v>98</v>
      </c>
      <c r="G9" s="29" t="s">
        <v>88</v>
      </c>
      <c r="H9" s="32">
        <v>44652</v>
      </c>
      <c r="I9" s="31">
        <v>17.623337104130098</v>
      </c>
      <c r="J9" s="31">
        <v>833.88573477368243</v>
      </c>
      <c r="K9" s="31">
        <v>837.87223574477673</v>
      </c>
      <c r="L9" s="31">
        <v>3.0517687198450547</v>
      </c>
      <c r="M9" s="31">
        <v>52.298549746048401</v>
      </c>
      <c r="N9" s="31">
        <v>168.84021963497852</v>
      </c>
      <c r="O9" s="31">
        <v>179.73036212527799</v>
      </c>
      <c r="P9" s="31">
        <v>5.213339553835624</v>
      </c>
      <c r="Q9" s="31">
        <v>0.76754552947629118</v>
      </c>
      <c r="R9" s="31">
        <v>293.13111178650183</v>
      </c>
      <c r="S9" s="31">
        <v>4.0888029439039144</v>
      </c>
      <c r="T9" s="31">
        <v>-1.7732542301483994E-3</v>
      </c>
      <c r="U9" s="31">
        <v>17.593181412271431</v>
      </c>
      <c r="V9" s="31">
        <v>-1.0651501311168512</v>
      </c>
      <c r="W9" s="31">
        <v>0.62568502673000492</v>
      </c>
      <c r="X9" s="31">
        <v>426.12106018919769</v>
      </c>
      <c r="Y9" s="31">
        <v>134005.30825550636</v>
      </c>
      <c r="Z9" s="31">
        <v>282245.31347953691</v>
      </c>
      <c r="AA9" s="31">
        <v>166238.18323022948</v>
      </c>
      <c r="AB9" s="31">
        <v>1417759.1247760064</v>
      </c>
      <c r="AC9" s="31">
        <v>43315.315749392787</v>
      </c>
      <c r="AD9" s="31">
        <v>84694.099864272925</v>
      </c>
      <c r="AE9" s="31">
        <v>2094.6770876690898</v>
      </c>
    </row>
    <row r="10" spans="1:31" ht="14.25" customHeight="1" x14ac:dyDescent="0.3">
      <c r="A10" s="29" t="s">
        <v>32</v>
      </c>
      <c r="B10" s="30" t="s">
        <v>33</v>
      </c>
      <c r="C10" s="29" t="s">
        <v>3</v>
      </c>
      <c r="D10" s="29" t="s">
        <v>34</v>
      </c>
      <c r="E10" s="29" t="s">
        <v>5</v>
      </c>
      <c r="F10" s="29" t="s">
        <v>98</v>
      </c>
      <c r="G10" s="29" t="s">
        <v>88</v>
      </c>
      <c r="H10" s="32">
        <v>44652</v>
      </c>
      <c r="I10" s="31">
        <v>9.8971251954605073</v>
      </c>
      <c r="J10" s="31">
        <v>1360.1682890579496</v>
      </c>
      <c r="K10" s="31">
        <v>578.30620203251135</v>
      </c>
      <c r="L10" s="31">
        <v>1.6262231043812851</v>
      </c>
      <c r="M10" s="31">
        <v>49.301649797517591</v>
      </c>
      <c r="N10" s="31">
        <v>179.60721803905136</v>
      </c>
      <c r="O10" s="31">
        <v>198.59425165901854</v>
      </c>
      <c r="P10" s="31">
        <v>1.440214422408199</v>
      </c>
      <c r="Q10" s="31">
        <v>0.77778847671331464</v>
      </c>
      <c r="R10" s="31">
        <v>72.784698394254448</v>
      </c>
      <c r="S10" s="31">
        <v>1.6051628746236917</v>
      </c>
      <c r="T10" s="31">
        <v>-8.9676979642960616E-3</v>
      </c>
      <c r="U10" s="31">
        <v>3.0649420198170896</v>
      </c>
      <c r="V10" s="31">
        <v>-1.2644346487839271</v>
      </c>
      <c r="W10" s="31">
        <v>0.86052309147384065</v>
      </c>
      <c r="X10" s="31">
        <v>469.27592386101952</v>
      </c>
      <c r="Y10" s="31">
        <v>51549.561940544685</v>
      </c>
      <c r="Z10" s="31">
        <v>228388.03040397746</v>
      </c>
      <c r="AA10" s="31">
        <v>110269.62225219308</v>
      </c>
      <c r="AB10" s="31">
        <v>926561.92911947379</v>
      </c>
      <c r="AC10" s="31">
        <v>37439.913009176031</v>
      </c>
      <c r="AD10" s="31">
        <v>76082.834880677154</v>
      </c>
      <c r="AE10" s="31">
        <v>2098.0980501848303</v>
      </c>
    </row>
    <row r="11" spans="1:31" ht="14.25" customHeight="1" x14ac:dyDescent="0.3">
      <c r="A11" s="29" t="s">
        <v>35</v>
      </c>
      <c r="B11" s="30" t="s">
        <v>33</v>
      </c>
      <c r="C11" s="29" t="s">
        <v>3</v>
      </c>
      <c r="D11" s="29" t="s">
        <v>34</v>
      </c>
      <c r="E11" s="29" t="s">
        <v>5</v>
      </c>
      <c r="F11" s="29" t="s">
        <v>98</v>
      </c>
      <c r="G11" s="29" t="s">
        <v>88</v>
      </c>
      <c r="H11" s="32">
        <v>44652</v>
      </c>
      <c r="I11" s="31">
        <v>54.672940118481847</v>
      </c>
      <c r="J11" s="31">
        <v>1581.4424530759668</v>
      </c>
      <c r="K11" s="31">
        <v>1150.8716564177382</v>
      </c>
      <c r="L11" s="31">
        <v>2.1899186845055967</v>
      </c>
      <c r="M11" s="31">
        <v>37.408193114727368</v>
      </c>
      <c r="N11" s="31">
        <v>150.9512273226679</v>
      </c>
      <c r="O11" s="31">
        <v>238.21618312635115</v>
      </c>
      <c r="P11" s="31">
        <v>1.998686195923097</v>
      </c>
      <c r="Q11" s="31">
        <v>0.70685584097460963</v>
      </c>
      <c r="R11" s="31">
        <v>68.209703110048395</v>
      </c>
      <c r="S11" s="31">
        <v>2.40824210390738</v>
      </c>
      <c r="T11" s="31">
        <v>2.9671835741563957E-2</v>
      </c>
      <c r="U11" s="31">
        <v>5.4298519493912183</v>
      </c>
      <c r="V11" s="31">
        <v>-1.2351353026345857</v>
      </c>
      <c r="W11" s="31">
        <v>1.3839146556751787</v>
      </c>
      <c r="X11" s="31">
        <v>784.94224467050253</v>
      </c>
      <c r="Y11" s="31">
        <v>60872.312641060409</v>
      </c>
      <c r="Z11" s="31">
        <v>257965.21131178146</v>
      </c>
      <c r="AA11" s="31">
        <v>119410.48437836963</v>
      </c>
      <c r="AB11" s="31">
        <v>1565076.4569093089</v>
      </c>
      <c r="AC11" s="31">
        <v>37918.908443347878</v>
      </c>
      <c r="AD11" s="31">
        <v>73437.399419578287</v>
      </c>
      <c r="AE11" s="31">
        <v>1988.6684364661787</v>
      </c>
    </row>
    <row r="12" spans="1:31" ht="14.25" customHeight="1" x14ac:dyDescent="0.3">
      <c r="A12" s="29" t="s">
        <v>37</v>
      </c>
      <c r="B12" s="30" t="s">
        <v>33</v>
      </c>
      <c r="C12" s="29" t="s">
        <v>3</v>
      </c>
      <c r="D12" s="29" t="s">
        <v>34</v>
      </c>
      <c r="E12" s="29" t="s">
        <v>5</v>
      </c>
      <c r="F12" s="29" t="s">
        <v>98</v>
      </c>
      <c r="G12" s="29" t="s">
        <v>88</v>
      </c>
      <c r="H12" s="32">
        <v>44652</v>
      </c>
      <c r="I12" s="31">
        <v>12.240074230759749</v>
      </c>
      <c r="J12" s="31">
        <v>1518.9784338816683</v>
      </c>
      <c r="K12" s="31">
        <v>565.49386257799347</v>
      </c>
      <c r="L12" s="31">
        <v>2.1938771674373796</v>
      </c>
      <c r="M12" s="31">
        <v>63.828425640866051</v>
      </c>
      <c r="N12" s="31">
        <v>147.07424048677328</v>
      </c>
      <c r="O12" s="31">
        <v>1222.3750704587085</v>
      </c>
      <c r="P12" s="31">
        <v>1.6224050881883707</v>
      </c>
      <c r="Q12" s="31">
        <v>0.58632258760658484</v>
      </c>
      <c r="R12" s="31">
        <v>424.30228626233333</v>
      </c>
      <c r="S12" s="31">
        <v>9.5156473451943633</v>
      </c>
      <c r="T12" s="31">
        <v>7.851537829688103E-2</v>
      </c>
      <c r="U12" s="31">
        <v>16.038917468264007</v>
      </c>
      <c r="V12" s="31">
        <v>6.6302882016938884</v>
      </c>
      <c r="W12" s="31">
        <v>1.1117992580004894</v>
      </c>
      <c r="X12" s="31">
        <v>583.46142900197856</v>
      </c>
      <c r="Y12" s="31">
        <v>151311.19414624886</v>
      </c>
      <c r="Z12" s="31">
        <v>252568.4063570773</v>
      </c>
      <c r="AA12" s="31">
        <v>179010.01542627314</v>
      </c>
      <c r="AB12" s="31">
        <v>1202914.9638091486</v>
      </c>
      <c r="AC12" s="31">
        <v>42906.698278562064</v>
      </c>
      <c r="AD12" s="31">
        <v>84602.129783552766</v>
      </c>
      <c r="AE12" s="31">
        <v>1759.834410265983</v>
      </c>
    </row>
    <row r="13" spans="1:31" ht="14.25" customHeight="1" x14ac:dyDescent="0.3">
      <c r="A13" s="29" t="s">
        <v>38</v>
      </c>
      <c r="B13" s="30" t="s">
        <v>33</v>
      </c>
      <c r="C13" s="29" t="s">
        <v>3</v>
      </c>
      <c r="D13" s="29" t="s">
        <v>34</v>
      </c>
      <c r="E13" s="29" t="s">
        <v>5</v>
      </c>
      <c r="F13" s="29" t="s">
        <v>98</v>
      </c>
      <c r="G13" s="29" t="s">
        <v>88</v>
      </c>
      <c r="H13" s="32">
        <v>44652</v>
      </c>
      <c r="I13" s="31">
        <v>10.988427346407551</v>
      </c>
      <c r="J13" s="31">
        <v>2818.5637244505228</v>
      </c>
      <c r="K13" s="31">
        <v>614.76558869567589</v>
      </c>
      <c r="L13" s="31">
        <v>1.1653691994475175</v>
      </c>
      <c r="M13" s="31">
        <v>26.646047580601024</v>
      </c>
      <c r="N13" s="31">
        <v>109.49347351767116</v>
      </c>
      <c r="O13" s="31">
        <v>156.029694987521</v>
      </c>
      <c r="P13" s="31">
        <v>0.83776130844856245</v>
      </c>
      <c r="Q13" s="31">
        <v>0.23770865586913525</v>
      </c>
      <c r="R13" s="31">
        <v>606.04291759427372</v>
      </c>
      <c r="S13" s="31">
        <v>2.9897654877837812</v>
      </c>
      <c r="T13" s="31">
        <v>4.0238447102043294E-2</v>
      </c>
      <c r="U13" s="31">
        <v>16.664296663275721</v>
      </c>
      <c r="V13" s="31">
        <v>1.0084739999000112</v>
      </c>
      <c r="W13" s="31">
        <v>0.5880013189535036</v>
      </c>
      <c r="X13" s="31">
        <v>815.31878964675184</v>
      </c>
      <c r="Y13" s="31">
        <v>164762.69233911845</v>
      </c>
      <c r="Z13" s="31">
        <v>291189.64372699737</v>
      </c>
      <c r="AA13" s="31">
        <v>195302.01466523754</v>
      </c>
      <c r="AB13" s="31">
        <v>1043439.144125643</v>
      </c>
      <c r="AC13" s="31">
        <v>40403.628472399228</v>
      </c>
      <c r="AD13" s="31">
        <v>60797.498168217535</v>
      </c>
      <c r="AE13" s="31">
        <v>1293.957937078733</v>
      </c>
    </row>
    <row r="14" spans="1:31" ht="14.25" customHeight="1" x14ac:dyDescent="0.3">
      <c r="A14" s="29" t="s">
        <v>41</v>
      </c>
      <c r="B14" s="30" t="s">
        <v>40</v>
      </c>
      <c r="C14" s="29" t="s">
        <v>3</v>
      </c>
      <c r="D14" s="29" t="s">
        <v>34</v>
      </c>
      <c r="E14" s="29" t="s">
        <v>27</v>
      </c>
      <c r="F14" s="29" t="s">
        <v>98</v>
      </c>
      <c r="G14" s="29" t="s">
        <v>88</v>
      </c>
      <c r="H14" s="32">
        <v>44652</v>
      </c>
      <c r="I14" s="31">
        <v>21.199409623504682</v>
      </c>
      <c r="J14" s="31">
        <v>2421.5385210645663</v>
      </c>
      <c r="K14" s="31">
        <v>712.62163592822515</v>
      </c>
      <c r="L14" s="31">
        <v>2.0415836058658421</v>
      </c>
      <c r="M14" s="31">
        <v>44.37818763495094</v>
      </c>
      <c r="N14" s="31">
        <v>160.27947716027268</v>
      </c>
      <c r="O14" s="31">
        <v>145.46469659431358</v>
      </c>
      <c r="P14" s="31">
        <v>1.3770232860334184</v>
      </c>
      <c r="Q14" s="31">
        <v>0.43328619817453939</v>
      </c>
      <c r="R14" s="31">
        <v>134.88439811719866</v>
      </c>
      <c r="S14" s="31">
        <v>2.1579385497825685</v>
      </c>
      <c r="T14" s="31">
        <v>2.1342665300811969E-2</v>
      </c>
      <c r="U14" s="31">
        <v>9.7319137826525282</v>
      </c>
      <c r="V14" s="31">
        <v>0.33069537305804148</v>
      </c>
      <c r="W14" s="31">
        <v>0.54302690987480728</v>
      </c>
      <c r="X14" s="31">
        <v>434.39665321511842</v>
      </c>
      <c r="Y14" s="31">
        <v>106339.13940973183</v>
      </c>
      <c r="Z14" s="31">
        <v>249926.10458040581</v>
      </c>
      <c r="AA14" s="31">
        <v>172044.59538817772</v>
      </c>
      <c r="AB14" s="31">
        <v>1490716.9312793412</v>
      </c>
      <c r="AC14" s="31">
        <v>31181.526550141418</v>
      </c>
      <c r="AD14" s="31">
        <v>99396.512710669675</v>
      </c>
      <c r="AE14" s="31">
        <v>1680.5141677968284</v>
      </c>
    </row>
    <row r="15" spans="1:31" ht="14.25" customHeight="1" x14ac:dyDescent="0.3">
      <c r="A15" s="29" t="s">
        <v>42</v>
      </c>
      <c r="B15" s="30" t="s">
        <v>40</v>
      </c>
      <c r="C15" s="29" t="s">
        <v>3</v>
      </c>
      <c r="D15" s="29" t="s">
        <v>34</v>
      </c>
      <c r="E15" s="29" t="s">
        <v>27</v>
      </c>
      <c r="F15" s="29" t="s">
        <v>98</v>
      </c>
      <c r="G15" s="29" t="s">
        <v>88</v>
      </c>
      <c r="H15" s="32">
        <v>44652</v>
      </c>
      <c r="I15" s="31">
        <v>7.3953921147017301</v>
      </c>
      <c r="J15" s="31">
        <v>897.68569467875636</v>
      </c>
      <c r="K15" s="31">
        <v>562.35560353304879</v>
      </c>
      <c r="L15" s="31">
        <v>1.491525191861806</v>
      </c>
      <c r="M15" s="31">
        <v>40.697303543844434</v>
      </c>
      <c r="N15" s="31">
        <v>150.82665843345461</v>
      </c>
      <c r="O15" s="31">
        <v>105.64752201612798</v>
      </c>
      <c r="P15" s="31">
        <v>1.3345743136092532</v>
      </c>
      <c r="Q15" s="31">
        <v>0.4439002067493511</v>
      </c>
      <c r="R15" s="31">
        <v>99.892390337686123</v>
      </c>
      <c r="S15" s="31">
        <v>0.92798354450914311</v>
      </c>
      <c r="T15" s="31">
        <v>1.1192820567819263E-2</v>
      </c>
      <c r="U15" s="31">
        <v>4.0442349409642997</v>
      </c>
      <c r="V15" s="31">
        <v>-2.9989503681729188E-2</v>
      </c>
      <c r="W15" s="31">
        <v>0.54332513523319148</v>
      </c>
      <c r="X15" s="31">
        <v>324.96423536472508</v>
      </c>
      <c r="Y15" s="31">
        <v>66812.767251069017</v>
      </c>
      <c r="Z15" s="31">
        <v>221799.09691505771</v>
      </c>
      <c r="AA15" s="31">
        <v>135827.20997550656</v>
      </c>
      <c r="AB15" s="31">
        <v>1357061.9499869302</v>
      </c>
      <c r="AC15" s="31">
        <v>41569.547049157394</v>
      </c>
      <c r="AD15" s="31">
        <v>69227.663061619183</v>
      </c>
      <c r="AE15" s="31">
        <v>1890.5736000302493</v>
      </c>
    </row>
    <row r="16" spans="1:31" ht="14.25" customHeight="1" x14ac:dyDescent="0.3">
      <c r="A16" s="29" t="s">
        <v>43</v>
      </c>
      <c r="B16" s="30" t="s">
        <v>40</v>
      </c>
      <c r="C16" s="29" t="s">
        <v>3</v>
      </c>
      <c r="D16" s="29" t="s">
        <v>34</v>
      </c>
      <c r="E16" s="29" t="s">
        <v>27</v>
      </c>
      <c r="F16" s="29" t="s">
        <v>98</v>
      </c>
      <c r="G16" s="29" t="s">
        <v>88</v>
      </c>
      <c r="H16" s="32">
        <v>44652</v>
      </c>
      <c r="I16" s="31">
        <v>10.319969512070688</v>
      </c>
      <c r="J16" s="31">
        <v>646.04713900647266</v>
      </c>
      <c r="K16" s="31">
        <v>681.96925439267329</v>
      </c>
      <c r="L16" s="31">
        <v>2.1842732317139535</v>
      </c>
      <c r="M16" s="31">
        <v>55.253684946786819</v>
      </c>
      <c r="N16" s="31">
        <v>163.17925307581208</v>
      </c>
      <c r="O16" s="31">
        <v>158.05044609838509</v>
      </c>
      <c r="P16" s="31">
        <v>1.4738785848172484</v>
      </c>
      <c r="Q16" s="31">
        <v>1.5133554805089917</v>
      </c>
      <c r="R16" s="31">
        <v>208.40257436473397</v>
      </c>
      <c r="S16" s="31">
        <v>3.6683883116961953</v>
      </c>
      <c r="T16" s="31">
        <v>2.1102139912331189E-2</v>
      </c>
      <c r="U16" s="31">
        <v>14.253238494064005</v>
      </c>
      <c r="V16" s="31">
        <v>-0.15381744449929338</v>
      </c>
      <c r="W16" s="31">
        <v>1.6663101519933992</v>
      </c>
      <c r="X16" s="31">
        <v>332.72926206839986</v>
      </c>
      <c r="Y16" s="31">
        <v>116182.04092858128</v>
      </c>
      <c r="Z16" s="31">
        <v>257489.76181195906</v>
      </c>
      <c r="AA16" s="31">
        <v>132756.85799462185</v>
      </c>
      <c r="AB16" s="31">
        <v>1088091.1318870834</v>
      </c>
      <c r="AC16" s="31">
        <v>30684.365485066406</v>
      </c>
      <c r="AD16" s="31">
        <v>105979.5243000793</v>
      </c>
      <c r="AE16" s="31">
        <v>2460.0319135257905</v>
      </c>
    </row>
    <row r="17" spans="1:31" ht="14.25" customHeight="1" x14ac:dyDescent="0.3">
      <c r="A17" s="29" t="s">
        <v>19</v>
      </c>
      <c r="B17" s="30" t="s">
        <v>20</v>
      </c>
      <c r="C17" s="29" t="s">
        <v>3</v>
      </c>
      <c r="D17" s="29" t="s">
        <v>4</v>
      </c>
      <c r="E17" s="29" t="s">
        <v>5</v>
      </c>
      <c r="F17" s="29" t="s">
        <v>98</v>
      </c>
      <c r="G17" s="29" t="s">
        <v>89</v>
      </c>
      <c r="H17" s="32">
        <v>44652</v>
      </c>
      <c r="I17" s="31">
        <v>19.891509969389769</v>
      </c>
      <c r="J17" s="31">
        <v>7733.4054097547159</v>
      </c>
      <c r="K17" s="31">
        <v>15036.001095220472</v>
      </c>
      <c r="L17" s="31">
        <v>15.412702016926158</v>
      </c>
      <c r="M17" s="31">
        <v>484.09738847002797</v>
      </c>
      <c r="N17" s="31">
        <v>219.04082765986956</v>
      </c>
      <c r="O17" s="31">
        <v>830.10235968762549</v>
      </c>
      <c r="P17" s="31">
        <v>32.764735481799249</v>
      </c>
      <c r="Q17" s="31">
        <v>30.496222534364936</v>
      </c>
      <c r="R17" s="31">
        <v>1384.5586893709424</v>
      </c>
      <c r="S17" s="31">
        <v>6.6361264623878737</v>
      </c>
      <c r="T17" s="31">
        <v>0.3760281374423623</v>
      </c>
      <c r="U17" s="31">
        <v>30.566212855116209</v>
      </c>
      <c r="V17" s="31">
        <v>-0.33573236058258937</v>
      </c>
      <c r="W17" s="31">
        <v>9.5936483671105979</v>
      </c>
      <c r="X17" s="31">
        <v>1843.5924662759348</v>
      </c>
      <c r="Y17" s="31">
        <v>340664.82419775828</v>
      </c>
      <c r="Z17" s="31">
        <v>67368.174785054551</v>
      </c>
      <c r="AA17" s="31">
        <v>309283.64261697594</v>
      </c>
      <c r="AB17" s="31">
        <v>1335306.8787851396</v>
      </c>
      <c r="AC17" s="31">
        <v>22821.098562042578</v>
      </c>
      <c r="AD17" s="31">
        <v>555578.61234717129</v>
      </c>
      <c r="AE17" s="31">
        <v>7941.5066955116799</v>
      </c>
    </row>
    <row r="18" spans="1:31" ht="14.25" customHeight="1" x14ac:dyDescent="0.3">
      <c r="A18" s="29" t="s">
        <v>21</v>
      </c>
      <c r="B18" s="30" t="s">
        <v>20</v>
      </c>
      <c r="C18" s="29" t="s">
        <v>3</v>
      </c>
      <c r="D18" s="29" t="s">
        <v>4</v>
      </c>
      <c r="E18" s="29" t="s">
        <v>5</v>
      </c>
      <c r="F18" s="29" t="s">
        <v>98</v>
      </c>
      <c r="G18" s="29" t="s">
        <v>89</v>
      </c>
      <c r="H18" s="32">
        <v>44652</v>
      </c>
      <c r="I18" s="31">
        <v>12.919996576108057</v>
      </c>
      <c r="J18" s="31">
        <v>5996.9602575336203</v>
      </c>
      <c r="K18" s="31">
        <v>1006.5863739597492</v>
      </c>
      <c r="L18" s="31">
        <v>6.5272539418416695</v>
      </c>
      <c r="M18" s="31">
        <v>72.231021751276401</v>
      </c>
      <c r="N18" s="31">
        <v>122.73075173591781</v>
      </c>
      <c r="O18" s="31">
        <v>736.78174440197347</v>
      </c>
      <c r="P18" s="31">
        <v>3.0450989702515954</v>
      </c>
      <c r="Q18" s="31">
        <v>0.61397654533065349</v>
      </c>
      <c r="R18" s="31">
        <v>350.63800398311668</v>
      </c>
      <c r="S18" s="31">
        <v>5.1620568897250845</v>
      </c>
      <c r="T18" s="31">
        <v>3.5608834099010798E-2</v>
      </c>
      <c r="U18" s="31">
        <v>31.229398242672957</v>
      </c>
      <c r="V18" s="31">
        <v>2.9901538566915251</v>
      </c>
      <c r="W18" s="31">
        <v>0.44782427607209946</v>
      </c>
      <c r="X18" s="31">
        <v>476.29146528815238</v>
      </c>
      <c r="Y18" s="31">
        <v>199627.18666316231</v>
      </c>
      <c r="Z18" s="31">
        <v>248180.57266821843</v>
      </c>
      <c r="AA18" s="31">
        <v>231549.48826257366</v>
      </c>
      <c r="AB18" s="31">
        <v>2125859.3336858805</v>
      </c>
      <c r="AC18" s="31">
        <v>40428.98844519705</v>
      </c>
      <c r="AD18" s="31">
        <v>90902.403049807806</v>
      </c>
      <c r="AE18" s="31">
        <v>1972.958792458855</v>
      </c>
    </row>
    <row r="19" spans="1:31" ht="14.25" customHeight="1" x14ac:dyDescent="0.3">
      <c r="A19" s="29" t="s">
        <v>22</v>
      </c>
      <c r="B19" s="30" t="s">
        <v>20</v>
      </c>
      <c r="C19" s="29" t="s">
        <v>3</v>
      </c>
      <c r="D19" s="29" t="s">
        <v>4</v>
      </c>
      <c r="E19" s="29" t="s">
        <v>5</v>
      </c>
      <c r="F19" s="29" t="s">
        <v>98</v>
      </c>
      <c r="G19" s="29" t="s">
        <v>89</v>
      </c>
      <c r="H19" s="32">
        <v>44652</v>
      </c>
      <c r="I19" s="31">
        <v>13.406414237010784</v>
      </c>
      <c r="J19" s="31">
        <v>9450.5802183256365</v>
      </c>
      <c r="K19" s="31">
        <v>1399.3480396737889</v>
      </c>
      <c r="L19" s="31">
        <v>6.8692062355792229</v>
      </c>
      <c r="M19" s="31">
        <v>92.491698778339071</v>
      </c>
      <c r="N19" s="31">
        <v>126.46349958389069</v>
      </c>
      <c r="O19" s="31">
        <v>492.25787163668525</v>
      </c>
      <c r="P19" s="31">
        <v>3.3996638807935184</v>
      </c>
      <c r="Q19" s="31">
        <v>0.78513628909724642</v>
      </c>
      <c r="R19" s="31">
        <v>455.16527837725027</v>
      </c>
      <c r="S19" s="31">
        <v>5.5083491570328391</v>
      </c>
      <c r="T19" s="31">
        <v>1.2468311834739039E-2</v>
      </c>
      <c r="U19" s="31">
        <v>34.534089291840758</v>
      </c>
      <c r="V19" s="31">
        <v>0.48123872137423368</v>
      </c>
      <c r="W19" s="31">
        <v>0.51509473136767359</v>
      </c>
      <c r="X19" s="31">
        <v>649.05562406698243</v>
      </c>
      <c r="Y19" s="31">
        <v>220628.89070808716</v>
      </c>
      <c r="Z19" s="31">
        <v>226944.44771831125</v>
      </c>
      <c r="AA19" s="31">
        <v>207067.73793193547</v>
      </c>
      <c r="AB19" s="31">
        <v>1709966.8291814155</v>
      </c>
      <c r="AC19" s="31">
        <v>35525.228350844838</v>
      </c>
      <c r="AD19" s="31">
        <v>80542.147835327967</v>
      </c>
      <c r="AE19" s="31">
        <v>2178.2810974234849</v>
      </c>
    </row>
    <row r="20" spans="1:31" ht="14.25" customHeight="1" x14ac:dyDescent="0.3">
      <c r="A20" s="29" t="s">
        <v>23</v>
      </c>
      <c r="B20" s="30" t="s">
        <v>20</v>
      </c>
      <c r="C20" s="29" t="s">
        <v>3</v>
      </c>
      <c r="D20" s="29" t="s">
        <v>4</v>
      </c>
      <c r="E20" s="29" t="s">
        <v>5</v>
      </c>
      <c r="F20" s="29" t="s">
        <v>98</v>
      </c>
      <c r="G20" s="29" t="s">
        <v>89</v>
      </c>
      <c r="H20" s="32">
        <v>44652</v>
      </c>
      <c r="I20" s="31">
        <v>15.945433493556669</v>
      </c>
      <c r="J20" s="31">
        <v>5537.7493783991158</v>
      </c>
      <c r="K20" s="31">
        <v>938.0717596692084</v>
      </c>
      <c r="L20" s="31">
        <v>4.1892251650618304</v>
      </c>
      <c r="M20" s="31">
        <v>85.674907390670654</v>
      </c>
      <c r="N20" s="31">
        <v>161.38827690495501</v>
      </c>
      <c r="O20" s="31">
        <v>153.87468143973001</v>
      </c>
      <c r="P20" s="31">
        <v>4.8487246890380487</v>
      </c>
      <c r="Q20" s="31">
        <v>9.9105731575797676E-2</v>
      </c>
      <c r="R20" s="31">
        <v>438.5729460526893</v>
      </c>
      <c r="S20" s="31">
        <v>2.445325064890441</v>
      </c>
      <c r="T20" s="31">
        <v>5.6896044861849987E-2</v>
      </c>
      <c r="U20" s="31">
        <v>18.3693899514858</v>
      </c>
      <c r="V20" s="31">
        <v>-0.45451302956647205</v>
      </c>
      <c r="W20" s="31">
        <v>0.92908752144210915</v>
      </c>
      <c r="X20" s="31">
        <v>426.97332839941924</v>
      </c>
      <c r="Y20" s="31">
        <v>174880.09378754665</v>
      </c>
      <c r="Z20" s="31">
        <v>261010.65205634068</v>
      </c>
      <c r="AA20" s="31">
        <v>150164.58679700069</v>
      </c>
      <c r="AB20" s="31">
        <v>1600159.8984174756</v>
      </c>
      <c r="AC20" s="31">
        <v>33193.107441636268</v>
      </c>
      <c r="AD20" s="31">
        <v>88986.071613291337</v>
      </c>
      <c r="AE20" s="31">
        <v>3271.1821559420086</v>
      </c>
    </row>
    <row r="21" spans="1:31" ht="14.25" customHeight="1" x14ac:dyDescent="0.3">
      <c r="A21" s="29" t="s">
        <v>24</v>
      </c>
      <c r="B21" s="30" t="s">
        <v>20</v>
      </c>
      <c r="C21" s="29" t="s">
        <v>3</v>
      </c>
      <c r="D21" s="29" t="s">
        <v>4</v>
      </c>
      <c r="E21" s="29" t="s">
        <v>5</v>
      </c>
      <c r="F21" s="29" t="s">
        <v>98</v>
      </c>
      <c r="G21" s="29" t="s">
        <v>89</v>
      </c>
      <c r="H21" s="32">
        <v>44652</v>
      </c>
      <c r="I21" s="31">
        <v>9.6602805923418735</v>
      </c>
      <c r="J21" s="31">
        <v>2020.7775848093413</v>
      </c>
      <c r="K21" s="31">
        <v>1217.6501551756974</v>
      </c>
      <c r="L21" s="31">
        <v>21.424990531051151</v>
      </c>
      <c r="M21" s="31">
        <v>288.49036428454599</v>
      </c>
      <c r="N21" s="31">
        <v>343.84163024797618</v>
      </c>
      <c r="O21" s="31">
        <v>126.32917746364066</v>
      </c>
      <c r="P21" s="31">
        <v>7.6875015860574889</v>
      </c>
      <c r="Q21" s="31">
        <v>20.049085764595912</v>
      </c>
      <c r="R21" s="31">
        <v>272.28734803615606</v>
      </c>
      <c r="S21" s="31">
        <v>24.885467120045885</v>
      </c>
      <c r="T21" s="31">
        <v>8.0505991439292976E-2</v>
      </c>
      <c r="U21" s="31">
        <v>84.113015463838678</v>
      </c>
      <c r="V21" s="31">
        <v>-0.5847119340634318</v>
      </c>
      <c r="W21" s="31">
        <v>5.4603640873342307</v>
      </c>
      <c r="X21" s="31">
        <v>1233.3890347736135</v>
      </c>
      <c r="Y21" s="31">
        <v>183249.32056790378</v>
      </c>
      <c r="Z21" s="31">
        <v>539251.8097880272</v>
      </c>
      <c r="AA21" s="31">
        <v>187068.42435655993</v>
      </c>
      <c r="AB21" s="31">
        <v>1275853.5986244164</v>
      </c>
      <c r="AC21" s="31">
        <v>16644.176508163036</v>
      </c>
      <c r="AD21" s="31">
        <v>113981.20050329363</v>
      </c>
      <c r="AE21" s="31">
        <v>4776.8170509238871</v>
      </c>
    </row>
    <row r="22" spans="1:31" ht="14.25" customHeight="1" x14ac:dyDescent="0.3">
      <c r="A22" s="29" t="s">
        <v>25</v>
      </c>
      <c r="B22" s="30" t="s">
        <v>26</v>
      </c>
      <c r="C22" s="29" t="s">
        <v>3</v>
      </c>
      <c r="D22" s="29" t="s">
        <v>4</v>
      </c>
      <c r="E22" s="29" t="s">
        <v>27</v>
      </c>
      <c r="F22" s="29" t="s">
        <v>98</v>
      </c>
      <c r="G22" s="29" t="s">
        <v>89</v>
      </c>
      <c r="H22" s="32">
        <v>44652</v>
      </c>
      <c r="I22" s="31">
        <v>11.802693358473766</v>
      </c>
      <c r="J22" s="31">
        <v>6041.4017305615462</v>
      </c>
      <c r="K22" s="31">
        <v>1020.8269958900038</v>
      </c>
      <c r="L22" s="31">
        <v>10.366991562282166</v>
      </c>
      <c r="M22" s="31">
        <v>87.270822780043829</v>
      </c>
      <c r="N22" s="31">
        <v>143.48178852676025</v>
      </c>
      <c r="O22" s="31">
        <v>296.00460712179643</v>
      </c>
      <c r="P22" s="31">
        <v>5.3233360919508446</v>
      </c>
      <c r="Q22" s="31">
        <v>1.1662111241293323</v>
      </c>
      <c r="R22" s="31">
        <v>594.61494400325853</v>
      </c>
      <c r="S22" s="31">
        <v>3.1925367023924425</v>
      </c>
      <c r="T22" s="31">
        <v>2.3758071313047153E-2</v>
      </c>
      <c r="U22" s="31">
        <v>19.158134018468186</v>
      </c>
      <c r="V22" s="31">
        <v>-0.44679047055501786</v>
      </c>
      <c r="W22" s="31">
        <v>0.8037932856235509</v>
      </c>
      <c r="X22" s="31">
        <v>524.49753136495224</v>
      </c>
      <c r="Y22" s="31">
        <v>240478.16317051434</v>
      </c>
      <c r="Z22" s="31">
        <v>197981.84518543535</v>
      </c>
      <c r="AA22" s="31">
        <v>161977.72428846266</v>
      </c>
      <c r="AB22" s="31">
        <v>2175508.1578707499</v>
      </c>
      <c r="AC22" s="31">
        <v>40237.981432726629</v>
      </c>
      <c r="AD22" s="31">
        <v>76997.924489067242</v>
      </c>
      <c r="AE22" s="31">
        <v>3920.0891414463686</v>
      </c>
    </row>
    <row r="23" spans="1:31" ht="14.25" customHeight="1" x14ac:dyDescent="0.3">
      <c r="A23" s="29" t="s">
        <v>29</v>
      </c>
      <c r="B23" s="30" t="s">
        <v>26</v>
      </c>
      <c r="C23" s="31" t="s">
        <v>3</v>
      </c>
      <c r="D23" s="31" t="s">
        <v>4</v>
      </c>
      <c r="E23" s="31" t="s">
        <v>27</v>
      </c>
      <c r="F23" s="29" t="s">
        <v>98</v>
      </c>
      <c r="G23" s="29" t="s">
        <v>89</v>
      </c>
      <c r="H23" s="32">
        <v>44652</v>
      </c>
      <c r="I23" s="31">
        <v>15.848722357639009</v>
      </c>
      <c r="J23" s="31">
        <v>5520.6810972591738</v>
      </c>
      <c r="K23" s="31">
        <v>1340.5009231257548</v>
      </c>
      <c r="L23" s="31">
        <v>2.2383094740199709</v>
      </c>
      <c r="M23" s="31">
        <v>33.274813241500837</v>
      </c>
      <c r="N23" s="31">
        <v>94.464937843861279</v>
      </c>
      <c r="O23" s="31">
        <v>327.18788505790053</v>
      </c>
      <c r="P23" s="31">
        <v>3.9404081831746876</v>
      </c>
      <c r="Q23" s="31">
        <v>1.8062622840258082</v>
      </c>
      <c r="R23" s="31">
        <v>474.62831856592118</v>
      </c>
      <c r="S23" s="31">
        <v>41.803938364994465</v>
      </c>
      <c r="T23" s="31">
        <v>0.37150574835201355</v>
      </c>
      <c r="U23" s="31">
        <v>5.0954966358294014</v>
      </c>
      <c r="V23" s="31">
        <v>88.540213573353626</v>
      </c>
      <c r="W23" s="31">
        <v>2558.7919694863754</v>
      </c>
      <c r="X23" s="31">
        <v>1085.7818632671936</v>
      </c>
      <c r="Y23" s="31">
        <v>176449.45518477514</v>
      </c>
      <c r="Z23" s="31">
        <v>291878.69787230837</v>
      </c>
      <c r="AA23" s="31">
        <v>212926.12976989851</v>
      </c>
      <c r="AB23" s="31">
        <v>1855342.5592255367</v>
      </c>
      <c r="AC23" s="31">
        <v>52235.745317949753</v>
      </c>
      <c r="AD23" s="31">
        <v>109774.55524936842</v>
      </c>
      <c r="AE23" s="31">
        <v>2983.8232780467606</v>
      </c>
    </row>
    <row r="24" spans="1:31" ht="14.25" customHeight="1" x14ac:dyDescent="0.3">
      <c r="A24" s="29" t="s">
        <v>30</v>
      </c>
      <c r="B24" s="30" t="s">
        <v>26</v>
      </c>
      <c r="C24" s="31" t="s">
        <v>3</v>
      </c>
      <c r="D24" s="31" t="s">
        <v>4</v>
      </c>
      <c r="E24" s="31" t="s">
        <v>27</v>
      </c>
      <c r="F24" s="29" t="s">
        <v>98</v>
      </c>
      <c r="G24" s="29" t="s">
        <v>89</v>
      </c>
      <c r="H24" s="32">
        <v>44652</v>
      </c>
      <c r="I24" s="31">
        <v>20.457744051453613</v>
      </c>
      <c r="J24" s="31">
        <v>2919.9762687474658</v>
      </c>
      <c r="K24" s="31">
        <v>1474.8774943559092</v>
      </c>
      <c r="L24" s="31">
        <v>20.924119598034348</v>
      </c>
      <c r="M24" s="31">
        <v>255.99099852225788</v>
      </c>
      <c r="N24" s="31">
        <v>280.46184194576654</v>
      </c>
      <c r="O24" s="31">
        <v>98.721248637683729</v>
      </c>
      <c r="P24" s="31">
        <v>23.932078107163665</v>
      </c>
      <c r="Q24" s="31">
        <v>17.665686579352606</v>
      </c>
      <c r="R24" s="31">
        <v>711.00255622675513</v>
      </c>
      <c r="S24" s="31">
        <v>35.796588681594386</v>
      </c>
      <c r="T24" s="31">
        <v>0.23851317305746139</v>
      </c>
      <c r="U24" s="31">
        <v>7.4837089363593083</v>
      </c>
      <c r="V24" s="31">
        <v>43.855853209219418</v>
      </c>
      <c r="W24" s="31">
        <v>4810.8709522868521</v>
      </c>
      <c r="X24" s="31">
        <v>1263.6364586853388</v>
      </c>
      <c r="Y24" s="31">
        <v>301537.98197056761</v>
      </c>
      <c r="Z24" s="31">
        <v>247766.1746989892</v>
      </c>
      <c r="AA24" s="31">
        <v>345596.0858703652</v>
      </c>
      <c r="AB24" s="31">
        <v>1677800.898039645</v>
      </c>
      <c r="AC24" s="31">
        <v>31455.65005442933</v>
      </c>
      <c r="AD24" s="31">
        <v>531748.56338320312</v>
      </c>
      <c r="AE24" s="31">
        <v>7050.0272155082666</v>
      </c>
    </row>
    <row r="25" spans="1:31" ht="14.25" customHeight="1" x14ac:dyDescent="0.3">
      <c r="A25" s="29" t="s">
        <v>31</v>
      </c>
      <c r="B25" s="30" t="s">
        <v>26</v>
      </c>
      <c r="C25" s="31" t="s">
        <v>3</v>
      </c>
      <c r="D25" s="31" t="s">
        <v>4</v>
      </c>
      <c r="E25" s="31" t="s">
        <v>27</v>
      </c>
      <c r="F25" s="29" t="s">
        <v>98</v>
      </c>
      <c r="G25" s="29" t="s">
        <v>89</v>
      </c>
      <c r="H25" s="32">
        <v>44652</v>
      </c>
      <c r="I25" s="31">
        <v>13.277399781611999</v>
      </c>
      <c r="J25" s="31">
        <v>1305.8013113725019</v>
      </c>
      <c r="K25" s="31">
        <v>1611.1174337738532</v>
      </c>
      <c r="L25" s="31">
        <v>17.77105056344455</v>
      </c>
      <c r="M25" s="31">
        <v>251.06935142966663</v>
      </c>
      <c r="N25" s="31">
        <v>253.93396674049851</v>
      </c>
      <c r="O25" s="31">
        <v>84.077650238405795</v>
      </c>
      <c r="P25" s="31">
        <v>11.819476160013217</v>
      </c>
      <c r="Q25" s="31">
        <v>9.5643936669898384</v>
      </c>
      <c r="R25" s="31">
        <v>479.71483984342581</v>
      </c>
      <c r="S25" s="31">
        <v>42.160115756942247</v>
      </c>
      <c r="T25" s="31">
        <v>0.20173242270506758</v>
      </c>
      <c r="U25" s="31">
        <v>3.636629585302626</v>
      </c>
      <c r="V25" s="31">
        <v>33.773198988002044</v>
      </c>
      <c r="W25" s="31">
        <v>3578.3087974498685</v>
      </c>
      <c r="X25" s="31">
        <v>2130.8902490825171</v>
      </c>
      <c r="Y25" s="31">
        <v>240849.25508493467</v>
      </c>
      <c r="Z25" s="31">
        <v>280925.61992093909</v>
      </c>
      <c r="AA25" s="31">
        <v>260847.84994638243</v>
      </c>
      <c r="AB25" s="31">
        <v>1354455.3577367361</v>
      </c>
      <c r="AC25" s="31">
        <v>37882.770326658145</v>
      </c>
      <c r="AD25" s="31">
        <v>274536.23894259968</v>
      </c>
      <c r="AE25" s="31">
        <v>5418.9482375165853</v>
      </c>
    </row>
    <row r="26" spans="1:31" ht="14.25" customHeight="1" x14ac:dyDescent="0.3">
      <c r="A26" s="29" t="s">
        <v>35</v>
      </c>
      <c r="B26" s="30" t="s">
        <v>33</v>
      </c>
      <c r="C26" s="31" t="s">
        <v>3</v>
      </c>
      <c r="D26" s="31" t="s">
        <v>34</v>
      </c>
      <c r="E26" s="31" t="s">
        <v>5</v>
      </c>
      <c r="F26" s="29" t="s">
        <v>98</v>
      </c>
      <c r="G26" s="29" t="s">
        <v>89</v>
      </c>
      <c r="H26" s="32">
        <v>44652</v>
      </c>
      <c r="I26" s="31">
        <v>10.832216662835624</v>
      </c>
      <c r="J26" s="31">
        <v>3349.3698302483053</v>
      </c>
      <c r="K26" s="31">
        <v>1365.7386817709803</v>
      </c>
      <c r="L26" s="31">
        <v>17.533326266013205</v>
      </c>
      <c r="M26" s="31">
        <v>252.29852323547348</v>
      </c>
      <c r="N26" s="31">
        <v>383.40873366257898</v>
      </c>
      <c r="O26" s="31">
        <v>118.09804472166608</v>
      </c>
      <c r="P26" s="31">
        <v>5.5862267391036564</v>
      </c>
      <c r="Q26" s="31">
        <v>11.996922619908991</v>
      </c>
      <c r="R26" s="31">
        <v>186.50221448625004</v>
      </c>
      <c r="S26" s="31">
        <v>18.216086836011762</v>
      </c>
      <c r="T26" s="31">
        <v>9.9720020424254971E-2</v>
      </c>
      <c r="U26" s="31">
        <v>7.9615666771913514</v>
      </c>
      <c r="V26" s="31">
        <v>28.174684289526144</v>
      </c>
      <c r="W26" s="31">
        <v>3511.0975556609369</v>
      </c>
      <c r="X26" s="31">
        <v>1427.9532323883263</v>
      </c>
      <c r="Y26" s="31">
        <v>153012.33859626058</v>
      </c>
      <c r="Z26" s="31">
        <v>260476.48947629039</v>
      </c>
      <c r="AA26" s="31">
        <v>186068.19283244209</v>
      </c>
      <c r="AB26" s="31">
        <v>2542740.6057450315</v>
      </c>
      <c r="AC26" s="31">
        <v>65005.264218125376</v>
      </c>
      <c r="AD26" s="31">
        <v>143443.61806642482</v>
      </c>
      <c r="AE26" s="31">
        <v>6414.7248401026345</v>
      </c>
    </row>
    <row r="27" spans="1:31" ht="14.25" customHeight="1" x14ac:dyDescent="0.3">
      <c r="A27" s="29" t="s">
        <v>36</v>
      </c>
      <c r="B27" s="30" t="s">
        <v>33</v>
      </c>
      <c r="C27" s="31" t="s">
        <v>3</v>
      </c>
      <c r="D27" s="31" t="s">
        <v>34</v>
      </c>
      <c r="E27" s="31" t="s">
        <v>5</v>
      </c>
      <c r="F27" s="29" t="s">
        <v>98</v>
      </c>
      <c r="G27" s="29" t="s">
        <v>89</v>
      </c>
      <c r="H27" s="32">
        <v>44652</v>
      </c>
      <c r="I27" s="31">
        <v>13.248171176413134</v>
      </c>
      <c r="J27" s="31">
        <v>17158.049491912308</v>
      </c>
      <c r="K27" s="31">
        <v>1133.1914866152908</v>
      </c>
      <c r="L27" s="31">
        <v>20.786471652840511</v>
      </c>
      <c r="M27" s="31">
        <v>160.18106264850834</v>
      </c>
      <c r="N27" s="31">
        <v>88.441399977985085</v>
      </c>
      <c r="O27" s="31">
        <v>108.04591927773984</v>
      </c>
      <c r="P27" s="31">
        <v>4.4102939296371053</v>
      </c>
      <c r="Q27" s="31">
        <v>0.97064126245584126</v>
      </c>
      <c r="R27" s="31">
        <v>902.69856490829966</v>
      </c>
      <c r="S27" s="31">
        <v>10.169204241330647</v>
      </c>
      <c r="T27" s="31">
        <v>9.2372616725660495E-2</v>
      </c>
      <c r="U27" s="31">
        <v>1.2590901195005086</v>
      </c>
      <c r="V27" s="31">
        <v>24.592124634763302</v>
      </c>
      <c r="W27" s="31">
        <v>2449.7166135833181</v>
      </c>
      <c r="X27" s="31">
        <v>787.48711381168607</v>
      </c>
      <c r="Y27" s="31">
        <v>422281.07108983648</v>
      </c>
      <c r="Z27" s="31">
        <v>327920.25228222652</v>
      </c>
      <c r="AA27" s="31">
        <v>346062.59980570461</v>
      </c>
      <c r="AB27" s="31">
        <v>1627241.0907008501</v>
      </c>
      <c r="AC27" s="31">
        <v>34084.213127995907</v>
      </c>
      <c r="AD27" s="31">
        <v>180449.39800690318</v>
      </c>
      <c r="AE27" s="31">
        <v>5303.9098887170812</v>
      </c>
    </row>
    <row r="28" spans="1:31" ht="14.25" customHeight="1" x14ac:dyDescent="0.3">
      <c r="A28" s="29" t="s">
        <v>37</v>
      </c>
      <c r="B28" s="30" t="s">
        <v>33</v>
      </c>
      <c r="C28" s="31" t="s">
        <v>3</v>
      </c>
      <c r="D28" s="31" t="s">
        <v>34</v>
      </c>
      <c r="E28" s="31" t="s">
        <v>5</v>
      </c>
      <c r="F28" s="29" t="s">
        <v>98</v>
      </c>
      <c r="G28" s="29" t="s">
        <v>89</v>
      </c>
      <c r="H28" s="32">
        <v>44652</v>
      </c>
      <c r="I28" s="31">
        <v>16.455351460006895</v>
      </c>
      <c r="J28" s="31">
        <v>6267.4329839025804</v>
      </c>
      <c r="K28" s="31">
        <v>1867.8692852074225</v>
      </c>
      <c r="L28" s="31">
        <v>17.340723973955143</v>
      </c>
      <c r="M28" s="31">
        <v>492.90120122557562</v>
      </c>
      <c r="N28" s="31">
        <v>151.19581313446079</v>
      </c>
      <c r="O28" s="31">
        <v>388.70751052659961</v>
      </c>
      <c r="P28" s="31">
        <v>7.8496613572182179</v>
      </c>
      <c r="Q28" s="31">
        <v>19.186792665694455</v>
      </c>
      <c r="R28" s="31">
        <v>486.43757891810174</v>
      </c>
      <c r="S28" s="31">
        <v>19.890834790772946</v>
      </c>
      <c r="T28" s="31">
        <v>8.8648333110724828E-2</v>
      </c>
      <c r="U28" s="31">
        <v>6.8806692626867383</v>
      </c>
      <c r="V28" s="31">
        <v>22.450795905291532</v>
      </c>
      <c r="W28" s="31">
        <v>2522.5446316162247</v>
      </c>
      <c r="X28" s="31">
        <v>1643.5413177640232</v>
      </c>
      <c r="Y28" s="31">
        <v>290835.49467930407</v>
      </c>
      <c r="Z28" s="31">
        <v>181223.23128678705</v>
      </c>
      <c r="AA28" s="31">
        <v>338212.46396096697</v>
      </c>
      <c r="AB28" s="31">
        <v>2696780.3523388011</v>
      </c>
      <c r="AC28" s="31">
        <v>40904.179888431318</v>
      </c>
      <c r="AD28" s="31">
        <v>263820.4564047202</v>
      </c>
      <c r="AE28" s="31">
        <v>8715.2146401394457</v>
      </c>
    </row>
    <row r="29" spans="1:31" ht="14.25" customHeight="1" x14ac:dyDescent="0.3">
      <c r="A29" s="29" t="s">
        <v>43</v>
      </c>
      <c r="B29" s="30" t="s">
        <v>40</v>
      </c>
      <c r="C29" s="31" t="s">
        <v>3</v>
      </c>
      <c r="D29" s="31" t="s">
        <v>34</v>
      </c>
      <c r="E29" s="31" t="s">
        <v>27</v>
      </c>
      <c r="F29" s="29" t="s">
        <v>98</v>
      </c>
      <c r="G29" s="29" t="s">
        <v>89</v>
      </c>
      <c r="H29" s="32">
        <v>44652</v>
      </c>
      <c r="I29" s="31">
        <v>14.448539231186345</v>
      </c>
      <c r="J29" s="31">
        <v>625.66505464790953</v>
      </c>
      <c r="K29" s="31">
        <v>958.17458720799777</v>
      </c>
      <c r="L29" s="31">
        <v>2.8607319222069174</v>
      </c>
      <c r="M29" s="31">
        <v>90.440590300368072</v>
      </c>
      <c r="N29" s="31">
        <v>161.12144703450727</v>
      </c>
      <c r="O29" s="31">
        <v>139.41457007613732</v>
      </c>
      <c r="P29" s="31">
        <v>2.2316938809150546</v>
      </c>
      <c r="Q29" s="31">
        <v>4.0048716427066866</v>
      </c>
      <c r="R29" s="31">
        <v>224.2133746740441</v>
      </c>
      <c r="S29" s="31">
        <v>10.381864564757146</v>
      </c>
      <c r="T29" s="31">
        <v>7.1707747425609772E-2</v>
      </c>
      <c r="U29" s="31">
        <v>2.8848604878138699</v>
      </c>
      <c r="V29" s="31">
        <v>19.270577504181507</v>
      </c>
      <c r="W29" s="31">
        <v>2616.9773874466118</v>
      </c>
      <c r="X29" s="31">
        <v>1033.7121626731373</v>
      </c>
      <c r="Y29" s="31">
        <v>156412.75132601761</v>
      </c>
      <c r="Z29" s="31">
        <v>355821.39624114998</v>
      </c>
      <c r="AA29" s="31">
        <v>170023.29335280845</v>
      </c>
      <c r="AB29" s="31">
        <v>1620883.2255448124</v>
      </c>
      <c r="AC29" s="31">
        <v>38482.241380714935</v>
      </c>
      <c r="AD29" s="31">
        <v>95641.732135162631</v>
      </c>
      <c r="AE29" s="31">
        <v>3573.9670492471691</v>
      </c>
    </row>
    <row r="30" spans="1:31" ht="14.25" customHeight="1" x14ac:dyDescent="0.3">
      <c r="A30" s="29" t="s">
        <v>44</v>
      </c>
      <c r="B30" s="30" t="s">
        <v>40</v>
      </c>
      <c r="C30" s="29" t="s">
        <v>3</v>
      </c>
      <c r="D30" s="29" t="s">
        <v>34</v>
      </c>
      <c r="E30" s="29" t="s">
        <v>27</v>
      </c>
      <c r="F30" s="29" t="s">
        <v>98</v>
      </c>
      <c r="G30" s="29" t="s">
        <v>89</v>
      </c>
      <c r="H30" s="32">
        <v>44652</v>
      </c>
      <c r="I30" s="31">
        <v>6.5044991734592053</v>
      </c>
      <c r="J30" s="31">
        <v>4923.2932215162318</v>
      </c>
      <c r="K30" s="31">
        <v>701.43524427029422</v>
      </c>
      <c r="L30" s="31">
        <v>9.560875781980851</v>
      </c>
      <c r="M30" s="31">
        <v>341.99631537040716</v>
      </c>
      <c r="N30" s="31">
        <v>349.26119797746293</v>
      </c>
      <c r="O30" s="31">
        <v>149.97391900647904</v>
      </c>
      <c r="P30" s="31">
        <v>2.1561790218212513</v>
      </c>
      <c r="Q30" s="31">
        <v>5.2761499585002785</v>
      </c>
      <c r="R30" s="31">
        <v>334.37780756233923</v>
      </c>
      <c r="S30" s="31">
        <v>1.6194653858274595</v>
      </c>
      <c r="T30" s="31">
        <v>6.5676080654218623E-3</v>
      </c>
      <c r="U30" s="31">
        <v>22.721473618292407</v>
      </c>
      <c r="V30" s="31">
        <v>-0.33535892419640817</v>
      </c>
      <c r="W30" s="31">
        <v>1.6056655395133181</v>
      </c>
      <c r="X30" s="31">
        <v>538.98186326030134</v>
      </c>
      <c r="Y30" s="31">
        <v>250906.27756264227</v>
      </c>
      <c r="Z30" s="31">
        <v>314684.07839994348</v>
      </c>
      <c r="AA30" s="31">
        <v>252223.54971458914</v>
      </c>
      <c r="AB30" s="31">
        <v>611767.84879449662</v>
      </c>
      <c r="AC30" s="31">
        <v>46402.659832862482</v>
      </c>
      <c r="AD30" s="31">
        <v>63501.007295907984</v>
      </c>
      <c r="AE30" s="31">
        <v>2745.1810315646603</v>
      </c>
    </row>
    <row r="31" spans="1:31" ht="14.25" customHeight="1" x14ac:dyDescent="0.3">
      <c r="B31" s="1"/>
      <c r="C31" s="3"/>
      <c r="D31" s="3"/>
    </row>
    <row r="32" spans="1:31" ht="14.25" customHeight="1" x14ac:dyDescent="0.3">
      <c r="A32" s="2"/>
      <c r="B32" s="3"/>
      <c r="C32" s="3"/>
      <c r="D32" s="1"/>
      <c r="E32" s="1"/>
      <c r="F32" s="1"/>
    </row>
    <row r="33" spans="1:6" ht="14.25" customHeight="1" x14ac:dyDescent="0.3">
      <c r="A33" s="2"/>
      <c r="B33" s="3"/>
      <c r="C33" s="3"/>
      <c r="D33" s="1"/>
      <c r="E33" s="1"/>
      <c r="F33" s="1"/>
    </row>
    <row r="34" spans="1:6" ht="14.25" customHeight="1" x14ac:dyDescent="0.3">
      <c r="A34" s="2"/>
      <c r="B34" s="3"/>
      <c r="C34" s="3"/>
      <c r="D34" s="1"/>
      <c r="E34" s="1"/>
      <c r="F34" s="1"/>
    </row>
    <row r="35" spans="1:6" ht="14.25" customHeight="1" x14ac:dyDescent="0.3">
      <c r="A35" s="2"/>
      <c r="B35" s="3"/>
      <c r="C35" s="3"/>
      <c r="D35" s="1"/>
      <c r="E35" s="1"/>
      <c r="F35" s="1"/>
    </row>
    <row r="36" spans="1:6" ht="14.25" customHeight="1" x14ac:dyDescent="0.3">
      <c r="A36" s="2"/>
      <c r="B36" s="3"/>
      <c r="C36" s="3"/>
      <c r="D36" s="1"/>
      <c r="E36" s="1"/>
      <c r="F36" s="1"/>
    </row>
    <row r="37" spans="1:6" ht="14.25" customHeight="1" x14ac:dyDescent="0.3">
      <c r="A37" s="2"/>
      <c r="B37" s="3"/>
      <c r="C37" s="3"/>
      <c r="D37" s="1"/>
      <c r="E37" s="1"/>
      <c r="F37" s="1"/>
    </row>
    <row r="38" spans="1:6" ht="14.25" customHeight="1" x14ac:dyDescent="0.3">
      <c r="A38" s="2"/>
      <c r="B38" s="3"/>
      <c r="C38" s="3"/>
      <c r="D38" s="1"/>
      <c r="E38" s="1"/>
      <c r="F38" s="1"/>
    </row>
    <row r="39" spans="1:6" ht="14.25" customHeight="1" x14ac:dyDescent="0.3">
      <c r="A39" s="2"/>
      <c r="B39" s="3"/>
      <c r="C39" s="3"/>
      <c r="D39" s="1"/>
      <c r="E39" s="1"/>
      <c r="F39" s="1"/>
    </row>
    <row r="40" spans="1:6" ht="14.25" customHeight="1" x14ac:dyDescent="0.3">
      <c r="A40" s="2"/>
      <c r="B40" s="3"/>
      <c r="C40" s="3"/>
      <c r="D40" s="1"/>
      <c r="E40" s="1"/>
      <c r="F40" s="1"/>
    </row>
    <row r="41" spans="1:6" ht="14.25" customHeight="1" x14ac:dyDescent="0.3">
      <c r="A41" s="2"/>
      <c r="B41" s="3"/>
      <c r="C41" s="3"/>
      <c r="D41" s="1"/>
      <c r="E41" s="1"/>
      <c r="F41" s="1"/>
    </row>
    <row r="42" spans="1:6" ht="14.25" customHeight="1" x14ac:dyDescent="0.3">
      <c r="A42" s="2"/>
      <c r="B42" s="3"/>
      <c r="C42" s="3"/>
      <c r="D42" s="1"/>
      <c r="E42" s="1"/>
      <c r="F42" s="1"/>
    </row>
    <row r="43" spans="1:6" ht="14.25" customHeight="1" x14ac:dyDescent="0.3">
      <c r="A43" s="2"/>
      <c r="B43" s="3"/>
      <c r="C43" s="3"/>
      <c r="D43" s="1"/>
      <c r="E43" s="1"/>
      <c r="F43" s="1"/>
    </row>
    <row r="44" spans="1:6" ht="14.25" customHeight="1" x14ac:dyDescent="0.3">
      <c r="A44" s="2"/>
      <c r="B44" s="3"/>
      <c r="C44" s="3"/>
      <c r="D44" s="1"/>
      <c r="E44" s="1"/>
      <c r="F44" s="1"/>
    </row>
    <row r="45" spans="1:6" ht="14.25" customHeight="1" x14ac:dyDescent="0.3">
      <c r="A45" s="2"/>
      <c r="B45" s="3"/>
      <c r="C45" s="3"/>
      <c r="D45" s="1"/>
      <c r="E45" s="1"/>
      <c r="F45" s="1"/>
    </row>
    <row r="46" spans="1:6" ht="14.25" customHeight="1" x14ac:dyDescent="0.3">
      <c r="A46" s="2"/>
      <c r="B46" s="3"/>
      <c r="C46" s="3"/>
      <c r="D46" s="1"/>
      <c r="E46" s="1"/>
      <c r="F46" s="1"/>
    </row>
    <row r="47" spans="1:6" ht="14.25" customHeight="1" x14ac:dyDescent="0.3">
      <c r="A47" s="2"/>
      <c r="B47" s="3"/>
      <c r="C47" s="3"/>
      <c r="D47" s="1"/>
      <c r="E47" s="1"/>
      <c r="F47" s="1"/>
    </row>
    <row r="48" spans="1:6" ht="14.25" customHeight="1" x14ac:dyDescent="0.3">
      <c r="A48" s="2"/>
      <c r="B48" s="3"/>
      <c r="C48" s="3"/>
      <c r="D48" s="1"/>
      <c r="E48" s="1"/>
      <c r="F48" s="1"/>
    </row>
    <row r="49" spans="1:6" ht="14.25" customHeight="1" x14ac:dyDescent="0.3">
      <c r="A49" s="2"/>
      <c r="B49" s="3"/>
      <c r="C49" s="3"/>
      <c r="D49" s="1"/>
      <c r="E49" s="1"/>
      <c r="F49" s="1"/>
    </row>
    <row r="50" spans="1:6" ht="14.25" customHeight="1" x14ac:dyDescent="0.3">
      <c r="A50" s="2"/>
      <c r="B50" s="3"/>
      <c r="C50" s="3"/>
      <c r="D50" s="1"/>
      <c r="E50" s="1"/>
      <c r="F50" s="1"/>
    </row>
    <row r="51" spans="1:6" ht="14.25" customHeight="1" x14ac:dyDescent="0.3">
      <c r="B51" s="1"/>
      <c r="C51" s="3"/>
      <c r="D51" s="3"/>
    </row>
    <row r="52" spans="1:6" ht="14.25" customHeight="1" x14ac:dyDescent="0.3">
      <c r="B52" s="1"/>
      <c r="C52" s="3"/>
      <c r="D52" s="3"/>
    </row>
    <row r="53" spans="1:6" ht="14.25" customHeight="1" x14ac:dyDescent="0.3">
      <c r="B53" s="1"/>
      <c r="C53" s="3"/>
      <c r="D53" s="3"/>
    </row>
    <row r="54" spans="1:6" ht="14.25" customHeight="1" x14ac:dyDescent="0.3">
      <c r="B54" s="1"/>
      <c r="C54" s="3"/>
      <c r="D54" s="3"/>
    </row>
    <row r="55" spans="1:6" ht="14.25" customHeight="1" x14ac:dyDescent="0.3">
      <c r="B55" s="1"/>
      <c r="C55" s="3"/>
      <c r="D55" s="3"/>
    </row>
    <row r="56" spans="1:6" ht="14.25" customHeight="1" x14ac:dyDescent="0.3">
      <c r="B56" s="1"/>
      <c r="C56" s="3"/>
      <c r="D56" s="3"/>
    </row>
    <row r="57" spans="1:6" ht="14.25" customHeight="1" x14ac:dyDescent="0.3">
      <c r="B57" s="1"/>
      <c r="C57" s="3"/>
      <c r="D57" s="3"/>
    </row>
    <row r="58" spans="1:6" ht="14.25" customHeight="1" x14ac:dyDescent="0.3">
      <c r="B58" s="1"/>
      <c r="C58" s="3"/>
      <c r="D58" s="3"/>
    </row>
    <row r="59" spans="1:6" ht="14.25" customHeight="1" x14ac:dyDescent="0.3">
      <c r="B59" s="1"/>
      <c r="C59" s="3"/>
      <c r="D59" s="3"/>
    </row>
    <row r="60" spans="1:6" ht="14.25" customHeight="1" x14ac:dyDescent="0.3">
      <c r="B60" s="1"/>
      <c r="C60" s="3"/>
      <c r="D60" s="3"/>
    </row>
    <row r="61" spans="1:6" ht="14.25" customHeight="1" x14ac:dyDescent="0.3">
      <c r="B61" s="1"/>
      <c r="C61" s="3"/>
      <c r="D61" s="3"/>
    </row>
    <row r="62" spans="1:6" ht="14.25" customHeight="1" x14ac:dyDescent="0.3">
      <c r="B62" s="1"/>
      <c r="C62" s="3"/>
      <c r="D62" s="3"/>
    </row>
    <row r="63" spans="1:6" ht="14.25" customHeight="1" x14ac:dyDescent="0.3">
      <c r="B63" s="1"/>
      <c r="C63" s="3"/>
      <c r="D63" s="3"/>
    </row>
    <row r="64" spans="1:6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</sheetData>
  <autoFilter ref="A1:AE1" xr:uid="{00000000-0001-0000-0A00-000000000000}">
    <sortState xmlns:xlrd2="http://schemas.microsoft.com/office/spreadsheetml/2017/richdata2" ref="A2:AE30">
      <sortCondition ref="G1"/>
    </sortState>
  </autoFilter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Porewater</vt:lpstr>
      <vt:lpstr>Surface_water</vt:lpstr>
      <vt:lpstr>QY</vt:lpstr>
      <vt:lpstr>Leaf_content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Pino Cobacho, Sara</dc:creator>
  <cp:lastModifiedBy>Pino Cobacho, Sara</cp:lastModifiedBy>
  <dcterms:created xsi:type="dcterms:W3CDTF">2015-06-05T18:17:20Z</dcterms:created>
  <dcterms:modified xsi:type="dcterms:W3CDTF">2023-08-15T09:29:13Z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0x0101003A5AF2A6219D824A860062EFB1ABADC7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</Properties>
</file>