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P PHD U3/Master assignment/Results/CA measurements of commercial PVDF/05_Contact Angle Measurements (2019-03-13)/Dry commercial PVDF (HVHP00010)/"/>
    </mc:Choice>
  </mc:AlternateContent>
  <xr:revisionPtr revIDLastSave="0" documentId="13_ncr:40009_{58604234-335B-A048-80E0-0B52E7A10C3A}" xr6:coauthVersionLast="36" xr6:coauthVersionMax="36" xr10:uidLastSave="{00000000-0000-0000-0000-000000000000}"/>
  <bookViews>
    <workbookView xWindow="480" yWindow="460" windowWidth="16340" windowHeight="10840"/>
  </bookViews>
  <sheets>
    <sheet name="DATA" sheetId="1" r:id="rId1"/>
    <sheet name="HEADER" sheetId="2" r:id="rId2"/>
  </sheets>
  <calcPr calcId="0"/>
</workbook>
</file>

<file path=xl/calcChain.xml><?xml version="1.0" encoding="utf-8"?>
<calcChain xmlns="http://schemas.openxmlformats.org/spreadsheetml/2006/main">
  <c r="B11" i="1" l="1"/>
  <c r="B10" i="1"/>
  <c r="B9" i="1"/>
</calcChain>
</file>

<file path=xl/sharedStrings.xml><?xml version="1.0" encoding="utf-8"?>
<sst xmlns="http://schemas.openxmlformats.org/spreadsheetml/2006/main" count="22" uniqueCount="21">
  <si>
    <t>Run-No</t>
  </si>
  <si>
    <t>CA(M)[°]</t>
  </si>
  <si>
    <t>CA(L)[°]</t>
  </si>
  <si>
    <t>CA(R)[°]</t>
  </si>
  <si>
    <t>IFT[mN/m]</t>
  </si>
  <si>
    <t>Err[µm]</t>
  </si>
  <si>
    <t>Vol[µL]</t>
  </si>
  <si>
    <t>Title</t>
  </si>
  <si>
    <t>CA-measurement</t>
  </si>
  <si>
    <t>Device</t>
  </si>
  <si>
    <t>DataPhysics OCA - Series</t>
  </si>
  <si>
    <t>Customer</t>
  </si>
  <si>
    <t>DataPhysics</t>
  </si>
  <si>
    <t>Sample</t>
  </si>
  <si>
    <t>Not Defined</t>
  </si>
  <si>
    <t>Operator</t>
  </si>
  <si>
    <t>fa-Sfilabuser</t>
  </si>
  <si>
    <t>Remarks</t>
  </si>
  <si>
    <t>Mean</t>
  </si>
  <si>
    <t>Variance</t>
  </si>
  <si>
    <t>S.D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</si>
</sst>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B11" sqref="B11"/>
    </sheetView>
  </sheetViews>
  <sheetFormatPr baseColWidth="10" defaultColWidth="11.5703125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>
        <v>1</v>
      </c>
      <c r="B2">
        <v>122.31301879882812</v>
      </c>
      <c r="C2">
        <v>122.25946807861328</v>
      </c>
      <c r="D2">
        <v>122.36656951904297</v>
      </c>
      <c r="E2">
        <v>0</v>
      </c>
      <c r="F2">
        <v>9.5971012115478516</v>
      </c>
      <c r="G2">
        <v>20.673303604125977</v>
      </c>
    </row>
    <row r="3" spans="1:7" x14ac:dyDescent="0.2">
      <c r="A3">
        <v>2</v>
      </c>
      <c r="B3">
        <v>122.73851013183594</v>
      </c>
      <c r="C3">
        <v>122.63890838623047</v>
      </c>
      <c r="D3">
        <v>122.83810424804688</v>
      </c>
      <c r="E3">
        <v>0</v>
      </c>
      <c r="F3">
        <v>10.234090805053711</v>
      </c>
      <c r="G3">
        <v>19.702215194702148</v>
      </c>
    </row>
    <row r="4" spans="1:7" x14ac:dyDescent="0.2">
      <c r="A4">
        <v>3</v>
      </c>
      <c r="B4">
        <v>122.38653564453125</v>
      </c>
      <c r="C4">
        <v>122.34742736816406</v>
      </c>
      <c r="D4">
        <v>122.42564392089844</v>
      </c>
      <c r="E4">
        <v>0</v>
      </c>
      <c r="F4">
        <v>9.444453239440918</v>
      </c>
      <c r="G4">
        <v>21.607994079589844</v>
      </c>
    </row>
    <row r="5" spans="1:7" x14ac:dyDescent="0.2">
      <c r="A5">
        <v>4</v>
      </c>
      <c r="B5">
        <v>121.18130493164062</v>
      </c>
      <c r="C5">
        <v>121.16175079345703</v>
      </c>
      <c r="D5">
        <v>121.20085144042969</v>
      </c>
      <c r="E5">
        <v>0</v>
      </c>
      <c r="F5">
        <v>8.7033109664916992</v>
      </c>
      <c r="G5">
        <v>20.552310943603516</v>
      </c>
    </row>
    <row r="6" spans="1:7" x14ac:dyDescent="0.2">
      <c r="A6" s="1">
        <v>5</v>
      </c>
      <c r="B6" s="1">
        <v>124.22508239746094</v>
      </c>
      <c r="C6" s="1">
        <v>124.14825439453125</v>
      </c>
      <c r="D6" s="1">
        <v>124.30191802978516</v>
      </c>
      <c r="E6" s="1">
        <v>0</v>
      </c>
      <c r="F6" s="1">
        <v>10.001995086669922</v>
      </c>
      <c r="G6" s="1">
        <v>22.865406036376953</v>
      </c>
    </row>
    <row r="7" spans="1:7" x14ac:dyDescent="0.2">
      <c r="A7">
        <v>6</v>
      </c>
      <c r="B7">
        <v>121.73341369628906</v>
      </c>
      <c r="C7">
        <v>121.68356323242188</v>
      </c>
      <c r="D7">
        <v>121.78327178955078</v>
      </c>
      <c r="E7">
        <v>0</v>
      </c>
      <c r="F7">
        <v>9.7398719787597656</v>
      </c>
      <c r="G7">
        <v>20.668983459472656</v>
      </c>
    </row>
    <row r="8" spans="1:7" x14ac:dyDescent="0.2">
      <c r="A8">
        <v>7</v>
      </c>
      <c r="B8">
        <v>121.874267578125</v>
      </c>
      <c r="C8">
        <v>121.76435089111328</v>
      </c>
      <c r="D8">
        <v>121.98418426513672</v>
      </c>
      <c r="E8">
        <v>0</v>
      </c>
      <c r="F8">
        <v>9.2335424423217773</v>
      </c>
      <c r="G8">
        <v>20.231723785400391</v>
      </c>
    </row>
    <row r="9" spans="1:7" x14ac:dyDescent="0.2">
      <c r="A9" t="s">
        <v>18</v>
      </c>
      <c r="B9" s="2">
        <f>AVERAGE(B2,B4,B5,B7,B8)</f>
        <v>121.89770812988282</v>
      </c>
    </row>
    <row r="10" spans="1:7" x14ac:dyDescent="0.2">
      <c r="A10" t="s">
        <v>19</v>
      </c>
      <c r="B10">
        <f>_xlfn.VAR.S(B2,B4,B5,B7,B8)</f>
        <v>0.23805273841135205</v>
      </c>
    </row>
    <row r="11" spans="1:7" x14ac:dyDescent="0.2">
      <c r="A11" t="s">
        <v>20</v>
      </c>
      <c r="B11" s="2">
        <f>B10^0.5</f>
        <v>0.48790648531388886</v>
      </c>
    </row>
  </sheetData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ColWidth="11.5703125" defaultRowHeight="16" x14ac:dyDescent="0.2"/>
  <sheetData>
    <row r="1" spans="1:2" x14ac:dyDescent="0.2">
      <c r="A1" t="s">
        <v>7</v>
      </c>
      <c r="B1" t="s">
        <v>8</v>
      </c>
    </row>
    <row r="2" spans="1:2" x14ac:dyDescent="0.2">
      <c r="A2" t="s">
        <v>9</v>
      </c>
      <c r="B2" t="s">
        <v>10</v>
      </c>
    </row>
    <row r="3" spans="1:2" x14ac:dyDescent="0.2">
      <c r="A3" t="s">
        <v>11</v>
      </c>
      <c r="B3" t="s">
        <v>12</v>
      </c>
    </row>
    <row r="4" spans="1:2" x14ac:dyDescent="0.2">
      <c r="A4" t="s">
        <v>13</v>
      </c>
      <c r="B4" t="s">
        <v>14</v>
      </c>
    </row>
    <row r="5" spans="1:2" x14ac:dyDescent="0.2">
      <c r="A5" t="s">
        <v>15</v>
      </c>
      <c r="B5" t="s">
        <v>16</v>
      </c>
    </row>
    <row r="6" spans="1:2" x14ac:dyDescent="0.2">
      <c r="A6" t="s">
        <v>17</v>
      </c>
      <c r="B6" t="s">
        <v>12</v>
      </c>
    </row>
  </sheetData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HEADER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2019-08-05T15:06:25Z</dcterms:created>
  <dcterms:modified xsi:type="dcterms:W3CDTF">2019-08-05T15:07:29Z</dcterms:modified>
</cp:coreProperties>
</file>