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ageningenur4-my.sharepoint.com/personal/shyam_thapa_wur_nl/Documents/PhD Project/Chapter 2/Chapter 2 Final paper/"/>
    </mc:Choice>
  </mc:AlternateContent>
  <xr:revisionPtr revIDLastSave="4" documentId="10_ncr:100000_{E91D4CBC-4B78-4879-A7FD-0D3710B86C40}" xr6:coauthVersionLast="46" xr6:coauthVersionMax="46" xr10:uidLastSave="{92498291-3180-4F66-BE7B-1A3A0FB8EE1D}"/>
  <bookViews>
    <workbookView xWindow="36870" yWindow="2235" windowWidth="17280" windowHeight="8970" xr2:uid="{B06E2019-E44C-44FA-9ED5-DA0CDFE4493E}"/>
  </bookViews>
  <sheets>
    <sheet name="Veg_count_data" sheetId="4" r:id="rId1"/>
    <sheet name="Physical_chemical_prop" sheetId="2" r:id="rId2"/>
    <sheet name="Label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6" i="4" l="1"/>
  <c r="W36" i="4"/>
</calcChain>
</file>

<file path=xl/sharedStrings.xml><?xml version="1.0" encoding="utf-8"?>
<sst xmlns="http://schemas.openxmlformats.org/spreadsheetml/2006/main" count="300" uniqueCount="181">
  <si>
    <t>location</t>
  </si>
  <si>
    <t>types</t>
  </si>
  <si>
    <t>sp1</t>
  </si>
  <si>
    <t>sp2</t>
  </si>
  <si>
    <t>sp3</t>
  </si>
  <si>
    <t>sp4</t>
  </si>
  <si>
    <t>sp5</t>
  </si>
  <si>
    <t>sp6</t>
  </si>
  <si>
    <t>sp7</t>
  </si>
  <si>
    <t>sp8</t>
  </si>
  <si>
    <t>sp9</t>
  </si>
  <si>
    <t>sp10</t>
  </si>
  <si>
    <t>sp11</t>
  </si>
  <si>
    <t>sp12</t>
  </si>
  <si>
    <t>sp13</t>
  </si>
  <si>
    <t>sp14</t>
  </si>
  <si>
    <t>sp15</t>
  </si>
  <si>
    <t>sp16</t>
  </si>
  <si>
    <t>sp17</t>
  </si>
  <si>
    <t>sp18</t>
  </si>
  <si>
    <t>sp19</t>
  </si>
  <si>
    <t>sp20</t>
  </si>
  <si>
    <t>sp21</t>
  </si>
  <si>
    <t>sp22</t>
  </si>
  <si>
    <t>sp23</t>
  </si>
  <si>
    <t>sp24</t>
  </si>
  <si>
    <t>sp25</t>
  </si>
  <si>
    <t>sp26</t>
  </si>
  <si>
    <t>sp27</t>
  </si>
  <si>
    <t>sp28</t>
  </si>
  <si>
    <t>sp29</t>
  </si>
  <si>
    <t>sp30</t>
  </si>
  <si>
    <t>sp31</t>
  </si>
  <si>
    <t>sp33</t>
  </si>
  <si>
    <t>AuriRambapur_GL</t>
  </si>
  <si>
    <t>GL</t>
  </si>
  <si>
    <t>BabiyoCharu_GL</t>
  </si>
  <si>
    <t>Bankhet_GL</t>
  </si>
  <si>
    <t>Guthi_GL</t>
  </si>
  <si>
    <t>Kailashi_GL</t>
  </si>
  <si>
    <t>Khauraha_GL</t>
  </si>
  <si>
    <t>Lamkauli_GL</t>
  </si>
  <si>
    <t>LowerBaghauraha_GL</t>
  </si>
  <si>
    <t>Shivapur_GL</t>
  </si>
  <si>
    <t>UpperBaghauraha_GL</t>
  </si>
  <si>
    <t>AuriRambapur_TG</t>
  </si>
  <si>
    <t>TG</t>
  </si>
  <si>
    <t>BabiyoChaur_TG</t>
  </si>
  <si>
    <t>Bankhet_TG</t>
  </si>
  <si>
    <t>Guthi_TG</t>
  </si>
  <si>
    <t>Kailashi_TG</t>
  </si>
  <si>
    <t>Khauraha_TG</t>
  </si>
  <si>
    <t>Lamkauli_TG</t>
  </si>
  <si>
    <t>LowerBaghauraha_TG</t>
  </si>
  <si>
    <t>Shivapur_TG</t>
  </si>
  <si>
    <t>UpperBaghauraha_TG</t>
  </si>
  <si>
    <t>site</t>
  </si>
  <si>
    <t>AH</t>
  </si>
  <si>
    <t>prop_gl</t>
  </si>
  <si>
    <t>prop_gs</t>
  </si>
  <si>
    <t>veg_cover</t>
  </si>
  <si>
    <t>soil_Moisture</t>
  </si>
  <si>
    <t>soil_pH</t>
  </si>
  <si>
    <t>soil_OM</t>
  </si>
  <si>
    <t>soil_N</t>
  </si>
  <si>
    <t>soil_P</t>
  </si>
  <si>
    <t>grazing_press</t>
  </si>
  <si>
    <t>Biomass</t>
  </si>
  <si>
    <t>Bulk_density</t>
  </si>
  <si>
    <t xml:space="preserve">Label </t>
  </si>
  <si>
    <t>Average height (cm)</t>
  </si>
  <si>
    <t>aboveground biomass (air dry weight - g m-2)</t>
  </si>
  <si>
    <t>Proportion of green leaf</t>
  </si>
  <si>
    <t>Proportion of green stem</t>
  </si>
  <si>
    <t>Percentage cover of vegetation</t>
  </si>
  <si>
    <t>Grazing pressure given weightage based on the bite marks within quadrat</t>
  </si>
  <si>
    <t>Soil pH</t>
  </si>
  <si>
    <t>Species Diversity (Shannon Diversity Index)</t>
  </si>
  <si>
    <t>Species richness (chao index)</t>
  </si>
  <si>
    <t>Abbreviation</t>
  </si>
  <si>
    <t>Name</t>
  </si>
  <si>
    <t>Species</t>
  </si>
  <si>
    <t>Code</t>
  </si>
  <si>
    <t>Family</t>
  </si>
  <si>
    <t>Imperata cylindrica</t>
  </si>
  <si>
    <t>Poaceae</t>
  </si>
  <si>
    <t>Vetiveria zizanioides</t>
  </si>
  <si>
    <t>Hemarthria compressa</t>
  </si>
  <si>
    <t>Desmostachya bipinnata</t>
  </si>
  <si>
    <t>Cynodon dactylon</t>
  </si>
  <si>
    <t>Saccharum spontaneum</t>
  </si>
  <si>
    <t>Saccharum bengalnses</t>
  </si>
  <si>
    <t>Narenga prophyrocoma</t>
  </si>
  <si>
    <t xml:space="preserve">Ranjia parviflora </t>
  </si>
  <si>
    <t>Acanthaceae</t>
  </si>
  <si>
    <t>Ageratum houstonianum</t>
  </si>
  <si>
    <t>Asteraceae</t>
  </si>
  <si>
    <t>Ageratum conyzoides</t>
  </si>
  <si>
    <t>Cynoglossum spp</t>
  </si>
  <si>
    <t>Boraginaceae</t>
  </si>
  <si>
    <t>Oxalis spp</t>
  </si>
  <si>
    <t>Oxalidaceae</t>
  </si>
  <si>
    <t>Euphorbia spp</t>
  </si>
  <si>
    <t>Euphorbiaceae</t>
  </si>
  <si>
    <t xml:space="preserve">Pogostemon benghalensis </t>
  </si>
  <si>
    <t>Lamiaceae</t>
  </si>
  <si>
    <t xml:space="preserve">Cirsium wallichii </t>
  </si>
  <si>
    <t xml:space="preserve">Flemengia microfila </t>
  </si>
  <si>
    <t>Fabaceae</t>
  </si>
  <si>
    <t xml:space="preserve">Ziziphus mauritiana </t>
  </si>
  <si>
    <t>Rhamnaceae</t>
  </si>
  <si>
    <t>Cyperus spp</t>
  </si>
  <si>
    <t>Cyperaceae</t>
  </si>
  <si>
    <t>Desmodium spp</t>
  </si>
  <si>
    <t>Androsace umbellata</t>
  </si>
  <si>
    <t>Primulaceae</t>
  </si>
  <si>
    <t>Digitaria spp</t>
  </si>
  <si>
    <t>Crysopogan spp</t>
  </si>
  <si>
    <t>Parthenium</t>
  </si>
  <si>
    <t>Equisetum debile</t>
  </si>
  <si>
    <t>Equiseaceae</t>
  </si>
  <si>
    <t>Phragmites karka</t>
  </si>
  <si>
    <t>Themeda triandra</t>
  </si>
  <si>
    <t>Lagestromia parviflora</t>
  </si>
  <si>
    <t>Lythraceae</t>
  </si>
  <si>
    <t>Teliacora acuminata</t>
  </si>
  <si>
    <t>Menispermaceae</t>
  </si>
  <si>
    <t>Typha aungustifolia</t>
  </si>
  <si>
    <t>Typhaceae</t>
  </si>
  <si>
    <t>Ocimum spp</t>
  </si>
  <si>
    <t xml:space="preserve">Grass species </t>
  </si>
  <si>
    <t>GL_1</t>
  </si>
  <si>
    <t>GL_2</t>
  </si>
  <si>
    <t>GL_3</t>
  </si>
  <si>
    <t>GL_4</t>
  </si>
  <si>
    <t>GL_5</t>
  </si>
  <si>
    <t>GL_6</t>
  </si>
  <si>
    <t>GL_7</t>
  </si>
  <si>
    <t>GL_8</t>
  </si>
  <si>
    <t>GL_9</t>
  </si>
  <si>
    <t>GL_10</t>
  </si>
  <si>
    <t>TG_1</t>
  </si>
  <si>
    <t>TG_2</t>
  </si>
  <si>
    <t>TG_3</t>
  </si>
  <si>
    <t>TG_4</t>
  </si>
  <si>
    <t>TG_5</t>
  </si>
  <si>
    <t>TG_6</t>
  </si>
  <si>
    <t>TG_7</t>
  </si>
  <si>
    <t>TG_8</t>
  </si>
  <si>
    <t>TG_9</t>
  </si>
  <si>
    <t>TG_10</t>
  </si>
  <si>
    <t>A.abundance_GL</t>
  </si>
  <si>
    <t>A.abundance_TG</t>
  </si>
  <si>
    <t>R.abundance_GL</t>
  </si>
  <si>
    <t>R.abundance_TG</t>
  </si>
  <si>
    <t>Jhuse jhar (unidentified A)</t>
  </si>
  <si>
    <t>Kharuki (unidentified B)</t>
  </si>
  <si>
    <t>sp32</t>
  </si>
  <si>
    <t>Types of grassland</t>
  </si>
  <si>
    <t>TG - Tall grasslands</t>
  </si>
  <si>
    <t>GL - Grazing Lawns</t>
  </si>
  <si>
    <t>Location/site name</t>
  </si>
  <si>
    <t>Physical and chemical parameters</t>
  </si>
  <si>
    <t>Obs. Spp number</t>
  </si>
  <si>
    <t>Other physical attributes</t>
  </si>
  <si>
    <t>Bare ground</t>
  </si>
  <si>
    <t>Other substrate</t>
  </si>
  <si>
    <t>Litter</t>
  </si>
  <si>
    <t>Bulk density (g m-3)</t>
  </si>
  <si>
    <t>Soil Organic matter (%)</t>
  </si>
  <si>
    <t>Soil Nitrogen (%)</t>
  </si>
  <si>
    <t xml:space="preserve">Soil Moisture)%( </t>
  </si>
  <si>
    <t xml:space="preserve">Soil available phosphorus (ppm)     </t>
  </si>
  <si>
    <t>Spp_observed</t>
  </si>
  <si>
    <t>Spp_diversity</t>
  </si>
  <si>
    <t>Spp_richness</t>
  </si>
  <si>
    <t>Observed number of species</t>
  </si>
  <si>
    <t>prop_greenleaf</t>
  </si>
  <si>
    <t>prop_greenstem</t>
  </si>
  <si>
    <t>Biomass_g/m2</t>
  </si>
  <si>
    <t>Bulk_density_g/m3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</si>
</sst>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1" fillId="0" borderId="0" xfId="0" applyFont="1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1" fontId="0" fillId="0" borderId="0" xfId="0" applyNumberFormat="1" applyFill="1" applyAlignment="1">
      <alignment horizontal="center"/>
    </xf>
    <xf numFmtId="1" fontId="0" fillId="0" borderId="0" xfId="0" applyNumberFormat="1" applyAlignment="1">
      <alignment horizontal="center"/>
    </xf>
    <xf numFmtId="0" fontId="1" fillId="0" borderId="0" xfId="0" applyFont="1"/>
    <xf numFmtId="1" fontId="0" fillId="0" borderId="0" xfId="0" applyNumberFormat="1"/>
    <xf numFmtId="0" fontId="0" fillId="0" borderId="0" xfId="0" applyAlignment="1">
      <alignment horizontal="left"/>
    </xf>
    <xf numFmtId="0" fontId="0" fillId="0" borderId="0" xfId="0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9E48E7-9A71-45CA-A72E-9537174349E7}">
  <dimension ref="A1:AF42"/>
  <sheetViews>
    <sheetView tabSelected="1" workbookViewId="0">
      <selection activeCell="X36" sqref="X36"/>
    </sheetView>
  </sheetViews>
  <sheetFormatPr defaultRowHeight="14.4" x14ac:dyDescent="0.3"/>
  <cols>
    <col min="1" max="1" width="15.6640625" customWidth="1"/>
    <col min="2" max="21" width="7.77734375" style="3" customWidth="1"/>
    <col min="22" max="22" width="2.33203125" customWidth="1"/>
    <col min="23" max="23" width="17.21875" customWidth="1"/>
    <col min="24" max="24" width="15.21875" bestFit="1" customWidth="1"/>
    <col min="25" max="25" width="14.88671875" bestFit="1" customWidth="1"/>
    <col min="26" max="26" width="15.109375" bestFit="1" customWidth="1"/>
    <col min="30" max="30" width="2.77734375" bestFit="1" customWidth="1"/>
    <col min="31" max="31" width="23.21875" bestFit="1" customWidth="1"/>
  </cols>
  <sheetData>
    <row r="1" spans="1:32" x14ac:dyDescent="0.3">
      <c r="A1" s="1" t="s">
        <v>130</v>
      </c>
      <c r="B1" s="4" t="s">
        <v>131</v>
      </c>
      <c r="C1" s="4" t="s">
        <v>132</v>
      </c>
      <c r="D1" s="4" t="s">
        <v>133</v>
      </c>
      <c r="E1" s="4" t="s">
        <v>134</v>
      </c>
      <c r="F1" s="4" t="s">
        <v>135</v>
      </c>
      <c r="G1" s="4" t="s">
        <v>136</v>
      </c>
      <c r="H1" s="4" t="s">
        <v>137</v>
      </c>
      <c r="I1" s="4" t="s">
        <v>138</v>
      </c>
      <c r="J1" s="4" t="s">
        <v>139</v>
      </c>
      <c r="K1" s="4" t="s">
        <v>140</v>
      </c>
      <c r="L1" s="4" t="s">
        <v>141</v>
      </c>
      <c r="M1" s="4" t="s">
        <v>142</v>
      </c>
      <c r="N1" s="4" t="s">
        <v>143</v>
      </c>
      <c r="O1" s="4" t="s">
        <v>144</v>
      </c>
      <c r="P1" s="4" t="s">
        <v>145</v>
      </c>
      <c r="Q1" s="4" t="s">
        <v>146</v>
      </c>
      <c r="R1" s="4" t="s">
        <v>147</v>
      </c>
      <c r="S1" s="4" t="s">
        <v>148</v>
      </c>
      <c r="T1" s="4" t="s">
        <v>149</v>
      </c>
      <c r="U1" s="4" t="s">
        <v>150</v>
      </c>
      <c r="V1" s="1"/>
      <c r="W1" s="1" t="s">
        <v>151</v>
      </c>
      <c r="X1" s="1" t="s">
        <v>152</v>
      </c>
      <c r="Y1" s="1" t="s">
        <v>153</v>
      </c>
      <c r="Z1" s="1" t="s">
        <v>154</v>
      </c>
      <c r="AA1" s="1"/>
      <c r="AB1" s="1"/>
      <c r="AC1" s="1"/>
      <c r="AD1" s="1"/>
      <c r="AE1" s="1"/>
      <c r="AF1" s="1"/>
    </row>
    <row r="2" spans="1:32" x14ac:dyDescent="0.3">
      <c r="A2" s="1" t="s">
        <v>2</v>
      </c>
      <c r="B2" s="4">
        <v>95</v>
      </c>
      <c r="C2" s="4">
        <v>338</v>
      </c>
      <c r="D2" s="4">
        <v>522</v>
      </c>
      <c r="E2" s="4">
        <v>416</v>
      </c>
      <c r="F2" s="4">
        <v>262</v>
      </c>
      <c r="G2" s="4">
        <v>134</v>
      </c>
      <c r="H2" s="4">
        <v>203</v>
      </c>
      <c r="I2" s="4">
        <v>479</v>
      </c>
      <c r="J2" s="4">
        <v>396</v>
      </c>
      <c r="K2" s="4">
        <v>387</v>
      </c>
      <c r="L2" s="4">
        <v>13</v>
      </c>
      <c r="M2" s="4">
        <v>117</v>
      </c>
      <c r="N2" s="4">
        <v>197</v>
      </c>
      <c r="O2" s="4">
        <v>224</v>
      </c>
      <c r="P2" s="4">
        <v>140</v>
      </c>
      <c r="Q2" s="4">
        <v>172</v>
      </c>
      <c r="R2" s="4">
        <v>131</v>
      </c>
      <c r="S2" s="4">
        <v>103</v>
      </c>
      <c r="T2" s="4">
        <v>271</v>
      </c>
      <c r="U2" s="4">
        <v>29</v>
      </c>
      <c r="V2" s="1"/>
      <c r="W2" s="5">
        <v>3232</v>
      </c>
      <c r="X2" s="5">
        <v>1397</v>
      </c>
      <c r="Y2" s="5">
        <v>62.010744435917111</v>
      </c>
      <c r="Z2" s="5">
        <v>30.349771887899195</v>
      </c>
      <c r="AA2" s="1"/>
      <c r="AB2" s="1"/>
      <c r="AC2" s="1"/>
      <c r="AD2" s="1"/>
      <c r="AE2" s="1"/>
      <c r="AF2" s="1"/>
    </row>
    <row r="3" spans="1:32" x14ac:dyDescent="0.3">
      <c r="A3" s="1" t="s">
        <v>3</v>
      </c>
      <c r="B3" s="4">
        <v>2</v>
      </c>
      <c r="C3" s="4">
        <v>15</v>
      </c>
      <c r="D3" s="4">
        <v>13</v>
      </c>
      <c r="E3" s="4">
        <v>4</v>
      </c>
      <c r="F3" s="4">
        <v>0</v>
      </c>
      <c r="G3" s="4">
        <v>0</v>
      </c>
      <c r="H3" s="4">
        <v>117</v>
      </c>
      <c r="I3" s="4">
        <v>34</v>
      </c>
      <c r="J3" s="4">
        <v>84</v>
      </c>
      <c r="K3" s="4">
        <v>47</v>
      </c>
      <c r="L3" s="4">
        <v>30</v>
      </c>
      <c r="M3" s="4">
        <v>0</v>
      </c>
      <c r="N3" s="4">
        <v>117</v>
      </c>
      <c r="O3" s="4">
        <v>148</v>
      </c>
      <c r="P3" s="4">
        <v>2</v>
      </c>
      <c r="Q3" s="4">
        <v>55</v>
      </c>
      <c r="R3" s="4">
        <v>179</v>
      </c>
      <c r="S3" s="4">
        <v>56</v>
      </c>
      <c r="T3" s="4">
        <v>138</v>
      </c>
      <c r="U3" s="4">
        <v>48</v>
      </c>
      <c r="V3" s="1"/>
      <c r="W3" s="5">
        <v>316</v>
      </c>
      <c r="X3" s="5">
        <v>773</v>
      </c>
      <c r="Y3" s="5">
        <v>6.0629316960859558</v>
      </c>
      <c r="Z3" s="5">
        <v>16.793395611557678</v>
      </c>
      <c r="AA3" s="1"/>
      <c r="AB3" s="1"/>
      <c r="AC3" s="1"/>
      <c r="AD3" s="1"/>
      <c r="AE3" s="1"/>
      <c r="AF3" s="1"/>
    </row>
    <row r="4" spans="1:32" x14ac:dyDescent="0.3">
      <c r="A4" s="1" t="s">
        <v>4</v>
      </c>
      <c r="B4" s="4">
        <v>2</v>
      </c>
      <c r="C4" s="4">
        <v>0</v>
      </c>
      <c r="D4" s="4">
        <v>33</v>
      </c>
      <c r="E4" s="4">
        <v>59</v>
      </c>
      <c r="F4" s="4">
        <v>0</v>
      </c>
      <c r="G4" s="4">
        <v>119</v>
      </c>
      <c r="H4" s="4">
        <v>14</v>
      </c>
      <c r="I4" s="4">
        <v>0</v>
      </c>
      <c r="J4" s="4">
        <v>28</v>
      </c>
      <c r="K4" s="4">
        <v>24</v>
      </c>
      <c r="L4" s="4">
        <v>0</v>
      </c>
      <c r="M4" s="4">
        <v>5</v>
      </c>
      <c r="N4" s="4">
        <v>0</v>
      </c>
      <c r="O4" s="4">
        <v>2</v>
      </c>
      <c r="P4" s="4">
        <v>9</v>
      </c>
      <c r="Q4" s="4">
        <v>3</v>
      </c>
      <c r="R4" s="4">
        <v>0</v>
      </c>
      <c r="S4" s="4">
        <v>0</v>
      </c>
      <c r="T4" s="4">
        <v>0</v>
      </c>
      <c r="U4" s="4">
        <v>0</v>
      </c>
      <c r="V4" s="1"/>
      <c r="W4" s="5">
        <v>279</v>
      </c>
      <c r="X4" s="5">
        <v>19</v>
      </c>
      <c r="Y4" s="5">
        <v>5.3530314658480433</v>
      </c>
      <c r="Z4" s="5">
        <v>0.41277427764501412</v>
      </c>
      <c r="AA4" s="1"/>
      <c r="AB4" s="1"/>
      <c r="AC4" s="1"/>
      <c r="AD4" s="1"/>
      <c r="AE4" s="1"/>
      <c r="AF4" s="1"/>
    </row>
    <row r="5" spans="1:32" x14ac:dyDescent="0.3">
      <c r="A5" s="1" t="s">
        <v>5</v>
      </c>
      <c r="B5" s="4">
        <v>0</v>
      </c>
      <c r="C5" s="4">
        <v>1</v>
      </c>
      <c r="D5" s="4">
        <v>0</v>
      </c>
      <c r="E5" s="4">
        <v>6</v>
      </c>
      <c r="F5" s="4">
        <v>49</v>
      </c>
      <c r="G5" s="4">
        <v>2</v>
      </c>
      <c r="H5" s="4">
        <v>3</v>
      </c>
      <c r="I5" s="4">
        <v>14</v>
      </c>
      <c r="J5" s="4">
        <v>11</v>
      </c>
      <c r="K5" s="4">
        <v>0</v>
      </c>
      <c r="L5" s="4">
        <v>192</v>
      </c>
      <c r="M5" s="4">
        <v>0</v>
      </c>
      <c r="N5" s="4">
        <v>119</v>
      </c>
      <c r="O5" s="4">
        <v>0</v>
      </c>
      <c r="P5" s="4">
        <v>55</v>
      </c>
      <c r="Q5" s="4">
        <v>158</v>
      </c>
      <c r="R5" s="4">
        <v>46</v>
      </c>
      <c r="S5" s="4">
        <v>110</v>
      </c>
      <c r="T5" s="4">
        <v>33</v>
      </c>
      <c r="U5" s="4">
        <v>0</v>
      </c>
      <c r="V5" s="1"/>
      <c r="W5" s="5">
        <v>86</v>
      </c>
      <c r="X5" s="5">
        <v>713</v>
      </c>
      <c r="Y5" s="5">
        <v>1.650038372985418</v>
      </c>
      <c r="Z5" s="5">
        <v>15.489897892678689</v>
      </c>
      <c r="AA5" s="1"/>
      <c r="AB5" s="1"/>
      <c r="AC5" s="1"/>
      <c r="AD5" s="1"/>
      <c r="AE5" s="1"/>
      <c r="AF5" s="1"/>
    </row>
    <row r="6" spans="1:32" x14ac:dyDescent="0.3">
      <c r="A6" s="1" t="s">
        <v>6</v>
      </c>
      <c r="B6" s="4">
        <v>40</v>
      </c>
      <c r="C6" s="4">
        <v>2</v>
      </c>
      <c r="D6" s="4">
        <v>0</v>
      </c>
      <c r="E6" s="4">
        <v>0</v>
      </c>
      <c r="F6" s="4">
        <v>13</v>
      </c>
      <c r="G6" s="4">
        <v>116</v>
      </c>
      <c r="H6" s="4">
        <v>0</v>
      </c>
      <c r="I6" s="4">
        <v>2</v>
      </c>
      <c r="J6" s="4">
        <v>0</v>
      </c>
      <c r="K6" s="4">
        <v>1</v>
      </c>
      <c r="L6" s="4">
        <v>0</v>
      </c>
      <c r="M6" s="4">
        <v>0</v>
      </c>
      <c r="N6" s="4">
        <v>0</v>
      </c>
      <c r="O6" s="4">
        <v>0</v>
      </c>
      <c r="P6" s="4">
        <v>0</v>
      </c>
      <c r="Q6" s="4">
        <v>0</v>
      </c>
      <c r="R6" s="4">
        <v>0</v>
      </c>
      <c r="S6" s="4">
        <v>0</v>
      </c>
      <c r="T6" s="4">
        <v>0</v>
      </c>
      <c r="U6" s="4">
        <v>0</v>
      </c>
      <c r="V6" s="1"/>
      <c r="W6" s="5">
        <v>174</v>
      </c>
      <c r="X6" s="5">
        <v>0</v>
      </c>
      <c r="Y6" s="5">
        <v>3.3384497313891024</v>
      </c>
      <c r="Z6" s="5">
        <v>0</v>
      </c>
      <c r="AA6" s="1"/>
      <c r="AB6" s="1"/>
      <c r="AC6" s="1"/>
      <c r="AD6" s="1"/>
      <c r="AE6" s="1"/>
      <c r="AF6" s="1"/>
    </row>
    <row r="7" spans="1:32" x14ac:dyDescent="0.3">
      <c r="A7" s="1" t="s">
        <v>7</v>
      </c>
      <c r="B7" s="4">
        <v>0</v>
      </c>
      <c r="C7" s="4">
        <v>0</v>
      </c>
      <c r="D7" s="4">
        <v>2</v>
      </c>
      <c r="E7" s="4">
        <v>6</v>
      </c>
      <c r="F7" s="4">
        <v>56</v>
      </c>
      <c r="G7" s="4">
        <v>28</v>
      </c>
      <c r="H7" s="4">
        <v>0</v>
      </c>
      <c r="I7" s="4">
        <v>7</v>
      </c>
      <c r="J7" s="4">
        <v>23</v>
      </c>
      <c r="K7" s="4">
        <v>54</v>
      </c>
      <c r="L7" s="4">
        <v>0</v>
      </c>
      <c r="M7" s="4">
        <v>173</v>
      </c>
      <c r="N7" s="4">
        <v>64</v>
      </c>
      <c r="O7" s="4">
        <v>153</v>
      </c>
      <c r="P7" s="4">
        <v>61</v>
      </c>
      <c r="Q7" s="4">
        <v>86</v>
      </c>
      <c r="R7" s="4">
        <v>7</v>
      </c>
      <c r="S7" s="4">
        <v>8</v>
      </c>
      <c r="T7" s="4">
        <v>72</v>
      </c>
      <c r="U7" s="4">
        <v>96</v>
      </c>
      <c r="V7" s="1"/>
      <c r="W7" s="5">
        <v>176</v>
      </c>
      <c r="X7" s="5">
        <v>720</v>
      </c>
      <c r="Y7" s="5">
        <v>3.3768227168073679</v>
      </c>
      <c r="Z7" s="5">
        <v>15.641972626547904</v>
      </c>
      <c r="AA7" s="1"/>
      <c r="AB7" s="1"/>
      <c r="AC7" s="1"/>
      <c r="AD7" s="1"/>
      <c r="AE7" s="1"/>
      <c r="AF7" s="1"/>
    </row>
    <row r="8" spans="1:32" x14ac:dyDescent="0.3">
      <c r="A8" s="1" t="s">
        <v>8</v>
      </c>
      <c r="B8" s="4">
        <v>0</v>
      </c>
      <c r="C8" s="4">
        <v>0</v>
      </c>
      <c r="D8" s="4">
        <v>0</v>
      </c>
      <c r="E8" s="4">
        <v>0</v>
      </c>
      <c r="F8" s="4">
        <v>1</v>
      </c>
      <c r="G8" s="4">
        <v>0</v>
      </c>
      <c r="H8" s="4">
        <v>0</v>
      </c>
      <c r="I8" s="4">
        <v>0</v>
      </c>
      <c r="J8" s="4">
        <v>0</v>
      </c>
      <c r="K8" s="4">
        <v>4</v>
      </c>
      <c r="L8" s="4">
        <v>0</v>
      </c>
      <c r="M8" s="4">
        <v>0</v>
      </c>
      <c r="N8" s="4">
        <v>0</v>
      </c>
      <c r="O8" s="4">
        <v>0</v>
      </c>
      <c r="P8" s="4">
        <v>0</v>
      </c>
      <c r="Q8" s="4">
        <v>48</v>
      </c>
      <c r="R8" s="4">
        <v>0</v>
      </c>
      <c r="S8" s="4">
        <v>62</v>
      </c>
      <c r="T8" s="4">
        <v>0</v>
      </c>
      <c r="U8" s="4">
        <v>66</v>
      </c>
      <c r="V8" s="1"/>
      <c r="W8" s="5">
        <v>5</v>
      </c>
      <c r="X8" s="5">
        <v>176</v>
      </c>
      <c r="Y8" s="5">
        <v>9.5932463545663843E-2</v>
      </c>
      <c r="Z8" s="5">
        <v>3.8235933087117098</v>
      </c>
      <c r="AA8" s="1"/>
      <c r="AB8" s="1"/>
      <c r="AC8" s="1"/>
      <c r="AD8" s="1"/>
      <c r="AE8" s="1"/>
      <c r="AF8" s="1"/>
    </row>
    <row r="9" spans="1:32" x14ac:dyDescent="0.3">
      <c r="A9" s="1" t="s">
        <v>9</v>
      </c>
      <c r="B9" s="4">
        <v>4</v>
      </c>
      <c r="C9" s="4">
        <v>0</v>
      </c>
      <c r="D9" s="4">
        <v>0</v>
      </c>
      <c r="E9" s="4">
        <v>0</v>
      </c>
      <c r="F9" s="4">
        <v>0</v>
      </c>
      <c r="G9" s="4">
        <v>0</v>
      </c>
      <c r="H9" s="4">
        <v>0</v>
      </c>
      <c r="I9" s="4">
        <v>0</v>
      </c>
      <c r="J9" s="4">
        <v>0</v>
      </c>
      <c r="K9" s="4">
        <v>39</v>
      </c>
      <c r="L9" s="4">
        <v>0</v>
      </c>
      <c r="M9" s="4">
        <v>0</v>
      </c>
      <c r="N9" s="4">
        <v>0</v>
      </c>
      <c r="O9" s="4">
        <v>18</v>
      </c>
      <c r="P9" s="4">
        <v>0</v>
      </c>
      <c r="Q9" s="4">
        <v>41</v>
      </c>
      <c r="R9" s="4">
        <v>73</v>
      </c>
      <c r="S9" s="4">
        <v>161</v>
      </c>
      <c r="T9" s="4">
        <v>0</v>
      </c>
      <c r="U9" s="4">
        <v>332</v>
      </c>
      <c r="V9" s="1"/>
      <c r="W9" s="5">
        <v>43</v>
      </c>
      <c r="X9" s="5">
        <v>625</v>
      </c>
      <c r="Y9" s="5">
        <v>0.825019186492709</v>
      </c>
      <c r="Z9" s="5">
        <v>13.578101238322832</v>
      </c>
      <c r="AA9" s="1"/>
      <c r="AB9" s="1"/>
      <c r="AC9" s="1"/>
      <c r="AD9" s="1"/>
      <c r="AE9" s="1"/>
      <c r="AF9" s="1"/>
    </row>
    <row r="10" spans="1:32" x14ac:dyDescent="0.3">
      <c r="A10" s="1" t="s">
        <v>10</v>
      </c>
      <c r="B10" s="4">
        <v>0</v>
      </c>
      <c r="C10" s="4">
        <v>2</v>
      </c>
      <c r="D10" s="4">
        <v>0</v>
      </c>
      <c r="E10" s="4">
        <v>2</v>
      </c>
      <c r="F10" s="4">
        <v>0</v>
      </c>
      <c r="G10" s="4">
        <v>1</v>
      </c>
      <c r="H10" s="4">
        <v>13</v>
      </c>
      <c r="I10" s="4">
        <v>0</v>
      </c>
      <c r="J10" s="4">
        <v>0</v>
      </c>
      <c r="K10" s="4">
        <v>0</v>
      </c>
      <c r="L10" s="4">
        <v>0</v>
      </c>
      <c r="M10" s="4">
        <v>0</v>
      </c>
      <c r="N10" s="4">
        <v>0</v>
      </c>
      <c r="O10" s="4">
        <v>0</v>
      </c>
      <c r="P10" s="4">
        <v>0</v>
      </c>
      <c r="Q10" s="4">
        <v>0</v>
      </c>
      <c r="R10" s="4">
        <v>0</v>
      </c>
      <c r="S10" s="4">
        <v>3</v>
      </c>
      <c r="T10" s="4">
        <v>0</v>
      </c>
      <c r="U10" s="4">
        <v>0</v>
      </c>
      <c r="V10" s="1"/>
      <c r="W10" s="5">
        <v>18</v>
      </c>
      <c r="X10" s="5">
        <v>3</v>
      </c>
      <c r="Y10" s="5">
        <v>0.34535686876438987</v>
      </c>
      <c r="Z10" s="5">
        <v>6.5174885943949601E-2</v>
      </c>
      <c r="AA10" s="1"/>
      <c r="AB10" s="1"/>
      <c r="AC10" s="1"/>
      <c r="AD10" s="1"/>
      <c r="AE10" s="1"/>
      <c r="AF10" s="1"/>
    </row>
    <row r="11" spans="1:32" x14ac:dyDescent="0.3">
      <c r="A11" s="1" t="s">
        <v>11</v>
      </c>
      <c r="B11" s="4">
        <v>0</v>
      </c>
      <c r="C11" s="4">
        <v>1</v>
      </c>
      <c r="D11" s="4">
        <v>0</v>
      </c>
      <c r="E11" s="4">
        <v>3</v>
      </c>
      <c r="F11" s="4">
        <v>0</v>
      </c>
      <c r="G11" s="4">
        <v>0</v>
      </c>
      <c r="H11" s="4">
        <v>0</v>
      </c>
      <c r="I11" s="4">
        <v>0</v>
      </c>
      <c r="J11" s="4">
        <v>0</v>
      </c>
      <c r="K11" s="4">
        <v>0</v>
      </c>
      <c r="L11" s="4">
        <v>26</v>
      </c>
      <c r="M11" s="4">
        <v>0</v>
      </c>
      <c r="N11" s="4">
        <v>0</v>
      </c>
      <c r="O11" s="4">
        <v>4</v>
      </c>
      <c r="P11" s="4">
        <v>0</v>
      </c>
      <c r="Q11" s="4">
        <v>0</v>
      </c>
      <c r="R11" s="4">
        <v>0</v>
      </c>
      <c r="S11" s="4">
        <v>0</v>
      </c>
      <c r="T11" s="4">
        <v>0</v>
      </c>
      <c r="U11" s="4">
        <v>0</v>
      </c>
      <c r="V11" s="1"/>
      <c r="W11" s="5">
        <v>4</v>
      </c>
      <c r="X11" s="5">
        <v>30</v>
      </c>
      <c r="Y11" s="5">
        <v>7.6745970836531077E-2</v>
      </c>
      <c r="Z11" s="5">
        <v>0.65174885943949601</v>
      </c>
      <c r="AA11" s="1"/>
      <c r="AB11" s="1"/>
      <c r="AC11" s="1"/>
      <c r="AD11" s="1"/>
      <c r="AE11" s="1"/>
      <c r="AF11" s="1"/>
    </row>
    <row r="12" spans="1:32" x14ac:dyDescent="0.3">
      <c r="A12" s="1" t="s">
        <v>12</v>
      </c>
      <c r="B12" s="4">
        <v>0</v>
      </c>
      <c r="C12" s="4">
        <v>3</v>
      </c>
      <c r="D12" s="4">
        <v>1</v>
      </c>
      <c r="E12" s="4">
        <v>0</v>
      </c>
      <c r="F12" s="4">
        <v>0</v>
      </c>
      <c r="G12" s="4">
        <v>0</v>
      </c>
      <c r="H12" s="4">
        <v>0</v>
      </c>
      <c r="I12" s="4">
        <v>0</v>
      </c>
      <c r="J12" s="4">
        <v>0</v>
      </c>
      <c r="K12" s="4">
        <v>0</v>
      </c>
      <c r="L12" s="4">
        <v>0</v>
      </c>
      <c r="M12" s="4">
        <v>0</v>
      </c>
      <c r="N12" s="4">
        <v>0</v>
      </c>
      <c r="O12" s="4">
        <v>0</v>
      </c>
      <c r="P12" s="4">
        <v>0</v>
      </c>
      <c r="Q12" s="4">
        <v>0</v>
      </c>
      <c r="R12" s="4">
        <v>0</v>
      </c>
      <c r="S12" s="4">
        <v>0</v>
      </c>
      <c r="T12" s="4">
        <v>0</v>
      </c>
      <c r="U12" s="4">
        <v>0</v>
      </c>
      <c r="V12" s="1"/>
      <c r="W12" s="5">
        <v>4</v>
      </c>
      <c r="X12" s="5">
        <v>0</v>
      </c>
      <c r="Y12" s="5">
        <v>7.6745970836531077E-2</v>
      </c>
      <c r="Z12" s="5">
        <v>0</v>
      </c>
      <c r="AA12" s="1"/>
      <c r="AB12" s="1"/>
      <c r="AC12" s="1"/>
      <c r="AD12" s="1"/>
      <c r="AE12" s="1"/>
      <c r="AF12" s="1"/>
    </row>
    <row r="13" spans="1:32" x14ac:dyDescent="0.3">
      <c r="A13" s="1" t="s">
        <v>13</v>
      </c>
      <c r="B13" s="4">
        <v>9</v>
      </c>
      <c r="C13" s="4">
        <v>2</v>
      </c>
      <c r="D13" s="4">
        <v>2</v>
      </c>
      <c r="E13" s="4">
        <v>1</v>
      </c>
      <c r="F13" s="4">
        <v>1</v>
      </c>
      <c r="G13" s="4">
        <v>2</v>
      </c>
      <c r="H13" s="4">
        <v>1</v>
      </c>
      <c r="I13" s="4">
        <v>0</v>
      </c>
      <c r="J13" s="4">
        <v>0</v>
      </c>
      <c r="K13" s="4">
        <v>0</v>
      </c>
      <c r="L13" s="4">
        <v>0</v>
      </c>
      <c r="M13" s="4">
        <v>0</v>
      </c>
      <c r="N13" s="4">
        <v>0</v>
      </c>
      <c r="O13" s="4">
        <v>0</v>
      </c>
      <c r="P13" s="4">
        <v>0</v>
      </c>
      <c r="Q13" s="4">
        <v>0</v>
      </c>
      <c r="R13" s="4">
        <v>0</v>
      </c>
      <c r="S13" s="4">
        <v>0</v>
      </c>
      <c r="T13" s="4">
        <v>0</v>
      </c>
      <c r="U13" s="4">
        <v>0</v>
      </c>
      <c r="V13" s="1"/>
      <c r="W13" s="5">
        <v>18</v>
      </c>
      <c r="X13" s="5">
        <v>0</v>
      </c>
      <c r="Y13" s="5">
        <v>0.34535686876438987</v>
      </c>
      <c r="Z13" s="5">
        <v>0</v>
      </c>
      <c r="AA13" s="1"/>
      <c r="AB13" s="1"/>
      <c r="AC13" s="1"/>
      <c r="AD13" s="1"/>
      <c r="AE13" s="1"/>
      <c r="AF13" s="1"/>
    </row>
    <row r="14" spans="1:32" x14ac:dyDescent="0.3">
      <c r="A14" s="1" t="s">
        <v>14</v>
      </c>
      <c r="B14" s="4">
        <v>24</v>
      </c>
      <c r="C14" s="4">
        <v>6</v>
      </c>
      <c r="D14" s="4">
        <v>9</v>
      </c>
      <c r="E14" s="4">
        <v>6</v>
      </c>
      <c r="F14" s="4">
        <v>5</v>
      </c>
      <c r="G14" s="4">
        <v>19</v>
      </c>
      <c r="H14" s="4">
        <v>0</v>
      </c>
      <c r="I14" s="4">
        <v>0</v>
      </c>
      <c r="J14" s="4">
        <v>31</v>
      </c>
      <c r="K14" s="4">
        <v>3</v>
      </c>
      <c r="L14" s="4">
        <v>1</v>
      </c>
      <c r="M14" s="4">
        <v>0</v>
      </c>
      <c r="N14" s="4">
        <v>0</v>
      </c>
      <c r="O14" s="4">
        <v>0</v>
      </c>
      <c r="P14" s="4">
        <v>0</v>
      </c>
      <c r="Q14" s="4">
        <v>0</v>
      </c>
      <c r="R14" s="4">
        <v>0</v>
      </c>
      <c r="S14" s="4">
        <v>0</v>
      </c>
      <c r="T14" s="4">
        <v>0</v>
      </c>
      <c r="U14" s="4">
        <v>0</v>
      </c>
      <c r="V14" s="1"/>
      <c r="W14" s="5">
        <v>103</v>
      </c>
      <c r="X14" s="5">
        <v>1</v>
      </c>
      <c r="Y14" s="5">
        <v>1.9762087490406754</v>
      </c>
      <c r="Z14" s="5">
        <v>2.1724961981316532E-2</v>
      </c>
      <c r="AA14" s="1"/>
      <c r="AB14" s="1"/>
      <c r="AC14" s="1"/>
      <c r="AD14" s="1"/>
      <c r="AE14" s="1"/>
      <c r="AF14" s="1"/>
    </row>
    <row r="15" spans="1:32" x14ac:dyDescent="0.3">
      <c r="A15" s="1" t="s">
        <v>15</v>
      </c>
      <c r="B15" s="4">
        <v>4</v>
      </c>
      <c r="C15" s="4">
        <v>8</v>
      </c>
      <c r="D15" s="4">
        <v>0</v>
      </c>
      <c r="E15" s="4">
        <v>10</v>
      </c>
      <c r="F15" s="4">
        <v>4</v>
      </c>
      <c r="G15" s="4">
        <v>2</v>
      </c>
      <c r="H15" s="4">
        <v>0</v>
      </c>
      <c r="I15" s="4">
        <v>9</v>
      </c>
      <c r="J15" s="4">
        <v>3</v>
      </c>
      <c r="K15" s="4">
        <v>1</v>
      </c>
      <c r="L15" s="4">
        <v>0</v>
      </c>
      <c r="M15" s="4">
        <v>0</v>
      </c>
      <c r="N15" s="4">
        <v>0</v>
      </c>
      <c r="O15" s="4">
        <v>0</v>
      </c>
      <c r="P15" s="4">
        <v>0</v>
      </c>
      <c r="Q15" s="4">
        <v>0</v>
      </c>
      <c r="R15" s="4">
        <v>0</v>
      </c>
      <c r="S15" s="4">
        <v>0</v>
      </c>
      <c r="T15" s="4">
        <v>0</v>
      </c>
      <c r="U15" s="4">
        <v>0</v>
      </c>
      <c r="V15" s="1"/>
      <c r="W15" s="5">
        <v>41</v>
      </c>
      <c r="X15" s="5">
        <v>0</v>
      </c>
      <c r="Y15" s="5">
        <v>0.78664620107444361</v>
      </c>
      <c r="Z15" s="5">
        <v>0</v>
      </c>
      <c r="AA15" s="1"/>
      <c r="AB15" s="1"/>
      <c r="AC15" s="1"/>
      <c r="AD15" s="1"/>
      <c r="AE15" s="1"/>
      <c r="AF15" s="1"/>
    </row>
    <row r="16" spans="1:32" x14ac:dyDescent="0.3">
      <c r="A16" s="1" t="s">
        <v>16</v>
      </c>
      <c r="B16" s="4">
        <v>0</v>
      </c>
      <c r="C16" s="4">
        <v>0</v>
      </c>
      <c r="D16" s="4">
        <v>0</v>
      </c>
      <c r="E16" s="4">
        <v>0</v>
      </c>
      <c r="F16" s="4">
        <v>0</v>
      </c>
      <c r="G16" s="4">
        <v>1</v>
      </c>
      <c r="H16" s="4">
        <v>0</v>
      </c>
      <c r="I16" s="4">
        <v>0</v>
      </c>
      <c r="J16" s="4">
        <v>0</v>
      </c>
      <c r="K16" s="4">
        <v>0</v>
      </c>
      <c r="L16" s="4">
        <v>0</v>
      </c>
      <c r="M16" s="4">
        <v>0</v>
      </c>
      <c r="N16" s="4">
        <v>0</v>
      </c>
      <c r="O16" s="4">
        <v>0</v>
      </c>
      <c r="P16" s="4">
        <v>2</v>
      </c>
      <c r="Q16" s="4">
        <v>0</v>
      </c>
      <c r="R16" s="4">
        <v>0</v>
      </c>
      <c r="S16" s="4">
        <v>0</v>
      </c>
      <c r="T16" s="4">
        <v>0</v>
      </c>
      <c r="U16" s="4">
        <v>0</v>
      </c>
      <c r="V16" s="1"/>
      <c r="W16" s="5">
        <v>1</v>
      </c>
      <c r="X16" s="5">
        <v>2</v>
      </c>
      <c r="Y16" s="5">
        <v>1.9186492709132769E-2</v>
      </c>
      <c r="Z16" s="5">
        <v>4.3449923962633065E-2</v>
      </c>
      <c r="AA16" s="1"/>
      <c r="AB16" s="1"/>
      <c r="AC16" s="1"/>
      <c r="AD16" s="1"/>
      <c r="AE16" s="1"/>
      <c r="AF16" s="1"/>
    </row>
    <row r="17" spans="1:32" x14ac:dyDescent="0.3">
      <c r="A17" s="1" t="s">
        <v>17</v>
      </c>
      <c r="B17" s="4">
        <v>0</v>
      </c>
      <c r="C17" s="4">
        <v>4</v>
      </c>
      <c r="D17" s="4">
        <v>0</v>
      </c>
      <c r="E17" s="4">
        <v>5</v>
      </c>
      <c r="F17" s="4">
        <v>0</v>
      </c>
      <c r="G17" s="4">
        <v>0</v>
      </c>
      <c r="H17" s="4">
        <v>0</v>
      </c>
      <c r="I17" s="4">
        <v>1</v>
      </c>
      <c r="J17" s="4">
        <v>0</v>
      </c>
      <c r="K17" s="4">
        <v>0</v>
      </c>
      <c r="L17" s="4">
        <v>2</v>
      </c>
      <c r="M17" s="4">
        <v>0</v>
      </c>
      <c r="N17" s="4">
        <v>0</v>
      </c>
      <c r="O17" s="4">
        <v>0</v>
      </c>
      <c r="P17" s="4">
        <v>0</v>
      </c>
      <c r="Q17" s="4">
        <v>0</v>
      </c>
      <c r="R17" s="4">
        <v>0</v>
      </c>
      <c r="S17" s="4">
        <v>3</v>
      </c>
      <c r="T17" s="4">
        <v>0</v>
      </c>
      <c r="U17" s="4">
        <v>3</v>
      </c>
      <c r="V17" s="1"/>
      <c r="W17" s="5">
        <v>10</v>
      </c>
      <c r="X17" s="5">
        <v>8</v>
      </c>
      <c r="Y17" s="5">
        <v>0.19186492709132769</v>
      </c>
      <c r="Z17" s="5">
        <v>0.17379969585053226</v>
      </c>
      <c r="AA17" s="1"/>
      <c r="AB17" s="1"/>
      <c r="AC17" s="1"/>
      <c r="AD17" s="1"/>
      <c r="AE17" s="1"/>
      <c r="AF17" s="1"/>
    </row>
    <row r="18" spans="1:32" x14ac:dyDescent="0.3">
      <c r="A18" s="1" t="s">
        <v>18</v>
      </c>
      <c r="B18" s="4">
        <v>0</v>
      </c>
      <c r="C18" s="4">
        <v>0</v>
      </c>
      <c r="D18" s="4">
        <v>0</v>
      </c>
      <c r="E18" s="4">
        <v>0</v>
      </c>
      <c r="F18" s="4">
        <v>0</v>
      </c>
      <c r="G18" s="4">
        <v>0</v>
      </c>
      <c r="H18" s="4">
        <v>0</v>
      </c>
      <c r="I18" s="4">
        <v>0</v>
      </c>
      <c r="J18" s="4">
        <v>0</v>
      </c>
      <c r="K18" s="4">
        <v>0</v>
      </c>
      <c r="L18" s="4">
        <v>0</v>
      </c>
      <c r="M18" s="4">
        <v>0</v>
      </c>
      <c r="N18" s="4">
        <v>0</v>
      </c>
      <c r="O18" s="4">
        <v>0</v>
      </c>
      <c r="P18" s="4">
        <v>0</v>
      </c>
      <c r="Q18" s="4">
        <v>0</v>
      </c>
      <c r="R18" s="4">
        <v>0</v>
      </c>
      <c r="S18" s="4">
        <v>2</v>
      </c>
      <c r="T18" s="4">
        <v>0</v>
      </c>
      <c r="U18" s="4">
        <v>0</v>
      </c>
      <c r="V18" s="1"/>
      <c r="W18" s="5">
        <v>0</v>
      </c>
      <c r="X18" s="5">
        <v>2</v>
      </c>
      <c r="Y18" s="5">
        <v>0</v>
      </c>
      <c r="Z18" s="5">
        <v>4.3449923962633065E-2</v>
      </c>
      <c r="AA18" s="1"/>
      <c r="AB18" s="1"/>
      <c r="AC18" s="1"/>
      <c r="AD18" s="1"/>
      <c r="AE18" s="1"/>
      <c r="AF18" s="1"/>
    </row>
    <row r="19" spans="1:32" x14ac:dyDescent="0.3">
      <c r="A19" s="1" t="s">
        <v>19</v>
      </c>
      <c r="B19" s="4">
        <v>2</v>
      </c>
      <c r="C19" s="4">
        <v>0</v>
      </c>
      <c r="D19" s="4">
        <v>0</v>
      </c>
      <c r="E19" s="4">
        <v>1</v>
      </c>
      <c r="F19" s="4">
        <v>0</v>
      </c>
      <c r="G19" s="4">
        <v>0</v>
      </c>
      <c r="H19" s="4">
        <v>0</v>
      </c>
      <c r="I19" s="4">
        <v>0</v>
      </c>
      <c r="J19" s="4">
        <v>2</v>
      </c>
      <c r="K19" s="4">
        <v>0</v>
      </c>
      <c r="L19" s="4">
        <v>0</v>
      </c>
      <c r="M19" s="4">
        <v>0</v>
      </c>
      <c r="N19" s="4">
        <v>0</v>
      </c>
      <c r="O19" s="4">
        <v>0</v>
      </c>
      <c r="P19" s="4">
        <v>11</v>
      </c>
      <c r="Q19" s="4">
        <v>0</v>
      </c>
      <c r="R19" s="4">
        <v>0</v>
      </c>
      <c r="S19" s="4">
        <v>0</v>
      </c>
      <c r="T19" s="4">
        <v>9</v>
      </c>
      <c r="U19" s="4">
        <v>0</v>
      </c>
      <c r="V19" s="1"/>
      <c r="W19" s="5">
        <v>5</v>
      </c>
      <c r="X19" s="5">
        <v>20</v>
      </c>
      <c r="Y19" s="5">
        <v>9.5932463545663843E-2</v>
      </c>
      <c r="Z19" s="5">
        <v>0.43449923962633069</v>
      </c>
      <c r="AA19" s="1"/>
      <c r="AB19" s="1"/>
      <c r="AC19" s="1"/>
      <c r="AD19" s="1"/>
      <c r="AE19" s="1"/>
      <c r="AF19" s="1"/>
    </row>
    <row r="20" spans="1:32" x14ac:dyDescent="0.3">
      <c r="A20" s="1" t="s">
        <v>20</v>
      </c>
      <c r="B20" s="4">
        <v>5</v>
      </c>
      <c r="C20" s="4">
        <v>14</v>
      </c>
      <c r="D20" s="4">
        <v>0</v>
      </c>
      <c r="E20" s="4">
        <v>4</v>
      </c>
      <c r="F20" s="4">
        <v>40</v>
      </c>
      <c r="G20" s="4">
        <v>10</v>
      </c>
      <c r="H20" s="4">
        <v>3</v>
      </c>
      <c r="I20" s="4">
        <v>1</v>
      </c>
      <c r="J20" s="4">
        <v>11</v>
      </c>
      <c r="K20" s="4">
        <v>11</v>
      </c>
      <c r="L20" s="4">
        <v>0</v>
      </c>
      <c r="M20" s="4">
        <v>0</v>
      </c>
      <c r="N20" s="4">
        <v>0</v>
      </c>
      <c r="O20" s="4">
        <v>0</v>
      </c>
      <c r="P20" s="4">
        <v>0</v>
      </c>
      <c r="Q20" s="4">
        <v>0</v>
      </c>
      <c r="R20" s="4">
        <v>0</v>
      </c>
      <c r="S20" s="4">
        <v>0</v>
      </c>
      <c r="T20" s="4">
        <v>2</v>
      </c>
      <c r="U20" s="4">
        <v>0</v>
      </c>
      <c r="V20" s="1"/>
      <c r="W20" s="5">
        <v>99</v>
      </c>
      <c r="X20" s="5">
        <v>2</v>
      </c>
      <c r="Y20" s="5">
        <v>1.8994627782041442</v>
      </c>
      <c r="Z20" s="5">
        <v>4.3449923962633065E-2</v>
      </c>
      <c r="AA20" s="1"/>
      <c r="AB20" s="1"/>
      <c r="AC20" s="1"/>
      <c r="AD20" s="1"/>
      <c r="AE20" s="1"/>
      <c r="AF20" s="1"/>
    </row>
    <row r="21" spans="1:32" x14ac:dyDescent="0.3">
      <c r="A21" s="1" t="s">
        <v>21</v>
      </c>
      <c r="B21" s="4">
        <v>1</v>
      </c>
      <c r="C21" s="4">
        <v>1</v>
      </c>
      <c r="D21" s="4">
        <v>0</v>
      </c>
      <c r="E21" s="4">
        <v>0</v>
      </c>
      <c r="F21" s="4">
        <v>10</v>
      </c>
      <c r="G21" s="4">
        <v>0</v>
      </c>
      <c r="H21" s="4">
        <v>2</v>
      </c>
      <c r="I21" s="4">
        <v>0</v>
      </c>
      <c r="J21" s="4">
        <v>0</v>
      </c>
      <c r="K21" s="4">
        <v>0</v>
      </c>
      <c r="L21" s="4">
        <v>0</v>
      </c>
      <c r="M21" s="4">
        <v>0</v>
      </c>
      <c r="N21" s="4">
        <v>0</v>
      </c>
      <c r="O21" s="4">
        <v>0</v>
      </c>
      <c r="P21" s="4">
        <v>0</v>
      </c>
      <c r="Q21" s="4">
        <v>0</v>
      </c>
      <c r="R21" s="4">
        <v>0</v>
      </c>
      <c r="S21" s="4">
        <v>0</v>
      </c>
      <c r="T21" s="4">
        <v>0</v>
      </c>
      <c r="U21" s="4">
        <v>0</v>
      </c>
      <c r="V21" s="1"/>
      <c r="W21" s="5">
        <v>14</v>
      </c>
      <c r="X21" s="5">
        <v>0</v>
      </c>
      <c r="Y21" s="5">
        <v>0.2686108979278588</v>
      </c>
      <c r="Z21" s="5">
        <v>0</v>
      </c>
      <c r="AA21" s="1"/>
      <c r="AB21" s="1"/>
      <c r="AC21" s="1"/>
      <c r="AD21" s="1"/>
      <c r="AE21" s="1"/>
      <c r="AF21" s="1"/>
    </row>
    <row r="22" spans="1:32" x14ac:dyDescent="0.3">
      <c r="A22" t="s">
        <v>22</v>
      </c>
      <c r="B22" s="3">
        <v>0</v>
      </c>
      <c r="C22" s="3">
        <v>0</v>
      </c>
      <c r="D22" s="3">
        <v>0</v>
      </c>
      <c r="E22" s="3">
        <v>0</v>
      </c>
      <c r="F22" s="3">
        <v>0</v>
      </c>
      <c r="G22" s="3">
        <v>7</v>
      </c>
      <c r="H22" s="3">
        <v>0</v>
      </c>
      <c r="I22" s="3">
        <v>1</v>
      </c>
      <c r="J22" s="3">
        <v>2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3">
        <v>0</v>
      </c>
      <c r="U22" s="3">
        <v>0</v>
      </c>
      <c r="W22" s="6">
        <v>10</v>
      </c>
      <c r="X22" s="6">
        <v>0</v>
      </c>
      <c r="Y22" s="6">
        <v>0.19186492709132769</v>
      </c>
      <c r="Z22" s="6">
        <v>0</v>
      </c>
    </row>
    <row r="23" spans="1:32" x14ac:dyDescent="0.3">
      <c r="A23" t="s">
        <v>23</v>
      </c>
      <c r="B23" s="3">
        <v>0</v>
      </c>
      <c r="C23" s="3">
        <v>3</v>
      </c>
      <c r="D23" s="3">
        <v>0</v>
      </c>
      <c r="E23" s="3">
        <v>0</v>
      </c>
      <c r="F23" s="3">
        <v>1</v>
      </c>
      <c r="G23" s="3">
        <v>0</v>
      </c>
      <c r="H23" s="3">
        <v>1</v>
      </c>
      <c r="I23" s="3">
        <v>0</v>
      </c>
      <c r="J23" s="3">
        <v>0</v>
      </c>
      <c r="K23" s="3">
        <v>0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3">
        <v>0</v>
      </c>
      <c r="S23" s="3">
        <v>0</v>
      </c>
      <c r="T23" s="3">
        <v>0</v>
      </c>
      <c r="U23" s="3">
        <v>0</v>
      </c>
      <c r="W23" s="6">
        <v>5</v>
      </c>
      <c r="X23" s="6">
        <v>0</v>
      </c>
      <c r="Y23" s="6">
        <v>9.5932463545663843E-2</v>
      </c>
      <c r="Z23" s="6">
        <v>0</v>
      </c>
    </row>
    <row r="24" spans="1:32" x14ac:dyDescent="0.3">
      <c r="A24" t="s">
        <v>24</v>
      </c>
      <c r="B24" s="3">
        <v>76</v>
      </c>
      <c r="C24" s="3">
        <v>0</v>
      </c>
      <c r="D24" s="3">
        <v>16</v>
      </c>
      <c r="E24" s="3">
        <v>1</v>
      </c>
      <c r="F24" s="3">
        <v>0</v>
      </c>
      <c r="G24" s="3">
        <v>0</v>
      </c>
      <c r="H24" s="3">
        <v>0</v>
      </c>
      <c r="I24" s="3">
        <v>0</v>
      </c>
      <c r="J24" s="3">
        <v>3</v>
      </c>
      <c r="K24" s="3">
        <v>9</v>
      </c>
      <c r="L24" s="3">
        <v>0</v>
      </c>
      <c r="M24" s="3">
        <v>0</v>
      </c>
      <c r="N24" s="3">
        <v>0</v>
      </c>
      <c r="O24" s="3">
        <v>0</v>
      </c>
      <c r="P24" s="3">
        <v>0</v>
      </c>
      <c r="Q24" s="3">
        <v>0</v>
      </c>
      <c r="R24" s="3">
        <v>0</v>
      </c>
      <c r="S24" s="3">
        <v>0</v>
      </c>
      <c r="T24" s="3">
        <v>13</v>
      </c>
      <c r="U24" s="3">
        <v>1</v>
      </c>
      <c r="W24" s="6">
        <v>105</v>
      </c>
      <c r="X24" s="6">
        <v>14</v>
      </c>
      <c r="Y24" s="6">
        <v>2.014581734458941</v>
      </c>
      <c r="Z24" s="6">
        <v>0.30414946773843143</v>
      </c>
    </row>
    <row r="25" spans="1:32" x14ac:dyDescent="0.3">
      <c r="A25" t="s">
        <v>25</v>
      </c>
      <c r="B25" s="3">
        <v>182</v>
      </c>
      <c r="C25" s="3">
        <v>0</v>
      </c>
      <c r="D25" s="3">
        <v>10</v>
      </c>
      <c r="E25" s="3">
        <v>0</v>
      </c>
      <c r="F25" s="3">
        <v>50</v>
      </c>
      <c r="G25" s="3">
        <v>9</v>
      </c>
      <c r="H25" s="3">
        <v>0</v>
      </c>
      <c r="I25" s="3">
        <v>0</v>
      </c>
      <c r="J25" s="3">
        <v>7</v>
      </c>
      <c r="K25" s="3">
        <v>0</v>
      </c>
      <c r="L25" s="3">
        <v>0</v>
      </c>
      <c r="M25" s="3">
        <v>0</v>
      </c>
      <c r="N25" s="3">
        <v>0</v>
      </c>
      <c r="O25" s="3">
        <v>0</v>
      </c>
      <c r="P25" s="3">
        <v>0</v>
      </c>
      <c r="Q25" s="3">
        <v>0</v>
      </c>
      <c r="R25" s="3">
        <v>0</v>
      </c>
      <c r="S25" s="3">
        <v>0</v>
      </c>
      <c r="T25" s="3">
        <v>0</v>
      </c>
      <c r="U25" s="3">
        <v>0</v>
      </c>
      <c r="W25" s="6">
        <v>258</v>
      </c>
      <c r="X25" s="6">
        <v>0</v>
      </c>
      <c r="Y25" s="6">
        <v>4.9501151189562549</v>
      </c>
      <c r="Z25" s="6">
        <v>0</v>
      </c>
    </row>
    <row r="26" spans="1:32" x14ac:dyDescent="0.3">
      <c r="A26" t="s">
        <v>26</v>
      </c>
      <c r="B26" s="3">
        <v>7</v>
      </c>
      <c r="C26" s="3">
        <v>0</v>
      </c>
      <c r="D26" s="3">
        <v>0</v>
      </c>
      <c r="E26" s="3">
        <v>2</v>
      </c>
      <c r="F26" s="3">
        <v>0</v>
      </c>
      <c r="G26" s="3">
        <v>0</v>
      </c>
      <c r="H26" s="3">
        <v>0</v>
      </c>
      <c r="I26" s="3">
        <v>0</v>
      </c>
      <c r="J26" s="3">
        <v>1</v>
      </c>
      <c r="K26" s="3">
        <v>0</v>
      </c>
      <c r="L26" s="3">
        <v>0</v>
      </c>
      <c r="M26" s="3">
        <v>0</v>
      </c>
      <c r="N26" s="3">
        <v>0</v>
      </c>
      <c r="O26" s="3">
        <v>1</v>
      </c>
      <c r="P26" s="3">
        <v>0</v>
      </c>
      <c r="Q26" s="3">
        <v>0</v>
      </c>
      <c r="R26" s="3">
        <v>0</v>
      </c>
      <c r="S26" s="3">
        <v>0</v>
      </c>
      <c r="T26" s="3">
        <v>0</v>
      </c>
      <c r="U26" s="3">
        <v>0</v>
      </c>
      <c r="W26" s="6">
        <v>10</v>
      </c>
      <c r="X26" s="6">
        <v>1</v>
      </c>
      <c r="Y26" s="6">
        <v>0.19186492709132769</v>
      </c>
      <c r="Z26" s="6">
        <v>2.1724961981316532E-2</v>
      </c>
    </row>
    <row r="27" spans="1:32" x14ac:dyDescent="0.3">
      <c r="A27" t="s">
        <v>27</v>
      </c>
      <c r="B27" s="3">
        <v>0</v>
      </c>
      <c r="C27" s="3">
        <v>131</v>
      </c>
      <c r="D27" s="3">
        <v>0</v>
      </c>
      <c r="E27" s="3">
        <v>0</v>
      </c>
      <c r="F27" s="3">
        <v>0</v>
      </c>
      <c r="G27" s="3">
        <v>0</v>
      </c>
      <c r="H27" s="3">
        <v>0</v>
      </c>
      <c r="I27" s="3">
        <v>0</v>
      </c>
      <c r="J27" s="3">
        <v>0</v>
      </c>
      <c r="K27" s="3">
        <v>0</v>
      </c>
      <c r="L27" s="3">
        <v>0</v>
      </c>
      <c r="M27" s="3">
        <v>83</v>
      </c>
      <c r="N27" s="3">
        <v>0</v>
      </c>
      <c r="O27" s="3">
        <v>0</v>
      </c>
      <c r="P27" s="3">
        <v>0</v>
      </c>
      <c r="Q27" s="3">
        <v>0</v>
      </c>
      <c r="R27" s="3">
        <v>0</v>
      </c>
      <c r="S27" s="3">
        <v>0</v>
      </c>
      <c r="T27" s="3">
        <v>0</v>
      </c>
      <c r="U27" s="3">
        <v>0</v>
      </c>
      <c r="W27" s="6">
        <v>131</v>
      </c>
      <c r="X27" s="6">
        <v>83</v>
      </c>
      <c r="Y27" s="6">
        <v>2.5134305448963929</v>
      </c>
      <c r="Z27" s="6">
        <v>1.8031718444492721</v>
      </c>
    </row>
    <row r="28" spans="1:32" x14ac:dyDescent="0.3">
      <c r="A28" t="s">
        <v>28</v>
      </c>
      <c r="B28" s="3">
        <v>0</v>
      </c>
      <c r="C28" s="3">
        <v>0</v>
      </c>
      <c r="D28" s="3">
        <v>0</v>
      </c>
      <c r="E28" s="3">
        <v>3</v>
      </c>
      <c r="F28" s="3">
        <v>0</v>
      </c>
      <c r="G28" s="3">
        <v>0</v>
      </c>
      <c r="H28" s="3">
        <v>0</v>
      </c>
      <c r="I28" s="3">
        <v>0</v>
      </c>
      <c r="J28" s="3">
        <v>0</v>
      </c>
      <c r="K28" s="3">
        <v>1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3">
        <v>0</v>
      </c>
      <c r="R28" s="3">
        <v>0</v>
      </c>
      <c r="S28" s="3">
        <v>0</v>
      </c>
      <c r="T28" s="3">
        <v>0</v>
      </c>
      <c r="U28" s="3">
        <v>0</v>
      </c>
      <c r="W28" s="6">
        <v>4</v>
      </c>
      <c r="X28" s="6">
        <v>0</v>
      </c>
      <c r="Y28" s="6">
        <v>7.6745970836531077E-2</v>
      </c>
      <c r="Z28" s="6">
        <v>0</v>
      </c>
    </row>
    <row r="29" spans="1:32" x14ac:dyDescent="0.3">
      <c r="A29" t="s">
        <v>29</v>
      </c>
      <c r="B29" s="3">
        <v>0</v>
      </c>
      <c r="C29" s="3">
        <v>0</v>
      </c>
      <c r="D29" s="3">
        <v>0</v>
      </c>
      <c r="E29" s="3">
        <v>0</v>
      </c>
      <c r="F29" s="3">
        <v>43</v>
      </c>
      <c r="G29" s="3">
        <v>0</v>
      </c>
      <c r="H29" s="3">
        <v>0</v>
      </c>
      <c r="I29" s="3">
        <v>0</v>
      </c>
      <c r="J29" s="3">
        <v>0</v>
      </c>
      <c r="K29" s="3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  <c r="R29" s="3">
        <v>0</v>
      </c>
      <c r="S29" s="3">
        <v>0</v>
      </c>
      <c r="T29" s="3">
        <v>0</v>
      </c>
      <c r="U29" s="3">
        <v>0</v>
      </c>
      <c r="W29" s="6">
        <v>43</v>
      </c>
      <c r="X29" s="6">
        <v>0</v>
      </c>
      <c r="Y29" s="6">
        <v>0.825019186492709</v>
      </c>
      <c r="Z29" s="6">
        <v>0</v>
      </c>
    </row>
    <row r="30" spans="1:32" x14ac:dyDescent="0.3">
      <c r="A30" t="s">
        <v>30</v>
      </c>
      <c r="B30" s="3">
        <v>0</v>
      </c>
      <c r="C30" s="3">
        <v>0</v>
      </c>
      <c r="D30" s="3">
        <v>0</v>
      </c>
      <c r="E30" s="3">
        <v>0</v>
      </c>
      <c r="F30" s="3">
        <v>0</v>
      </c>
      <c r="G30" s="3">
        <v>0</v>
      </c>
      <c r="H30" s="3">
        <v>0</v>
      </c>
      <c r="I30" s="3">
        <v>0</v>
      </c>
      <c r="J30" s="3">
        <v>0</v>
      </c>
      <c r="K30" s="3">
        <v>7</v>
      </c>
      <c r="L30" s="3">
        <v>0</v>
      </c>
      <c r="M30" s="3">
        <v>0</v>
      </c>
      <c r="N30" s="3">
        <v>0</v>
      </c>
      <c r="O30" s="3">
        <v>0</v>
      </c>
      <c r="P30" s="3">
        <v>0</v>
      </c>
      <c r="Q30" s="3">
        <v>0</v>
      </c>
      <c r="R30" s="3">
        <v>0</v>
      </c>
      <c r="S30" s="3">
        <v>0</v>
      </c>
      <c r="T30" s="3">
        <v>0</v>
      </c>
      <c r="U30" s="3">
        <v>2</v>
      </c>
      <c r="W30" s="6">
        <v>7</v>
      </c>
      <c r="X30" s="6">
        <v>2</v>
      </c>
      <c r="Y30" s="6">
        <v>0.1343054489639294</v>
      </c>
      <c r="Z30" s="6">
        <v>4.3449923962633065E-2</v>
      </c>
    </row>
    <row r="31" spans="1:32" x14ac:dyDescent="0.3">
      <c r="A31" t="s">
        <v>31</v>
      </c>
      <c r="B31" s="3">
        <v>0</v>
      </c>
      <c r="C31" s="3">
        <v>0</v>
      </c>
      <c r="D31" s="3">
        <v>0</v>
      </c>
      <c r="E31" s="3">
        <v>0</v>
      </c>
      <c r="F31" s="3">
        <v>0</v>
      </c>
      <c r="G31" s="3">
        <v>0</v>
      </c>
      <c r="H31" s="3">
        <v>0</v>
      </c>
      <c r="I31" s="3">
        <v>0</v>
      </c>
      <c r="J31" s="3">
        <v>0</v>
      </c>
      <c r="K31" s="3">
        <v>11</v>
      </c>
      <c r="L31" s="3">
        <v>0</v>
      </c>
      <c r="M31" s="3">
        <v>0</v>
      </c>
      <c r="N31" s="3">
        <v>0</v>
      </c>
      <c r="O31" s="3">
        <v>0</v>
      </c>
      <c r="P31" s="3">
        <v>0</v>
      </c>
      <c r="Q31" s="3">
        <v>0</v>
      </c>
      <c r="R31" s="3">
        <v>0</v>
      </c>
      <c r="S31" s="3">
        <v>0</v>
      </c>
      <c r="T31" s="3">
        <v>0</v>
      </c>
      <c r="U31" s="3">
        <v>0</v>
      </c>
      <c r="W31" s="6">
        <v>11</v>
      </c>
      <c r="X31" s="6">
        <v>0</v>
      </c>
      <c r="Y31" s="6">
        <v>0.21105141980046049</v>
      </c>
      <c r="Z31" s="6">
        <v>0</v>
      </c>
    </row>
    <row r="32" spans="1:32" x14ac:dyDescent="0.3">
      <c r="A32" t="s">
        <v>32</v>
      </c>
      <c r="B32" s="3">
        <v>0</v>
      </c>
      <c r="C32" s="3">
        <v>0</v>
      </c>
      <c r="D32" s="3">
        <v>0</v>
      </c>
      <c r="E32" s="3">
        <v>0</v>
      </c>
      <c r="F32" s="3">
        <v>0</v>
      </c>
      <c r="G32" s="3">
        <v>0</v>
      </c>
      <c r="H32" s="3">
        <v>0</v>
      </c>
      <c r="I32" s="3">
        <v>0</v>
      </c>
      <c r="J32" s="3">
        <v>0</v>
      </c>
      <c r="K32" s="3">
        <v>0</v>
      </c>
      <c r="L32" s="3">
        <v>0</v>
      </c>
      <c r="M32" s="3">
        <v>0</v>
      </c>
      <c r="N32" s="3">
        <v>1</v>
      </c>
      <c r="O32" s="3">
        <v>0</v>
      </c>
      <c r="P32" s="3">
        <v>0</v>
      </c>
      <c r="Q32" s="3">
        <v>0</v>
      </c>
      <c r="R32" s="3">
        <v>0</v>
      </c>
      <c r="S32" s="3">
        <v>0</v>
      </c>
      <c r="T32" s="3">
        <v>0</v>
      </c>
      <c r="U32" s="3">
        <v>0</v>
      </c>
      <c r="W32" s="6">
        <v>0</v>
      </c>
      <c r="X32" s="6">
        <v>1</v>
      </c>
      <c r="Y32" s="6">
        <v>0</v>
      </c>
      <c r="Z32" s="6">
        <v>2.1724961981316532E-2</v>
      </c>
    </row>
    <row r="33" spans="1:26" x14ac:dyDescent="0.3">
      <c r="A33" t="s">
        <v>157</v>
      </c>
      <c r="B33" s="3">
        <v>0</v>
      </c>
      <c r="C33" s="3">
        <v>0</v>
      </c>
      <c r="D33" s="3">
        <v>0</v>
      </c>
      <c r="E33" s="3">
        <v>0</v>
      </c>
      <c r="F33" s="3">
        <v>0</v>
      </c>
      <c r="G33" s="3">
        <v>0</v>
      </c>
      <c r="H33" s="3">
        <v>0</v>
      </c>
      <c r="I33" s="3">
        <v>0</v>
      </c>
      <c r="J33" s="3">
        <v>0</v>
      </c>
      <c r="K33" s="3">
        <v>0</v>
      </c>
      <c r="L33" s="3">
        <v>0</v>
      </c>
      <c r="M33" s="3">
        <v>0</v>
      </c>
      <c r="N33" s="3">
        <v>0</v>
      </c>
      <c r="O33" s="3">
        <v>0</v>
      </c>
      <c r="P33" s="3">
        <v>0</v>
      </c>
      <c r="Q33" s="3">
        <v>2</v>
      </c>
      <c r="R33" s="3">
        <v>0</v>
      </c>
      <c r="S33" s="3">
        <v>0</v>
      </c>
      <c r="T33" s="3">
        <v>0</v>
      </c>
      <c r="U33" s="3">
        <v>0</v>
      </c>
      <c r="W33" s="6">
        <v>0</v>
      </c>
      <c r="X33" s="6">
        <v>2</v>
      </c>
      <c r="Y33" s="6">
        <v>0</v>
      </c>
      <c r="Z33" s="6">
        <v>4.3449923962633065E-2</v>
      </c>
    </row>
    <row r="34" spans="1:26" x14ac:dyDescent="0.3">
      <c r="A34" t="s">
        <v>33</v>
      </c>
      <c r="B34" s="3">
        <v>0</v>
      </c>
      <c r="C34" s="3">
        <v>0</v>
      </c>
      <c r="D34" s="3">
        <v>0</v>
      </c>
      <c r="E34" s="3">
        <v>0</v>
      </c>
      <c r="F34" s="3">
        <v>0</v>
      </c>
      <c r="G34" s="3">
        <v>0</v>
      </c>
      <c r="H34" s="3">
        <v>0</v>
      </c>
      <c r="I34" s="3">
        <v>0</v>
      </c>
      <c r="J34" s="3">
        <v>0</v>
      </c>
      <c r="K34" s="3">
        <v>0</v>
      </c>
      <c r="L34" s="3">
        <v>0</v>
      </c>
      <c r="M34" s="3">
        <v>0</v>
      </c>
      <c r="N34" s="3">
        <v>0</v>
      </c>
      <c r="O34" s="3">
        <v>0</v>
      </c>
      <c r="P34" s="3">
        <v>0</v>
      </c>
      <c r="Q34" s="3">
        <v>0</v>
      </c>
      <c r="R34" s="3">
        <v>0</v>
      </c>
      <c r="S34" s="3">
        <v>0</v>
      </c>
      <c r="T34" s="3">
        <v>0</v>
      </c>
      <c r="U34" s="3">
        <v>9</v>
      </c>
      <c r="W34" s="6">
        <v>0</v>
      </c>
      <c r="X34" s="6">
        <v>9</v>
      </c>
      <c r="Y34" s="6">
        <v>0</v>
      </c>
      <c r="Z34" s="6">
        <v>0.1955246578318488</v>
      </c>
    </row>
    <row r="35" spans="1:26" x14ac:dyDescent="0.3">
      <c r="W35" s="6"/>
      <c r="X35" s="6"/>
      <c r="Y35" s="6"/>
      <c r="Z35" s="6"/>
    </row>
    <row r="36" spans="1:26" x14ac:dyDescent="0.3">
      <c r="A36" t="s">
        <v>163</v>
      </c>
      <c r="B36" s="3">
        <v>14</v>
      </c>
      <c r="C36" s="3">
        <v>15</v>
      </c>
      <c r="D36" s="3">
        <v>9</v>
      </c>
      <c r="E36" s="3">
        <v>16</v>
      </c>
      <c r="F36" s="3">
        <v>13</v>
      </c>
      <c r="G36" s="3">
        <v>13</v>
      </c>
      <c r="H36" s="3">
        <v>9</v>
      </c>
      <c r="I36" s="3">
        <v>9</v>
      </c>
      <c r="J36" s="3">
        <v>13</v>
      </c>
      <c r="K36" s="3">
        <v>14</v>
      </c>
      <c r="L36" s="3">
        <v>6</v>
      </c>
      <c r="M36" s="3">
        <v>4</v>
      </c>
      <c r="N36" s="3">
        <v>5</v>
      </c>
      <c r="O36" s="3">
        <v>7</v>
      </c>
      <c r="P36" s="3">
        <v>7</v>
      </c>
      <c r="Q36" s="3">
        <v>8</v>
      </c>
      <c r="R36" s="3">
        <v>5</v>
      </c>
      <c r="S36" s="3">
        <v>9</v>
      </c>
      <c r="T36" s="3">
        <v>7</v>
      </c>
      <c r="U36" s="3">
        <v>9</v>
      </c>
      <c r="W36" s="4">
        <f>COUNTIF(W2:W34,"&gt;0")</f>
        <v>29</v>
      </c>
      <c r="X36" s="4">
        <f>COUNTIF(X2:X34,"&gt;0")</f>
        <v>22</v>
      </c>
      <c r="Y36" s="8"/>
    </row>
    <row r="39" spans="1:26" x14ac:dyDescent="0.3">
      <c r="A39" t="s">
        <v>164</v>
      </c>
    </row>
    <row r="40" spans="1:26" x14ac:dyDescent="0.3">
      <c r="A40" t="s">
        <v>165</v>
      </c>
      <c r="B40" s="3">
        <v>6</v>
      </c>
      <c r="C40" s="3">
        <v>44</v>
      </c>
      <c r="D40" s="3">
        <v>9</v>
      </c>
      <c r="E40" s="3">
        <v>33</v>
      </c>
      <c r="F40" s="3">
        <v>18</v>
      </c>
      <c r="G40" s="3">
        <v>38</v>
      </c>
      <c r="H40" s="3">
        <v>45</v>
      </c>
      <c r="I40" s="3">
        <v>62</v>
      </c>
      <c r="J40" s="3">
        <v>34</v>
      </c>
      <c r="K40" s="3">
        <v>25</v>
      </c>
      <c r="L40" s="3">
        <v>1</v>
      </c>
      <c r="M40" s="3">
        <v>0</v>
      </c>
      <c r="N40" s="3">
        <v>0</v>
      </c>
      <c r="O40" s="3">
        <v>0</v>
      </c>
      <c r="P40" s="3">
        <v>1</v>
      </c>
      <c r="Q40" s="3">
        <v>0</v>
      </c>
      <c r="R40" s="3">
        <v>5</v>
      </c>
      <c r="S40" s="3">
        <v>17</v>
      </c>
      <c r="T40" s="3">
        <v>2</v>
      </c>
      <c r="U40" s="3">
        <v>9</v>
      </c>
    </row>
    <row r="41" spans="1:26" x14ac:dyDescent="0.3">
      <c r="A41" t="s">
        <v>167</v>
      </c>
      <c r="B41" s="3">
        <v>27</v>
      </c>
      <c r="C41" s="3">
        <v>57</v>
      </c>
      <c r="D41" s="3">
        <v>29</v>
      </c>
      <c r="E41" s="3">
        <v>77</v>
      </c>
      <c r="F41" s="3">
        <v>92</v>
      </c>
      <c r="G41" s="3">
        <v>156</v>
      </c>
      <c r="H41" s="3">
        <v>69</v>
      </c>
      <c r="I41" s="3">
        <v>30</v>
      </c>
      <c r="J41" s="3">
        <v>8</v>
      </c>
      <c r="K41" s="3">
        <v>20</v>
      </c>
      <c r="L41" s="3">
        <v>59</v>
      </c>
      <c r="M41" s="3">
        <v>27</v>
      </c>
      <c r="N41" s="3">
        <v>85</v>
      </c>
      <c r="O41" s="3">
        <v>98</v>
      </c>
      <c r="P41" s="3">
        <v>123</v>
      </c>
      <c r="Q41" s="3">
        <v>82</v>
      </c>
      <c r="R41" s="3">
        <v>45</v>
      </c>
      <c r="S41" s="3">
        <v>40</v>
      </c>
      <c r="T41" s="3">
        <v>105</v>
      </c>
      <c r="U41" s="3">
        <v>53</v>
      </c>
    </row>
    <row r="42" spans="1:26" x14ac:dyDescent="0.3">
      <c r="A42" t="s">
        <v>166</v>
      </c>
      <c r="B42" s="3">
        <v>0</v>
      </c>
      <c r="C42" s="3">
        <v>16</v>
      </c>
      <c r="D42" s="3">
        <v>2</v>
      </c>
      <c r="E42" s="3">
        <v>9</v>
      </c>
      <c r="F42" s="3">
        <v>3</v>
      </c>
      <c r="G42" s="3">
        <v>4</v>
      </c>
      <c r="H42" s="3">
        <v>15</v>
      </c>
      <c r="I42" s="3">
        <v>8</v>
      </c>
      <c r="J42" s="3">
        <v>2</v>
      </c>
      <c r="K42" s="3">
        <v>4</v>
      </c>
      <c r="L42" s="3">
        <v>0</v>
      </c>
      <c r="M42" s="3">
        <v>0</v>
      </c>
      <c r="N42" s="3">
        <v>0</v>
      </c>
      <c r="O42" s="3">
        <v>0</v>
      </c>
      <c r="P42" s="3">
        <v>1</v>
      </c>
      <c r="Q42" s="3">
        <v>0</v>
      </c>
      <c r="R42" s="3">
        <v>0</v>
      </c>
      <c r="S42" s="3">
        <v>2</v>
      </c>
      <c r="T42" s="3">
        <v>1</v>
      </c>
      <c r="U42" s="3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B98A6B-5320-4489-9A3A-13DF76AFA3B0}">
  <dimension ref="A1:O21"/>
  <sheetViews>
    <sheetView zoomScale="70" zoomScaleNormal="70" workbookViewId="0">
      <selection activeCell="F1" sqref="F1"/>
    </sheetView>
  </sheetViews>
  <sheetFormatPr defaultColWidth="22.6640625" defaultRowHeight="14.4" x14ac:dyDescent="0.3"/>
  <cols>
    <col min="1" max="1" width="6.77734375" style="9" customWidth="1"/>
    <col min="2" max="3" width="7.109375" style="3" customWidth="1"/>
    <col min="4" max="4" width="15.88671875" style="3" customWidth="1"/>
    <col min="5" max="5" width="12.21875" style="3" customWidth="1"/>
    <col min="6" max="6" width="8.5546875" style="3" customWidth="1"/>
    <col min="7" max="7" width="9.21875" style="3" customWidth="1"/>
    <col min="8" max="8" width="10.44140625" style="3" customWidth="1"/>
    <col min="9" max="10" width="12.21875" style="3" customWidth="1"/>
    <col min="11" max="11" width="9.88671875" style="3" customWidth="1"/>
    <col min="12" max="12" width="8.21875" style="3" customWidth="1"/>
    <col min="13" max="13" width="7.33203125" style="3" customWidth="1"/>
    <col min="14" max="14" width="7.109375" style="3" customWidth="1"/>
  </cols>
  <sheetData>
    <row r="1" spans="1:15" x14ac:dyDescent="0.3">
      <c r="A1" s="9" t="s">
        <v>56</v>
      </c>
      <c r="B1" s="3" t="s">
        <v>1</v>
      </c>
      <c r="C1" s="3" t="s">
        <v>57</v>
      </c>
      <c r="D1" s="3" t="s">
        <v>179</v>
      </c>
      <c r="E1" s="3" t="s">
        <v>180</v>
      </c>
      <c r="F1" s="3" t="s">
        <v>177</v>
      </c>
      <c r="G1" s="3" t="s">
        <v>178</v>
      </c>
      <c r="H1" s="3" t="s">
        <v>60</v>
      </c>
      <c r="I1" s="3" t="s">
        <v>66</v>
      </c>
      <c r="J1" s="3" t="s">
        <v>61</v>
      </c>
      <c r="K1" s="3" t="s">
        <v>62</v>
      </c>
      <c r="L1" s="3" t="s">
        <v>63</v>
      </c>
      <c r="M1" s="3" t="s">
        <v>64</v>
      </c>
      <c r="N1" s="3" t="s">
        <v>65</v>
      </c>
      <c r="O1" s="3" t="s">
        <v>173</v>
      </c>
    </row>
    <row r="2" spans="1:15" x14ac:dyDescent="0.3">
      <c r="A2" s="10" t="s">
        <v>131</v>
      </c>
      <c r="B2" s="3" t="s">
        <v>35</v>
      </c>
      <c r="C2" s="3">
        <v>2.42</v>
      </c>
      <c r="D2" s="3">
        <v>229.29</v>
      </c>
      <c r="E2" s="3">
        <v>9599</v>
      </c>
      <c r="F2" s="3">
        <v>0.25</v>
      </c>
      <c r="G2" s="3">
        <v>0.31</v>
      </c>
      <c r="H2" s="3">
        <v>0.93</v>
      </c>
      <c r="I2" s="3">
        <v>2</v>
      </c>
      <c r="J2" s="3">
        <v>4.1399999999999997</v>
      </c>
      <c r="K2" s="3">
        <v>7.65</v>
      </c>
      <c r="L2" s="3">
        <v>1.28</v>
      </c>
      <c r="M2" s="3">
        <v>0.152</v>
      </c>
      <c r="N2" s="3">
        <v>17.649999999999999</v>
      </c>
      <c r="O2" s="3">
        <v>14</v>
      </c>
    </row>
    <row r="3" spans="1:15" x14ac:dyDescent="0.3">
      <c r="A3" s="10" t="s">
        <v>132</v>
      </c>
      <c r="B3" s="3" t="s">
        <v>35</v>
      </c>
      <c r="C3" s="3">
        <v>3.75</v>
      </c>
      <c r="D3" s="3">
        <v>391.78</v>
      </c>
      <c r="E3" s="3">
        <v>10886</v>
      </c>
      <c r="F3" s="3">
        <v>0.45</v>
      </c>
      <c r="G3" s="3">
        <v>0.02</v>
      </c>
      <c r="H3" s="3">
        <v>0.82</v>
      </c>
      <c r="I3" s="3">
        <v>2</v>
      </c>
      <c r="J3" s="3">
        <v>4.38</v>
      </c>
      <c r="K3" s="3">
        <v>7.61</v>
      </c>
      <c r="L3" s="3">
        <v>0.7</v>
      </c>
      <c r="M3" s="3">
        <v>0.10100000000000001</v>
      </c>
      <c r="N3" s="3">
        <v>12.1</v>
      </c>
      <c r="O3" s="3">
        <v>15</v>
      </c>
    </row>
    <row r="4" spans="1:15" x14ac:dyDescent="0.3">
      <c r="A4" s="10" t="s">
        <v>133</v>
      </c>
      <c r="B4" s="3" t="s">
        <v>35</v>
      </c>
      <c r="C4" s="3">
        <v>5.01</v>
      </c>
      <c r="D4" s="3">
        <v>273.58999999999997</v>
      </c>
      <c r="E4" s="3">
        <v>5867</v>
      </c>
      <c r="F4" s="3">
        <v>0.49</v>
      </c>
      <c r="G4" s="3">
        <v>0.17</v>
      </c>
      <c r="H4" s="3">
        <v>0.94</v>
      </c>
      <c r="I4" s="3">
        <v>2</v>
      </c>
      <c r="J4" s="3">
        <v>11.74</v>
      </c>
      <c r="K4" s="3">
        <v>7.34</v>
      </c>
      <c r="L4" s="3">
        <v>1.89</v>
      </c>
      <c r="M4" s="3">
        <v>0.17399999999999999</v>
      </c>
      <c r="N4" s="3">
        <v>23.85</v>
      </c>
      <c r="O4" s="3">
        <v>9</v>
      </c>
    </row>
    <row r="5" spans="1:15" x14ac:dyDescent="0.3">
      <c r="A5" s="10" t="s">
        <v>134</v>
      </c>
      <c r="B5" s="3" t="s">
        <v>35</v>
      </c>
      <c r="C5" s="3">
        <v>4.1500000000000004</v>
      </c>
      <c r="D5" s="3">
        <v>235.88</v>
      </c>
      <c r="E5" s="3">
        <v>6386</v>
      </c>
      <c r="F5" s="3">
        <v>0.49</v>
      </c>
      <c r="G5" s="3">
        <v>0.01</v>
      </c>
      <c r="H5" s="3">
        <v>0.82</v>
      </c>
      <c r="I5" s="3">
        <v>2</v>
      </c>
      <c r="J5" s="3">
        <v>5.51</v>
      </c>
      <c r="K5" s="3">
        <v>7.37</v>
      </c>
      <c r="L5" s="3">
        <v>2.35</v>
      </c>
      <c r="M5" s="3">
        <v>0.24</v>
      </c>
      <c r="N5" s="3">
        <v>5.67</v>
      </c>
      <c r="O5" s="3">
        <v>16</v>
      </c>
    </row>
    <row r="6" spans="1:15" x14ac:dyDescent="0.3">
      <c r="A6" s="10" t="s">
        <v>135</v>
      </c>
      <c r="B6" s="3" t="s">
        <v>35</v>
      </c>
      <c r="C6" s="3">
        <v>3.54</v>
      </c>
      <c r="D6" s="3">
        <v>236.34</v>
      </c>
      <c r="E6" s="3">
        <v>6941</v>
      </c>
      <c r="F6" s="3">
        <v>0.42</v>
      </c>
      <c r="G6" s="3">
        <v>0.3</v>
      </c>
      <c r="H6" s="3">
        <v>0.83</v>
      </c>
      <c r="I6" s="3">
        <v>2</v>
      </c>
      <c r="J6" s="3">
        <v>6.18</v>
      </c>
      <c r="K6" s="3">
        <v>7.63</v>
      </c>
      <c r="L6" s="3">
        <v>0.73</v>
      </c>
      <c r="M6" s="3">
        <v>0.11899999999999999</v>
      </c>
      <c r="N6" s="3">
        <v>2.4</v>
      </c>
      <c r="O6" s="3">
        <v>13</v>
      </c>
    </row>
    <row r="7" spans="1:15" x14ac:dyDescent="0.3">
      <c r="A7" s="10" t="s">
        <v>136</v>
      </c>
      <c r="B7" s="3" t="s">
        <v>35</v>
      </c>
      <c r="C7" s="3">
        <v>3.22</v>
      </c>
      <c r="D7" s="3">
        <v>174.25</v>
      </c>
      <c r="E7" s="3">
        <v>7970</v>
      </c>
      <c r="F7" s="3">
        <v>0.42</v>
      </c>
      <c r="G7" s="3">
        <v>0.28999999999999998</v>
      </c>
      <c r="H7" s="3">
        <v>0.69</v>
      </c>
      <c r="I7" s="3">
        <v>2</v>
      </c>
      <c r="J7" s="3">
        <v>3.87</v>
      </c>
      <c r="K7" s="3">
        <v>7.1</v>
      </c>
      <c r="L7" s="3">
        <v>1.56</v>
      </c>
      <c r="M7" s="3">
        <v>0.216</v>
      </c>
      <c r="N7" s="3">
        <v>21.68</v>
      </c>
      <c r="O7" s="3">
        <v>13</v>
      </c>
    </row>
    <row r="8" spans="1:15" x14ac:dyDescent="0.3">
      <c r="A8" s="10" t="s">
        <v>137</v>
      </c>
      <c r="B8" s="3" t="s">
        <v>35</v>
      </c>
      <c r="C8" s="3">
        <v>3.71</v>
      </c>
      <c r="D8" s="3">
        <v>70.58</v>
      </c>
      <c r="E8" s="3">
        <v>1917</v>
      </c>
      <c r="F8" s="3">
        <v>0.67</v>
      </c>
      <c r="G8" s="3">
        <v>0.02</v>
      </c>
      <c r="H8" s="3">
        <v>0.73</v>
      </c>
      <c r="I8" s="3">
        <v>2</v>
      </c>
      <c r="J8" s="3">
        <v>13.34</v>
      </c>
      <c r="K8" s="3">
        <v>7.67</v>
      </c>
      <c r="L8" s="3">
        <v>1.44</v>
      </c>
      <c r="M8" s="3">
        <v>0.18099999999999999</v>
      </c>
      <c r="N8" s="3">
        <v>12.19</v>
      </c>
      <c r="O8" s="3">
        <v>9</v>
      </c>
    </row>
    <row r="9" spans="1:15" x14ac:dyDescent="0.3">
      <c r="A9" s="10" t="s">
        <v>138</v>
      </c>
      <c r="B9" s="3" t="s">
        <v>35</v>
      </c>
      <c r="C9" s="3">
        <v>2.92</v>
      </c>
      <c r="D9" s="3">
        <v>108.28</v>
      </c>
      <c r="E9" s="3">
        <v>3799</v>
      </c>
      <c r="F9" s="3">
        <v>0.89</v>
      </c>
      <c r="G9" s="3">
        <v>0.04</v>
      </c>
      <c r="H9" s="3">
        <v>0.85</v>
      </c>
      <c r="I9" s="3">
        <v>2</v>
      </c>
      <c r="J9" s="3">
        <v>3.87</v>
      </c>
      <c r="K9" s="3">
        <v>7.1</v>
      </c>
      <c r="L9" s="3">
        <v>1.56</v>
      </c>
      <c r="M9" s="3">
        <v>0.216</v>
      </c>
      <c r="N9" s="3">
        <v>21.68</v>
      </c>
      <c r="O9" s="3">
        <v>9</v>
      </c>
    </row>
    <row r="10" spans="1:15" x14ac:dyDescent="0.3">
      <c r="A10" s="10" t="s">
        <v>139</v>
      </c>
      <c r="B10" s="3" t="s">
        <v>35</v>
      </c>
      <c r="C10" s="3">
        <v>5.38</v>
      </c>
      <c r="D10" s="3">
        <v>192.13</v>
      </c>
      <c r="E10" s="3">
        <v>4293</v>
      </c>
      <c r="F10" s="3">
        <v>0.55000000000000004</v>
      </c>
      <c r="G10" s="3">
        <v>0.3</v>
      </c>
      <c r="H10" s="3">
        <v>0.93</v>
      </c>
      <c r="I10" s="3">
        <v>2</v>
      </c>
      <c r="J10" s="3">
        <v>15.25</v>
      </c>
      <c r="K10" s="3">
        <v>7.34</v>
      </c>
      <c r="L10" s="3">
        <v>1.61</v>
      </c>
      <c r="M10" s="3">
        <v>0.21199999999999999</v>
      </c>
      <c r="N10" s="3">
        <v>8.0399999999999991</v>
      </c>
      <c r="O10" s="3">
        <v>13</v>
      </c>
    </row>
    <row r="11" spans="1:15" x14ac:dyDescent="0.3">
      <c r="A11" s="10" t="s">
        <v>140</v>
      </c>
      <c r="B11" s="3" t="s">
        <v>35</v>
      </c>
      <c r="C11" s="3">
        <v>4.71</v>
      </c>
      <c r="D11" s="3">
        <v>210.63</v>
      </c>
      <c r="E11" s="3">
        <v>4689</v>
      </c>
      <c r="F11" s="3">
        <v>0.6</v>
      </c>
      <c r="G11" s="3">
        <v>0.2</v>
      </c>
      <c r="H11" s="3">
        <v>0.92</v>
      </c>
      <c r="I11" s="3">
        <v>2</v>
      </c>
      <c r="J11" s="3">
        <v>15.2</v>
      </c>
      <c r="K11" s="3">
        <v>6.87</v>
      </c>
      <c r="L11" s="3">
        <v>2.2599999999999998</v>
      </c>
      <c r="M11" s="3">
        <v>0.21</v>
      </c>
      <c r="N11" s="3">
        <v>21.09</v>
      </c>
      <c r="O11" s="3">
        <v>14</v>
      </c>
    </row>
    <row r="12" spans="1:15" x14ac:dyDescent="0.3">
      <c r="A12" s="10" t="s">
        <v>141</v>
      </c>
      <c r="B12" s="3" t="s">
        <v>46</v>
      </c>
      <c r="C12" s="3">
        <v>96.25</v>
      </c>
      <c r="D12" s="3">
        <v>670.19</v>
      </c>
      <c r="E12" s="3">
        <v>724</v>
      </c>
      <c r="F12" s="3">
        <v>0.37</v>
      </c>
      <c r="G12" s="3">
        <v>0.25</v>
      </c>
      <c r="H12" s="3">
        <v>0.81</v>
      </c>
      <c r="I12" s="3">
        <v>1</v>
      </c>
      <c r="J12" s="3">
        <v>2.76</v>
      </c>
      <c r="K12" s="3">
        <v>7.4</v>
      </c>
      <c r="L12" s="3">
        <v>0.99</v>
      </c>
      <c r="M12" s="3">
        <v>0.191</v>
      </c>
      <c r="N12" s="3">
        <v>15.73</v>
      </c>
      <c r="O12" s="3">
        <v>6</v>
      </c>
    </row>
    <row r="13" spans="1:15" x14ac:dyDescent="0.3">
      <c r="A13" s="10" t="s">
        <v>142</v>
      </c>
      <c r="B13" s="3" t="s">
        <v>46</v>
      </c>
      <c r="C13" s="3">
        <v>122.46</v>
      </c>
      <c r="D13" s="3">
        <v>2412.4</v>
      </c>
      <c r="E13" s="3">
        <v>2055</v>
      </c>
      <c r="F13" s="3">
        <v>0.32</v>
      </c>
      <c r="G13" s="3">
        <v>0.32</v>
      </c>
      <c r="H13" s="3">
        <v>0.93</v>
      </c>
      <c r="I13" s="3">
        <v>1</v>
      </c>
      <c r="J13" s="3">
        <v>1.51</v>
      </c>
      <c r="K13" s="3">
        <v>7.91</v>
      </c>
      <c r="L13" s="3">
        <v>0.14000000000000001</v>
      </c>
      <c r="M13" s="3">
        <v>3.3000000000000002E-2</v>
      </c>
      <c r="N13" s="3">
        <v>5.4139999999999997</v>
      </c>
      <c r="O13" s="3">
        <v>4</v>
      </c>
    </row>
    <row r="14" spans="1:15" x14ac:dyDescent="0.3">
      <c r="A14" s="10" t="s">
        <v>143</v>
      </c>
      <c r="B14" s="3" t="s">
        <v>46</v>
      </c>
      <c r="C14" s="3">
        <v>100.96</v>
      </c>
      <c r="D14" s="3">
        <v>964.34</v>
      </c>
      <c r="E14" s="3">
        <v>939</v>
      </c>
      <c r="F14" s="3">
        <v>0.34</v>
      </c>
      <c r="G14" s="3">
        <v>0.21</v>
      </c>
      <c r="H14" s="3">
        <v>0.87</v>
      </c>
      <c r="I14" s="3">
        <v>0</v>
      </c>
      <c r="J14" s="3">
        <v>13.93</v>
      </c>
      <c r="K14" s="3">
        <v>7.46</v>
      </c>
      <c r="L14" s="3">
        <v>1.17</v>
      </c>
      <c r="M14" s="3">
        <v>0.18099999999999999</v>
      </c>
      <c r="N14" s="3">
        <v>23.53</v>
      </c>
      <c r="O14" s="3">
        <v>5</v>
      </c>
    </row>
    <row r="15" spans="1:15" x14ac:dyDescent="0.3">
      <c r="A15" s="10" t="s">
        <v>144</v>
      </c>
      <c r="B15" s="3" t="s">
        <v>46</v>
      </c>
      <c r="C15" s="3">
        <v>100.16</v>
      </c>
      <c r="D15" s="3">
        <v>2422</v>
      </c>
      <c r="E15" s="3">
        <v>2123</v>
      </c>
      <c r="F15" s="3">
        <v>0.24</v>
      </c>
      <c r="G15" s="3">
        <v>0.2</v>
      </c>
      <c r="H15" s="3">
        <v>0.85</v>
      </c>
      <c r="I15" s="3">
        <v>1</v>
      </c>
      <c r="J15" s="3">
        <v>4.57</v>
      </c>
      <c r="K15" s="3">
        <v>6.96</v>
      </c>
      <c r="L15" s="3">
        <v>1.23</v>
      </c>
      <c r="M15" s="3">
        <v>0.159</v>
      </c>
      <c r="N15" s="3">
        <v>6.3109999999999999</v>
      </c>
      <c r="O15" s="3">
        <v>7</v>
      </c>
    </row>
    <row r="16" spans="1:15" x14ac:dyDescent="0.3">
      <c r="A16" s="10" t="s">
        <v>145</v>
      </c>
      <c r="B16" s="3" t="s">
        <v>46</v>
      </c>
      <c r="C16" s="3">
        <v>82.27</v>
      </c>
      <c r="D16" s="3">
        <v>812.9</v>
      </c>
      <c r="E16" s="3">
        <v>976</v>
      </c>
      <c r="F16" s="3">
        <v>0.18</v>
      </c>
      <c r="G16" s="3">
        <v>0.12</v>
      </c>
      <c r="H16" s="3">
        <v>0.69</v>
      </c>
      <c r="I16" s="3">
        <v>0</v>
      </c>
      <c r="J16" s="3">
        <v>4.0999999999999996</v>
      </c>
      <c r="K16" s="3">
        <v>7.7</v>
      </c>
      <c r="L16" s="3">
        <v>0.62</v>
      </c>
      <c r="M16" s="3">
        <v>0.11600000000000001</v>
      </c>
      <c r="N16" s="3">
        <v>5.73</v>
      </c>
      <c r="O16" s="3">
        <v>7</v>
      </c>
    </row>
    <row r="17" spans="1:15" x14ac:dyDescent="0.3">
      <c r="A17" s="10" t="s">
        <v>146</v>
      </c>
      <c r="B17" s="3" t="s">
        <v>46</v>
      </c>
      <c r="C17" s="3">
        <v>108.79</v>
      </c>
      <c r="D17" s="3">
        <v>761.44</v>
      </c>
      <c r="E17" s="3">
        <v>749</v>
      </c>
      <c r="F17" s="3">
        <v>0.39</v>
      </c>
      <c r="G17" s="3">
        <v>0.28999999999999998</v>
      </c>
      <c r="H17" s="3">
        <v>0.87</v>
      </c>
      <c r="I17" s="3">
        <v>0</v>
      </c>
      <c r="J17" s="3">
        <v>3.93</v>
      </c>
      <c r="K17" s="3">
        <v>7.53</v>
      </c>
      <c r="L17" s="3">
        <v>1.01</v>
      </c>
      <c r="M17" s="3">
        <v>0.14000000000000001</v>
      </c>
      <c r="N17" s="3">
        <v>28.2</v>
      </c>
      <c r="O17" s="3">
        <v>8</v>
      </c>
    </row>
    <row r="18" spans="1:15" x14ac:dyDescent="0.3">
      <c r="A18" s="10" t="s">
        <v>147</v>
      </c>
      <c r="B18" s="3" t="s">
        <v>46</v>
      </c>
      <c r="C18" s="3">
        <v>89.82</v>
      </c>
      <c r="D18" s="3">
        <v>630.71</v>
      </c>
      <c r="E18" s="3">
        <v>1966</v>
      </c>
      <c r="F18" s="3">
        <v>0.4</v>
      </c>
      <c r="G18" s="3">
        <v>0.28999999999999998</v>
      </c>
      <c r="H18" s="3">
        <v>0.9</v>
      </c>
      <c r="I18" s="3">
        <v>1</v>
      </c>
      <c r="J18" s="3">
        <v>6.24</v>
      </c>
      <c r="K18" s="3">
        <v>7.4</v>
      </c>
      <c r="L18" s="3">
        <v>1.61</v>
      </c>
      <c r="M18" s="3">
        <v>0.219</v>
      </c>
      <c r="N18" s="3">
        <v>22.39</v>
      </c>
      <c r="O18" s="3">
        <v>5</v>
      </c>
    </row>
    <row r="19" spans="1:15" x14ac:dyDescent="0.3">
      <c r="A19" s="10" t="s">
        <v>148</v>
      </c>
      <c r="B19" s="3" t="s">
        <v>46</v>
      </c>
      <c r="C19" s="3">
        <v>89</v>
      </c>
      <c r="D19" s="3">
        <v>400.18</v>
      </c>
      <c r="E19" s="3">
        <v>459</v>
      </c>
      <c r="F19" s="3">
        <v>0.49</v>
      </c>
      <c r="G19" s="3">
        <v>0.37</v>
      </c>
      <c r="H19" s="3">
        <v>0.9</v>
      </c>
      <c r="I19" s="3">
        <v>1</v>
      </c>
      <c r="J19" s="3">
        <v>3.93</v>
      </c>
      <c r="K19" s="3">
        <v>7.53</v>
      </c>
      <c r="L19" s="3">
        <v>1.01</v>
      </c>
      <c r="M19" s="3">
        <v>0.14000000000000001</v>
      </c>
      <c r="N19" s="3">
        <v>28.2</v>
      </c>
      <c r="O19" s="3">
        <v>9</v>
      </c>
    </row>
    <row r="20" spans="1:15" x14ac:dyDescent="0.3">
      <c r="A20" s="10" t="s">
        <v>149</v>
      </c>
      <c r="B20" s="3" t="s">
        <v>46</v>
      </c>
      <c r="C20" s="3">
        <v>87.58</v>
      </c>
      <c r="D20" s="3">
        <v>719.63</v>
      </c>
      <c r="E20" s="3">
        <v>845</v>
      </c>
      <c r="F20" s="3">
        <v>0.34</v>
      </c>
      <c r="G20" s="3">
        <v>0.16</v>
      </c>
      <c r="H20" s="3">
        <v>0.83</v>
      </c>
      <c r="I20" s="3">
        <v>0</v>
      </c>
      <c r="J20" s="3">
        <v>13.37</v>
      </c>
      <c r="K20" s="3">
        <v>7.55</v>
      </c>
      <c r="L20" s="3">
        <v>1.46</v>
      </c>
      <c r="M20" s="3">
        <v>0.29899999999999999</v>
      </c>
      <c r="N20" s="3">
        <v>7.43</v>
      </c>
      <c r="O20" s="3">
        <v>7</v>
      </c>
    </row>
    <row r="21" spans="1:15" x14ac:dyDescent="0.3">
      <c r="A21" s="10" t="s">
        <v>150</v>
      </c>
      <c r="B21" s="3" t="s">
        <v>46</v>
      </c>
      <c r="C21" s="3">
        <v>162.29</v>
      </c>
      <c r="D21" s="3">
        <v>1346.63</v>
      </c>
      <c r="E21" s="3">
        <v>835</v>
      </c>
      <c r="F21" s="3">
        <v>0.42</v>
      </c>
      <c r="G21" s="3">
        <v>0.41</v>
      </c>
      <c r="H21" s="3">
        <v>0.9</v>
      </c>
      <c r="I21" s="3">
        <v>0</v>
      </c>
      <c r="J21" s="3">
        <v>14.8</v>
      </c>
      <c r="K21" s="3">
        <v>7.11</v>
      </c>
      <c r="L21" s="3">
        <v>1.93</v>
      </c>
      <c r="M21" s="3">
        <v>0.193</v>
      </c>
      <c r="N21" s="3">
        <v>23.56</v>
      </c>
      <c r="O21" s="3">
        <v>9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1BAAE2-2755-4EB6-B243-64FA5683FF57}">
  <dimension ref="A1:D82"/>
  <sheetViews>
    <sheetView topLeftCell="A28" workbookViewId="0">
      <selection activeCell="C39" sqref="C39"/>
    </sheetView>
  </sheetViews>
  <sheetFormatPr defaultRowHeight="14.4" x14ac:dyDescent="0.3"/>
  <cols>
    <col min="2" max="2" width="15" style="3" customWidth="1"/>
    <col min="3" max="3" width="26" customWidth="1"/>
    <col min="4" max="4" width="14" customWidth="1"/>
    <col min="5" max="5" width="15.21875" customWidth="1"/>
  </cols>
  <sheetData>
    <row r="1" spans="1:4" x14ac:dyDescent="0.3">
      <c r="A1" t="s">
        <v>69</v>
      </c>
    </row>
    <row r="2" spans="1:4" x14ac:dyDescent="0.3">
      <c r="A2" s="7" t="s">
        <v>158</v>
      </c>
    </row>
    <row r="3" spans="1:4" x14ac:dyDescent="0.3">
      <c r="B3" s="3" t="s">
        <v>160</v>
      </c>
    </row>
    <row r="4" spans="1:4" x14ac:dyDescent="0.3">
      <c r="B4" s="3" t="s">
        <v>159</v>
      </c>
    </row>
    <row r="6" spans="1:4" x14ac:dyDescent="0.3">
      <c r="A6" s="7" t="s">
        <v>161</v>
      </c>
    </row>
    <row r="7" spans="1:4" x14ac:dyDescent="0.3">
      <c r="B7" s="3" t="s">
        <v>56</v>
      </c>
      <c r="C7" s="1" t="s">
        <v>0</v>
      </c>
      <c r="D7" s="1" t="s">
        <v>1</v>
      </c>
    </row>
    <row r="8" spans="1:4" x14ac:dyDescent="0.3">
      <c r="B8" s="3">
        <v>1</v>
      </c>
      <c r="C8" s="1" t="s">
        <v>34</v>
      </c>
      <c r="D8" s="2" t="s">
        <v>131</v>
      </c>
    </row>
    <row r="9" spans="1:4" x14ac:dyDescent="0.3">
      <c r="B9" s="3">
        <v>2</v>
      </c>
      <c r="C9" s="1" t="s">
        <v>36</v>
      </c>
      <c r="D9" s="2" t="s">
        <v>132</v>
      </c>
    </row>
    <row r="10" spans="1:4" x14ac:dyDescent="0.3">
      <c r="B10" s="3">
        <v>3</v>
      </c>
      <c r="C10" s="1" t="s">
        <v>37</v>
      </c>
      <c r="D10" s="2" t="s">
        <v>133</v>
      </c>
    </row>
    <row r="11" spans="1:4" x14ac:dyDescent="0.3">
      <c r="B11" s="3">
        <v>4</v>
      </c>
      <c r="C11" s="1" t="s">
        <v>38</v>
      </c>
      <c r="D11" s="2" t="s">
        <v>134</v>
      </c>
    </row>
    <row r="12" spans="1:4" x14ac:dyDescent="0.3">
      <c r="B12" s="3">
        <v>5</v>
      </c>
      <c r="C12" s="1" t="s">
        <v>39</v>
      </c>
      <c r="D12" s="2" t="s">
        <v>135</v>
      </c>
    </row>
    <row r="13" spans="1:4" x14ac:dyDescent="0.3">
      <c r="B13" s="3">
        <v>6</v>
      </c>
      <c r="C13" s="1" t="s">
        <v>40</v>
      </c>
      <c r="D13" s="2" t="s">
        <v>136</v>
      </c>
    </row>
    <row r="14" spans="1:4" x14ac:dyDescent="0.3">
      <c r="B14" s="3">
        <v>7</v>
      </c>
      <c r="C14" s="1" t="s">
        <v>41</v>
      </c>
      <c r="D14" s="2" t="s">
        <v>137</v>
      </c>
    </row>
    <row r="15" spans="1:4" x14ac:dyDescent="0.3">
      <c r="B15" s="3">
        <v>8</v>
      </c>
      <c r="C15" s="1" t="s">
        <v>42</v>
      </c>
      <c r="D15" s="2" t="s">
        <v>138</v>
      </c>
    </row>
    <row r="16" spans="1:4" x14ac:dyDescent="0.3">
      <c r="B16" s="3">
        <v>9</v>
      </c>
      <c r="C16" s="1" t="s">
        <v>43</v>
      </c>
      <c r="D16" s="2" t="s">
        <v>139</v>
      </c>
    </row>
    <row r="17" spans="1:4" x14ac:dyDescent="0.3">
      <c r="B17" s="3">
        <v>10</v>
      </c>
      <c r="C17" s="1" t="s">
        <v>44</v>
      </c>
      <c r="D17" s="2" t="s">
        <v>140</v>
      </c>
    </row>
    <row r="18" spans="1:4" x14ac:dyDescent="0.3">
      <c r="B18" s="3">
        <v>1</v>
      </c>
      <c r="C18" s="1" t="s">
        <v>45</v>
      </c>
      <c r="D18" s="2" t="s">
        <v>141</v>
      </c>
    </row>
    <row r="19" spans="1:4" x14ac:dyDescent="0.3">
      <c r="B19" s="3">
        <v>2</v>
      </c>
      <c r="C19" s="1" t="s">
        <v>47</v>
      </c>
      <c r="D19" s="2" t="s">
        <v>142</v>
      </c>
    </row>
    <row r="20" spans="1:4" x14ac:dyDescent="0.3">
      <c r="B20" s="3">
        <v>3</v>
      </c>
      <c r="C20" s="1" t="s">
        <v>48</v>
      </c>
      <c r="D20" s="2" t="s">
        <v>143</v>
      </c>
    </row>
    <row r="21" spans="1:4" x14ac:dyDescent="0.3">
      <c r="B21" s="3">
        <v>4</v>
      </c>
      <c r="C21" s="1" t="s">
        <v>49</v>
      </c>
      <c r="D21" s="2" t="s">
        <v>144</v>
      </c>
    </row>
    <row r="22" spans="1:4" x14ac:dyDescent="0.3">
      <c r="B22" s="3">
        <v>5</v>
      </c>
      <c r="C22" s="1" t="s">
        <v>50</v>
      </c>
      <c r="D22" s="2" t="s">
        <v>145</v>
      </c>
    </row>
    <row r="23" spans="1:4" x14ac:dyDescent="0.3">
      <c r="B23" s="3">
        <v>6</v>
      </c>
      <c r="C23" s="1" t="s">
        <v>51</v>
      </c>
      <c r="D23" s="2" t="s">
        <v>146</v>
      </c>
    </row>
    <row r="24" spans="1:4" x14ac:dyDescent="0.3">
      <c r="B24" s="3">
        <v>7</v>
      </c>
      <c r="C24" s="1" t="s">
        <v>52</v>
      </c>
      <c r="D24" s="2" t="s">
        <v>147</v>
      </c>
    </row>
    <row r="25" spans="1:4" x14ac:dyDescent="0.3">
      <c r="B25" s="3">
        <v>8</v>
      </c>
      <c r="C25" s="1" t="s">
        <v>53</v>
      </c>
      <c r="D25" s="2" t="s">
        <v>148</v>
      </c>
    </row>
    <row r="26" spans="1:4" x14ac:dyDescent="0.3">
      <c r="B26" s="3">
        <v>9</v>
      </c>
      <c r="C26" s="1" t="s">
        <v>54</v>
      </c>
      <c r="D26" s="2" t="s">
        <v>149</v>
      </c>
    </row>
    <row r="27" spans="1:4" x14ac:dyDescent="0.3">
      <c r="B27" s="3">
        <v>10</v>
      </c>
      <c r="C27" s="1" t="s">
        <v>55</v>
      </c>
      <c r="D27" s="2" t="s">
        <v>150</v>
      </c>
    </row>
    <row r="29" spans="1:4" x14ac:dyDescent="0.3">
      <c r="A29" s="7" t="s">
        <v>162</v>
      </c>
    </row>
    <row r="30" spans="1:4" x14ac:dyDescent="0.3">
      <c r="B30" s="3" t="s">
        <v>79</v>
      </c>
      <c r="C30" t="s">
        <v>80</v>
      </c>
    </row>
    <row r="31" spans="1:4" x14ac:dyDescent="0.3">
      <c r="B31" s="3" t="s">
        <v>57</v>
      </c>
      <c r="C31" t="s">
        <v>70</v>
      </c>
    </row>
    <row r="32" spans="1:4" x14ac:dyDescent="0.3">
      <c r="B32" s="3" t="s">
        <v>67</v>
      </c>
      <c r="C32" t="s">
        <v>71</v>
      </c>
    </row>
    <row r="33" spans="1:3" x14ac:dyDescent="0.3">
      <c r="B33" s="3" t="s">
        <v>68</v>
      </c>
      <c r="C33" t="s">
        <v>168</v>
      </c>
    </row>
    <row r="34" spans="1:3" x14ac:dyDescent="0.3">
      <c r="B34" s="3" t="s">
        <v>58</v>
      </c>
      <c r="C34" t="s">
        <v>72</v>
      </c>
    </row>
    <row r="35" spans="1:3" x14ac:dyDescent="0.3">
      <c r="B35" s="3" t="s">
        <v>59</v>
      </c>
      <c r="C35" t="s">
        <v>73</v>
      </c>
    </row>
    <row r="36" spans="1:3" x14ac:dyDescent="0.3">
      <c r="B36" s="3" t="s">
        <v>60</v>
      </c>
      <c r="C36" t="s">
        <v>74</v>
      </c>
    </row>
    <row r="37" spans="1:3" x14ac:dyDescent="0.3">
      <c r="B37" s="3" t="s">
        <v>66</v>
      </c>
      <c r="C37" t="s">
        <v>75</v>
      </c>
    </row>
    <row r="38" spans="1:3" x14ac:dyDescent="0.3">
      <c r="B38" s="3" t="s">
        <v>61</v>
      </c>
      <c r="C38" t="s">
        <v>171</v>
      </c>
    </row>
    <row r="39" spans="1:3" x14ac:dyDescent="0.3">
      <c r="B39" s="3" t="s">
        <v>62</v>
      </c>
      <c r="C39" t="s">
        <v>76</v>
      </c>
    </row>
    <row r="40" spans="1:3" x14ac:dyDescent="0.3">
      <c r="B40" s="3" t="s">
        <v>63</v>
      </c>
      <c r="C40" t="s">
        <v>169</v>
      </c>
    </row>
    <row r="41" spans="1:3" x14ac:dyDescent="0.3">
      <c r="B41" s="3" t="s">
        <v>64</v>
      </c>
      <c r="C41" t="s">
        <v>170</v>
      </c>
    </row>
    <row r="42" spans="1:3" x14ac:dyDescent="0.3">
      <c r="B42" s="3" t="s">
        <v>65</v>
      </c>
      <c r="C42" t="s">
        <v>172</v>
      </c>
    </row>
    <row r="43" spans="1:3" x14ac:dyDescent="0.3">
      <c r="B43" s="3" t="s">
        <v>174</v>
      </c>
      <c r="C43" t="s">
        <v>77</v>
      </c>
    </row>
    <row r="44" spans="1:3" x14ac:dyDescent="0.3">
      <c r="B44" s="3" t="s">
        <v>173</v>
      </c>
      <c r="C44" t="s">
        <v>176</v>
      </c>
    </row>
    <row r="45" spans="1:3" x14ac:dyDescent="0.3">
      <c r="B45" s="3" t="s">
        <v>175</v>
      </c>
      <c r="C45" t="s">
        <v>78</v>
      </c>
    </row>
    <row r="48" spans="1:3" x14ac:dyDescent="0.3">
      <c r="A48" s="7" t="s">
        <v>130</v>
      </c>
    </row>
    <row r="49" spans="2:4" x14ac:dyDescent="0.3">
      <c r="B49" s="3" t="s">
        <v>82</v>
      </c>
      <c r="C49" s="3" t="s">
        <v>81</v>
      </c>
      <c r="D49" t="s">
        <v>83</v>
      </c>
    </row>
    <row r="50" spans="2:4" x14ac:dyDescent="0.3">
      <c r="B50" s="3" t="s">
        <v>2</v>
      </c>
      <c r="C50" s="1" t="s">
        <v>84</v>
      </c>
      <c r="D50" t="s">
        <v>85</v>
      </c>
    </row>
    <row r="51" spans="2:4" x14ac:dyDescent="0.3">
      <c r="B51" s="3" t="s">
        <v>3</v>
      </c>
      <c r="C51" t="s">
        <v>86</v>
      </c>
      <c r="D51" t="s">
        <v>85</v>
      </c>
    </row>
    <row r="52" spans="2:4" x14ac:dyDescent="0.3">
      <c r="B52" s="3" t="s">
        <v>4</v>
      </c>
      <c r="C52" t="s">
        <v>87</v>
      </c>
      <c r="D52" t="s">
        <v>85</v>
      </c>
    </row>
    <row r="53" spans="2:4" x14ac:dyDescent="0.3">
      <c r="B53" s="3" t="s">
        <v>5</v>
      </c>
      <c r="C53" t="s">
        <v>88</v>
      </c>
      <c r="D53" t="s">
        <v>85</v>
      </c>
    </row>
    <row r="54" spans="2:4" x14ac:dyDescent="0.3">
      <c r="B54" s="3" t="s">
        <v>6</v>
      </c>
      <c r="C54" t="s">
        <v>89</v>
      </c>
      <c r="D54" t="s">
        <v>85</v>
      </c>
    </row>
    <row r="55" spans="2:4" x14ac:dyDescent="0.3">
      <c r="B55" s="3" t="s">
        <v>7</v>
      </c>
      <c r="C55" t="s">
        <v>90</v>
      </c>
      <c r="D55" t="s">
        <v>85</v>
      </c>
    </row>
    <row r="56" spans="2:4" x14ac:dyDescent="0.3">
      <c r="B56" s="3" t="s">
        <v>8</v>
      </c>
      <c r="C56" t="s">
        <v>91</v>
      </c>
      <c r="D56" t="s">
        <v>85</v>
      </c>
    </row>
    <row r="57" spans="2:4" x14ac:dyDescent="0.3">
      <c r="B57" s="3" t="s">
        <v>9</v>
      </c>
      <c r="C57" t="s">
        <v>92</v>
      </c>
      <c r="D57" t="s">
        <v>85</v>
      </c>
    </row>
    <row r="58" spans="2:4" x14ac:dyDescent="0.3">
      <c r="B58" s="3" t="s">
        <v>10</v>
      </c>
      <c r="C58" t="s">
        <v>93</v>
      </c>
      <c r="D58" t="s">
        <v>94</v>
      </c>
    </row>
    <row r="59" spans="2:4" x14ac:dyDescent="0.3">
      <c r="B59" s="3" t="s">
        <v>11</v>
      </c>
      <c r="C59" t="s">
        <v>95</v>
      </c>
      <c r="D59" t="s">
        <v>96</v>
      </c>
    </row>
    <row r="60" spans="2:4" x14ac:dyDescent="0.3">
      <c r="B60" s="3" t="s">
        <v>12</v>
      </c>
      <c r="C60" t="s">
        <v>97</v>
      </c>
      <c r="D60" t="s">
        <v>96</v>
      </c>
    </row>
    <row r="61" spans="2:4" x14ac:dyDescent="0.3">
      <c r="B61" s="3" t="s">
        <v>13</v>
      </c>
      <c r="C61" t="s">
        <v>98</v>
      </c>
      <c r="D61" t="s">
        <v>99</v>
      </c>
    </row>
    <row r="62" spans="2:4" x14ac:dyDescent="0.3">
      <c r="B62" s="3" t="s">
        <v>14</v>
      </c>
      <c r="C62" t="s">
        <v>100</v>
      </c>
      <c r="D62" t="s">
        <v>101</v>
      </c>
    </row>
    <row r="63" spans="2:4" x14ac:dyDescent="0.3">
      <c r="B63" s="3" t="s">
        <v>15</v>
      </c>
      <c r="C63" t="s">
        <v>102</v>
      </c>
      <c r="D63" t="s">
        <v>103</v>
      </c>
    </row>
    <row r="64" spans="2:4" x14ac:dyDescent="0.3">
      <c r="B64" s="3" t="s">
        <v>16</v>
      </c>
      <c r="C64" t="s">
        <v>104</v>
      </c>
      <c r="D64" t="s">
        <v>105</v>
      </c>
    </row>
    <row r="65" spans="2:4" x14ac:dyDescent="0.3">
      <c r="B65" s="3" t="s">
        <v>17</v>
      </c>
      <c r="C65" t="s">
        <v>106</v>
      </c>
      <c r="D65" t="s">
        <v>96</v>
      </c>
    </row>
    <row r="66" spans="2:4" x14ac:dyDescent="0.3">
      <c r="B66" s="3" t="s">
        <v>18</v>
      </c>
      <c r="C66" t="s">
        <v>107</v>
      </c>
      <c r="D66" t="s">
        <v>108</v>
      </c>
    </row>
    <row r="67" spans="2:4" x14ac:dyDescent="0.3">
      <c r="B67" s="3" t="s">
        <v>19</v>
      </c>
      <c r="C67" t="s">
        <v>109</v>
      </c>
      <c r="D67" t="s">
        <v>110</v>
      </c>
    </row>
    <row r="68" spans="2:4" x14ac:dyDescent="0.3">
      <c r="B68" s="3" t="s">
        <v>20</v>
      </c>
      <c r="C68" t="s">
        <v>111</v>
      </c>
      <c r="D68" t="s">
        <v>112</v>
      </c>
    </row>
    <row r="69" spans="2:4" x14ac:dyDescent="0.3">
      <c r="B69" s="3" t="s">
        <v>21</v>
      </c>
      <c r="C69" t="s">
        <v>129</v>
      </c>
      <c r="D69" t="s">
        <v>105</v>
      </c>
    </row>
    <row r="70" spans="2:4" x14ac:dyDescent="0.3">
      <c r="B70" s="3" t="s">
        <v>22</v>
      </c>
      <c r="C70" t="s">
        <v>113</v>
      </c>
      <c r="D70" t="s">
        <v>108</v>
      </c>
    </row>
    <row r="71" spans="2:4" x14ac:dyDescent="0.3">
      <c r="B71" s="3" t="s">
        <v>23</v>
      </c>
      <c r="C71" s="1" t="s">
        <v>114</v>
      </c>
      <c r="D71" t="s">
        <v>115</v>
      </c>
    </row>
    <row r="72" spans="2:4" x14ac:dyDescent="0.3">
      <c r="B72" s="3" t="s">
        <v>24</v>
      </c>
      <c r="C72" t="s">
        <v>116</v>
      </c>
      <c r="D72" t="s">
        <v>85</v>
      </c>
    </row>
    <row r="73" spans="2:4" x14ac:dyDescent="0.3">
      <c r="B73" s="3" t="s">
        <v>25</v>
      </c>
      <c r="C73" t="s">
        <v>117</v>
      </c>
      <c r="D73" t="s">
        <v>85</v>
      </c>
    </row>
    <row r="74" spans="2:4" x14ac:dyDescent="0.3">
      <c r="B74" s="3" t="s">
        <v>26</v>
      </c>
      <c r="C74" t="s">
        <v>155</v>
      </c>
    </row>
    <row r="75" spans="2:4" x14ac:dyDescent="0.3">
      <c r="B75" s="3" t="s">
        <v>27</v>
      </c>
      <c r="C75" t="s">
        <v>118</v>
      </c>
      <c r="D75" t="s">
        <v>96</v>
      </c>
    </row>
    <row r="76" spans="2:4" x14ac:dyDescent="0.3">
      <c r="B76" s="3" t="s">
        <v>28</v>
      </c>
      <c r="C76" t="s">
        <v>119</v>
      </c>
      <c r="D76" t="s">
        <v>120</v>
      </c>
    </row>
    <row r="77" spans="2:4" x14ac:dyDescent="0.3">
      <c r="B77" s="3" t="s">
        <v>29</v>
      </c>
      <c r="C77" t="s">
        <v>156</v>
      </c>
    </row>
    <row r="78" spans="2:4" x14ac:dyDescent="0.3">
      <c r="B78" s="3" t="s">
        <v>30</v>
      </c>
      <c r="C78" t="s">
        <v>121</v>
      </c>
      <c r="D78" t="s">
        <v>85</v>
      </c>
    </row>
    <row r="79" spans="2:4" x14ac:dyDescent="0.3">
      <c r="B79" s="3" t="s">
        <v>31</v>
      </c>
      <c r="C79" t="s">
        <v>122</v>
      </c>
      <c r="D79" t="s">
        <v>85</v>
      </c>
    </row>
    <row r="80" spans="2:4" x14ac:dyDescent="0.3">
      <c r="B80" s="3" t="s">
        <v>32</v>
      </c>
      <c r="C80" t="s">
        <v>123</v>
      </c>
      <c r="D80" t="s">
        <v>124</v>
      </c>
    </row>
    <row r="81" spans="2:4" x14ac:dyDescent="0.3">
      <c r="B81" s="3" t="s">
        <v>157</v>
      </c>
      <c r="C81" t="s">
        <v>125</v>
      </c>
      <c r="D81" t="s">
        <v>126</v>
      </c>
    </row>
    <row r="82" spans="2:4" x14ac:dyDescent="0.3">
      <c r="B82" s="3" t="s">
        <v>33</v>
      </c>
      <c r="C82" t="s">
        <v>127</v>
      </c>
      <c r="D82" t="s">
        <v>128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Veg_count_data</vt:lpstr>
      <vt:lpstr>Physical_chemical_prop</vt:lpstr>
      <vt:lpstr>Label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Thapa, Shyam</dc:creator>
  <cp:lastModifiedBy>Thapa, Shyam</cp:lastModifiedBy>
  <dcterms:created xsi:type="dcterms:W3CDTF">2020-08-31T05:40:47Z</dcterms:created>
  <dcterms:modified xsi:type="dcterms:W3CDTF">2021-12-31T08:46:12Z</dcterms:modified>
</cp:coreProperties>
</file>