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du\surfdrive\0-results from renderFarm\202012sensitivityanalysis\AmsterWWR\"/>
    </mc:Choice>
  </mc:AlternateContent>
  <bookViews>
    <workbookView xWindow="0" yWindow="0" windowWidth="17720" windowHeight="4610" activeTab="2"/>
  </bookViews>
  <sheets>
    <sheet name="2020-12-01 17.06" sheetId="1" r:id="rId1"/>
    <sheet name="WWR20%" sheetId="2" r:id="rId2"/>
    <sheet name="WWR60%" sheetId="3" r:id="rId3"/>
  </sheets>
  <calcPr calcId="162913"/>
</workbook>
</file>

<file path=xl/calcChain.xml><?xml version="1.0" encoding="utf-8"?>
<calcChain xmlns="http://schemas.openxmlformats.org/spreadsheetml/2006/main">
  <c r="H24" i="3" l="1"/>
  <c r="G24" i="3"/>
  <c r="F24" i="3"/>
  <c r="E24" i="3"/>
  <c r="D24" i="3"/>
  <c r="C24" i="3"/>
  <c r="H23" i="3"/>
  <c r="G23" i="3"/>
  <c r="F23" i="3"/>
  <c r="E23" i="3"/>
  <c r="D23" i="3"/>
  <c r="C23" i="3"/>
  <c r="H22" i="3"/>
  <c r="G22" i="3"/>
  <c r="F22" i="3"/>
  <c r="E22" i="3"/>
  <c r="D22" i="3"/>
  <c r="C22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C15" i="3"/>
  <c r="C14" i="3"/>
  <c r="C13" i="3"/>
  <c r="H23" i="2"/>
  <c r="H24" i="2"/>
  <c r="G23" i="2"/>
  <c r="G24" i="2"/>
  <c r="F23" i="2"/>
  <c r="F24" i="2"/>
  <c r="E23" i="2"/>
  <c r="E24" i="2"/>
  <c r="D23" i="2"/>
  <c r="D24" i="2"/>
  <c r="C23" i="2"/>
  <c r="C24" i="2"/>
  <c r="H22" i="2"/>
  <c r="G22" i="2"/>
  <c r="F22" i="2"/>
  <c r="E22" i="2"/>
  <c r="D22" i="2"/>
  <c r="C22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C15" i="2"/>
  <c r="C14" i="2"/>
  <c r="C13" i="2"/>
</calcChain>
</file>

<file path=xl/sharedStrings.xml><?xml version="1.0" encoding="utf-8"?>
<sst xmlns="http://schemas.openxmlformats.org/spreadsheetml/2006/main" count="142" uniqueCount="52">
  <si>
    <t>Id</t>
  </si>
  <si>
    <t>M</t>
  </si>
  <si>
    <t>Algorithm</t>
  </si>
  <si>
    <t>WWR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</si>
  <si>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</si>
  <si>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</si>
  <si>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</si>
  <si>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</si>
  <si>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</si>
  <si>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</si>
  <si>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</si>
  <si>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</si>
  <si>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</si>
  <si>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</si>
  <si>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</si>
  <si>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</si>
  <si>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</si>
  <si>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</si>
  <si>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</si>
  <si>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</si>
  <si>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</si>
  <si>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</si>
  <si>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</si>
  <si>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</si>
  <si>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</si>
  <si>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</si>
  <si>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</si>
  <si>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</si>
  <si>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</si>
  <si>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</si>
  <si>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</si>
  <si>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</si>
  <si>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</si>
  <si>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</si>
  <si>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</si>
  <si>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</si>
  <si>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</si>
  <si>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</si>
  <si>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</si>
  <si>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</si>
  <si>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</si>
  <si>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</si>
  <si>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</si>
  <si>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</si>
  <si>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max</t>
  </si>
  <si>
    <t>min</t>
  </si>
  <si>
    <t>improvement(%)</t>
  </si>
  <si>
    <t>no shading</t>
  </si>
  <si>
    <t>with shading</t>
  </si>
  <si>
    <t>Amsterdam, WWR 20%</t>
  </si>
  <si>
    <t>Amsterdam, WWR 60%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</si>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</sst>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8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7F7F7F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9" fontId="0" fillId="0" borderId="0" xfId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  <xf numFmtId="0" fontId="4" fillId="0" borderId="0" xfId="0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 applyAlignment="1">
      <alignment horizontal="center" wrapText="1" readingOrder="1"/>
    </xf>
    <xf numFmtId="0" fontId="6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Border="1" applyAlignment="1">
      <alignment horizontal="right" vertical="center" wrapText="1" readingOrder="1"/>
    </xf>
    <xf numFmtId="9" fontId="5" fillId="0" borderId="0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left" wrapText="1" readingOrder="1"/>
    </xf>
    <xf numFmtId="0" fontId="6" fillId="0" borderId="0" xfId="0" applyFont="1" applyFill="1" applyBorder="1" applyAlignment="1">
      <alignment horizontal="right" wrapText="1" readingOrder="1"/>
    </xf>
    <xf numFmtId="9" fontId="5" fillId="0" borderId="0" xfId="0" applyNumberFormat="1" applyFont="1" applyFill="1" applyBorder="1" applyAlignment="1">
      <alignment horizontal="right" wrapText="1" readingOrder="1"/>
    </xf>
    <xf numFmtId="0" fontId="7" fillId="0" borderId="0" xfId="0" applyFont="1" applyFill="1" applyBorder="1" applyAlignment="1">
      <alignment horizontal="left" wrapText="1" readingOrder="1"/>
    </xf>
    <xf numFmtId="0" fontId="7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 wrapText="1" readingOrder="1"/>
    </xf>
    <xf numFmtId="0" fontId="6" fillId="0" borderId="0" xfId="0" applyFont="1" applyFill="1" applyBorder="1" applyAlignment="1">
      <alignment horizontal="center" wrapText="1" readingOrder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topLeftCell="D1" workbookViewId="0">
      <selection sqref="A1:AF23"/>
    </sheetView>
  </sheetViews>
  <sheetFormatPr defaultRowHeight="14.5" x14ac:dyDescent="0.35"/>
  <sheetData>
    <row r="1" spans="1:3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 x14ac:dyDescent="0.35">
      <c r="A2">
        <v>0</v>
      </c>
      <c r="B2" t="b">
        <v>0</v>
      </c>
      <c r="C2" t="s">
        <v>32</v>
      </c>
      <c r="D2">
        <v>0.2</v>
      </c>
      <c r="E2">
        <v>0</v>
      </c>
      <c r="F2">
        <v>0</v>
      </c>
      <c r="G2">
        <v>0</v>
      </c>
      <c r="H2">
        <v>2</v>
      </c>
      <c r="I2">
        <v>3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3.4679158294799999</v>
      </c>
      <c r="R2">
        <v>7.18144832703</v>
      </c>
      <c r="S2">
        <v>7.9849899999999998</v>
      </c>
      <c r="T2">
        <v>7.9849899999999998</v>
      </c>
      <c r="U2">
        <v>12.9814944732</v>
      </c>
      <c r="V2">
        <v>11.1341155448</v>
      </c>
      <c r="W2">
        <v>-13.561319731299999</v>
      </c>
      <c r="X2">
        <v>-14.6182758136</v>
      </c>
      <c r="Y2">
        <v>3.4396407671499998</v>
      </c>
      <c r="Z2">
        <v>2.9711699648800001</v>
      </c>
      <c r="AA2">
        <v>-10.256340228399999</v>
      </c>
      <c r="AB2">
        <v>-12.161301136100001</v>
      </c>
      <c r="AC2">
        <v>11.041044444400001</v>
      </c>
      <c r="AD2">
        <v>11.041044444400001</v>
      </c>
      <c r="AE2">
        <v>13.886731362100001</v>
      </c>
      <c r="AF2">
        <v>26.477394825000001</v>
      </c>
    </row>
    <row r="3" spans="1:32" x14ac:dyDescent="0.35">
      <c r="A3">
        <v>1</v>
      </c>
      <c r="B3" t="b">
        <v>0</v>
      </c>
      <c r="C3" t="s">
        <v>32</v>
      </c>
      <c r="D3">
        <v>0.2</v>
      </c>
      <c r="E3">
        <v>3</v>
      </c>
      <c r="F3">
        <v>1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2</v>
      </c>
      <c r="N3">
        <v>0</v>
      </c>
      <c r="O3">
        <v>0</v>
      </c>
      <c r="P3">
        <v>3</v>
      </c>
      <c r="Q3">
        <v>3.37373433475</v>
      </c>
      <c r="R3">
        <v>6.8508195967100001</v>
      </c>
      <c r="S3">
        <v>7.9849899999999998</v>
      </c>
      <c r="T3">
        <v>7.9849899999999998</v>
      </c>
      <c r="U3">
        <v>11.0941639218</v>
      </c>
      <c r="V3">
        <v>9.8826876116900007</v>
      </c>
      <c r="W3">
        <v>-13.2040111989</v>
      </c>
      <c r="X3">
        <v>-14.4085213769</v>
      </c>
      <c r="Y3">
        <v>3.8937859611799999</v>
      </c>
      <c r="Z3">
        <v>3.6305642090200001</v>
      </c>
      <c r="AA3">
        <v>-10.5997819455</v>
      </c>
      <c r="AB3">
        <v>-12.2326443426</v>
      </c>
      <c r="AC3">
        <v>11.041044444400001</v>
      </c>
      <c r="AD3">
        <v>11.041044444400001</v>
      </c>
      <c r="AE3">
        <v>15.005605835100001</v>
      </c>
      <c r="AF3">
        <v>26.477394825000001</v>
      </c>
    </row>
    <row r="4" spans="1:32" x14ac:dyDescent="0.35">
      <c r="A4">
        <v>2</v>
      </c>
      <c r="B4" t="b">
        <v>0</v>
      </c>
      <c r="C4" t="s">
        <v>32</v>
      </c>
      <c r="D4">
        <v>0.2</v>
      </c>
      <c r="E4">
        <v>2</v>
      </c>
      <c r="F4">
        <v>2</v>
      </c>
      <c r="G4">
        <v>0</v>
      </c>
      <c r="H4">
        <v>0</v>
      </c>
      <c r="I4">
        <v>0</v>
      </c>
      <c r="J4">
        <v>0</v>
      </c>
      <c r="K4">
        <v>0</v>
      </c>
      <c r="L4">
        <v>1</v>
      </c>
      <c r="M4">
        <v>1</v>
      </c>
      <c r="N4">
        <v>0</v>
      </c>
      <c r="O4">
        <v>2</v>
      </c>
      <c r="P4">
        <v>3</v>
      </c>
      <c r="Q4">
        <v>3.30343285378</v>
      </c>
      <c r="R4">
        <v>6.7893653297299998</v>
      </c>
      <c r="S4">
        <v>7.9849899999999998</v>
      </c>
      <c r="T4">
        <v>7.9849899999999998</v>
      </c>
      <c r="U4">
        <v>10.809595485099999</v>
      </c>
      <c r="V4">
        <v>9.7883461555399993</v>
      </c>
      <c r="W4">
        <v>-13.363078376600001</v>
      </c>
      <c r="X4">
        <v>-14.531129807599999</v>
      </c>
      <c r="Y4">
        <v>3.9490886492800001</v>
      </c>
      <c r="Z4">
        <v>3.7667804042199999</v>
      </c>
      <c r="AA4">
        <v>-10.5625836002</v>
      </c>
      <c r="AB4">
        <v>-12.0128866269</v>
      </c>
      <c r="AC4">
        <v>11.041044444400001</v>
      </c>
      <c r="AD4">
        <v>11.041044444400001</v>
      </c>
      <c r="AE4">
        <v>15.704918584</v>
      </c>
      <c r="AF4">
        <v>26.477394825000001</v>
      </c>
    </row>
    <row r="5" spans="1:32" x14ac:dyDescent="0.35">
      <c r="A5">
        <v>3</v>
      </c>
      <c r="B5" t="b">
        <v>0</v>
      </c>
      <c r="C5" t="s">
        <v>32</v>
      </c>
      <c r="D5">
        <v>0.2</v>
      </c>
      <c r="E5">
        <v>1</v>
      </c>
      <c r="F5">
        <v>3</v>
      </c>
      <c r="G5">
        <v>2</v>
      </c>
      <c r="H5">
        <v>3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3.7321901989600001</v>
      </c>
      <c r="R5">
        <v>7.2481309064400001</v>
      </c>
      <c r="S5">
        <v>7.9849899999999998</v>
      </c>
      <c r="T5">
        <v>7.9849899999999998</v>
      </c>
      <c r="U5">
        <v>11.6367832871</v>
      </c>
      <c r="V5">
        <v>10.057826971000001</v>
      </c>
      <c r="W5">
        <v>-12.816513263799999</v>
      </c>
      <c r="X5">
        <v>-14.1693066186</v>
      </c>
      <c r="Y5">
        <v>3.8625296816499999</v>
      </c>
      <c r="Z5">
        <v>3.4094664226</v>
      </c>
      <c r="AA5">
        <v>-10.662473200399999</v>
      </c>
      <c r="AB5">
        <v>-12.463958867100001</v>
      </c>
      <c r="AC5">
        <v>11.041044444400001</v>
      </c>
      <c r="AD5">
        <v>11.041044444400001</v>
      </c>
      <c r="AE5">
        <v>13.834684251500001</v>
      </c>
      <c r="AF5">
        <v>26.477394825000001</v>
      </c>
    </row>
    <row r="6" spans="1:32" x14ac:dyDescent="0.35">
      <c r="A6">
        <v>4</v>
      </c>
      <c r="B6" t="b">
        <v>0</v>
      </c>
      <c r="C6" t="s">
        <v>32</v>
      </c>
      <c r="D6">
        <v>0.2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2</v>
      </c>
      <c r="O6">
        <v>3</v>
      </c>
      <c r="P6">
        <v>1</v>
      </c>
      <c r="Q6">
        <v>3.3305976041399998</v>
      </c>
      <c r="R6">
        <v>7.1137481041099999</v>
      </c>
      <c r="S6">
        <v>7.9849899999999998</v>
      </c>
      <c r="T6">
        <v>7.9849899999999998</v>
      </c>
      <c r="U6">
        <v>12.206943861199999</v>
      </c>
      <c r="V6">
        <v>10.7695525218</v>
      </c>
      <c r="W6">
        <v>-13.777893962</v>
      </c>
      <c r="X6">
        <v>-14.730614216399999</v>
      </c>
      <c r="Y6">
        <v>3.6941226681399999</v>
      </c>
      <c r="Z6">
        <v>3.4723685980800001</v>
      </c>
      <c r="AA6">
        <v>-10.3650279475</v>
      </c>
      <c r="AB6">
        <v>-11.971065536399999</v>
      </c>
      <c r="AC6">
        <v>11.041044444400001</v>
      </c>
      <c r="AD6">
        <v>11.041044444400001</v>
      </c>
      <c r="AE6">
        <v>15.148752546700001</v>
      </c>
      <c r="AF6">
        <v>26.477394825000001</v>
      </c>
    </row>
    <row r="7" spans="1:32" x14ac:dyDescent="0.35">
      <c r="A7">
        <v>5</v>
      </c>
      <c r="B7" t="b">
        <v>0</v>
      </c>
      <c r="C7" t="s">
        <v>32</v>
      </c>
      <c r="D7">
        <v>0.2</v>
      </c>
      <c r="E7">
        <v>1</v>
      </c>
      <c r="F7">
        <v>5</v>
      </c>
      <c r="G7">
        <v>0</v>
      </c>
      <c r="H7">
        <v>0</v>
      </c>
      <c r="I7">
        <v>0</v>
      </c>
      <c r="J7">
        <v>2</v>
      </c>
      <c r="K7">
        <v>3</v>
      </c>
      <c r="L7">
        <v>0</v>
      </c>
      <c r="M7">
        <v>1</v>
      </c>
      <c r="N7">
        <v>0</v>
      </c>
      <c r="O7">
        <v>0</v>
      </c>
      <c r="P7">
        <v>1</v>
      </c>
      <c r="Q7">
        <v>3.5652922451100002</v>
      </c>
      <c r="R7">
        <v>7.2992321382299998</v>
      </c>
      <c r="S7">
        <v>7.9849899999999998</v>
      </c>
      <c r="T7">
        <v>7.9849899999999998</v>
      </c>
      <c r="U7">
        <v>12.1870862446</v>
      </c>
      <c r="V7">
        <v>10.5663491015</v>
      </c>
      <c r="W7">
        <v>-13.3680082166</v>
      </c>
      <c r="X7">
        <v>-14.453817154099999</v>
      </c>
      <c r="Y7">
        <v>3.6580106899199998</v>
      </c>
      <c r="Z7">
        <v>3.28163817675</v>
      </c>
      <c r="AA7">
        <v>-10.3708802188</v>
      </c>
      <c r="AB7">
        <v>-12.179401779699999</v>
      </c>
      <c r="AC7">
        <v>11.041044444400001</v>
      </c>
      <c r="AD7">
        <v>11.041044444400001</v>
      </c>
      <c r="AE7">
        <v>14.309846439099999</v>
      </c>
      <c r="AF7">
        <v>26.477394825000001</v>
      </c>
    </row>
    <row r="8" spans="1:32" x14ac:dyDescent="0.35">
      <c r="A8">
        <v>6</v>
      </c>
      <c r="B8" t="b">
        <v>0</v>
      </c>
      <c r="C8" t="s">
        <v>32</v>
      </c>
      <c r="D8">
        <v>0.2</v>
      </c>
      <c r="E8">
        <v>0</v>
      </c>
      <c r="F8">
        <v>6</v>
      </c>
      <c r="G8">
        <v>2</v>
      </c>
      <c r="H8">
        <v>0</v>
      </c>
      <c r="I8">
        <v>0</v>
      </c>
      <c r="J8">
        <v>3</v>
      </c>
      <c r="K8">
        <v>0</v>
      </c>
      <c r="L8">
        <v>0</v>
      </c>
      <c r="M8">
        <v>1</v>
      </c>
      <c r="N8">
        <v>0</v>
      </c>
      <c r="O8">
        <v>0</v>
      </c>
      <c r="P8">
        <v>1</v>
      </c>
      <c r="Q8">
        <v>3.5392721652799999</v>
      </c>
      <c r="R8">
        <v>7.2799234423500003</v>
      </c>
      <c r="S8">
        <v>7.9849899999999998</v>
      </c>
      <c r="T8">
        <v>7.9849899999999998</v>
      </c>
      <c r="U8">
        <v>12.0817557584</v>
      </c>
      <c r="V8">
        <v>10.5730408293</v>
      </c>
      <c r="W8">
        <v>-13.4064316943</v>
      </c>
      <c r="X8">
        <v>-14.5188046029</v>
      </c>
      <c r="Y8">
        <v>3.94157661217</v>
      </c>
      <c r="Z8">
        <v>3.6245218711599998</v>
      </c>
      <c r="AA8">
        <v>-10.6729242116</v>
      </c>
      <c r="AB8">
        <v>-12.398727797499999</v>
      </c>
      <c r="AC8">
        <v>11.041044444400001</v>
      </c>
      <c r="AD8">
        <v>11.041044444400001</v>
      </c>
      <c r="AE8">
        <v>14.496654162</v>
      </c>
      <c r="AF8">
        <v>26.477394825000001</v>
      </c>
    </row>
    <row r="9" spans="1:32" x14ac:dyDescent="0.35">
      <c r="A9">
        <v>7</v>
      </c>
      <c r="B9" t="b">
        <v>0</v>
      </c>
      <c r="C9" t="s">
        <v>32</v>
      </c>
      <c r="D9">
        <v>0.2</v>
      </c>
      <c r="E9">
        <v>0</v>
      </c>
      <c r="F9">
        <v>7</v>
      </c>
      <c r="G9">
        <v>2</v>
      </c>
      <c r="H9">
        <v>0</v>
      </c>
      <c r="I9">
        <v>0</v>
      </c>
      <c r="J9">
        <v>3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3.51714668274</v>
      </c>
      <c r="R9">
        <v>7.1698350658700001</v>
      </c>
      <c r="S9">
        <v>7.9849899999999998</v>
      </c>
      <c r="T9">
        <v>7.9849899999999998</v>
      </c>
      <c r="U9">
        <v>12.4553545824</v>
      </c>
      <c r="V9">
        <v>10.7466101697</v>
      </c>
      <c r="W9">
        <v>-13.3849053012</v>
      </c>
      <c r="X9">
        <v>-14.520843944999999</v>
      </c>
      <c r="Y9">
        <v>3.7407837126499999</v>
      </c>
      <c r="Z9">
        <v>3.32452400213</v>
      </c>
      <c r="AA9">
        <v>-10.5526068915</v>
      </c>
      <c r="AB9">
        <v>-12.373419613399999</v>
      </c>
      <c r="AC9">
        <v>11.041044444400001</v>
      </c>
      <c r="AD9">
        <v>11.041044444400001</v>
      </c>
      <c r="AE9">
        <v>14.0699225987</v>
      </c>
      <c r="AF9">
        <v>26.477394825000001</v>
      </c>
    </row>
    <row r="10" spans="1:32" x14ac:dyDescent="0.35">
      <c r="A10">
        <v>8</v>
      </c>
      <c r="B10" t="b">
        <v>0</v>
      </c>
      <c r="C10" t="s">
        <v>32</v>
      </c>
      <c r="D10">
        <v>0.2</v>
      </c>
      <c r="E10">
        <v>2</v>
      </c>
      <c r="F10">
        <v>8</v>
      </c>
      <c r="G10">
        <v>0</v>
      </c>
      <c r="H10">
        <v>0</v>
      </c>
      <c r="I10">
        <v>0</v>
      </c>
      <c r="J10">
        <v>0</v>
      </c>
      <c r="K10">
        <v>1</v>
      </c>
      <c r="L10">
        <v>2</v>
      </c>
      <c r="M10">
        <v>3</v>
      </c>
      <c r="N10">
        <v>1</v>
      </c>
      <c r="O10">
        <v>0</v>
      </c>
      <c r="P10">
        <v>0</v>
      </c>
      <c r="Q10">
        <v>3.2902980498200001</v>
      </c>
      <c r="R10">
        <v>6.8869916845299999</v>
      </c>
      <c r="S10">
        <v>7.9849899999999998</v>
      </c>
      <c r="T10">
        <v>7.9849899999999998</v>
      </c>
      <c r="U10">
        <v>12.0990305686</v>
      </c>
      <c r="V10">
        <v>10.597448699699999</v>
      </c>
      <c r="W10">
        <v>-13.638934771400001</v>
      </c>
      <c r="X10">
        <v>-14.6965953019</v>
      </c>
      <c r="Y10">
        <v>3.4417519863499999</v>
      </c>
      <c r="Z10">
        <v>3.1420741527399998</v>
      </c>
      <c r="AA10">
        <v>-10.190709012099999</v>
      </c>
      <c r="AB10">
        <v>-11.8102028298</v>
      </c>
      <c r="AC10">
        <v>11.041044444400001</v>
      </c>
      <c r="AD10">
        <v>11.041044444400001</v>
      </c>
      <c r="AE10">
        <v>14.9183425492</v>
      </c>
      <c r="AF10">
        <v>26.477394825000001</v>
      </c>
    </row>
    <row r="11" spans="1:32" x14ac:dyDescent="0.35">
      <c r="A11">
        <v>9</v>
      </c>
      <c r="B11" t="b">
        <v>0</v>
      </c>
      <c r="C11" t="s">
        <v>32</v>
      </c>
      <c r="D11">
        <v>0.2</v>
      </c>
      <c r="E11">
        <v>2</v>
      </c>
      <c r="F11">
        <v>9</v>
      </c>
      <c r="G11">
        <v>0</v>
      </c>
      <c r="H11">
        <v>1</v>
      </c>
      <c r="I11">
        <v>1</v>
      </c>
      <c r="J11">
        <v>0</v>
      </c>
      <c r="K11">
        <v>0</v>
      </c>
      <c r="L11">
        <v>2</v>
      </c>
      <c r="M11">
        <v>3</v>
      </c>
      <c r="N11">
        <v>0</v>
      </c>
      <c r="O11">
        <v>0</v>
      </c>
      <c r="P11">
        <v>0</v>
      </c>
      <c r="Q11">
        <v>3.3480772567999999</v>
      </c>
      <c r="R11">
        <v>6.9500540507100004</v>
      </c>
      <c r="S11">
        <v>7.9849899999999998</v>
      </c>
      <c r="T11">
        <v>7.9849899999999998</v>
      </c>
      <c r="U11">
        <v>12.2575248622</v>
      </c>
      <c r="V11">
        <v>10.7224891323</v>
      </c>
      <c r="W11">
        <v>-13.6227840059</v>
      </c>
      <c r="X11">
        <v>-14.6922544862</v>
      </c>
      <c r="Y11">
        <v>3.4626385490399998</v>
      </c>
      <c r="Z11">
        <v>3.10287189184</v>
      </c>
      <c r="AA11">
        <v>-10.2247512228</v>
      </c>
      <c r="AB11">
        <v>-11.846115430399999</v>
      </c>
      <c r="AC11">
        <v>11.041044444400001</v>
      </c>
      <c r="AD11">
        <v>11.041044444400001</v>
      </c>
      <c r="AE11">
        <v>14.7811453788</v>
      </c>
      <c r="AF11">
        <v>26.477394825000001</v>
      </c>
    </row>
    <row r="12" spans="1:32" x14ac:dyDescent="0.35">
      <c r="A12">
        <v>10</v>
      </c>
      <c r="B12" t="b">
        <v>0</v>
      </c>
      <c r="C12" t="s">
        <v>32</v>
      </c>
      <c r="D12">
        <v>0.2</v>
      </c>
      <c r="E12">
        <v>0</v>
      </c>
      <c r="F12">
        <v>10</v>
      </c>
      <c r="G12">
        <v>1</v>
      </c>
      <c r="H12">
        <v>2</v>
      </c>
      <c r="I12">
        <v>3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3.5841140231800002</v>
      </c>
      <c r="R12">
        <v>7.3451861410100001</v>
      </c>
      <c r="S12">
        <v>7.9849899999999998</v>
      </c>
      <c r="T12">
        <v>7.9849899999999998</v>
      </c>
      <c r="U12">
        <v>13.1938465106</v>
      </c>
      <c r="V12">
        <v>11.2848280558</v>
      </c>
      <c r="W12">
        <v>-13.515006319699999</v>
      </c>
      <c r="X12">
        <v>-14.581026767599999</v>
      </c>
      <c r="Y12">
        <v>3.5910940488300001</v>
      </c>
      <c r="Z12">
        <v>3.1211186017500001</v>
      </c>
      <c r="AA12">
        <v>-10.510371298900001</v>
      </c>
      <c r="AB12">
        <v>-12.341076595900001</v>
      </c>
      <c r="AC12">
        <v>11.041044444400001</v>
      </c>
      <c r="AD12">
        <v>11.041044444400001</v>
      </c>
      <c r="AE12">
        <v>13.8017061376</v>
      </c>
      <c r="AF12">
        <v>26.477394825000001</v>
      </c>
    </row>
    <row r="13" spans="1:32" x14ac:dyDescent="0.35">
      <c r="A13">
        <v>11</v>
      </c>
      <c r="B13" t="b">
        <v>0</v>
      </c>
      <c r="C13" t="s">
        <v>32</v>
      </c>
      <c r="D13">
        <v>0.6</v>
      </c>
      <c r="E13">
        <v>0</v>
      </c>
      <c r="F13">
        <v>11</v>
      </c>
      <c r="G13">
        <v>0</v>
      </c>
      <c r="H13">
        <v>2</v>
      </c>
      <c r="I13">
        <v>3</v>
      </c>
      <c r="J13">
        <v>0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5.3596407452100001</v>
      </c>
      <c r="R13">
        <v>16.471053402100001</v>
      </c>
      <c r="S13">
        <v>7.9849899999999998</v>
      </c>
      <c r="T13">
        <v>7.9849899999999998</v>
      </c>
      <c r="U13">
        <v>21.275730093500002</v>
      </c>
      <c r="V13">
        <v>17.510681630200001</v>
      </c>
      <c r="W13">
        <v>-13.116746193699999</v>
      </c>
      <c r="X13">
        <v>-14.7113903525</v>
      </c>
      <c r="Y13">
        <v>1.59468034808</v>
      </c>
      <c r="Z13">
        <v>1.2512402813100001</v>
      </c>
      <c r="AA13">
        <v>-11.180584976</v>
      </c>
      <c r="AB13">
        <v>-16.227926293500001</v>
      </c>
      <c r="AC13">
        <v>11.041044444400001</v>
      </c>
      <c r="AD13">
        <v>11.041044444400001</v>
      </c>
      <c r="AE13">
        <v>40.502770772700003</v>
      </c>
      <c r="AF13">
        <v>79.432641052299999</v>
      </c>
    </row>
    <row r="14" spans="1:32" x14ac:dyDescent="0.35">
      <c r="A14">
        <v>12</v>
      </c>
      <c r="B14" t="b">
        <v>0</v>
      </c>
      <c r="C14" t="s">
        <v>32</v>
      </c>
      <c r="D14">
        <v>0.6</v>
      </c>
      <c r="E14">
        <v>3</v>
      </c>
      <c r="F14">
        <v>12</v>
      </c>
      <c r="G14">
        <v>0</v>
      </c>
      <c r="H14">
        <v>0</v>
      </c>
      <c r="I14">
        <v>0</v>
      </c>
      <c r="J14">
        <v>0</v>
      </c>
      <c r="K14">
        <v>1</v>
      </c>
      <c r="L14">
        <v>1</v>
      </c>
      <c r="M14">
        <v>2</v>
      </c>
      <c r="N14">
        <v>0</v>
      </c>
      <c r="O14">
        <v>0</v>
      </c>
      <c r="P14">
        <v>3</v>
      </c>
      <c r="Q14">
        <v>4.9320400308399996</v>
      </c>
      <c r="R14">
        <v>15.268943098899999</v>
      </c>
      <c r="S14">
        <v>7.9849899999999998</v>
      </c>
      <c r="T14">
        <v>7.9849899999999998</v>
      </c>
      <c r="U14">
        <v>18.551632686200001</v>
      </c>
      <c r="V14">
        <v>16.151694364400001</v>
      </c>
      <c r="W14">
        <v>-13.1898725637</v>
      </c>
      <c r="X14">
        <v>-14.6937473162</v>
      </c>
      <c r="Y14">
        <v>2.33212312692</v>
      </c>
      <c r="Z14">
        <v>2.0390660937899998</v>
      </c>
      <c r="AA14">
        <v>-11.770890551800001</v>
      </c>
      <c r="AB14">
        <v>-16.457244002700001</v>
      </c>
      <c r="AC14">
        <v>11.041044444400001</v>
      </c>
      <c r="AD14">
        <v>11.041044444400001</v>
      </c>
      <c r="AE14">
        <v>43.9828625759</v>
      </c>
      <c r="AF14">
        <v>79.432641052299999</v>
      </c>
    </row>
    <row r="15" spans="1:32" x14ac:dyDescent="0.35">
      <c r="A15">
        <v>13</v>
      </c>
      <c r="B15" t="b">
        <v>0</v>
      </c>
      <c r="C15" t="s">
        <v>32</v>
      </c>
      <c r="D15">
        <v>0.6</v>
      </c>
      <c r="E15">
        <v>2</v>
      </c>
      <c r="F15">
        <v>13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2</v>
      </c>
      <c r="P15">
        <v>3</v>
      </c>
      <c r="Q15">
        <v>4.8612947990800004</v>
      </c>
      <c r="R15">
        <v>15.131032655</v>
      </c>
      <c r="S15">
        <v>7.9849899999999998</v>
      </c>
      <c r="T15">
        <v>7.9849899999999998</v>
      </c>
      <c r="U15">
        <v>18.072123167299999</v>
      </c>
      <c r="V15">
        <v>16.1092146029</v>
      </c>
      <c r="W15">
        <v>-13.5013200227</v>
      </c>
      <c r="X15">
        <v>-14.8637231922</v>
      </c>
      <c r="Y15">
        <v>2.3661673359400002</v>
      </c>
      <c r="Z15">
        <v>2.1713739545999999</v>
      </c>
      <c r="AA15">
        <v>-11.6426926162</v>
      </c>
      <c r="AB15">
        <v>-15.8134843114</v>
      </c>
      <c r="AC15">
        <v>11.041044444400001</v>
      </c>
      <c r="AD15">
        <v>11.041044444400001</v>
      </c>
      <c r="AE15">
        <v>46.117372682199999</v>
      </c>
      <c r="AF15">
        <v>79.432641052299999</v>
      </c>
    </row>
    <row r="16" spans="1:32" x14ac:dyDescent="0.35">
      <c r="A16">
        <v>14</v>
      </c>
      <c r="B16" t="b">
        <v>0</v>
      </c>
      <c r="C16" t="s">
        <v>32</v>
      </c>
      <c r="D16">
        <v>0.6</v>
      </c>
      <c r="E16">
        <v>1</v>
      </c>
      <c r="F16">
        <v>14</v>
      </c>
      <c r="G16">
        <v>2</v>
      </c>
      <c r="H16">
        <v>3</v>
      </c>
      <c r="I16">
        <v>0</v>
      </c>
      <c r="J16">
        <v>1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5.4409544535499998</v>
      </c>
      <c r="R16">
        <v>16.0633267965</v>
      </c>
      <c r="S16">
        <v>7.9849899999999998</v>
      </c>
      <c r="T16">
        <v>7.9849899999999998</v>
      </c>
      <c r="U16">
        <v>19.436933402899999</v>
      </c>
      <c r="V16">
        <v>16.200688612499999</v>
      </c>
      <c r="W16">
        <v>-12.5535316022</v>
      </c>
      <c r="X16">
        <v>-14.475303598</v>
      </c>
      <c r="Y16">
        <v>2.2795216303800001</v>
      </c>
      <c r="Z16">
        <v>1.8860805756500001</v>
      </c>
      <c r="AA16">
        <v>-11.661103814400001</v>
      </c>
      <c r="AB16">
        <v>-16.723795034799998</v>
      </c>
      <c r="AC16">
        <v>11.041044444400001</v>
      </c>
      <c r="AD16">
        <v>11.041044444400001</v>
      </c>
      <c r="AE16">
        <v>40.3448908823</v>
      </c>
      <c r="AF16">
        <v>79.432641052299999</v>
      </c>
    </row>
    <row r="17" spans="1:32" x14ac:dyDescent="0.35">
      <c r="A17">
        <v>15</v>
      </c>
      <c r="B17" t="b">
        <v>0</v>
      </c>
      <c r="C17" t="s">
        <v>32</v>
      </c>
      <c r="D17">
        <v>0.6</v>
      </c>
      <c r="E17">
        <v>0</v>
      </c>
      <c r="F17">
        <v>15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2</v>
      </c>
      <c r="O17">
        <v>3</v>
      </c>
      <c r="P17">
        <v>1</v>
      </c>
      <c r="Q17">
        <v>5.2366925968300002</v>
      </c>
      <c r="R17">
        <v>16.171523772699999</v>
      </c>
      <c r="S17">
        <v>7.9849899999999998</v>
      </c>
      <c r="T17">
        <v>7.9849899999999998</v>
      </c>
      <c r="U17">
        <v>19.7833094213</v>
      </c>
      <c r="V17">
        <v>17.110227647799999</v>
      </c>
      <c r="W17">
        <v>-13.540159862599999</v>
      </c>
      <c r="X17">
        <v>-14.8562461414</v>
      </c>
      <c r="Y17">
        <v>2.0050137350799999</v>
      </c>
      <c r="Z17">
        <v>1.8124270856</v>
      </c>
      <c r="AA17">
        <v>-11.377448917200001</v>
      </c>
      <c r="AB17">
        <v>-15.798861452300001</v>
      </c>
      <c r="AC17">
        <v>11.041044444400001</v>
      </c>
      <c r="AD17">
        <v>11.041044444400001</v>
      </c>
      <c r="AE17">
        <v>44.392622161699997</v>
      </c>
      <c r="AF17">
        <v>79.432641052299999</v>
      </c>
    </row>
    <row r="18" spans="1:32" x14ac:dyDescent="0.35">
      <c r="A18">
        <v>16</v>
      </c>
      <c r="B18" t="b">
        <v>0</v>
      </c>
      <c r="C18" t="s">
        <v>32</v>
      </c>
      <c r="D18">
        <v>0.6</v>
      </c>
      <c r="E18">
        <v>1</v>
      </c>
      <c r="F18">
        <v>16</v>
      </c>
      <c r="G18">
        <v>0</v>
      </c>
      <c r="H18">
        <v>0</v>
      </c>
      <c r="I18">
        <v>0</v>
      </c>
      <c r="J18">
        <v>2</v>
      </c>
      <c r="K18">
        <v>3</v>
      </c>
      <c r="L18">
        <v>0</v>
      </c>
      <c r="M18">
        <v>1</v>
      </c>
      <c r="N18">
        <v>0</v>
      </c>
      <c r="O18">
        <v>0</v>
      </c>
      <c r="P18">
        <v>1</v>
      </c>
      <c r="Q18">
        <v>5.5145484979399999</v>
      </c>
      <c r="R18">
        <v>16.486418108999999</v>
      </c>
      <c r="S18">
        <v>7.9849899999999998</v>
      </c>
      <c r="T18">
        <v>7.9849899999999998</v>
      </c>
      <c r="U18">
        <v>20.0748925941</v>
      </c>
      <c r="V18">
        <v>16.859629292099999</v>
      </c>
      <c r="W18">
        <v>-13.015333931400001</v>
      </c>
      <c r="X18">
        <v>-14.632054972900001</v>
      </c>
      <c r="Y18">
        <v>1.95493763704</v>
      </c>
      <c r="Z18">
        <v>1.5689481861500001</v>
      </c>
      <c r="AA18">
        <v>-11.4902009965</v>
      </c>
      <c r="AB18">
        <v>-16.189801828499998</v>
      </c>
      <c r="AC18">
        <v>11.041044444400001</v>
      </c>
      <c r="AD18">
        <v>11.041044444400001</v>
      </c>
      <c r="AE18">
        <v>41.794826698599998</v>
      </c>
      <c r="AF18">
        <v>79.432641052299999</v>
      </c>
    </row>
    <row r="19" spans="1:32" x14ac:dyDescent="0.35">
      <c r="A19">
        <v>17</v>
      </c>
      <c r="B19" t="b">
        <v>0</v>
      </c>
      <c r="C19" t="s">
        <v>32</v>
      </c>
      <c r="D19">
        <v>0.6</v>
      </c>
      <c r="E19">
        <v>0</v>
      </c>
      <c r="F19">
        <v>17</v>
      </c>
      <c r="G19">
        <v>2</v>
      </c>
      <c r="H19">
        <v>0</v>
      </c>
      <c r="I19">
        <v>0</v>
      </c>
      <c r="J19">
        <v>3</v>
      </c>
      <c r="K19">
        <v>0</v>
      </c>
      <c r="L19">
        <v>0</v>
      </c>
      <c r="M19">
        <v>1</v>
      </c>
      <c r="N19">
        <v>0</v>
      </c>
      <c r="O19">
        <v>0</v>
      </c>
      <c r="P19">
        <v>1</v>
      </c>
      <c r="Q19">
        <v>5.3078563811599997</v>
      </c>
      <c r="R19">
        <v>16.262350591600001</v>
      </c>
      <c r="S19">
        <v>7.9849899999999998</v>
      </c>
      <c r="T19">
        <v>7.9849899999999998</v>
      </c>
      <c r="U19">
        <v>19.601561018600002</v>
      </c>
      <c r="V19">
        <v>16.755723429700002</v>
      </c>
      <c r="W19">
        <v>-13.135451203300001</v>
      </c>
      <c r="X19">
        <v>-14.6811908747</v>
      </c>
      <c r="Y19">
        <v>2.3584165134399999</v>
      </c>
      <c r="Z19">
        <v>2.0046369681099998</v>
      </c>
      <c r="AA19">
        <v>-11.7165821024</v>
      </c>
      <c r="AB19">
        <v>-16.480635963099999</v>
      </c>
      <c r="AC19">
        <v>11.041044444400001</v>
      </c>
      <c r="AD19">
        <v>11.041044444400001</v>
      </c>
      <c r="AE19">
        <v>42.382516744100002</v>
      </c>
      <c r="AF19">
        <v>79.432641052299999</v>
      </c>
    </row>
    <row r="20" spans="1:32" x14ac:dyDescent="0.35">
      <c r="A20">
        <v>18</v>
      </c>
      <c r="B20" t="b">
        <v>0</v>
      </c>
      <c r="C20" t="s">
        <v>32</v>
      </c>
      <c r="D20">
        <v>0.6</v>
      </c>
      <c r="E20">
        <v>0</v>
      </c>
      <c r="F20">
        <v>18</v>
      </c>
      <c r="G20">
        <v>2</v>
      </c>
      <c r="H20">
        <v>0</v>
      </c>
      <c r="I20">
        <v>0</v>
      </c>
      <c r="J20">
        <v>3</v>
      </c>
      <c r="K20">
        <v>1</v>
      </c>
      <c r="L20">
        <v>1</v>
      </c>
      <c r="M20">
        <v>0</v>
      </c>
      <c r="N20">
        <v>0</v>
      </c>
      <c r="O20">
        <v>0</v>
      </c>
      <c r="P20">
        <v>0</v>
      </c>
      <c r="Q20">
        <v>5.2373032477499999</v>
      </c>
      <c r="R20">
        <v>16.189439043299998</v>
      </c>
      <c r="S20">
        <v>7.9849899999999998</v>
      </c>
      <c r="T20">
        <v>7.9849899999999998</v>
      </c>
      <c r="U20">
        <v>20.419462588799998</v>
      </c>
      <c r="V20">
        <v>17.104240404700001</v>
      </c>
      <c r="W20">
        <v>-13.0548926756</v>
      </c>
      <c r="X20">
        <v>-14.6828206983</v>
      </c>
      <c r="Y20">
        <v>2.0159761163200001</v>
      </c>
      <c r="Z20">
        <v>1.6934055827200001</v>
      </c>
      <c r="AA20">
        <v>-11.463846298</v>
      </c>
      <c r="AB20">
        <v>-16.4974599779</v>
      </c>
      <c r="AC20">
        <v>11.041044444400001</v>
      </c>
      <c r="AD20">
        <v>11.041044444400001</v>
      </c>
      <c r="AE20">
        <v>41.079247463100003</v>
      </c>
      <c r="AF20">
        <v>79.432641052299999</v>
      </c>
    </row>
    <row r="21" spans="1:32" x14ac:dyDescent="0.35">
      <c r="A21">
        <v>19</v>
      </c>
      <c r="B21" t="b">
        <v>0</v>
      </c>
      <c r="C21" t="s">
        <v>32</v>
      </c>
      <c r="D21">
        <v>0.6</v>
      </c>
      <c r="E21">
        <v>2</v>
      </c>
      <c r="F21">
        <v>19</v>
      </c>
      <c r="G21">
        <v>0</v>
      </c>
      <c r="H21">
        <v>0</v>
      </c>
      <c r="I21">
        <v>0</v>
      </c>
      <c r="J21">
        <v>0</v>
      </c>
      <c r="K21">
        <v>1</v>
      </c>
      <c r="L21">
        <v>2</v>
      </c>
      <c r="M21">
        <v>3</v>
      </c>
      <c r="N21">
        <v>1</v>
      </c>
      <c r="O21">
        <v>0</v>
      </c>
      <c r="P21">
        <v>0</v>
      </c>
      <c r="Q21">
        <v>5.0429787613799997</v>
      </c>
      <c r="R21">
        <v>15.762005461899999</v>
      </c>
      <c r="S21">
        <v>7.9849899999999998</v>
      </c>
      <c r="T21">
        <v>7.9849899999999998</v>
      </c>
      <c r="U21">
        <v>19.901148044599999</v>
      </c>
      <c r="V21">
        <v>17.015734519999999</v>
      </c>
      <c r="W21">
        <v>-13.467429774699999</v>
      </c>
      <c r="X21">
        <v>-14.895869256899999</v>
      </c>
      <c r="Y21">
        <v>1.6639243504800001</v>
      </c>
      <c r="Z21">
        <v>1.4988382048</v>
      </c>
      <c r="AA21">
        <v>-11.061775139</v>
      </c>
      <c r="AB21">
        <v>-15.598677689600001</v>
      </c>
      <c r="AC21">
        <v>11.041044444400001</v>
      </c>
      <c r="AD21">
        <v>11.041044444400001</v>
      </c>
      <c r="AE21">
        <v>43.678319727100003</v>
      </c>
      <c r="AF21">
        <v>79.432641052299999</v>
      </c>
    </row>
    <row r="22" spans="1:32" x14ac:dyDescent="0.35">
      <c r="A22">
        <v>20</v>
      </c>
      <c r="B22" t="b">
        <v>0</v>
      </c>
      <c r="C22" t="s">
        <v>32</v>
      </c>
      <c r="D22">
        <v>0.6</v>
      </c>
      <c r="E22">
        <v>2</v>
      </c>
      <c r="F22">
        <v>20</v>
      </c>
      <c r="G22">
        <v>0</v>
      </c>
      <c r="H22">
        <v>1</v>
      </c>
      <c r="I22">
        <v>1</v>
      </c>
      <c r="J22">
        <v>0</v>
      </c>
      <c r="K22">
        <v>0</v>
      </c>
      <c r="L22">
        <v>2</v>
      </c>
      <c r="M22">
        <v>3</v>
      </c>
      <c r="N22">
        <v>0</v>
      </c>
      <c r="O22">
        <v>0</v>
      </c>
      <c r="P22">
        <v>0</v>
      </c>
      <c r="Q22">
        <v>5.0817201910599996</v>
      </c>
      <c r="R22">
        <v>15.781514634100001</v>
      </c>
      <c r="S22">
        <v>7.9849899999999998</v>
      </c>
      <c r="T22">
        <v>7.9849899999999998</v>
      </c>
      <c r="U22">
        <v>20.220719474300001</v>
      </c>
      <c r="V22">
        <v>17.189112092799999</v>
      </c>
      <c r="W22">
        <v>-13.4364088316</v>
      </c>
      <c r="X22">
        <v>-14.8932126459</v>
      </c>
      <c r="Y22">
        <v>1.63557261392</v>
      </c>
      <c r="Z22">
        <v>1.4089975827200001</v>
      </c>
      <c r="AA22">
        <v>-11.0843786491</v>
      </c>
      <c r="AB22">
        <v>-15.692449245200001</v>
      </c>
      <c r="AC22">
        <v>11.041044444400001</v>
      </c>
      <c r="AD22">
        <v>11.041044444400001</v>
      </c>
      <c r="AE22">
        <v>43.247901880299999</v>
      </c>
      <c r="AF22">
        <v>79.432641052299999</v>
      </c>
    </row>
    <row r="23" spans="1:32" x14ac:dyDescent="0.35">
      <c r="A23">
        <v>21</v>
      </c>
      <c r="B23" t="b">
        <v>0</v>
      </c>
      <c r="C23" t="s">
        <v>32</v>
      </c>
      <c r="D23">
        <v>0.6</v>
      </c>
      <c r="E23">
        <v>0</v>
      </c>
      <c r="F23">
        <v>21</v>
      </c>
      <c r="G23">
        <v>1</v>
      </c>
      <c r="H23">
        <v>2</v>
      </c>
      <c r="I23">
        <v>3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5.42494129475</v>
      </c>
      <c r="R23">
        <v>16.585142255499999</v>
      </c>
      <c r="S23">
        <v>7.9849899999999998</v>
      </c>
      <c r="T23">
        <v>7.9849899999999998</v>
      </c>
      <c r="U23">
        <v>21.424735522100001</v>
      </c>
      <c r="V23">
        <v>17.581402246100001</v>
      </c>
      <c r="W23">
        <v>-13.0817485723</v>
      </c>
      <c r="X23">
        <v>-14.703411191400001</v>
      </c>
      <c r="Y23">
        <v>1.9164738021900001</v>
      </c>
      <c r="Z23">
        <v>1.5286070868299999</v>
      </c>
      <c r="AA23">
        <v>-11.3836320864</v>
      </c>
      <c r="AB23">
        <v>-16.413430158499999</v>
      </c>
      <c r="AC23">
        <v>11.041044444400001</v>
      </c>
      <c r="AD23">
        <v>11.041044444400001</v>
      </c>
      <c r="AE23">
        <v>40.239157691499997</v>
      </c>
      <c r="AF23">
        <v>79.432641052299999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B17" sqref="B17"/>
    </sheetView>
  </sheetViews>
  <sheetFormatPr defaultRowHeight="14.5" x14ac:dyDescent="0.35"/>
  <cols>
    <col min="2" max="2" width="9.1796875" style="7"/>
  </cols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0</v>
      </c>
      <c r="B2" s="7" t="s">
        <v>33</v>
      </c>
      <c r="C2" s="1">
        <v>3.4679158294799999</v>
      </c>
      <c r="D2" s="1">
        <v>7.18144832703</v>
      </c>
      <c r="E2" s="1">
        <v>7.9849899999999998</v>
      </c>
      <c r="F2" s="1">
        <v>7.9849899999999998</v>
      </c>
      <c r="G2" s="1">
        <v>12.9814944732</v>
      </c>
      <c r="H2" s="1">
        <v>11.1341155448</v>
      </c>
      <c r="I2" s="1">
        <v>-13.561319731299999</v>
      </c>
      <c r="J2" s="1">
        <v>-14.6182758136</v>
      </c>
      <c r="K2" s="1">
        <v>3.4396407671499998</v>
      </c>
      <c r="L2" s="1">
        <v>2.9711699648800001</v>
      </c>
      <c r="M2" s="1">
        <v>-10.256340228399999</v>
      </c>
      <c r="N2" s="1">
        <v>-12.161301136100001</v>
      </c>
      <c r="O2" s="1">
        <v>11.041044444400001</v>
      </c>
      <c r="P2" s="1">
        <v>11.041044444400001</v>
      </c>
      <c r="Q2" s="1">
        <v>13.886731362100001</v>
      </c>
      <c r="R2" s="1">
        <v>26.477394825000001</v>
      </c>
    </row>
    <row r="3" spans="1:18" x14ac:dyDescent="0.35">
      <c r="A3">
        <v>1</v>
      </c>
      <c r="B3" s="7" t="s">
        <v>34</v>
      </c>
      <c r="C3" s="1">
        <v>3.37373433475</v>
      </c>
      <c r="D3" s="1">
        <v>6.8508195967100001</v>
      </c>
      <c r="E3" s="1">
        <v>7.9849899999999998</v>
      </c>
      <c r="F3" s="1">
        <v>7.9849899999999998</v>
      </c>
      <c r="G3" s="1">
        <v>11.0941639218</v>
      </c>
      <c r="H3" s="1">
        <v>9.8826876116900007</v>
      </c>
      <c r="I3" s="1">
        <v>-13.2040111989</v>
      </c>
      <c r="J3" s="1">
        <v>-14.4085213769</v>
      </c>
      <c r="K3" s="1">
        <v>3.8937859611799999</v>
      </c>
      <c r="L3" s="1">
        <v>3.6305642090200001</v>
      </c>
      <c r="M3" s="1">
        <v>-10.5997819455</v>
      </c>
      <c r="N3" s="1">
        <v>-12.2326443426</v>
      </c>
      <c r="O3" s="1">
        <v>11.041044444400001</v>
      </c>
      <c r="P3" s="1">
        <v>11.041044444400001</v>
      </c>
      <c r="Q3" s="1">
        <v>15.005605835100001</v>
      </c>
      <c r="R3" s="1">
        <v>26.477394825000001</v>
      </c>
    </row>
    <row r="4" spans="1:18" x14ac:dyDescent="0.35">
      <c r="A4">
        <v>2</v>
      </c>
      <c r="B4" s="7" t="s">
        <v>35</v>
      </c>
      <c r="C4" s="1">
        <v>3.30343285378</v>
      </c>
      <c r="D4" s="1">
        <v>6.7893653297299998</v>
      </c>
      <c r="E4" s="1">
        <v>7.9849899999999998</v>
      </c>
      <c r="F4" s="1">
        <v>7.9849899999999998</v>
      </c>
      <c r="G4" s="1">
        <v>10.809595485099999</v>
      </c>
      <c r="H4" s="1">
        <v>9.7883461555399993</v>
      </c>
      <c r="I4" s="1">
        <v>-13.363078376600001</v>
      </c>
      <c r="J4" s="1">
        <v>-14.531129807599999</v>
      </c>
      <c r="K4" s="1">
        <v>3.9490886492800001</v>
      </c>
      <c r="L4" s="1">
        <v>3.7667804042199999</v>
      </c>
      <c r="M4" s="1">
        <v>-10.5625836002</v>
      </c>
      <c r="N4" s="1">
        <v>-12.0128866269</v>
      </c>
      <c r="O4" s="1">
        <v>11.041044444400001</v>
      </c>
      <c r="P4" s="1">
        <v>11.041044444400001</v>
      </c>
      <c r="Q4" s="1">
        <v>15.704918584</v>
      </c>
      <c r="R4" s="1">
        <v>26.477394825000001</v>
      </c>
    </row>
    <row r="5" spans="1:18" x14ac:dyDescent="0.35">
      <c r="A5">
        <v>3</v>
      </c>
      <c r="B5" s="7" t="s">
        <v>36</v>
      </c>
      <c r="C5" s="1">
        <v>3.7321901989600001</v>
      </c>
      <c r="D5" s="1">
        <v>7.2481309064400001</v>
      </c>
      <c r="E5" s="1">
        <v>7.9849899999999998</v>
      </c>
      <c r="F5" s="1">
        <v>7.9849899999999998</v>
      </c>
      <c r="G5" s="1">
        <v>11.6367832871</v>
      </c>
      <c r="H5" s="1">
        <v>10.057826971000001</v>
      </c>
      <c r="I5" s="1">
        <v>-12.816513263799999</v>
      </c>
      <c r="J5" s="1">
        <v>-14.1693066186</v>
      </c>
      <c r="K5" s="1">
        <v>3.8625296816499999</v>
      </c>
      <c r="L5" s="1">
        <v>3.4094664226</v>
      </c>
      <c r="M5" s="1">
        <v>-10.662473200399999</v>
      </c>
      <c r="N5" s="1">
        <v>-12.463958867100001</v>
      </c>
      <c r="O5" s="1">
        <v>11.041044444400001</v>
      </c>
      <c r="P5" s="1">
        <v>11.041044444400001</v>
      </c>
      <c r="Q5" s="1">
        <v>13.834684251500001</v>
      </c>
      <c r="R5" s="1">
        <v>26.477394825000001</v>
      </c>
    </row>
    <row r="6" spans="1:18" x14ac:dyDescent="0.35">
      <c r="A6">
        <v>4</v>
      </c>
      <c r="B6" s="7" t="s">
        <v>37</v>
      </c>
      <c r="C6" s="1">
        <v>3.3305976041399998</v>
      </c>
      <c r="D6" s="1">
        <v>7.1137481041099999</v>
      </c>
      <c r="E6" s="1">
        <v>7.9849899999999998</v>
      </c>
      <c r="F6" s="1">
        <v>7.9849899999999998</v>
      </c>
      <c r="G6" s="1">
        <v>12.206943861199999</v>
      </c>
      <c r="H6" s="1">
        <v>10.7695525218</v>
      </c>
      <c r="I6" s="1">
        <v>-13.777893962</v>
      </c>
      <c r="J6" s="1">
        <v>-14.730614216399999</v>
      </c>
      <c r="K6" s="1">
        <v>3.6941226681399999</v>
      </c>
      <c r="L6" s="1">
        <v>3.4723685980800001</v>
      </c>
      <c r="M6" s="1">
        <v>-10.3650279475</v>
      </c>
      <c r="N6" s="1">
        <v>-11.971065536399999</v>
      </c>
      <c r="O6" s="1">
        <v>11.041044444400001</v>
      </c>
      <c r="P6" s="1">
        <v>11.041044444400001</v>
      </c>
      <c r="Q6" s="1">
        <v>15.148752546700001</v>
      </c>
      <c r="R6" s="1">
        <v>26.477394825000001</v>
      </c>
    </row>
    <row r="7" spans="1:18" x14ac:dyDescent="0.35">
      <c r="A7">
        <v>5</v>
      </c>
      <c r="B7" s="7" t="s">
        <v>38</v>
      </c>
      <c r="C7" s="1">
        <v>3.5652922451100002</v>
      </c>
      <c r="D7" s="1">
        <v>7.2992321382299998</v>
      </c>
      <c r="E7" s="1">
        <v>7.9849899999999998</v>
      </c>
      <c r="F7" s="1">
        <v>7.9849899999999998</v>
      </c>
      <c r="G7" s="1">
        <v>12.1870862446</v>
      </c>
      <c r="H7" s="1">
        <v>10.5663491015</v>
      </c>
      <c r="I7" s="1">
        <v>-13.3680082166</v>
      </c>
      <c r="J7" s="1">
        <v>-14.453817154099999</v>
      </c>
      <c r="K7" s="1">
        <v>3.6580106899199998</v>
      </c>
      <c r="L7" s="1">
        <v>3.28163817675</v>
      </c>
      <c r="M7" s="1">
        <v>-10.3708802188</v>
      </c>
      <c r="N7" s="1">
        <v>-12.179401779699999</v>
      </c>
      <c r="O7" s="1">
        <v>11.041044444400001</v>
      </c>
      <c r="P7" s="1">
        <v>11.041044444400001</v>
      </c>
      <c r="Q7" s="1">
        <v>14.309846439099999</v>
      </c>
      <c r="R7" s="1">
        <v>26.477394825000001</v>
      </c>
    </row>
    <row r="8" spans="1:18" x14ac:dyDescent="0.35">
      <c r="A8">
        <v>6</v>
      </c>
      <c r="B8" s="7" t="s">
        <v>39</v>
      </c>
      <c r="C8" s="1">
        <v>3.5392721652799999</v>
      </c>
      <c r="D8" s="1">
        <v>7.2799234423500003</v>
      </c>
      <c r="E8" s="1">
        <v>7.9849899999999998</v>
      </c>
      <c r="F8" s="1">
        <v>7.9849899999999998</v>
      </c>
      <c r="G8" s="1">
        <v>12.0817557584</v>
      </c>
      <c r="H8" s="1">
        <v>10.5730408293</v>
      </c>
      <c r="I8" s="1">
        <v>-13.4064316943</v>
      </c>
      <c r="J8" s="1">
        <v>-14.5188046029</v>
      </c>
      <c r="K8" s="1">
        <v>3.94157661217</v>
      </c>
      <c r="L8" s="1">
        <v>3.6245218711599998</v>
      </c>
      <c r="M8" s="1">
        <v>-10.6729242116</v>
      </c>
      <c r="N8" s="1">
        <v>-12.398727797499999</v>
      </c>
      <c r="O8" s="1">
        <v>11.041044444400001</v>
      </c>
      <c r="P8" s="1">
        <v>11.041044444400001</v>
      </c>
      <c r="Q8" s="1">
        <v>14.496654162</v>
      </c>
      <c r="R8" s="1">
        <v>26.477394825000001</v>
      </c>
    </row>
    <row r="9" spans="1:18" x14ac:dyDescent="0.35">
      <c r="A9">
        <v>7</v>
      </c>
      <c r="B9" s="7" t="s">
        <v>40</v>
      </c>
      <c r="C9" s="1">
        <v>3.51714668274</v>
      </c>
      <c r="D9" s="1">
        <v>7.1698350658700001</v>
      </c>
      <c r="E9" s="1">
        <v>7.9849899999999998</v>
      </c>
      <c r="F9" s="1">
        <v>7.9849899999999998</v>
      </c>
      <c r="G9" s="1">
        <v>12.4553545824</v>
      </c>
      <c r="H9" s="1">
        <v>10.7466101697</v>
      </c>
      <c r="I9" s="1">
        <v>-13.3849053012</v>
      </c>
      <c r="J9" s="1">
        <v>-14.520843944999999</v>
      </c>
      <c r="K9" s="1">
        <v>3.7407837126499999</v>
      </c>
      <c r="L9" s="1">
        <v>3.32452400213</v>
      </c>
      <c r="M9" s="1">
        <v>-10.5526068915</v>
      </c>
      <c r="N9" s="1">
        <v>-12.373419613399999</v>
      </c>
      <c r="O9" s="1">
        <v>11.041044444400001</v>
      </c>
      <c r="P9" s="1">
        <v>11.041044444400001</v>
      </c>
      <c r="Q9" s="1">
        <v>14.0699225987</v>
      </c>
      <c r="R9" s="1">
        <v>26.477394825000001</v>
      </c>
    </row>
    <row r="10" spans="1:18" x14ac:dyDescent="0.35">
      <c r="A10">
        <v>8</v>
      </c>
      <c r="B10" s="7" t="s">
        <v>41</v>
      </c>
      <c r="C10" s="1">
        <v>3.2902980498200001</v>
      </c>
      <c r="D10" s="1">
        <v>6.8869916845299999</v>
      </c>
      <c r="E10" s="1">
        <v>7.9849899999999998</v>
      </c>
      <c r="F10" s="1">
        <v>7.9849899999999998</v>
      </c>
      <c r="G10" s="1">
        <v>12.0990305686</v>
      </c>
      <c r="H10" s="1">
        <v>10.597448699699999</v>
      </c>
      <c r="I10" s="1">
        <v>-13.638934771400001</v>
      </c>
      <c r="J10" s="1">
        <v>-14.6965953019</v>
      </c>
      <c r="K10" s="1">
        <v>3.4417519863499999</v>
      </c>
      <c r="L10" s="1">
        <v>3.1420741527399998</v>
      </c>
      <c r="M10" s="1">
        <v>-10.190709012099999</v>
      </c>
      <c r="N10" s="1">
        <v>-11.8102028298</v>
      </c>
      <c r="O10" s="1">
        <v>11.041044444400001</v>
      </c>
      <c r="P10" s="1">
        <v>11.041044444400001</v>
      </c>
      <c r="Q10" s="1">
        <v>14.9183425492</v>
      </c>
      <c r="R10" s="1">
        <v>26.477394825000001</v>
      </c>
    </row>
    <row r="11" spans="1:18" x14ac:dyDescent="0.35">
      <c r="A11">
        <v>9</v>
      </c>
      <c r="B11" s="7" t="s">
        <v>42</v>
      </c>
      <c r="C11" s="1">
        <v>3.3480772567999999</v>
      </c>
      <c r="D11" s="1">
        <v>6.9500540507100004</v>
      </c>
      <c r="E11" s="1">
        <v>7.9849899999999998</v>
      </c>
      <c r="F11" s="1">
        <v>7.9849899999999998</v>
      </c>
      <c r="G11" s="1">
        <v>12.2575248622</v>
      </c>
      <c r="H11" s="1">
        <v>10.7224891323</v>
      </c>
      <c r="I11" s="1">
        <v>-13.6227840059</v>
      </c>
      <c r="J11" s="1">
        <v>-14.6922544862</v>
      </c>
      <c r="K11" s="1">
        <v>3.4626385490399998</v>
      </c>
      <c r="L11" s="1">
        <v>3.10287189184</v>
      </c>
      <c r="M11" s="1">
        <v>-10.2247512228</v>
      </c>
      <c r="N11" s="1">
        <v>-11.846115430399999</v>
      </c>
      <c r="O11" s="1">
        <v>11.041044444400001</v>
      </c>
      <c r="P11" s="1">
        <v>11.041044444400001</v>
      </c>
      <c r="Q11" s="1">
        <v>14.7811453788</v>
      </c>
      <c r="R11" s="1">
        <v>26.477394825000001</v>
      </c>
    </row>
    <row r="12" spans="1:18" x14ac:dyDescent="0.35">
      <c r="A12">
        <v>10</v>
      </c>
      <c r="B12" s="7" t="s">
        <v>43</v>
      </c>
      <c r="C12" s="1">
        <v>3.5841140231800002</v>
      </c>
      <c r="D12" s="1">
        <v>7.3451861410100001</v>
      </c>
      <c r="E12" s="1">
        <v>7.9849899999999998</v>
      </c>
      <c r="F12" s="1">
        <v>7.9849899999999998</v>
      </c>
      <c r="G12" s="1">
        <v>13.1938465106</v>
      </c>
      <c r="H12" s="1">
        <v>11.2848280558</v>
      </c>
      <c r="I12" s="1">
        <v>-13.515006319699999</v>
      </c>
      <c r="J12" s="1">
        <v>-14.581026767599999</v>
      </c>
      <c r="K12" s="1">
        <v>3.5910940488300001</v>
      </c>
      <c r="L12" s="1">
        <v>3.1211186017500001</v>
      </c>
      <c r="M12" s="1">
        <v>-10.510371298900001</v>
      </c>
      <c r="N12" s="1">
        <v>-12.341076595900001</v>
      </c>
      <c r="O12" s="1">
        <v>11.041044444400001</v>
      </c>
      <c r="P12" s="1">
        <v>11.041044444400001</v>
      </c>
      <c r="Q12" s="1">
        <v>13.8017061376</v>
      </c>
      <c r="R12" s="1">
        <v>26.477394825000001</v>
      </c>
    </row>
    <row r="13" spans="1:18" s="5" customFormat="1" x14ac:dyDescent="0.35">
      <c r="B13" s="8" t="s">
        <v>44</v>
      </c>
      <c r="C13" s="6">
        <f>MAX(C2:C12)</f>
        <v>3.7321901989600001</v>
      </c>
      <c r="D13" s="6">
        <f t="shared" ref="D13:R13" si="0">MAX(D2:D12)</f>
        <v>7.3451861410100001</v>
      </c>
      <c r="E13" s="6">
        <f t="shared" si="0"/>
        <v>7.9849899999999998</v>
      </c>
      <c r="F13" s="6">
        <f t="shared" si="0"/>
        <v>7.9849899999999998</v>
      </c>
      <c r="G13" s="6">
        <f t="shared" si="0"/>
        <v>13.1938465106</v>
      </c>
      <c r="H13" s="6">
        <f t="shared" si="0"/>
        <v>11.2848280558</v>
      </c>
      <c r="I13" s="6">
        <f t="shared" si="0"/>
        <v>-12.816513263799999</v>
      </c>
      <c r="J13" s="6">
        <f t="shared" si="0"/>
        <v>-14.1693066186</v>
      </c>
      <c r="K13" s="6">
        <f t="shared" si="0"/>
        <v>3.9490886492800001</v>
      </c>
      <c r="L13" s="6">
        <f t="shared" si="0"/>
        <v>3.7667804042199999</v>
      </c>
      <c r="M13" s="6">
        <f t="shared" si="0"/>
        <v>-10.190709012099999</v>
      </c>
      <c r="N13" s="6">
        <f t="shared" si="0"/>
        <v>-11.8102028298</v>
      </c>
      <c r="O13" s="6">
        <f t="shared" si="0"/>
        <v>11.041044444400001</v>
      </c>
      <c r="P13" s="6">
        <f t="shared" si="0"/>
        <v>11.041044444400001</v>
      </c>
      <c r="Q13" s="6">
        <f t="shared" si="0"/>
        <v>15.704918584</v>
      </c>
      <c r="R13" s="6">
        <f t="shared" si="0"/>
        <v>26.477394825000001</v>
      </c>
    </row>
    <row r="14" spans="1:18" s="3" customFormat="1" x14ac:dyDescent="0.35">
      <c r="B14" s="9" t="s">
        <v>45</v>
      </c>
      <c r="C14" s="4">
        <f>MIN(C2:C12)</f>
        <v>3.2902980498200001</v>
      </c>
      <c r="D14" s="4">
        <f t="shared" ref="D14:R14" si="1">MIN(D2:D12)</f>
        <v>6.7893653297299998</v>
      </c>
      <c r="E14" s="4">
        <f t="shared" si="1"/>
        <v>7.9849899999999998</v>
      </c>
      <c r="F14" s="4">
        <f t="shared" si="1"/>
        <v>7.9849899999999998</v>
      </c>
      <c r="G14" s="4">
        <f t="shared" si="1"/>
        <v>10.809595485099999</v>
      </c>
      <c r="H14" s="4">
        <f t="shared" si="1"/>
        <v>9.7883461555399993</v>
      </c>
      <c r="I14" s="4">
        <f t="shared" si="1"/>
        <v>-13.777893962</v>
      </c>
      <c r="J14" s="4">
        <f t="shared" si="1"/>
        <v>-14.730614216399999</v>
      </c>
      <c r="K14" s="4">
        <f t="shared" si="1"/>
        <v>3.4396407671499998</v>
      </c>
      <c r="L14" s="4">
        <f t="shared" si="1"/>
        <v>2.9711699648800001</v>
      </c>
      <c r="M14" s="4">
        <f t="shared" si="1"/>
        <v>-10.6729242116</v>
      </c>
      <c r="N14" s="4">
        <f t="shared" si="1"/>
        <v>-12.463958867100001</v>
      </c>
      <c r="O14" s="4">
        <f t="shared" si="1"/>
        <v>11.041044444400001</v>
      </c>
      <c r="P14" s="4">
        <f t="shared" si="1"/>
        <v>11.041044444400001</v>
      </c>
      <c r="Q14" s="4">
        <f t="shared" si="1"/>
        <v>13.8017061376</v>
      </c>
      <c r="R14" s="4">
        <f t="shared" si="1"/>
        <v>26.477394825000001</v>
      </c>
    </row>
    <row r="15" spans="1:18" x14ac:dyDescent="0.35">
      <c r="B15" s="7" t="s">
        <v>46</v>
      </c>
      <c r="C15" s="2">
        <f>(C13-C14)/C13</f>
        <v>0.11840022227782933</v>
      </c>
      <c r="D15" s="2">
        <f t="shared" ref="D15:R15" si="2">(D13-D14)/D13</f>
        <v>7.5671439853200517E-2</v>
      </c>
      <c r="E15" s="2">
        <f t="shared" si="2"/>
        <v>0</v>
      </c>
      <c r="F15" s="2">
        <f t="shared" si="2"/>
        <v>0</v>
      </c>
      <c r="G15" s="2">
        <f t="shared" si="2"/>
        <v>0.18070931957443057</v>
      </c>
      <c r="H15" s="2">
        <f t="shared" si="2"/>
        <v>0.13261007548013659</v>
      </c>
      <c r="I15" s="2">
        <f t="shared" si="2"/>
        <v>-7.5011095327728705E-2</v>
      </c>
      <c r="J15" s="2">
        <f t="shared" si="2"/>
        <v>-3.9614330673257682E-2</v>
      </c>
      <c r="K15" s="2">
        <f t="shared" si="2"/>
        <v>0.12900391137658637</v>
      </c>
      <c r="L15" s="2">
        <f t="shared" si="2"/>
        <v>0.21121763255661558</v>
      </c>
      <c r="M15" s="2">
        <f t="shared" si="2"/>
        <v>-4.7319102029843012E-2</v>
      </c>
      <c r="N15" s="2">
        <f t="shared" si="2"/>
        <v>-5.5355191330873355E-2</v>
      </c>
      <c r="O15" s="2">
        <f t="shared" si="2"/>
        <v>0</v>
      </c>
      <c r="P15" s="2">
        <f t="shared" si="2"/>
        <v>0</v>
      </c>
      <c r="Q15" s="2">
        <f t="shared" si="2"/>
        <v>0.12118575694744267</v>
      </c>
      <c r="R15" s="2">
        <f t="shared" si="2"/>
        <v>0</v>
      </c>
    </row>
    <row r="17" spans="2:18" x14ac:dyDescent="0.35">
      <c r="B17" s="7" t="s">
        <v>51</v>
      </c>
    </row>
    <row r="19" spans="2:18" x14ac:dyDescent="0.35">
      <c r="C19" t="s">
        <v>49</v>
      </c>
    </row>
    <row r="20" spans="2:18" x14ac:dyDescent="0.35">
      <c r="C20" s="10" t="s">
        <v>47</v>
      </c>
      <c r="D20" s="11"/>
      <c r="E20" s="12"/>
      <c r="F20" s="11" t="s">
        <v>48</v>
      </c>
      <c r="G20" s="11"/>
      <c r="H20" s="12"/>
    </row>
    <row r="21" spans="2:18" x14ac:dyDescent="0.35"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18" x14ac:dyDescent="0.35">
      <c r="B22" s="7" t="s">
        <v>44</v>
      </c>
      <c r="C22" s="13">
        <f>H13</f>
        <v>11.2848280558</v>
      </c>
      <c r="D22" s="14">
        <f>D13</f>
        <v>7.3451861410100001</v>
      </c>
      <c r="E22" s="15">
        <f>L13</f>
        <v>3.7667804042199999</v>
      </c>
      <c r="F22" s="14">
        <f>G13</f>
        <v>13.1938465106</v>
      </c>
      <c r="G22" s="14">
        <f>C13</f>
        <v>3.7321901989600001</v>
      </c>
      <c r="H22" s="15">
        <f>K13</f>
        <v>3.9490886492800001</v>
      </c>
    </row>
    <row r="23" spans="2:18" x14ac:dyDescent="0.35">
      <c r="B23" s="7" t="s">
        <v>45</v>
      </c>
      <c r="C23" s="13">
        <f t="shared" ref="C23:C24" si="3">H14</f>
        <v>9.7883461555399993</v>
      </c>
      <c r="D23" s="14">
        <f t="shared" ref="D23:D24" si="4">D14</f>
        <v>6.7893653297299998</v>
      </c>
      <c r="E23" s="15">
        <f t="shared" ref="E23:E24" si="5">L14</f>
        <v>2.9711699648800001</v>
      </c>
      <c r="F23" s="14">
        <f t="shared" ref="F23:F24" si="6">G14</f>
        <v>10.809595485099999</v>
      </c>
      <c r="G23" s="14">
        <f t="shared" ref="G23:G24" si="7">C14</f>
        <v>3.2902980498200001</v>
      </c>
      <c r="H23" s="15">
        <f t="shared" ref="H23:H24" si="8">K14</f>
        <v>3.4396407671499998</v>
      </c>
    </row>
    <row r="24" spans="2:18" x14ac:dyDescent="0.35">
      <c r="B24" s="7" t="s">
        <v>46</v>
      </c>
      <c r="C24" s="16">
        <f t="shared" si="3"/>
        <v>0.13261007548013659</v>
      </c>
      <c r="D24" s="17">
        <f t="shared" si="4"/>
        <v>7.5671439853200517E-2</v>
      </c>
      <c r="E24" s="18">
        <f t="shared" si="5"/>
        <v>0.21121763255661558</v>
      </c>
      <c r="F24" s="17">
        <f t="shared" si="6"/>
        <v>0.18070931957443057</v>
      </c>
      <c r="G24" s="17">
        <f t="shared" si="7"/>
        <v>0.11840022227782933</v>
      </c>
      <c r="H24" s="18">
        <f t="shared" si="8"/>
        <v>0.12900391137658637</v>
      </c>
    </row>
    <row r="31" spans="2:18" s="20" customFormat="1" ht="22.5" x14ac:dyDescent="0.45">
      <c r="B31" s="1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2:18" s="20" customFormat="1" ht="22.5" x14ac:dyDescent="0.45">
      <c r="B32" s="19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</row>
    <row r="33" spans="2:18" s="20" customFormat="1" ht="22.5" x14ac:dyDescent="0.45">
      <c r="B33" s="19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2:18" s="20" customFormat="1" ht="15.5" x14ac:dyDescent="0.3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2:18" s="20" customFormat="1" ht="15.5" x14ac:dyDescent="0.35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 spans="2:18" s="20" customFormat="1" ht="15.5" x14ac:dyDescent="0.35"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</row>
    <row r="37" spans="2:18" s="20" customFormat="1" ht="15.5" x14ac:dyDescent="0.35">
      <c r="B37" s="22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2:18" s="20" customFormat="1" ht="15.5" x14ac:dyDescent="0.35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 s="20" customFormat="1" ht="15.5" x14ac:dyDescent="0.35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</row>
    <row r="40" spans="2:18" s="20" customFormat="1" ht="15.5" x14ac:dyDescent="0.35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</row>
    <row r="41" spans="2:18" s="20" customFormat="1" ht="15.5" x14ac:dyDescent="0.35">
      <c r="B41" s="22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</sheetData>
  <mergeCells count="11">
    <mergeCell ref="B34:R34"/>
    <mergeCell ref="B38:R38"/>
    <mergeCell ref="C31:H31"/>
    <mergeCell ref="I31:N31"/>
    <mergeCell ref="O31:R31"/>
    <mergeCell ref="C32:E32"/>
    <mergeCell ref="F32:H32"/>
    <mergeCell ref="I32:K32"/>
    <mergeCell ref="L32:N32"/>
    <mergeCell ref="O32:P32"/>
    <mergeCell ref="Q32:R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7" sqref="B17"/>
    </sheetView>
  </sheetViews>
  <sheetFormatPr defaultRowHeight="14.5" x14ac:dyDescent="0.35"/>
  <cols>
    <col min="2" max="2" width="9.1796875" style="7"/>
  </cols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11</v>
      </c>
      <c r="B2" s="7" t="s">
        <v>33</v>
      </c>
      <c r="C2" s="1">
        <v>5.3596407452100001</v>
      </c>
      <c r="D2" s="1">
        <v>16.471053402100001</v>
      </c>
      <c r="E2" s="1">
        <v>7.9849899999999998</v>
      </c>
      <c r="F2" s="1">
        <v>7.9849899999999998</v>
      </c>
      <c r="G2" s="1">
        <v>21.275730093500002</v>
      </c>
      <c r="H2" s="1">
        <v>17.510681630200001</v>
      </c>
      <c r="I2" s="1">
        <v>-13.116746193699999</v>
      </c>
      <c r="J2" s="1">
        <v>-14.7113903525</v>
      </c>
      <c r="K2" s="1">
        <v>1.59468034808</v>
      </c>
      <c r="L2" s="1">
        <v>1.2512402813100001</v>
      </c>
      <c r="M2" s="1">
        <v>-11.180584976</v>
      </c>
      <c r="N2" s="1">
        <v>-16.227926293500001</v>
      </c>
      <c r="O2" s="1">
        <v>11.041044444400001</v>
      </c>
      <c r="P2" s="1">
        <v>11.041044444400001</v>
      </c>
      <c r="Q2" s="1">
        <v>40.502770772700003</v>
      </c>
      <c r="R2" s="1">
        <v>79.432641052299999</v>
      </c>
    </row>
    <row r="3" spans="1:18" x14ac:dyDescent="0.35">
      <c r="A3">
        <v>12</v>
      </c>
      <c r="B3" s="7" t="s">
        <v>34</v>
      </c>
      <c r="C3" s="1">
        <v>4.9320400308399996</v>
      </c>
      <c r="D3" s="1">
        <v>15.268943098899999</v>
      </c>
      <c r="E3" s="1">
        <v>7.9849899999999998</v>
      </c>
      <c r="F3" s="1">
        <v>7.9849899999999998</v>
      </c>
      <c r="G3" s="1">
        <v>18.551632686200001</v>
      </c>
      <c r="H3" s="1">
        <v>16.151694364400001</v>
      </c>
      <c r="I3" s="1">
        <v>-13.1898725637</v>
      </c>
      <c r="J3" s="1">
        <v>-14.6937473162</v>
      </c>
      <c r="K3" s="1">
        <v>2.33212312692</v>
      </c>
      <c r="L3" s="1">
        <v>2.0390660937899998</v>
      </c>
      <c r="M3" s="1">
        <v>-11.770890551800001</v>
      </c>
      <c r="N3" s="1">
        <v>-16.457244002700001</v>
      </c>
      <c r="O3" s="1">
        <v>11.041044444400001</v>
      </c>
      <c r="P3" s="1">
        <v>11.041044444400001</v>
      </c>
      <c r="Q3" s="1">
        <v>43.9828625759</v>
      </c>
      <c r="R3" s="1">
        <v>79.432641052299999</v>
      </c>
    </row>
    <row r="4" spans="1:18" x14ac:dyDescent="0.35">
      <c r="A4">
        <v>13</v>
      </c>
      <c r="B4" s="7" t="s">
        <v>35</v>
      </c>
      <c r="C4" s="1">
        <v>4.8612947990800004</v>
      </c>
      <c r="D4" s="1">
        <v>15.131032655</v>
      </c>
      <c r="E4" s="1">
        <v>7.9849899999999998</v>
      </c>
      <c r="F4" s="1">
        <v>7.9849899999999998</v>
      </c>
      <c r="G4" s="1">
        <v>18.072123167299999</v>
      </c>
      <c r="H4" s="1">
        <v>16.1092146029</v>
      </c>
      <c r="I4" s="1">
        <v>-13.5013200227</v>
      </c>
      <c r="J4" s="1">
        <v>-14.8637231922</v>
      </c>
      <c r="K4" s="1">
        <v>2.3661673359400002</v>
      </c>
      <c r="L4" s="1">
        <v>2.1713739545999999</v>
      </c>
      <c r="M4" s="1">
        <v>-11.6426926162</v>
      </c>
      <c r="N4" s="1">
        <v>-15.8134843114</v>
      </c>
      <c r="O4" s="1">
        <v>11.041044444400001</v>
      </c>
      <c r="P4" s="1">
        <v>11.041044444400001</v>
      </c>
      <c r="Q4" s="1">
        <v>46.117372682199999</v>
      </c>
      <c r="R4" s="1">
        <v>79.432641052299999</v>
      </c>
    </row>
    <row r="5" spans="1:18" x14ac:dyDescent="0.35">
      <c r="A5">
        <v>14</v>
      </c>
      <c r="B5" s="7" t="s">
        <v>36</v>
      </c>
      <c r="C5" s="1">
        <v>5.4409544535499998</v>
      </c>
      <c r="D5" s="1">
        <v>16.0633267965</v>
      </c>
      <c r="E5" s="1">
        <v>7.9849899999999998</v>
      </c>
      <c r="F5" s="1">
        <v>7.9849899999999998</v>
      </c>
      <c r="G5" s="1">
        <v>19.436933402899999</v>
      </c>
      <c r="H5" s="1">
        <v>16.200688612499999</v>
      </c>
      <c r="I5" s="1">
        <v>-12.5535316022</v>
      </c>
      <c r="J5" s="1">
        <v>-14.475303598</v>
      </c>
      <c r="K5" s="1">
        <v>2.2795216303800001</v>
      </c>
      <c r="L5" s="1">
        <v>1.8860805756500001</v>
      </c>
      <c r="M5" s="1">
        <v>-11.661103814400001</v>
      </c>
      <c r="N5" s="1">
        <v>-16.723795034799998</v>
      </c>
      <c r="O5" s="1">
        <v>11.041044444400001</v>
      </c>
      <c r="P5" s="1">
        <v>11.041044444400001</v>
      </c>
      <c r="Q5" s="1">
        <v>40.3448908823</v>
      </c>
      <c r="R5" s="1">
        <v>79.432641052299999</v>
      </c>
    </row>
    <row r="6" spans="1:18" x14ac:dyDescent="0.35">
      <c r="A6">
        <v>15</v>
      </c>
      <c r="B6" s="7" t="s">
        <v>37</v>
      </c>
      <c r="C6" s="1">
        <v>5.2366925968300002</v>
      </c>
      <c r="D6" s="1">
        <v>16.171523772699999</v>
      </c>
      <c r="E6" s="1">
        <v>7.9849899999999998</v>
      </c>
      <c r="F6" s="1">
        <v>7.9849899999999998</v>
      </c>
      <c r="G6" s="1">
        <v>19.7833094213</v>
      </c>
      <c r="H6" s="1">
        <v>17.110227647799999</v>
      </c>
      <c r="I6" s="1">
        <v>-13.540159862599999</v>
      </c>
      <c r="J6" s="1">
        <v>-14.8562461414</v>
      </c>
      <c r="K6" s="1">
        <v>2.0050137350799999</v>
      </c>
      <c r="L6" s="1">
        <v>1.8124270856</v>
      </c>
      <c r="M6" s="1">
        <v>-11.377448917200001</v>
      </c>
      <c r="N6" s="1">
        <v>-15.798861452300001</v>
      </c>
      <c r="O6" s="1">
        <v>11.041044444400001</v>
      </c>
      <c r="P6" s="1">
        <v>11.041044444400001</v>
      </c>
      <c r="Q6" s="1">
        <v>44.392622161699997</v>
      </c>
      <c r="R6" s="1">
        <v>79.432641052299999</v>
      </c>
    </row>
    <row r="7" spans="1:18" x14ac:dyDescent="0.35">
      <c r="A7">
        <v>16</v>
      </c>
      <c r="B7" s="7" t="s">
        <v>38</v>
      </c>
      <c r="C7" s="1">
        <v>5.5145484979399999</v>
      </c>
      <c r="D7" s="1">
        <v>16.486418108999999</v>
      </c>
      <c r="E7" s="1">
        <v>7.9849899999999998</v>
      </c>
      <c r="F7" s="1">
        <v>7.9849899999999998</v>
      </c>
      <c r="G7" s="1">
        <v>20.0748925941</v>
      </c>
      <c r="H7" s="1">
        <v>16.859629292099999</v>
      </c>
      <c r="I7" s="1">
        <v>-13.015333931400001</v>
      </c>
      <c r="J7" s="1">
        <v>-14.632054972900001</v>
      </c>
      <c r="K7" s="1">
        <v>1.95493763704</v>
      </c>
      <c r="L7" s="1">
        <v>1.5689481861500001</v>
      </c>
      <c r="M7" s="1">
        <v>-11.4902009965</v>
      </c>
      <c r="N7" s="1">
        <v>-16.189801828499998</v>
      </c>
      <c r="O7" s="1">
        <v>11.041044444400001</v>
      </c>
      <c r="P7" s="1">
        <v>11.041044444400001</v>
      </c>
      <c r="Q7" s="1">
        <v>41.794826698599998</v>
      </c>
      <c r="R7" s="1">
        <v>79.432641052299999</v>
      </c>
    </row>
    <row r="8" spans="1:18" x14ac:dyDescent="0.35">
      <c r="A8">
        <v>17</v>
      </c>
      <c r="B8" s="7" t="s">
        <v>39</v>
      </c>
      <c r="C8" s="1">
        <v>5.3078563811599997</v>
      </c>
      <c r="D8" s="1">
        <v>16.262350591600001</v>
      </c>
      <c r="E8" s="1">
        <v>7.9849899999999998</v>
      </c>
      <c r="F8" s="1">
        <v>7.9849899999999998</v>
      </c>
      <c r="G8" s="1">
        <v>19.601561018600002</v>
      </c>
      <c r="H8" s="1">
        <v>16.755723429700002</v>
      </c>
      <c r="I8" s="1">
        <v>-13.135451203300001</v>
      </c>
      <c r="J8" s="1">
        <v>-14.6811908747</v>
      </c>
      <c r="K8" s="1">
        <v>2.3584165134399999</v>
      </c>
      <c r="L8" s="1">
        <v>2.0046369681099998</v>
      </c>
      <c r="M8" s="1">
        <v>-11.7165821024</v>
      </c>
      <c r="N8" s="1">
        <v>-16.480635963099999</v>
      </c>
      <c r="O8" s="1">
        <v>11.041044444400001</v>
      </c>
      <c r="P8" s="1">
        <v>11.041044444400001</v>
      </c>
      <c r="Q8" s="1">
        <v>42.382516744100002</v>
      </c>
      <c r="R8" s="1">
        <v>79.432641052299999</v>
      </c>
    </row>
    <row r="9" spans="1:18" x14ac:dyDescent="0.35">
      <c r="A9">
        <v>18</v>
      </c>
      <c r="B9" s="7" t="s">
        <v>40</v>
      </c>
      <c r="C9" s="1">
        <v>5.2373032477499999</v>
      </c>
      <c r="D9" s="1">
        <v>16.189439043299998</v>
      </c>
      <c r="E9" s="1">
        <v>7.9849899999999998</v>
      </c>
      <c r="F9" s="1">
        <v>7.9849899999999998</v>
      </c>
      <c r="G9" s="1">
        <v>20.419462588799998</v>
      </c>
      <c r="H9" s="1">
        <v>17.104240404700001</v>
      </c>
      <c r="I9" s="1">
        <v>-13.0548926756</v>
      </c>
      <c r="J9" s="1">
        <v>-14.6828206983</v>
      </c>
      <c r="K9" s="1">
        <v>2.0159761163200001</v>
      </c>
      <c r="L9" s="1">
        <v>1.6934055827200001</v>
      </c>
      <c r="M9" s="1">
        <v>-11.463846298</v>
      </c>
      <c r="N9" s="1">
        <v>-16.4974599779</v>
      </c>
      <c r="O9" s="1">
        <v>11.041044444400001</v>
      </c>
      <c r="P9" s="1">
        <v>11.041044444400001</v>
      </c>
      <c r="Q9" s="1">
        <v>41.079247463100003</v>
      </c>
      <c r="R9" s="1">
        <v>79.432641052299999</v>
      </c>
    </row>
    <row r="10" spans="1:18" x14ac:dyDescent="0.35">
      <c r="A10">
        <v>19</v>
      </c>
      <c r="B10" s="7" t="s">
        <v>41</v>
      </c>
      <c r="C10" s="1">
        <v>5.0429787613799997</v>
      </c>
      <c r="D10" s="1">
        <v>15.762005461899999</v>
      </c>
      <c r="E10" s="1">
        <v>7.9849899999999998</v>
      </c>
      <c r="F10" s="1">
        <v>7.9849899999999998</v>
      </c>
      <c r="G10" s="1">
        <v>19.901148044599999</v>
      </c>
      <c r="H10" s="1">
        <v>17.015734519999999</v>
      </c>
      <c r="I10" s="1">
        <v>-13.467429774699999</v>
      </c>
      <c r="J10" s="1">
        <v>-14.895869256899999</v>
      </c>
      <c r="K10" s="1">
        <v>1.6639243504800001</v>
      </c>
      <c r="L10" s="1">
        <v>1.4988382048</v>
      </c>
      <c r="M10" s="1">
        <v>-11.061775139</v>
      </c>
      <c r="N10" s="1">
        <v>-15.598677689600001</v>
      </c>
      <c r="O10" s="1">
        <v>11.041044444400001</v>
      </c>
      <c r="P10" s="1">
        <v>11.041044444400001</v>
      </c>
      <c r="Q10" s="1">
        <v>43.678319727100003</v>
      </c>
      <c r="R10" s="1">
        <v>79.432641052299999</v>
      </c>
    </row>
    <row r="11" spans="1:18" x14ac:dyDescent="0.35">
      <c r="A11">
        <v>20</v>
      </c>
      <c r="B11" s="7" t="s">
        <v>42</v>
      </c>
      <c r="C11" s="1">
        <v>5.0817201910599996</v>
      </c>
      <c r="D11" s="1">
        <v>15.781514634100001</v>
      </c>
      <c r="E11" s="1">
        <v>7.9849899999999998</v>
      </c>
      <c r="F11" s="1">
        <v>7.9849899999999998</v>
      </c>
      <c r="G11" s="1">
        <v>20.220719474300001</v>
      </c>
      <c r="H11" s="1">
        <v>17.189112092799999</v>
      </c>
      <c r="I11" s="1">
        <v>-13.4364088316</v>
      </c>
      <c r="J11" s="1">
        <v>-14.8932126459</v>
      </c>
      <c r="K11" s="1">
        <v>1.63557261392</v>
      </c>
      <c r="L11" s="1">
        <v>1.4089975827200001</v>
      </c>
      <c r="M11" s="1">
        <v>-11.0843786491</v>
      </c>
      <c r="N11" s="1">
        <v>-15.692449245200001</v>
      </c>
      <c r="O11" s="1">
        <v>11.041044444400001</v>
      </c>
      <c r="P11" s="1">
        <v>11.041044444400001</v>
      </c>
      <c r="Q11" s="1">
        <v>43.247901880299999</v>
      </c>
      <c r="R11" s="1">
        <v>79.432641052299999</v>
      </c>
    </row>
    <row r="12" spans="1:18" x14ac:dyDescent="0.35">
      <c r="A12">
        <v>21</v>
      </c>
      <c r="B12" s="7" t="s">
        <v>43</v>
      </c>
      <c r="C12" s="1">
        <v>5.42494129475</v>
      </c>
      <c r="D12" s="1">
        <v>16.585142255499999</v>
      </c>
      <c r="E12" s="1">
        <v>7.9849899999999998</v>
      </c>
      <c r="F12" s="1">
        <v>7.9849899999999998</v>
      </c>
      <c r="G12" s="1">
        <v>21.424735522100001</v>
      </c>
      <c r="H12" s="1">
        <v>17.581402246100001</v>
      </c>
      <c r="I12" s="1">
        <v>-13.0817485723</v>
      </c>
      <c r="J12" s="1">
        <v>-14.703411191400001</v>
      </c>
      <c r="K12" s="1">
        <v>1.9164738021900001</v>
      </c>
      <c r="L12" s="1">
        <v>1.5286070868299999</v>
      </c>
      <c r="M12" s="1">
        <v>-11.3836320864</v>
      </c>
      <c r="N12" s="1">
        <v>-16.413430158499999</v>
      </c>
      <c r="O12" s="1">
        <v>11.041044444400001</v>
      </c>
      <c r="P12" s="1">
        <v>11.041044444400001</v>
      </c>
      <c r="Q12" s="1">
        <v>40.239157691499997</v>
      </c>
      <c r="R12" s="1">
        <v>79.432641052299999</v>
      </c>
    </row>
    <row r="13" spans="1:18" s="5" customFormat="1" x14ac:dyDescent="0.35">
      <c r="B13" s="8" t="s">
        <v>44</v>
      </c>
      <c r="C13" s="6">
        <f>MAX(C2:C12)</f>
        <v>5.5145484979399999</v>
      </c>
      <c r="D13" s="6">
        <f t="shared" ref="D13:R13" si="0">MAX(D2:D12)</f>
        <v>16.585142255499999</v>
      </c>
      <c r="E13" s="6">
        <f t="shared" si="0"/>
        <v>7.9849899999999998</v>
      </c>
      <c r="F13" s="6">
        <f t="shared" si="0"/>
        <v>7.9849899999999998</v>
      </c>
      <c r="G13" s="6">
        <f t="shared" si="0"/>
        <v>21.424735522100001</v>
      </c>
      <c r="H13" s="6">
        <f t="shared" si="0"/>
        <v>17.581402246100001</v>
      </c>
      <c r="I13" s="6">
        <f t="shared" si="0"/>
        <v>-12.5535316022</v>
      </c>
      <c r="J13" s="6">
        <f t="shared" si="0"/>
        <v>-14.475303598</v>
      </c>
      <c r="K13" s="6">
        <f t="shared" si="0"/>
        <v>2.3661673359400002</v>
      </c>
      <c r="L13" s="6">
        <f t="shared" si="0"/>
        <v>2.1713739545999999</v>
      </c>
      <c r="M13" s="6">
        <f t="shared" si="0"/>
        <v>-11.061775139</v>
      </c>
      <c r="N13" s="6">
        <f t="shared" si="0"/>
        <v>-15.598677689600001</v>
      </c>
      <c r="O13" s="6">
        <f t="shared" si="0"/>
        <v>11.041044444400001</v>
      </c>
      <c r="P13" s="6">
        <f t="shared" si="0"/>
        <v>11.041044444400001</v>
      </c>
      <c r="Q13" s="6">
        <f t="shared" si="0"/>
        <v>46.117372682199999</v>
      </c>
      <c r="R13" s="6">
        <f t="shared" si="0"/>
        <v>79.432641052299999</v>
      </c>
    </row>
    <row r="14" spans="1:18" s="3" customFormat="1" x14ac:dyDescent="0.35">
      <c r="B14" s="9" t="s">
        <v>45</v>
      </c>
      <c r="C14" s="4">
        <f>MIN(C2:C12)</f>
        <v>4.8612947990800004</v>
      </c>
      <c r="D14" s="4">
        <f t="shared" ref="D14:R14" si="1">MIN(D2:D12)</f>
        <v>15.131032655</v>
      </c>
      <c r="E14" s="4">
        <f t="shared" si="1"/>
        <v>7.9849899999999998</v>
      </c>
      <c r="F14" s="4">
        <f t="shared" si="1"/>
        <v>7.9849899999999998</v>
      </c>
      <c r="G14" s="4">
        <f t="shared" si="1"/>
        <v>18.072123167299999</v>
      </c>
      <c r="H14" s="4">
        <f t="shared" si="1"/>
        <v>16.1092146029</v>
      </c>
      <c r="I14" s="4">
        <f t="shared" si="1"/>
        <v>-13.540159862599999</v>
      </c>
      <c r="J14" s="4">
        <f t="shared" si="1"/>
        <v>-14.895869256899999</v>
      </c>
      <c r="K14" s="4">
        <f t="shared" si="1"/>
        <v>1.59468034808</v>
      </c>
      <c r="L14" s="4">
        <f t="shared" si="1"/>
        <v>1.2512402813100001</v>
      </c>
      <c r="M14" s="4">
        <f t="shared" si="1"/>
        <v>-11.770890551800001</v>
      </c>
      <c r="N14" s="4">
        <f t="shared" si="1"/>
        <v>-16.723795034799998</v>
      </c>
      <c r="O14" s="4">
        <f t="shared" si="1"/>
        <v>11.041044444400001</v>
      </c>
      <c r="P14" s="4">
        <f t="shared" si="1"/>
        <v>11.041044444400001</v>
      </c>
      <c r="Q14" s="4">
        <f t="shared" si="1"/>
        <v>40.239157691499997</v>
      </c>
      <c r="R14" s="4">
        <f t="shared" si="1"/>
        <v>79.432641052299999</v>
      </c>
    </row>
    <row r="15" spans="1:18" x14ac:dyDescent="0.35">
      <c r="B15" s="7" t="s">
        <v>46</v>
      </c>
      <c r="C15" s="2">
        <f>(C13-C14)/C13</f>
        <v>0.11846005146278561</v>
      </c>
      <c r="D15" s="2">
        <f t="shared" ref="D15:R15" si="2">(D13-D14)/D13</f>
        <v>8.7675437334146719E-2</v>
      </c>
      <c r="E15" s="2">
        <f t="shared" si="2"/>
        <v>0</v>
      </c>
      <c r="F15" s="2">
        <f t="shared" si="2"/>
        <v>0</v>
      </c>
      <c r="G15" s="2">
        <f t="shared" si="2"/>
        <v>0.15648325513011452</v>
      </c>
      <c r="H15" s="2">
        <f t="shared" si="2"/>
        <v>8.3735507702553696E-2</v>
      </c>
      <c r="I15" s="2">
        <f t="shared" si="2"/>
        <v>-7.8593681177900068E-2</v>
      </c>
      <c r="J15" s="2">
        <f t="shared" si="2"/>
        <v>-2.905401299894721E-2</v>
      </c>
      <c r="K15" s="2">
        <f t="shared" si="2"/>
        <v>0.32604920883734279</v>
      </c>
      <c r="L15" s="2">
        <f t="shared" si="2"/>
        <v>0.42375642912208666</v>
      </c>
      <c r="M15" s="2">
        <f t="shared" si="2"/>
        <v>-6.4105028703747999E-2</v>
      </c>
      <c r="N15" s="2">
        <f t="shared" si="2"/>
        <v>-7.2129020650906817E-2</v>
      </c>
      <c r="O15" s="2">
        <f t="shared" si="2"/>
        <v>0</v>
      </c>
      <c r="P15" s="2">
        <f t="shared" si="2"/>
        <v>0</v>
      </c>
      <c r="Q15" s="2">
        <f t="shared" si="2"/>
        <v>0.12746205277580408</v>
      </c>
      <c r="R15" s="2">
        <f t="shared" si="2"/>
        <v>0</v>
      </c>
    </row>
    <row r="17" spans="2:8" x14ac:dyDescent="0.35">
      <c r="B17" s="7" t="s">
        <v>51</v>
      </c>
    </row>
    <row r="19" spans="2:8" x14ac:dyDescent="0.35">
      <c r="C19" t="s">
        <v>50</v>
      </c>
    </row>
    <row r="20" spans="2:8" x14ac:dyDescent="0.35">
      <c r="C20" s="10" t="s">
        <v>47</v>
      </c>
      <c r="D20" s="11"/>
      <c r="E20" s="12"/>
      <c r="F20" s="11" t="s">
        <v>48</v>
      </c>
      <c r="G20" s="11"/>
      <c r="H20" s="12"/>
    </row>
    <row r="21" spans="2:8" x14ac:dyDescent="0.35"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8" x14ac:dyDescent="0.35">
      <c r="B22" s="7" t="s">
        <v>44</v>
      </c>
      <c r="C22" s="13">
        <f>H13</f>
        <v>17.581402246100001</v>
      </c>
      <c r="D22" s="14">
        <f>D13</f>
        <v>16.585142255499999</v>
      </c>
      <c r="E22" s="15">
        <f>L13</f>
        <v>2.1713739545999999</v>
      </c>
      <c r="F22" s="14">
        <f>G13</f>
        <v>21.424735522100001</v>
      </c>
      <c r="G22" s="14">
        <f>C13</f>
        <v>5.5145484979399999</v>
      </c>
      <c r="H22" s="15">
        <f>K13</f>
        <v>2.3661673359400002</v>
      </c>
    </row>
    <row r="23" spans="2:8" x14ac:dyDescent="0.35">
      <c r="B23" s="7" t="s">
        <v>45</v>
      </c>
      <c r="C23" s="13">
        <f t="shared" ref="C23:C24" si="3">H14</f>
        <v>16.1092146029</v>
      </c>
      <c r="D23" s="14">
        <f t="shared" ref="D23:D24" si="4">D14</f>
        <v>15.131032655</v>
      </c>
      <c r="E23" s="15">
        <f t="shared" ref="E23:E24" si="5">L14</f>
        <v>1.2512402813100001</v>
      </c>
      <c r="F23" s="14">
        <f t="shared" ref="F23:F24" si="6">G14</f>
        <v>18.072123167299999</v>
      </c>
      <c r="G23" s="14">
        <f t="shared" ref="G23:G24" si="7">C14</f>
        <v>4.8612947990800004</v>
      </c>
      <c r="H23" s="15">
        <f t="shared" ref="H23:H24" si="8">K14</f>
        <v>1.59468034808</v>
      </c>
    </row>
    <row r="24" spans="2:8" x14ac:dyDescent="0.35">
      <c r="B24" s="7" t="s">
        <v>46</v>
      </c>
      <c r="C24" s="16">
        <f t="shared" si="3"/>
        <v>8.3735507702553696E-2</v>
      </c>
      <c r="D24" s="17">
        <f t="shared" si="4"/>
        <v>8.7675437334146719E-2</v>
      </c>
      <c r="E24" s="18">
        <f t="shared" si="5"/>
        <v>0.42375642912208666</v>
      </c>
      <c r="F24" s="17">
        <f t="shared" si="6"/>
        <v>0.15648325513011452</v>
      </c>
      <c r="G24" s="17">
        <f t="shared" si="7"/>
        <v>0.11846005146278561</v>
      </c>
      <c r="H24" s="18">
        <f t="shared" si="8"/>
        <v>0.32604920883734279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2020-12-01 17.06</vt:lpstr>
      <vt:lpstr>WWR20%</vt:lpstr>
      <vt:lpstr>WWR60%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2020-12-02T11:13:16Z</dcterms:created>
  <dcterms:modified xsi:type="dcterms:W3CDTF">2021-03-26T11:28:38Z</dcterms:modified>
</cp:coreProperties>
</file>