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akamat\Desktop\MORISAL\MORISAL_DELFT\09 Experimental data\04 Encapsulation\Mortars with capsules to reduce leaching\Leaching via diffusion\UV-VIS\"/>
    </mc:Choice>
  </mc:AlternateContent>
  <xr:revisionPtr revIDLastSave="0" documentId="13_ncr:1_{B99D0C6B-3207-4D3B-A9A8-5EC5ABA37BD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 PH" sheetId="4" r:id="rId1"/>
    <sheet name="MI_pH" sheetId="5" r:id="rId2"/>
    <sheet name="CA_pH" sheetId="6" r:id="rId3"/>
    <sheet name="CsCA_pH" sheetId="7" r:id="rId4"/>
    <sheet name="MI" sheetId="1" r:id="rId5"/>
    <sheet name="CA" sheetId="2" r:id="rId6"/>
    <sheet name="CsCA" sheetId="3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7" l="1"/>
  <c r="A3" i="7"/>
  <c r="A4" i="6"/>
  <c r="A3" i="6"/>
  <c r="A4" i="5"/>
  <c r="A3" i="5"/>
  <c r="A3" i="4"/>
  <c r="A2" i="4"/>
  <c r="A4" i="3"/>
  <c r="A3" i="3"/>
  <c r="A4" i="2"/>
  <c r="A3" i="2"/>
  <c r="A4" i="1"/>
  <c r="A3" i="1"/>
</calcChain>
</file>

<file path=xl/sharedStrings.xml><?xml version="1.0" encoding="utf-8"?>
<sst xmlns="http://schemas.openxmlformats.org/spreadsheetml/2006/main" count="36" uniqueCount="16">
  <si>
    <t>t</t>
  </si>
  <si>
    <t>MI1</t>
  </si>
  <si>
    <t>MI2</t>
  </si>
  <si>
    <t>MI3</t>
  </si>
  <si>
    <t>D</t>
  </si>
  <si>
    <t>CA1</t>
  </si>
  <si>
    <t>CA2</t>
  </si>
  <si>
    <t>CA3</t>
  </si>
  <si>
    <t>CSCA1</t>
  </si>
  <si>
    <t>CSCA2</t>
  </si>
  <si>
    <t>CSCA3</t>
  </si>
  <si>
    <t>pH</t>
  </si>
  <si>
    <t>T</t>
  </si>
  <si>
    <t>CsCA1</t>
  </si>
  <si>
    <t>CsCA2</t>
  </si>
  <si>
    <t>CsCA3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</si>
</sst>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C95B3-307B-420C-BAC0-5E7F3A07922E}">
  <dimension ref="A1:C13"/>
  <sheetViews>
    <sheetView tabSelected="1" workbookViewId="0">
      <selection activeCell="G8" sqref="G8"/>
    </sheetView>
  </sheetViews>
  <sheetFormatPr defaultRowHeight="14.5" x14ac:dyDescent="0.35"/>
  <sheetData>
    <row r="1" spans="1:3" x14ac:dyDescent="0.35">
      <c r="A1" t="s">
        <v>0</v>
      </c>
      <c r="B1" t="s">
        <v>11</v>
      </c>
      <c r="C1" t="s">
        <v>12</v>
      </c>
    </row>
    <row r="2" spans="1:3" x14ac:dyDescent="0.35">
      <c r="A2">
        <f>2/24</f>
        <v>8.3333333333333329E-2</v>
      </c>
      <c r="B2">
        <v>11.35</v>
      </c>
    </row>
    <row r="3" spans="1:3" x14ac:dyDescent="0.35">
      <c r="A3">
        <f>5/24</f>
        <v>0.20833333333333334</v>
      </c>
      <c r="B3">
        <v>11.23</v>
      </c>
      <c r="C3">
        <v>23.3</v>
      </c>
    </row>
    <row r="4" spans="1:3" x14ac:dyDescent="0.35">
      <c r="A4">
        <v>1</v>
      </c>
      <c r="B4">
        <v>11.64</v>
      </c>
    </row>
    <row r="5" spans="1:3" x14ac:dyDescent="0.35">
      <c r="A5">
        <v>2</v>
      </c>
      <c r="B5">
        <v>11.49</v>
      </c>
    </row>
    <row r="6" spans="1:3" x14ac:dyDescent="0.35">
      <c r="A6">
        <v>3</v>
      </c>
      <c r="B6">
        <v>11.39</v>
      </c>
    </row>
    <row r="7" spans="1:3" x14ac:dyDescent="0.35">
      <c r="A7">
        <v>4</v>
      </c>
      <c r="B7">
        <v>11.26</v>
      </c>
    </row>
    <row r="8" spans="1:3" x14ac:dyDescent="0.35">
      <c r="A8">
        <v>5</v>
      </c>
      <c r="B8">
        <v>11.17</v>
      </c>
    </row>
    <row r="9" spans="1:3" x14ac:dyDescent="0.35">
      <c r="A9">
        <v>6</v>
      </c>
      <c r="B9">
        <v>11.13</v>
      </c>
    </row>
    <row r="10" spans="1:3" x14ac:dyDescent="0.35">
      <c r="A10">
        <v>7</v>
      </c>
      <c r="B10">
        <v>10.98</v>
      </c>
    </row>
    <row r="11" spans="1:3" x14ac:dyDescent="0.35">
      <c r="A11">
        <v>8</v>
      </c>
      <c r="B11">
        <v>11.02</v>
      </c>
    </row>
    <row r="12" spans="1:3" x14ac:dyDescent="0.35">
      <c r="A12">
        <v>9</v>
      </c>
      <c r="B12">
        <v>10.9</v>
      </c>
    </row>
    <row r="13" spans="1:3" x14ac:dyDescent="0.35">
      <c r="A13">
        <v>10</v>
      </c>
      <c r="B13">
        <v>10.94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D0D47-2FD8-47C0-BE12-3E96555BB0EE}">
  <dimension ref="A1:F14"/>
  <sheetViews>
    <sheetView workbookViewId="0">
      <selection activeCell="C15" sqref="C15"/>
    </sheetView>
  </sheetViews>
  <sheetFormatPr defaultRowHeight="14.5" x14ac:dyDescent="0.35"/>
  <sheetData>
    <row r="1" spans="1:6" x14ac:dyDescent="0.35">
      <c r="B1" t="s">
        <v>1</v>
      </c>
      <c r="C1" t="s">
        <v>2</v>
      </c>
      <c r="D1" t="s">
        <v>3</v>
      </c>
    </row>
    <row r="2" spans="1:6" x14ac:dyDescent="0.35">
      <c r="A2" t="s">
        <v>0</v>
      </c>
      <c r="B2" t="s">
        <v>11</v>
      </c>
      <c r="F2" t="s">
        <v>12</v>
      </c>
    </row>
    <row r="3" spans="1:6" x14ac:dyDescent="0.35">
      <c r="A3">
        <f>2/24</f>
        <v>8.3333333333333329E-2</v>
      </c>
      <c r="B3">
        <v>11.16</v>
      </c>
      <c r="C3">
        <v>10.91</v>
      </c>
    </row>
    <row r="4" spans="1:6" x14ac:dyDescent="0.35">
      <c r="A4">
        <f>5/24</f>
        <v>0.20833333333333334</v>
      </c>
      <c r="B4">
        <v>11.2</v>
      </c>
      <c r="C4">
        <v>11.19</v>
      </c>
    </row>
    <row r="5" spans="1:6" x14ac:dyDescent="0.35">
      <c r="A5">
        <v>1</v>
      </c>
      <c r="B5">
        <v>11.61</v>
      </c>
      <c r="C5">
        <v>11.64</v>
      </c>
    </row>
    <row r="6" spans="1:6" x14ac:dyDescent="0.35">
      <c r="A6">
        <v>2</v>
      </c>
      <c r="B6">
        <v>11.55</v>
      </c>
      <c r="C6">
        <v>11.61</v>
      </c>
    </row>
    <row r="7" spans="1:6" x14ac:dyDescent="0.35">
      <c r="A7">
        <v>3</v>
      </c>
      <c r="B7">
        <v>11.53</v>
      </c>
      <c r="C7">
        <v>11.49</v>
      </c>
    </row>
    <row r="8" spans="1:6" x14ac:dyDescent="0.35">
      <c r="A8">
        <v>4</v>
      </c>
      <c r="B8">
        <v>11.46</v>
      </c>
      <c r="C8">
        <v>11.41</v>
      </c>
    </row>
    <row r="9" spans="1:6" x14ac:dyDescent="0.35">
      <c r="A9">
        <v>5</v>
      </c>
      <c r="B9">
        <v>11.36</v>
      </c>
      <c r="C9">
        <v>11.35</v>
      </c>
    </row>
    <row r="10" spans="1:6" x14ac:dyDescent="0.35">
      <c r="A10">
        <v>6</v>
      </c>
      <c r="B10">
        <v>11.19</v>
      </c>
      <c r="C10">
        <v>11.29</v>
      </c>
    </row>
    <row r="11" spans="1:6" x14ac:dyDescent="0.35">
      <c r="A11">
        <v>7</v>
      </c>
      <c r="B11">
        <v>11.16</v>
      </c>
      <c r="C11">
        <v>11.28</v>
      </c>
    </row>
    <row r="12" spans="1:6" x14ac:dyDescent="0.35">
      <c r="A12">
        <v>8</v>
      </c>
      <c r="B12">
        <v>11.1</v>
      </c>
      <c r="C12">
        <v>11.17</v>
      </c>
    </row>
    <row r="13" spans="1:6" x14ac:dyDescent="0.35">
      <c r="A13">
        <v>9</v>
      </c>
      <c r="B13">
        <v>10.89</v>
      </c>
      <c r="C13">
        <v>11.14</v>
      </c>
    </row>
    <row r="14" spans="1:6" x14ac:dyDescent="0.35">
      <c r="A14">
        <v>10</v>
      </c>
      <c r="B14">
        <v>11.1</v>
      </c>
      <c r="C14">
        <v>10.96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8303F-C07D-4D23-BAB7-0EF9452DD08A}">
  <dimension ref="A1:F14"/>
  <sheetViews>
    <sheetView workbookViewId="0">
      <selection activeCell="C15" sqref="C15"/>
    </sheetView>
  </sheetViews>
  <sheetFormatPr defaultRowHeight="14.5" x14ac:dyDescent="0.35"/>
  <sheetData>
    <row r="1" spans="1:6" x14ac:dyDescent="0.35">
      <c r="B1" t="s">
        <v>5</v>
      </c>
      <c r="C1" t="s">
        <v>6</v>
      </c>
      <c r="D1" t="s">
        <v>7</v>
      </c>
    </row>
    <row r="2" spans="1:6" x14ac:dyDescent="0.35">
      <c r="A2" t="s">
        <v>0</v>
      </c>
      <c r="B2" t="s">
        <v>11</v>
      </c>
      <c r="F2" t="s">
        <v>12</v>
      </c>
    </row>
    <row r="3" spans="1:6" x14ac:dyDescent="0.35">
      <c r="A3">
        <f>2/24</f>
        <v>8.3333333333333329E-2</v>
      </c>
      <c r="B3">
        <v>10</v>
      </c>
      <c r="C3">
        <v>11.09</v>
      </c>
      <c r="F3">
        <v>20.3</v>
      </c>
    </row>
    <row r="4" spans="1:6" x14ac:dyDescent="0.35">
      <c r="A4">
        <f>5/24</f>
        <v>0.20833333333333334</v>
      </c>
      <c r="B4">
        <v>11.29</v>
      </c>
      <c r="C4">
        <v>11.36</v>
      </c>
    </row>
    <row r="5" spans="1:6" x14ac:dyDescent="0.35">
      <c r="A5">
        <v>1</v>
      </c>
      <c r="B5">
        <v>11.71</v>
      </c>
      <c r="C5">
        <v>11.69</v>
      </c>
    </row>
    <row r="6" spans="1:6" x14ac:dyDescent="0.35">
      <c r="A6">
        <v>2</v>
      </c>
      <c r="B6">
        <v>11.58</v>
      </c>
      <c r="C6">
        <v>11.61</v>
      </c>
    </row>
    <row r="7" spans="1:6" x14ac:dyDescent="0.35">
      <c r="A7">
        <v>3</v>
      </c>
      <c r="B7">
        <v>11.56</v>
      </c>
      <c r="C7">
        <v>11.5</v>
      </c>
    </row>
    <row r="8" spans="1:6" x14ac:dyDescent="0.35">
      <c r="A8">
        <v>4</v>
      </c>
      <c r="B8">
        <v>11.48</v>
      </c>
      <c r="C8">
        <v>11.46</v>
      </c>
    </row>
    <row r="9" spans="1:6" x14ac:dyDescent="0.35">
      <c r="A9">
        <v>5</v>
      </c>
      <c r="B9">
        <v>11.36</v>
      </c>
      <c r="C9">
        <v>11.39</v>
      </c>
    </row>
    <row r="10" spans="1:6" x14ac:dyDescent="0.35">
      <c r="A10">
        <v>6</v>
      </c>
      <c r="B10">
        <v>11.32</v>
      </c>
      <c r="C10">
        <v>11.36</v>
      </c>
    </row>
    <row r="11" spans="1:6" x14ac:dyDescent="0.35">
      <c r="A11">
        <v>7</v>
      </c>
      <c r="B11">
        <v>11.26</v>
      </c>
      <c r="C11">
        <v>11.34</v>
      </c>
    </row>
    <row r="12" spans="1:6" x14ac:dyDescent="0.35">
      <c r="A12">
        <v>8</v>
      </c>
      <c r="B12">
        <v>11.21</v>
      </c>
      <c r="C12">
        <v>11.19</v>
      </c>
    </row>
    <row r="13" spans="1:6" x14ac:dyDescent="0.35">
      <c r="A13">
        <v>9</v>
      </c>
      <c r="B13">
        <v>11.16</v>
      </c>
      <c r="C13">
        <v>11.33</v>
      </c>
    </row>
    <row r="14" spans="1:6" x14ac:dyDescent="0.35">
      <c r="A14">
        <v>10</v>
      </c>
      <c r="B14">
        <v>11.14</v>
      </c>
      <c r="C14">
        <v>11.2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D9451-33ED-499C-B65B-C15526BB0323}">
  <dimension ref="A1:F14"/>
  <sheetViews>
    <sheetView workbookViewId="0">
      <selection activeCell="B15" sqref="B15"/>
    </sheetView>
  </sheetViews>
  <sheetFormatPr defaultRowHeight="14.5" x14ac:dyDescent="0.35"/>
  <sheetData>
    <row r="1" spans="1:6" x14ac:dyDescent="0.35">
      <c r="B1" t="s">
        <v>13</v>
      </c>
      <c r="C1" t="s">
        <v>14</v>
      </c>
      <c r="D1" t="s">
        <v>15</v>
      </c>
    </row>
    <row r="2" spans="1:6" x14ac:dyDescent="0.35">
      <c r="A2" t="s">
        <v>0</v>
      </c>
      <c r="B2" t="s">
        <v>11</v>
      </c>
      <c r="F2" t="s">
        <v>12</v>
      </c>
    </row>
    <row r="3" spans="1:6" x14ac:dyDescent="0.35">
      <c r="A3">
        <f>2/24</f>
        <v>8.3333333333333329E-2</v>
      </c>
      <c r="B3">
        <v>9</v>
      </c>
      <c r="C3">
        <v>11.34</v>
      </c>
      <c r="D3">
        <v>11.1</v>
      </c>
      <c r="F3">
        <v>20.3</v>
      </c>
    </row>
    <row r="4" spans="1:6" x14ac:dyDescent="0.35">
      <c r="A4">
        <f>5/24</f>
        <v>0.20833333333333334</v>
      </c>
      <c r="B4">
        <v>11.26</v>
      </c>
      <c r="C4">
        <v>11.26</v>
      </c>
      <c r="D4">
        <v>11.24</v>
      </c>
    </row>
    <row r="5" spans="1:6" x14ac:dyDescent="0.35">
      <c r="A5">
        <v>1</v>
      </c>
      <c r="B5">
        <v>11.67</v>
      </c>
      <c r="C5">
        <v>11.65</v>
      </c>
      <c r="D5">
        <v>11.64</v>
      </c>
    </row>
    <row r="6" spans="1:6" x14ac:dyDescent="0.35">
      <c r="A6">
        <v>2</v>
      </c>
      <c r="B6">
        <v>11.59</v>
      </c>
      <c r="C6">
        <v>11.55</v>
      </c>
      <c r="D6">
        <v>11.53</v>
      </c>
    </row>
    <row r="7" spans="1:6" x14ac:dyDescent="0.35">
      <c r="A7">
        <v>3</v>
      </c>
      <c r="B7">
        <v>11.47</v>
      </c>
      <c r="C7">
        <v>11.48</v>
      </c>
      <c r="D7">
        <v>11.48</v>
      </c>
    </row>
    <row r="8" spans="1:6" x14ac:dyDescent="0.35">
      <c r="A8">
        <v>4</v>
      </c>
      <c r="B8">
        <v>11.37</v>
      </c>
      <c r="C8">
        <v>11.36</v>
      </c>
      <c r="D8">
        <v>11.37</v>
      </c>
    </row>
    <row r="9" spans="1:6" x14ac:dyDescent="0.35">
      <c r="A9">
        <v>5</v>
      </c>
      <c r="B9">
        <v>11.25</v>
      </c>
      <c r="C9">
        <v>11.28</v>
      </c>
      <c r="D9">
        <v>11.32</v>
      </c>
    </row>
    <row r="10" spans="1:6" x14ac:dyDescent="0.35">
      <c r="A10">
        <v>6</v>
      </c>
      <c r="B10">
        <v>11.29</v>
      </c>
      <c r="C10">
        <v>11.26</v>
      </c>
      <c r="D10">
        <v>11.26</v>
      </c>
    </row>
    <row r="11" spans="1:6" x14ac:dyDescent="0.35">
      <c r="A11">
        <v>7</v>
      </c>
      <c r="B11">
        <v>11.25</v>
      </c>
      <c r="C11">
        <v>11.25</v>
      </c>
      <c r="D11">
        <v>11.28</v>
      </c>
    </row>
    <row r="12" spans="1:6" x14ac:dyDescent="0.35">
      <c r="A12">
        <v>8</v>
      </c>
      <c r="B12">
        <v>11.12</v>
      </c>
      <c r="C12">
        <v>11.17</v>
      </c>
      <c r="D12">
        <v>11.16</v>
      </c>
    </row>
    <row r="13" spans="1:6" x14ac:dyDescent="0.35">
      <c r="A13">
        <v>9</v>
      </c>
      <c r="B13">
        <v>11.18</v>
      </c>
      <c r="C13">
        <v>11.19</v>
      </c>
      <c r="D13">
        <v>10.91</v>
      </c>
    </row>
    <row r="14" spans="1:6" x14ac:dyDescent="0.35">
      <c r="A14">
        <v>10</v>
      </c>
      <c r="B14">
        <v>11</v>
      </c>
      <c r="C14">
        <v>11</v>
      </c>
      <c r="D14">
        <v>11.03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workbookViewId="0">
      <selection activeCell="A3" sqref="A3"/>
    </sheetView>
  </sheetViews>
  <sheetFormatPr defaultRowHeight="14.5" x14ac:dyDescent="0.35"/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>
        <v>0</v>
      </c>
      <c r="B2">
        <v>0</v>
      </c>
      <c r="C2">
        <v>0</v>
      </c>
      <c r="D2">
        <v>0</v>
      </c>
      <c r="E2">
        <v>1</v>
      </c>
    </row>
    <row r="3" spans="1:5" x14ac:dyDescent="0.35">
      <c r="A3">
        <f>2/24</f>
        <v>8.3333333333333329E-2</v>
      </c>
      <c r="B3">
        <v>0.36499999999999999</v>
      </c>
      <c r="C3">
        <v>0.45400000000000001</v>
      </c>
      <c r="D3">
        <v>0.44</v>
      </c>
      <c r="E3">
        <v>10</v>
      </c>
    </row>
    <row r="4" spans="1:5" x14ac:dyDescent="0.35">
      <c r="A4">
        <f>5/24</f>
        <v>0.20833333333333334</v>
      </c>
      <c r="B4">
        <v>0.17299999999999999</v>
      </c>
      <c r="C4">
        <v>0.29599999999999999</v>
      </c>
      <c r="D4">
        <v>0.23799999999999999</v>
      </c>
      <c r="E4">
        <v>10</v>
      </c>
    </row>
    <row r="5" spans="1:5" x14ac:dyDescent="0.35">
      <c r="A5">
        <v>1</v>
      </c>
      <c r="B5">
        <v>0.77400000000000002</v>
      </c>
      <c r="C5">
        <v>0.71199999999999997</v>
      </c>
      <c r="D5">
        <v>0.70299999999999996</v>
      </c>
      <c r="E5">
        <v>10</v>
      </c>
    </row>
    <row r="6" spans="1:5" x14ac:dyDescent="0.35">
      <c r="A6">
        <v>2</v>
      </c>
      <c r="B6">
        <v>0.40300000000000002</v>
      </c>
      <c r="C6">
        <v>0.53400000000000003</v>
      </c>
      <c r="D6">
        <v>0.50600000000000001</v>
      </c>
      <c r="E6">
        <v>10</v>
      </c>
    </row>
    <row r="7" spans="1:5" x14ac:dyDescent="0.35">
      <c r="A7">
        <v>3</v>
      </c>
      <c r="B7">
        <v>0.32200000000000001</v>
      </c>
      <c r="C7">
        <v>0.376</v>
      </c>
      <c r="D7">
        <v>0.33900000000000002</v>
      </c>
      <c r="E7">
        <v>10</v>
      </c>
    </row>
    <row r="8" spans="1:5" x14ac:dyDescent="0.35">
      <c r="A8">
        <v>4</v>
      </c>
      <c r="B8">
        <v>0.249</v>
      </c>
      <c r="C8">
        <v>0.26900000000000002</v>
      </c>
      <c r="D8">
        <v>0.27500000000000002</v>
      </c>
      <c r="E8">
        <v>10</v>
      </c>
    </row>
    <row r="9" spans="1:5" x14ac:dyDescent="0.35">
      <c r="A9">
        <v>5</v>
      </c>
      <c r="B9">
        <v>0.216</v>
      </c>
      <c r="C9">
        <v>0.23499999999999999</v>
      </c>
      <c r="D9">
        <v>0.224</v>
      </c>
      <c r="E9">
        <v>10</v>
      </c>
    </row>
    <row r="10" spans="1:5" x14ac:dyDescent="0.35">
      <c r="A10">
        <v>6</v>
      </c>
      <c r="B10">
        <v>0.17399999999999999</v>
      </c>
      <c r="C10">
        <v>0.2</v>
      </c>
      <c r="D10">
        <v>0.185</v>
      </c>
      <c r="E10">
        <v>10</v>
      </c>
    </row>
    <row r="11" spans="1:5" x14ac:dyDescent="0.35">
      <c r="A11">
        <v>7</v>
      </c>
      <c r="B11">
        <v>0.308</v>
      </c>
      <c r="C11">
        <v>0.34100000000000003</v>
      </c>
      <c r="D11">
        <v>0.32800000000000001</v>
      </c>
      <c r="E11">
        <v>5</v>
      </c>
    </row>
    <row r="12" spans="1:5" x14ac:dyDescent="0.35">
      <c r="A12">
        <v>8</v>
      </c>
      <c r="B12">
        <v>0.28399999999999997</v>
      </c>
      <c r="C12">
        <v>0.28799999999999998</v>
      </c>
      <c r="D12">
        <v>0.28999999999999998</v>
      </c>
      <c r="E12">
        <v>5</v>
      </c>
    </row>
    <row r="13" spans="1:5" x14ac:dyDescent="0.35">
      <c r="A13">
        <v>9</v>
      </c>
      <c r="B13">
        <v>0.252</v>
      </c>
      <c r="C13">
        <v>0.26</v>
      </c>
      <c r="D13">
        <v>0.23799999999999999</v>
      </c>
      <c r="E13">
        <v>5</v>
      </c>
    </row>
    <row r="14" spans="1:5" x14ac:dyDescent="0.35">
      <c r="A14">
        <v>10</v>
      </c>
      <c r="B14">
        <v>1.085</v>
      </c>
      <c r="C14">
        <v>1.091</v>
      </c>
      <c r="D14">
        <v>1.111</v>
      </c>
      <c r="E1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038D3-3DD8-47A8-AD2E-AA5FD3EE4472}">
  <dimension ref="A1:E14"/>
  <sheetViews>
    <sheetView workbookViewId="0">
      <selection activeCell="A3" sqref="A3"/>
    </sheetView>
  </sheetViews>
  <sheetFormatPr defaultRowHeight="14.5" x14ac:dyDescent="0.35"/>
  <sheetData>
    <row r="1" spans="1:5" x14ac:dyDescent="0.35">
      <c r="A1" t="s">
        <v>0</v>
      </c>
      <c r="B1" t="s">
        <v>5</v>
      </c>
      <c r="C1" t="s">
        <v>6</v>
      </c>
      <c r="D1" t="s">
        <v>7</v>
      </c>
      <c r="E1" t="s">
        <v>4</v>
      </c>
    </row>
    <row r="2" spans="1:5" x14ac:dyDescent="0.35">
      <c r="A2">
        <v>0</v>
      </c>
      <c r="B2">
        <v>0</v>
      </c>
      <c r="C2">
        <v>0</v>
      </c>
      <c r="D2">
        <v>0</v>
      </c>
      <c r="E2">
        <v>1</v>
      </c>
    </row>
    <row r="3" spans="1:5" x14ac:dyDescent="0.35">
      <c r="A3">
        <f>2/24</f>
        <v>8.3333333333333329E-2</v>
      </c>
      <c r="B3">
        <v>0.498</v>
      </c>
      <c r="C3">
        <v>0.55300000000000005</v>
      </c>
      <c r="D3">
        <v>0.55200000000000005</v>
      </c>
      <c r="E3">
        <v>10</v>
      </c>
    </row>
    <row r="4" spans="1:5" x14ac:dyDescent="0.35">
      <c r="A4">
        <f>5/24</f>
        <v>0.20833333333333334</v>
      </c>
      <c r="B4">
        <v>0.28599999999999998</v>
      </c>
      <c r="C4">
        <v>0.30399999999999999</v>
      </c>
      <c r="D4">
        <v>0.28899999999999998</v>
      </c>
      <c r="E4">
        <v>10</v>
      </c>
    </row>
    <row r="5" spans="1:5" x14ac:dyDescent="0.35">
      <c r="A5">
        <v>1</v>
      </c>
      <c r="B5">
        <v>0.78900000000000003</v>
      </c>
      <c r="C5">
        <v>0.85199999999999998</v>
      </c>
      <c r="D5">
        <v>0.86299999999999999</v>
      </c>
      <c r="E5">
        <v>10</v>
      </c>
    </row>
    <row r="6" spans="1:5" x14ac:dyDescent="0.35">
      <c r="A6">
        <v>2</v>
      </c>
      <c r="B6">
        <v>0.56200000000000006</v>
      </c>
      <c r="C6">
        <v>0.58199999999999996</v>
      </c>
      <c r="D6">
        <v>0.59299999999999997</v>
      </c>
      <c r="E6">
        <v>10</v>
      </c>
    </row>
    <row r="7" spans="1:5" x14ac:dyDescent="0.35">
      <c r="A7">
        <v>3</v>
      </c>
      <c r="B7">
        <v>0.4</v>
      </c>
      <c r="C7">
        <v>0.41099999999999998</v>
      </c>
      <c r="D7">
        <v>0.41599999999999998</v>
      </c>
      <c r="E7">
        <v>10</v>
      </c>
    </row>
    <row r="8" spans="1:5" x14ac:dyDescent="0.35">
      <c r="A8">
        <v>4</v>
      </c>
      <c r="B8">
        <v>0.31900000000000001</v>
      </c>
      <c r="C8">
        <v>0.33300000000000002</v>
      </c>
      <c r="D8">
        <v>0.27500000000000002</v>
      </c>
      <c r="E8">
        <v>10</v>
      </c>
    </row>
    <row r="9" spans="1:5" x14ac:dyDescent="0.35">
      <c r="A9">
        <v>5</v>
      </c>
      <c r="B9">
        <v>0.19400000000000001</v>
      </c>
      <c r="C9">
        <v>0.19</v>
      </c>
      <c r="D9">
        <v>0.20499999999999999</v>
      </c>
      <c r="E9">
        <v>10</v>
      </c>
    </row>
    <row r="10" spans="1:5" x14ac:dyDescent="0.35">
      <c r="A10">
        <v>6</v>
      </c>
      <c r="B10">
        <v>0.14799999999999999</v>
      </c>
      <c r="C10">
        <v>0.187</v>
      </c>
      <c r="D10">
        <v>0.158</v>
      </c>
      <c r="E10">
        <v>10</v>
      </c>
    </row>
    <row r="11" spans="1:5" x14ac:dyDescent="0.35">
      <c r="A11">
        <v>7</v>
      </c>
      <c r="B11">
        <v>0.35499999999999998</v>
      </c>
      <c r="C11">
        <v>0.38400000000000001</v>
      </c>
      <c r="D11">
        <v>0.374</v>
      </c>
      <c r="E11">
        <v>5</v>
      </c>
    </row>
    <row r="12" spans="1:5" x14ac:dyDescent="0.35">
      <c r="A12">
        <v>8</v>
      </c>
      <c r="B12">
        <v>0.30599999999999999</v>
      </c>
      <c r="C12">
        <v>0.34699999999999998</v>
      </c>
      <c r="D12">
        <v>0.32200000000000001</v>
      </c>
      <c r="E12">
        <v>5</v>
      </c>
    </row>
    <row r="13" spans="1:5" x14ac:dyDescent="0.35">
      <c r="A13">
        <v>9</v>
      </c>
      <c r="B13">
        <v>0.27400000000000002</v>
      </c>
      <c r="C13">
        <v>0.32</v>
      </c>
      <c r="D13">
        <v>0.29599999999999999</v>
      </c>
      <c r="E13">
        <v>5</v>
      </c>
    </row>
    <row r="14" spans="1:5" x14ac:dyDescent="0.35">
      <c r="A14">
        <v>10</v>
      </c>
      <c r="B14">
        <v>1.139</v>
      </c>
      <c r="C14">
        <v>1.45</v>
      </c>
      <c r="D14">
        <v>1.2</v>
      </c>
      <c r="E1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DC2B8-D8CD-4084-8093-6F8EECE966F0}">
  <dimension ref="A1:E14"/>
  <sheetViews>
    <sheetView workbookViewId="0">
      <selection activeCell="E3" sqref="E3"/>
    </sheetView>
  </sheetViews>
  <sheetFormatPr defaultRowHeight="14.5" x14ac:dyDescent="0.35"/>
  <sheetData>
    <row r="1" spans="1:5" x14ac:dyDescent="0.35">
      <c r="A1" t="s">
        <v>0</v>
      </c>
      <c r="B1" t="s">
        <v>8</v>
      </c>
      <c r="C1" t="s">
        <v>9</v>
      </c>
      <c r="D1" t="s">
        <v>10</v>
      </c>
      <c r="E1" t="s">
        <v>4</v>
      </c>
    </row>
    <row r="2" spans="1:5" x14ac:dyDescent="0.35">
      <c r="A2">
        <v>0</v>
      </c>
      <c r="B2">
        <v>0</v>
      </c>
      <c r="C2">
        <v>0</v>
      </c>
      <c r="D2">
        <v>0</v>
      </c>
      <c r="E2">
        <v>1</v>
      </c>
    </row>
    <row r="3" spans="1:5" x14ac:dyDescent="0.35">
      <c r="A3">
        <f>2/24</f>
        <v>8.3333333333333329E-2</v>
      </c>
      <c r="B3">
        <v>0.42</v>
      </c>
      <c r="C3">
        <v>0.378</v>
      </c>
      <c r="D3">
        <v>0.33400000000000002</v>
      </c>
      <c r="E3">
        <v>10</v>
      </c>
    </row>
    <row r="4" spans="1:5" x14ac:dyDescent="0.35">
      <c r="A4">
        <f>5/24</f>
        <v>0.20833333333333334</v>
      </c>
      <c r="B4">
        <v>0.2</v>
      </c>
      <c r="C4">
        <v>0.156</v>
      </c>
      <c r="D4">
        <v>0.13300000000000001</v>
      </c>
      <c r="E4">
        <v>10</v>
      </c>
    </row>
    <row r="5" spans="1:5" x14ac:dyDescent="0.35">
      <c r="A5">
        <v>1</v>
      </c>
      <c r="B5">
        <v>0.69699999999999995</v>
      </c>
      <c r="C5">
        <v>0.55600000000000005</v>
      </c>
      <c r="D5">
        <v>0.502</v>
      </c>
      <c r="E5">
        <v>10</v>
      </c>
    </row>
    <row r="6" spans="1:5" x14ac:dyDescent="0.35">
      <c r="A6">
        <v>2</v>
      </c>
      <c r="B6">
        <v>0.441</v>
      </c>
      <c r="C6">
        <v>0.36399999999999999</v>
      </c>
      <c r="D6">
        <v>0.29599999999999999</v>
      </c>
      <c r="E6">
        <v>10</v>
      </c>
    </row>
    <row r="7" spans="1:5" x14ac:dyDescent="0.35">
      <c r="A7">
        <v>3</v>
      </c>
      <c r="B7">
        <v>0.29199999999999998</v>
      </c>
      <c r="C7">
        <v>0.25700000000000001</v>
      </c>
      <c r="D7">
        <v>0.21</v>
      </c>
      <c r="E7">
        <v>10</v>
      </c>
    </row>
    <row r="8" spans="1:5" x14ac:dyDescent="0.35">
      <c r="A8">
        <v>4</v>
      </c>
      <c r="B8">
        <v>0.20499999999999999</v>
      </c>
      <c r="C8">
        <v>0.17</v>
      </c>
      <c r="D8">
        <v>0.14699999999999999</v>
      </c>
      <c r="E8">
        <v>10</v>
      </c>
    </row>
    <row r="9" spans="1:5" x14ac:dyDescent="0.35">
      <c r="A9">
        <v>5</v>
      </c>
      <c r="B9">
        <v>0.15</v>
      </c>
      <c r="C9">
        <v>0.14199999999999999</v>
      </c>
      <c r="D9">
        <v>9.7000000000000003E-2</v>
      </c>
      <c r="E9">
        <v>10</v>
      </c>
    </row>
    <row r="10" spans="1:5" x14ac:dyDescent="0.35">
      <c r="A10">
        <v>6</v>
      </c>
      <c r="B10">
        <v>0.30299999999999999</v>
      </c>
      <c r="C10">
        <v>0.3</v>
      </c>
      <c r="D10">
        <v>0.26800000000000002</v>
      </c>
      <c r="E10">
        <v>5</v>
      </c>
    </row>
    <row r="11" spans="1:5" x14ac:dyDescent="0.35">
      <c r="A11">
        <v>7</v>
      </c>
      <c r="B11">
        <v>0.317</v>
      </c>
      <c r="C11">
        <v>0.255</v>
      </c>
      <c r="D11">
        <v>0.24299999999999999</v>
      </c>
      <c r="E11">
        <v>5</v>
      </c>
    </row>
    <row r="12" spans="1:5" x14ac:dyDescent="0.35">
      <c r="A12">
        <v>8</v>
      </c>
      <c r="B12">
        <v>0.23100000000000001</v>
      </c>
      <c r="C12">
        <v>0.224</v>
      </c>
      <c r="D12">
        <v>0.191</v>
      </c>
      <c r="E12">
        <v>5</v>
      </c>
    </row>
    <row r="13" spans="1:5" x14ac:dyDescent="0.35">
      <c r="A13">
        <v>9</v>
      </c>
      <c r="B13">
        <v>0.17699999999999999</v>
      </c>
      <c r="C13">
        <v>0.19700000000000001</v>
      </c>
      <c r="D13">
        <v>0.16300000000000001</v>
      </c>
      <c r="E13">
        <v>5</v>
      </c>
    </row>
    <row r="14" spans="1:5" x14ac:dyDescent="0.35">
      <c r="A14">
        <v>10</v>
      </c>
      <c r="B14">
        <v>1.0389999999999999</v>
      </c>
      <c r="C14">
        <v>0.878</v>
      </c>
      <c r="D14">
        <v>0.71</v>
      </c>
      <c r="E1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 PH</vt:lpstr>
      <vt:lpstr>MI_pH</vt:lpstr>
      <vt:lpstr>CA_pH</vt:lpstr>
      <vt:lpstr>CsCA_pH</vt:lpstr>
      <vt:lpstr>MI</vt:lpstr>
      <vt:lpstr>CA</vt:lpstr>
      <vt:lpstr>CsCA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 Kamat</dc:creator>
  <cp:lastModifiedBy>Ameya</cp:lastModifiedBy>
  <dcterms:created xsi:type="dcterms:W3CDTF">2015-06-05T18:17:20Z</dcterms:created>
  <dcterms:modified xsi:type="dcterms:W3CDTF">2023-11-23T15:23:30Z</dcterms:modified>
</cp:coreProperties>
</file>