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6" i="1" l="1"/>
  <c r="O15" i="1"/>
  <c r="O14" i="1"/>
  <c r="O13" i="1"/>
  <c r="O12" i="1"/>
  <c r="C7" i="1" l="1"/>
  <c r="H10" i="1" l="1"/>
</calcChain>
</file>

<file path=xl/sharedStrings.xml><?xml version="1.0" encoding="utf-8"?>
<sst xmlns="http://schemas.openxmlformats.org/spreadsheetml/2006/main" count="4" uniqueCount="4">
  <si>
    <t>Absorbance</t>
  </si>
  <si>
    <t>Concentration (mg/l)</t>
  </si>
  <si>
    <t>ABS</t>
  </si>
  <si>
    <t>C(mg/L)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</si>
</sst>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8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Calibration UV-VIS </a:t>
            </a:r>
          </a:p>
          <a:p>
            <a:pPr>
              <a:defRPr/>
            </a:pPr>
            <a:r>
              <a:rPr lang="en-US"/>
              <a:t>Ferrocyanide in ultra pure water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8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13237888101547279"/>
                  <c:y val="0.1061673805432301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Sheet1!$B$2:$B$4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20</c:v>
                </c:pt>
              </c:numCache>
            </c:numRef>
          </c:xVal>
          <c:yVal>
            <c:numRef>
              <c:f>Sheet1!$C$2:$C$4</c:f>
              <c:numCache>
                <c:formatCode>General</c:formatCode>
                <c:ptCount val="3"/>
                <c:pt idx="0">
                  <c:v>0.23400000000000001</c:v>
                </c:pt>
                <c:pt idx="1">
                  <c:v>0.46600000000000003</c:v>
                </c:pt>
                <c:pt idx="2">
                  <c:v>0.93600000000000005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93-4BC0-A69E-35DC767076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4833440"/>
        <c:axId val="444834096"/>
      </c:scatterChart>
      <c:valAx>
        <c:axId val="444833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[mg/l]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834096"/>
        <c:crosses val="autoZero"/>
        <c:crossBetween val="midCat"/>
      </c:valAx>
      <c:valAx>
        <c:axId val="44483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 [log I0/I]</a:t>
                </a:r>
              </a:p>
            </c:rich>
          </c:tx>
          <c:layout>
            <c:manualLayout>
              <c:xMode val="edge"/>
              <c:yMode val="edge"/>
              <c:x val="1.9191226867717615E-2"/>
              <c:y val="0.23259483444048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4833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314324</xdr:colOff>
      <xdr:row>8</xdr:row>
      <xdr:rowOff>161924</xdr:rowOff>
    </xdr:from>
    <xdr:to>
      <xdr:col>12</xdr:col>
      <xdr:colOff>69849</xdr:colOff>
      <xdr:row>24</xdr:row>
      <xdr:rowOff>139699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495300</xdr:colOff>
      <xdr:row>17</xdr:row>
      <xdr:rowOff>85725</xdr:rowOff>
    </xdr:from>
    <xdr:ext cx="184731" cy="264560"/>
    <xdr:sp macro="" textlink="">
      <xdr:nvSpPr>
        <xdr:cNvPr id="4" name="TextBox 3"/>
        <xdr:cNvSpPr txBox="1"/>
      </xdr:nvSpPr>
      <xdr:spPr>
        <a:xfrm>
          <a:off x="63627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tabSelected="1" workbookViewId="0">
      <selection activeCell="P19" sqref="P19"/>
    </sheetView>
  </sheetViews>
  <sheetFormatPr defaultRowHeight="14.5" x14ac:dyDescent="0.35"/>
  <cols>
    <col min="2" max="2" width="13.7265625" bestFit="1" customWidth="1"/>
    <col min="3" max="3" width="19.453125" customWidth="1"/>
  </cols>
  <sheetData>
    <row r="1" spans="1:15" x14ac:dyDescent="0.35">
      <c r="B1" t="s">
        <v>1</v>
      </c>
      <c r="C1" t="s">
        <v>0</v>
      </c>
    </row>
    <row r="2" spans="1:15" x14ac:dyDescent="0.35">
      <c r="A2">
        <v>1</v>
      </c>
      <c r="B2">
        <v>5</v>
      </c>
      <c r="C2">
        <v>0.23400000000000001</v>
      </c>
    </row>
    <row r="3" spans="1:15" x14ac:dyDescent="0.35">
      <c r="A3">
        <v>2</v>
      </c>
      <c r="B3">
        <v>10</v>
      </c>
      <c r="C3">
        <v>0.46600000000000003</v>
      </c>
    </row>
    <row r="4" spans="1:15" x14ac:dyDescent="0.35">
      <c r="A4">
        <v>3</v>
      </c>
      <c r="B4">
        <v>20</v>
      </c>
      <c r="C4">
        <v>0.93600000000000005</v>
      </c>
    </row>
    <row r="7" spans="1:15" x14ac:dyDescent="0.35">
      <c r="B7" t="s">
        <v>3</v>
      </c>
      <c r="C7" s="1">
        <f>1/0.0468</f>
        <v>21.367521367521366</v>
      </c>
      <c r="D7" t="s">
        <v>2</v>
      </c>
    </row>
    <row r="10" spans="1:15" x14ac:dyDescent="0.35">
      <c r="H10">
        <f>1/0.0452</f>
        <v>22.123893805309734</v>
      </c>
    </row>
    <row r="12" spans="1:15" x14ac:dyDescent="0.35">
      <c r="O12">
        <f>0.854*20*21.37*40/1000/(49.92)*100</f>
        <v>29.246762820512824</v>
      </c>
    </row>
    <row r="13" spans="1:15" x14ac:dyDescent="0.35">
      <c r="O13">
        <f>0.704*20*21.37*50/1000/(49.87)*100</f>
        <v>30.167395227591744</v>
      </c>
    </row>
    <row r="14" spans="1:15" x14ac:dyDescent="0.35">
      <c r="O14">
        <f>0.696*20*21.37*50/1000/(50.1)*100</f>
        <v>29.68766467065868</v>
      </c>
    </row>
    <row r="15" spans="1:15" x14ac:dyDescent="0.35">
      <c r="O15">
        <f>0.763*20*21.37*50/1000/(50.62)*100</f>
        <v>32.211201106282097</v>
      </c>
    </row>
    <row r="16" spans="1:15" x14ac:dyDescent="0.35">
      <c r="O16">
        <f>0.703*20*21.37*50/1000/50.47*100</f>
        <v>29.76641569249059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2023-03-28T23:15:49Z</dcterms:modified>
</cp:coreProperties>
</file>