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PhD\Year4\codePublishing\BEMCode\Bem_github2-masterV02\"/>
    </mc:Choice>
  </mc:AlternateContent>
  <xr:revisionPtr revIDLastSave="0" documentId="13_ncr:1_{83FB932E-51A6-4E0D-998D-B6573DC55E79}" xr6:coauthVersionLast="47" xr6:coauthVersionMax="47" xr10:uidLastSave="{00000000-0000-0000-0000-000000000000}"/>
  <bookViews>
    <workbookView xWindow="20370" yWindow="-45" windowWidth="29040" windowHeight="1764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2" l="1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4" i="2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2" i="1"/>
</calcChain>
</file>

<file path=xl/sharedStrings.xml><?xml version="1.0" encoding="utf-8"?>
<sst xmlns="http://schemas.openxmlformats.org/spreadsheetml/2006/main" count="25" uniqueCount="25">
  <si>
    <t>Temperature [°C]</t>
  </si>
  <si>
    <t>Dynamic Viscosity [N s/m2 *10-6]</t>
  </si>
  <si>
    <r>
      <t>Kinematic Viscosity [m</t>
    </r>
    <r>
      <rPr>
        <b/>
        <vertAlign val="superscript"/>
        <sz val="9"/>
        <color rgb="FF000000"/>
        <rFont val="Arial"/>
        <family val="2"/>
      </rPr>
      <t>2</t>
    </r>
    <r>
      <rPr>
        <b/>
        <sz val="9"/>
        <color rgb="FF000000"/>
        <rFont val="Arial"/>
        <family val="2"/>
      </rPr>
      <t>/s *10</t>
    </r>
    <r>
      <rPr>
        <b/>
        <vertAlign val="superscript"/>
        <sz val="9"/>
        <color rgb="FF000000"/>
        <rFont val="Arial"/>
        <family val="2"/>
      </rPr>
      <t>-6</t>
    </r>
    <r>
      <rPr>
        <b/>
        <sz val="9"/>
        <color rgb="FF000000"/>
        <rFont val="Arial"/>
        <family val="2"/>
      </rPr>
      <t>]</t>
    </r>
  </si>
  <si>
    <t>Density [kg/m3]</t>
  </si>
  <si>
    <t>Geo potential Altitude above Sea Level</t>
  </si>
  <si>
    <r>
      <t>- </t>
    </r>
    <r>
      <rPr>
        <b/>
        <i/>
        <sz val="8.8000000000000007"/>
        <color rgb="FF000000"/>
        <rFont val="Arial"/>
        <family val="2"/>
      </rPr>
      <t>h</t>
    </r>
    <r>
      <rPr>
        <b/>
        <sz val="8.8000000000000007"/>
        <color rgb="FF000000"/>
        <rFont val="Arial"/>
        <family val="2"/>
      </rPr>
      <t> -</t>
    </r>
  </si>
  <si>
    <t>(m)</t>
  </si>
  <si>
    <t>Temperature</t>
  </si>
  <si>
    <r>
      <t>- </t>
    </r>
    <r>
      <rPr>
        <b/>
        <i/>
        <sz val="8.8000000000000007"/>
        <color rgb="FF000000"/>
        <rFont val="Arial"/>
        <family val="2"/>
      </rPr>
      <t>t -</t>
    </r>
  </si>
  <si>
    <r>
      <t>(</t>
    </r>
    <r>
      <rPr>
        <b/>
        <i/>
        <vertAlign val="superscript"/>
        <sz val="8.8000000000000007"/>
        <color rgb="FF000000"/>
        <rFont val="Arial"/>
        <family val="2"/>
      </rPr>
      <t>o</t>
    </r>
    <r>
      <rPr>
        <b/>
        <i/>
        <sz val="8.8000000000000007"/>
        <color rgb="FF000000"/>
        <rFont val="Arial"/>
        <family val="2"/>
      </rPr>
      <t>C)</t>
    </r>
  </si>
  <si>
    <t>Acceleration of Gravity</t>
  </si>
  <si>
    <r>
      <t>- </t>
    </r>
    <r>
      <rPr>
        <b/>
        <i/>
        <sz val="8.8000000000000007"/>
        <color rgb="FF000000"/>
        <rFont val="Arial"/>
        <family val="2"/>
      </rPr>
      <t>g -</t>
    </r>
  </si>
  <si>
    <r>
      <t>(m/s</t>
    </r>
    <r>
      <rPr>
        <b/>
        <i/>
        <vertAlign val="superscript"/>
        <sz val="8.8000000000000007"/>
        <color rgb="FF000000"/>
        <rFont val="Arial"/>
        <family val="2"/>
      </rPr>
      <t>2</t>
    </r>
    <r>
      <rPr>
        <b/>
        <i/>
        <sz val="8.8000000000000007"/>
        <color rgb="FF000000"/>
        <rFont val="Arial"/>
        <family val="2"/>
      </rPr>
      <t>)</t>
    </r>
  </si>
  <si>
    <t>Absolute Pressure</t>
  </si>
  <si>
    <r>
      <t>- </t>
    </r>
    <r>
      <rPr>
        <b/>
        <i/>
        <sz val="8.8000000000000007"/>
        <color rgb="FF000000"/>
        <rFont val="Arial"/>
        <family val="2"/>
      </rPr>
      <t>p -</t>
    </r>
  </si>
  <si>
    <r>
      <t>(10</t>
    </r>
    <r>
      <rPr>
        <b/>
        <i/>
        <vertAlign val="superscript"/>
        <sz val="8.8000000000000007"/>
        <color rgb="FF000000"/>
        <rFont val="Arial"/>
        <family val="2"/>
      </rPr>
      <t>4</t>
    </r>
    <r>
      <rPr>
        <b/>
        <i/>
        <sz val="8.8000000000000007"/>
        <color rgb="FF000000"/>
        <rFont val="Arial"/>
        <family val="2"/>
      </rPr>
      <t> N/m</t>
    </r>
    <r>
      <rPr>
        <b/>
        <i/>
        <vertAlign val="superscript"/>
        <sz val="8.8000000000000007"/>
        <color rgb="FF000000"/>
        <rFont val="Arial"/>
        <family val="2"/>
      </rPr>
      <t>2</t>
    </r>
    <r>
      <rPr>
        <b/>
        <i/>
        <sz val="8.8000000000000007"/>
        <color rgb="FF000000"/>
        <rFont val="Arial"/>
        <family val="2"/>
      </rPr>
      <t>)</t>
    </r>
  </si>
  <si>
    <t>Density</t>
  </si>
  <si>
    <r>
      <t>- </t>
    </r>
    <r>
      <rPr>
        <b/>
        <i/>
        <sz val="8.8000000000000007"/>
        <color rgb="FF000000"/>
        <rFont val="Arial"/>
        <family val="2"/>
      </rPr>
      <t>ρ -</t>
    </r>
  </si>
  <si>
    <r>
      <t>(kg/m</t>
    </r>
    <r>
      <rPr>
        <b/>
        <i/>
        <vertAlign val="superscript"/>
        <sz val="8.8000000000000007"/>
        <color rgb="FF000000"/>
        <rFont val="Arial"/>
        <family val="2"/>
      </rPr>
      <t>3</t>
    </r>
    <r>
      <rPr>
        <b/>
        <i/>
        <sz val="8.8000000000000007"/>
        <color rgb="FF000000"/>
        <rFont val="Arial"/>
        <family val="2"/>
      </rPr>
      <t>)</t>
    </r>
  </si>
  <si>
    <t>Dynamic Viscosity</t>
  </si>
  <si>
    <r>
      <t>- </t>
    </r>
    <r>
      <rPr>
        <b/>
        <i/>
        <sz val="8.8000000000000007"/>
        <color rgb="FF000000"/>
        <rFont val="Arial"/>
        <family val="2"/>
      </rPr>
      <t>μ -</t>
    </r>
  </si>
  <si>
    <r>
      <t>(10</t>
    </r>
    <r>
      <rPr>
        <b/>
        <i/>
        <vertAlign val="superscript"/>
        <sz val="8.8000000000000007"/>
        <color rgb="FF000000"/>
        <rFont val="Arial"/>
        <family val="2"/>
      </rPr>
      <t>-5</t>
    </r>
    <r>
      <rPr>
        <b/>
        <i/>
        <sz val="8.8000000000000007"/>
        <color rgb="FF000000"/>
        <rFont val="Arial"/>
        <family val="2"/>
      </rPr>
      <t> N s/m</t>
    </r>
    <r>
      <rPr>
        <b/>
        <i/>
        <vertAlign val="superscript"/>
        <sz val="8.8000000000000007"/>
        <color rgb="FF000000"/>
        <rFont val="Arial"/>
        <family val="2"/>
      </rPr>
      <t>2</t>
    </r>
    <r>
      <rPr>
        <b/>
        <i/>
        <sz val="8.8000000000000007"/>
        <color rgb="FF000000"/>
        <rFont val="Arial"/>
        <family val="2"/>
      </rPr>
      <t>)</t>
    </r>
  </si>
  <si>
    <t>c</t>
  </si>
  <si>
    <t>m/s</t>
  </si>
  <si>
    <t>Air Speed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</si>
</sst>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.8000000000000007"/>
      <color rgb="FF000000"/>
      <name val="Arial"/>
      <family val="2"/>
    </font>
    <font>
      <b/>
      <sz val="8.8000000000000007"/>
      <color rgb="FF000000"/>
      <name val="Arial"/>
      <family val="2"/>
    </font>
    <font>
      <b/>
      <sz val="9"/>
      <color rgb="FF000000"/>
      <name val="Arial"/>
      <family val="2"/>
    </font>
    <font>
      <b/>
      <vertAlign val="superscript"/>
      <sz val="9"/>
      <color rgb="FF000000"/>
      <name val="Arial"/>
      <family val="2"/>
    </font>
    <font>
      <b/>
      <i/>
      <sz val="8.8000000000000007"/>
      <color rgb="FF000000"/>
      <name val="Arial"/>
      <family val="2"/>
    </font>
    <font>
      <b/>
      <i/>
      <vertAlign val="superscript"/>
      <sz val="8.8000000000000007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medium">
        <color indexed="64"/>
      </left>
      <right style="thick">
        <color rgb="FFC0C0C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CCCCCC"/>
      </right>
      <top/>
      <bottom style="medium">
        <color rgb="FFCCCCCC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indexed="64"/>
      </left>
      <right style="medium">
        <color rgb="FFCCCCCC"/>
      </right>
      <top style="medium">
        <color rgb="FFCCCCCC"/>
      </top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C0C0C0"/>
      </left>
      <right style="medium">
        <color rgb="FFC0C0C0"/>
      </right>
      <top/>
      <bottom/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  <border>
      <left style="thick">
        <color rgb="FFC0C0C0"/>
      </left>
      <right style="medium">
        <color rgb="FFC0C0C0"/>
      </right>
      <top style="thick">
        <color rgb="FFC0C0C0"/>
      </top>
      <bottom/>
      <diagonal/>
    </border>
    <border>
      <left style="medium">
        <color rgb="FFC0C0C0"/>
      </left>
      <right style="medium">
        <color rgb="FFC0C0C0"/>
      </right>
      <top style="thick">
        <color rgb="FFC0C0C0"/>
      </top>
      <bottom/>
      <diagonal/>
    </border>
    <border>
      <left style="medium">
        <color rgb="FFC0C0C0"/>
      </left>
      <right style="thick">
        <color rgb="FFC0C0C0"/>
      </right>
      <top style="thick">
        <color rgb="FFC0C0C0"/>
      </top>
      <bottom/>
      <diagonal/>
    </border>
    <border>
      <left style="thick">
        <color rgb="FFC0C0C0"/>
      </left>
      <right style="medium">
        <color rgb="FFC0C0C0"/>
      </right>
      <top/>
      <bottom/>
      <diagonal/>
    </border>
    <border>
      <left style="medium">
        <color rgb="FFC0C0C0"/>
      </left>
      <right style="thick">
        <color rgb="FFC0C0C0"/>
      </right>
      <top/>
      <bottom/>
      <diagonal/>
    </border>
    <border>
      <left style="thick">
        <color rgb="FFC0C0C0"/>
      </left>
      <right style="medium">
        <color rgb="FFC0C0C0"/>
      </right>
      <top/>
      <bottom style="medium">
        <color rgb="FFC0C0C0"/>
      </bottom>
      <diagonal/>
    </border>
    <border>
      <left style="medium">
        <color rgb="FFC0C0C0"/>
      </left>
      <right style="thick">
        <color rgb="FFC0C0C0"/>
      </right>
      <top/>
      <bottom style="medium">
        <color rgb="FFC0C0C0"/>
      </bottom>
      <diagonal/>
    </border>
    <border>
      <left style="thick">
        <color rgb="FFC0C0C0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thick">
        <color rgb="FFC0C0C0"/>
      </right>
      <top style="medium">
        <color rgb="FFCCCCCC"/>
      </top>
      <bottom style="medium">
        <color rgb="FFCCCCCC"/>
      </bottom>
      <diagonal/>
    </border>
    <border>
      <left style="thick">
        <color rgb="FFC0C0C0"/>
      </left>
      <right style="medium">
        <color rgb="FFCCCCCC"/>
      </right>
      <top style="medium">
        <color rgb="FFCCCCCC"/>
      </top>
      <bottom style="thick">
        <color rgb="FFC0C0C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thick">
        <color rgb="FFC0C0C0"/>
      </bottom>
      <diagonal/>
    </border>
    <border>
      <left style="medium">
        <color rgb="FFCCCCCC"/>
      </left>
      <right style="thick">
        <color rgb="FFC0C0C0"/>
      </right>
      <top style="medium">
        <color rgb="FFCCCCCC"/>
      </top>
      <bottom style="thick">
        <color rgb="FFC0C0C0"/>
      </bottom>
      <diagonal/>
    </border>
    <border>
      <left style="medium">
        <color rgb="FFC0C0C0"/>
      </left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2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7" fillId="0" borderId="15" xfId="1" applyBorder="1" applyAlignment="1">
      <alignment horizontal="center" vertical="center" wrapText="1"/>
    </xf>
    <xf numFmtId="0" fontId="7" fillId="0" borderId="16" xfId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engineeringtoolbox.com/dynamic-absolute-kinematic-viscosity-d_412.html" TargetMode="External"/><Relationship Id="rId1" Type="http://schemas.openxmlformats.org/officeDocument/2006/relationships/hyperlink" Target="https://www.engineeringtoolbox.com/accelaration-gravity-d_340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workbookViewId="0">
      <selection activeCell="H11" sqref="H11"/>
    </sheetView>
  </sheetViews>
  <sheetFormatPr defaultRowHeight="15" x14ac:dyDescent="0.25"/>
  <cols>
    <col min="1" max="1" width="11.5703125" bestFit="1" customWidth="1"/>
    <col min="2" max="2" width="16" bestFit="1" customWidth="1"/>
    <col min="3" max="3" width="9.85546875" bestFit="1" customWidth="1"/>
    <col min="4" max="4" width="11.5703125" bestFit="1" customWidth="1"/>
  </cols>
  <sheetData>
    <row r="1" spans="1:4" ht="39" thickBot="1" x14ac:dyDescent="0.3">
      <c r="A1" s="3" t="s">
        <v>0</v>
      </c>
      <c r="B1" s="4" t="s">
        <v>1</v>
      </c>
      <c r="C1" s="4" t="s">
        <v>2</v>
      </c>
      <c r="D1" s="5" t="s">
        <v>3</v>
      </c>
    </row>
    <row r="2" spans="1:4" ht="15.75" thickBot="1" x14ac:dyDescent="0.3">
      <c r="A2" s="6">
        <v>-75</v>
      </c>
      <c r="B2" s="2">
        <v>13.18</v>
      </c>
      <c r="C2" s="2">
        <v>7.4</v>
      </c>
      <c r="D2" s="7">
        <f>B2/C2</f>
        <v>1.7810810810810809</v>
      </c>
    </row>
    <row r="3" spans="1:4" ht="15.75" thickBot="1" x14ac:dyDescent="0.3">
      <c r="A3" s="8">
        <v>-50</v>
      </c>
      <c r="B3" s="1">
        <v>14.56</v>
      </c>
      <c r="C3" s="1">
        <v>9.2200000000000006</v>
      </c>
      <c r="D3" s="7">
        <f t="shared" ref="D3:D33" si="0">B3/C3</f>
        <v>1.5791757049891539</v>
      </c>
    </row>
    <row r="4" spans="1:4" ht="15.75" thickBot="1" x14ac:dyDescent="0.3">
      <c r="A4" s="8">
        <v>-25</v>
      </c>
      <c r="B4" s="1">
        <v>15.88</v>
      </c>
      <c r="C4" s="1">
        <v>11.18</v>
      </c>
      <c r="D4" s="7">
        <f t="shared" si="0"/>
        <v>1.4203935599284438</v>
      </c>
    </row>
    <row r="5" spans="1:4" ht="15.75" thickBot="1" x14ac:dyDescent="0.3">
      <c r="A5" s="8">
        <v>-15</v>
      </c>
      <c r="B5" s="1">
        <v>16.399999999999999</v>
      </c>
      <c r="C5" s="1">
        <v>12.01</v>
      </c>
      <c r="D5" s="7">
        <f t="shared" si="0"/>
        <v>1.3655287260616151</v>
      </c>
    </row>
    <row r="6" spans="1:4" ht="15.75" thickBot="1" x14ac:dyDescent="0.3">
      <c r="A6" s="8">
        <v>-10</v>
      </c>
      <c r="B6" s="1">
        <v>16.649999999999999</v>
      </c>
      <c r="C6" s="1">
        <v>12.43</v>
      </c>
      <c r="D6" s="7">
        <f t="shared" si="0"/>
        <v>1.3395012067578438</v>
      </c>
    </row>
    <row r="7" spans="1:4" ht="15.75" thickBot="1" x14ac:dyDescent="0.3">
      <c r="A7" s="8">
        <v>-5</v>
      </c>
      <c r="B7" s="1">
        <v>16.899999999999999</v>
      </c>
      <c r="C7" s="1">
        <v>12.85</v>
      </c>
      <c r="D7" s="7">
        <f t="shared" si="0"/>
        <v>1.3151750972762646</v>
      </c>
    </row>
    <row r="8" spans="1:4" ht="15.75" thickBot="1" x14ac:dyDescent="0.3">
      <c r="A8" s="8">
        <v>0</v>
      </c>
      <c r="B8" s="1">
        <v>17.149999999999999</v>
      </c>
      <c r="C8" s="1">
        <v>13.28</v>
      </c>
      <c r="D8" s="7">
        <f t="shared" si="0"/>
        <v>1.2914156626506024</v>
      </c>
    </row>
    <row r="9" spans="1:4" ht="15.75" thickBot="1" x14ac:dyDescent="0.3">
      <c r="A9" s="8">
        <v>5</v>
      </c>
      <c r="B9" s="1">
        <v>17.399999999999999</v>
      </c>
      <c r="C9" s="1">
        <v>13.72</v>
      </c>
      <c r="D9" s="7">
        <f t="shared" si="0"/>
        <v>1.2682215743440231</v>
      </c>
    </row>
    <row r="10" spans="1:4" ht="15.75" thickBot="1" x14ac:dyDescent="0.3">
      <c r="A10" s="8">
        <v>10</v>
      </c>
      <c r="B10" s="1">
        <v>17.64</v>
      </c>
      <c r="C10" s="1">
        <v>14.16</v>
      </c>
      <c r="D10" s="7">
        <f t="shared" si="0"/>
        <v>1.2457627118644068</v>
      </c>
    </row>
    <row r="11" spans="1:4" ht="15.75" thickBot="1" x14ac:dyDescent="0.3">
      <c r="A11" s="8">
        <v>15</v>
      </c>
      <c r="B11" s="1">
        <v>17.89</v>
      </c>
      <c r="C11" s="1">
        <v>14.61</v>
      </c>
      <c r="D11" s="7">
        <f t="shared" si="0"/>
        <v>1.2245037645448325</v>
      </c>
    </row>
    <row r="12" spans="1:4" ht="15.75" thickBot="1" x14ac:dyDescent="0.3">
      <c r="A12" s="8">
        <v>20</v>
      </c>
      <c r="B12" s="1">
        <v>18.13</v>
      </c>
      <c r="C12" s="1">
        <v>15.06</v>
      </c>
      <c r="D12" s="7">
        <f t="shared" si="0"/>
        <v>1.2038512616201857</v>
      </c>
    </row>
    <row r="13" spans="1:4" ht="15.75" thickBot="1" x14ac:dyDescent="0.3">
      <c r="A13" s="8">
        <v>25</v>
      </c>
      <c r="B13" s="1">
        <v>18.37</v>
      </c>
      <c r="C13" s="1">
        <v>15.52</v>
      </c>
      <c r="D13" s="7">
        <f t="shared" si="0"/>
        <v>1.1836340206185567</v>
      </c>
    </row>
    <row r="14" spans="1:4" ht="15.75" thickBot="1" x14ac:dyDescent="0.3">
      <c r="A14" s="8">
        <v>30</v>
      </c>
      <c r="B14" s="1">
        <v>18.600000000000001</v>
      </c>
      <c r="C14" s="1">
        <v>15.98</v>
      </c>
      <c r="D14" s="7">
        <f t="shared" si="0"/>
        <v>1.1639549436795995</v>
      </c>
    </row>
    <row r="15" spans="1:4" ht="15.75" thickBot="1" x14ac:dyDescent="0.3">
      <c r="A15" s="8">
        <v>40</v>
      </c>
      <c r="B15" s="1">
        <v>19.07</v>
      </c>
      <c r="C15" s="1">
        <v>16.920000000000002</v>
      </c>
      <c r="D15" s="7">
        <f t="shared" si="0"/>
        <v>1.1270685579196216</v>
      </c>
    </row>
    <row r="16" spans="1:4" ht="15.75" thickBot="1" x14ac:dyDescent="0.3">
      <c r="A16" s="8">
        <v>50</v>
      </c>
      <c r="B16" s="1">
        <v>19.53</v>
      </c>
      <c r="C16" s="1">
        <v>17.88</v>
      </c>
      <c r="D16" s="7">
        <f t="shared" si="0"/>
        <v>1.0922818791946309</v>
      </c>
    </row>
    <row r="17" spans="1:4" ht="15.75" thickBot="1" x14ac:dyDescent="0.3">
      <c r="A17" s="8">
        <v>60</v>
      </c>
      <c r="B17" s="1">
        <v>19.989999999999998</v>
      </c>
      <c r="C17" s="1">
        <v>18.86</v>
      </c>
      <c r="D17" s="7">
        <f t="shared" si="0"/>
        <v>1.059915164369035</v>
      </c>
    </row>
    <row r="18" spans="1:4" ht="15.75" thickBot="1" x14ac:dyDescent="0.3">
      <c r="A18" s="8">
        <v>80</v>
      </c>
      <c r="B18" s="1">
        <v>20.88</v>
      </c>
      <c r="C18" s="1">
        <v>20.88</v>
      </c>
      <c r="D18" s="7">
        <f t="shared" si="0"/>
        <v>1</v>
      </c>
    </row>
    <row r="19" spans="1:4" ht="15.75" thickBot="1" x14ac:dyDescent="0.3">
      <c r="A19" s="8">
        <v>100</v>
      </c>
      <c r="B19" s="1">
        <v>21.74</v>
      </c>
      <c r="C19" s="1">
        <v>22.97</v>
      </c>
      <c r="D19" s="7">
        <f t="shared" si="0"/>
        <v>0.94645189377448846</v>
      </c>
    </row>
    <row r="20" spans="1:4" ht="15.75" thickBot="1" x14ac:dyDescent="0.3">
      <c r="A20" s="8">
        <v>125</v>
      </c>
      <c r="B20" s="1">
        <v>22.79</v>
      </c>
      <c r="C20" s="1">
        <v>25.69</v>
      </c>
      <c r="D20" s="7">
        <f t="shared" si="0"/>
        <v>0.88711560918645382</v>
      </c>
    </row>
    <row r="21" spans="1:4" ht="15.75" thickBot="1" x14ac:dyDescent="0.3">
      <c r="A21" s="8">
        <v>150</v>
      </c>
      <c r="B21" s="1">
        <v>23.8</v>
      </c>
      <c r="C21" s="1">
        <v>28.51</v>
      </c>
      <c r="D21" s="7">
        <f t="shared" si="0"/>
        <v>0.83479480883900381</v>
      </c>
    </row>
    <row r="22" spans="1:4" ht="15.75" thickBot="1" x14ac:dyDescent="0.3">
      <c r="A22" s="8">
        <v>175</v>
      </c>
      <c r="B22" s="1">
        <v>24.78</v>
      </c>
      <c r="C22" s="1">
        <v>31.44</v>
      </c>
      <c r="D22" s="7">
        <f t="shared" si="0"/>
        <v>0.78816793893129766</v>
      </c>
    </row>
    <row r="23" spans="1:4" ht="15.75" thickBot="1" x14ac:dyDescent="0.3">
      <c r="A23" s="8">
        <v>200</v>
      </c>
      <c r="B23" s="1">
        <v>25.73</v>
      </c>
      <c r="C23" s="1">
        <v>34.47</v>
      </c>
      <c r="D23" s="7">
        <f t="shared" si="0"/>
        <v>0.74644618508848282</v>
      </c>
    </row>
    <row r="24" spans="1:4" ht="15.75" thickBot="1" x14ac:dyDescent="0.3">
      <c r="A24" s="8">
        <v>225</v>
      </c>
      <c r="B24" s="1">
        <v>26.66</v>
      </c>
      <c r="C24" s="1">
        <v>37.6</v>
      </c>
      <c r="D24" s="7">
        <f t="shared" si="0"/>
        <v>0.70904255319148934</v>
      </c>
    </row>
    <row r="25" spans="1:4" ht="15.75" thickBot="1" x14ac:dyDescent="0.3">
      <c r="A25" s="8">
        <v>300</v>
      </c>
      <c r="B25" s="1">
        <v>29.28</v>
      </c>
      <c r="C25" s="1">
        <v>47.54</v>
      </c>
      <c r="D25" s="7">
        <f t="shared" si="0"/>
        <v>0.61590239798064794</v>
      </c>
    </row>
    <row r="26" spans="1:4" ht="15.75" thickBot="1" x14ac:dyDescent="0.3">
      <c r="A26" s="8">
        <v>412</v>
      </c>
      <c r="B26" s="1">
        <v>32.869999999999997</v>
      </c>
      <c r="C26" s="1">
        <v>63.82</v>
      </c>
      <c r="D26" s="7">
        <f t="shared" si="0"/>
        <v>0.51504230648699467</v>
      </c>
    </row>
    <row r="27" spans="1:4" ht="15.75" thickBot="1" x14ac:dyDescent="0.3">
      <c r="A27" s="8">
        <v>500</v>
      </c>
      <c r="B27" s="1">
        <v>35.47</v>
      </c>
      <c r="C27" s="1">
        <v>77.72</v>
      </c>
      <c r="D27" s="7">
        <f t="shared" si="0"/>
        <v>0.45638188368502314</v>
      </c>
    </row>
    <row r="28" spans="1:4" ht="15.75" thickBot="1" x14ac:dyDescent="0.3">
      <c r="A28" s="8">
        <v>600</v>
      </c>
      <c r="B28" s="1">
        <v>38.25</v>
      </c>
      <c r="C28" s="1">
        <v>94.62</v>
      </c>
      <c r="D28" s="7">
        <f t="shared" si="0"/>
        <v>0.4042485732403297</v>
      </c>
    </row>
    <row r="29" spans="1:4" ht="15.75" thickBot="1" x14ac:dyDescent="0.3">
      <c r="A29" s="8">
        <v>700</v>
      </c>
      <c r="B29" s="1">
        <v>40.85</v>
      </c>
      <c r="C29" s="1">
        <v>112.6</v>
      </c>
      <c r="D29" s="7">
        <f t="shared" si="0"/>
        <v>0.36278863232682063</v>
      </c>
    </row>
    <row r="30" spans="1:4" ht="15.75" thickBot="1" x14ac:dyDescent="0.3">
      <c r="A30" s="8">
        <v>800</v>
      </c>
      <c r="B30" s="1">
        <v>43.32</v>
      </c>
      <c r="C30" s="1">
        <v>131.69999999999999</v>
      </c>
      <c r="D30" s="7">
        <f t="shared" si="0"/>
        <v>0.32892938496583146</v>
      </c>
    </row>
    <row r="31" spans="1:4" ht="15.75" thickBot="1" x14ac:dyDescent="0.3">
      <c r="A31" s="8">
        <v>900</v>
      </c>
      <c r="B31" s="1">
        <v>45.66</v>
      </c>
      <c r="C31" s="1">
        <v>151.69999999999999</v>
      </c>
      <c r="D31" s="7">
        <f t="shared" si="0"/>
        <v>0.30098879367172049</v>
      </c>
    </row>
    <row r="32" spans="1:4" ht="15.75" thickBot="1" x14ac:dyDescent="0.3">
      <c r="A32" s="8">
        <v>1000</v>
      </c>
      <c r="B32" s="1">
        <v>47.88</v>
      </c>
      <c r="C32" s="1">
        <v>172.7</v>
      </c>
      <c r="D32" s="7">
        <f t="shared" si="0"/>
        <v>0.27724377533294736</v>
      </c>
    </row>
    <row r="33" spans="1:4" ht="15.75" thickBot="1" x14ac:dyDescent="0.3">
      <c r="A33" s="9">
        <v>1100</v>
      </c>
      <c r="B33" s="10">
        <v>50.01</v>
      </c>
      <c r="C33" s="10">
        <v>194.6</v>
      </c>
      <c r="D33" s="11">
        <f t="shared" si="0"/>
        <v>0.25698869475847891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"/>
  <sheetViews>
    <sheetView tabSelected="1" workbookViewId="0">
      <selection activeCell="J24" sqref="J24"/>
    </sheetView>
  </sheetViews>
  <sheetFormatPr defaultRowHeight="15" x14ac:dyDescent="0.25"/>
  <sheetData>
    <row r="1" spans="1:7" ht="60.75" thickTop="1" x14ac:dyDescent="0.25">
      <c r="A1" s="14" t="s">
        <v>4</v>
      </c>
      <c r="B1" s="15" t="s">
        <v>7</v>
      </c>
      <c r="C1" s="16" t="s">
        <v>10</v>
      </c>
      <c r="D1" s="15" t="s">
        <v>13</v>
      </c>
      <c r="E1" s="15" t="s">
        <v>16</v>
      </c>
      <c r="F1" s="17" t="s">
        <v>19</v>
      </c>
      <c r="G1" s="24" t="s">
        <v>24</v>
      </c>
    </row>
    <row r="2" spans="1:7" x14ac:dyDescent="0.25">
      <c r="A2" s="18" t="s">
        <v>5</v>
      </c>
      <c r="B2" s="12" t="s">
        <v>8</v>
      </c>
      <c r="C2" s="12" t="s">
        <v>11</v>
      </c>
      <c r="D2" s="12" t="s">
        <v>14</v>
      </c>
      <c r="E2" s="12" t="s">
        <v>17</v>
      </c>
      <c r="F2" s="19" t="s">
        <v>20</v>
      </c>
      <c r="G2" s="26" t="s">
        <v>22</v>
      </c>
    </row>
    <row r="3" spans="1:7" ht="27.75" thickBot="1" x14ac:dyDescent="0.3">
      <c r="A3" s="20" t="s">
        <v>6</v>
      </c>
      <c r="B3" s="13" t="s">
        <v>9</v>
      </c>
      <c r="C3" s="13" t="s">
        <v>12</v>
      </c>
      <c r="D3" s="13" t="s">
        <v>15</v>
      </c>
      <c r="E3" s="13" t="s">
        <v>18</v>
      </c>
      <c r="F3" s="21" t="s">
        <v>21</v>
      </c>
      <c r="G3" s="25" t="s">
        <v>23</v>
      </c>
    </row>
    <row r="4" spans="1:7" ht="15.75" thickBot="1" x14ac:dyDescent="0.3">
      <c r="A4" s="22">
        <v>-1000</v>
      </c>
      <c r="B4" s="1">
        <v>21.5</v>
      </c>
      <c r="C4" s="1">
        <v>9.81</v>
      </c>
      <c r="D4" s="1">
        <v>11.39</v>
      </c>
      <c r="E4" s="1">
        <v>1.347</v>
      </c>
      <c r="F4" s="23">
        <v>1.821</v>
      </c>
      <c r="G4">
        <f>SQRT(D4*10^4/E4*1.4)</f>
        <v>344.06625628745468</v>
      </c>
    </row>
    <row r="5" spans="1:7" ht="15.75" thickBot="1" x14ac:dyDescent="0.3">
      <c r="A5" s="22">
        <v>0</v>
      </c>
      <c r="B5" s="1">
        <v>15</v>
      </c>
      <c r="C5" s="1">
        <v>9.8070000000000004</v>
      </c>
      <c r="D5" s="1">
        <v>10.130000000000001</v>
      </c>
      <c r="E5" s="1">
        <v>1.2250000000000001</v>
      </c>
      <c r="F5" s="23">
        <v>1.7889999999999999</v>
      </c>
      <c r="G5">
        <f t="shared" ref="G5:G24" si="0">SQRT(D5*10^4/E5*1.4)</f>
        <v>340.2520074465815</v>
      </c>
    </row>
    <row r="6" spans="1:7" ht="15.75" thickBot="1" x14ac:dyDescent="0.3">
      <c r="A6" s="22">
        <v>1000</v>
      </c>
      <c r="B6" s="1">
        <v>8.5</v>
      </c>
      <c r="C6" s="1">
        <v>9.8040000000000003</v>
      </c>
      <c r="D6" s="1">
        <v>8.9879999999999995</v>
      </c>
      <c r="E6" s="1">
        <v>1.1120000000000001</v>
      </c>
      <c r="F6" s="23">
        <v>1.758</v>
      </c>
      <c r="G6">
        <f t="shared" si="0"/>
        <v>336.39006135927224</v>
      </c>
    </row>
    <row r="7" spans="1:7" ht="15.75" thickBot="1" x14ac:dyDescent="0.3">
      <c r="A7" s="22">
        <v>2000</v>
      </c>
      <c r="B7" s="1">
        <v>2</v>
      </c>
      <c r="C7" s="1">
        <v>9.8010000000000002</v>
      </c>
      <c r="D7" s="1">
        <v>7.95</v>
      </c>
      <c r="E7" s="1">
        <v>1.0069999999999999</v>
      </c>
      <c r="F7" s="23">
        <v>1.726</v>
      </c>
      <c r="G7">
        <f t="shared" si="0"/>
        <v>332.45498310218437</v>
      </c>
    </row>
    <row r="8" spans="1:7" ht="15.75" thickBot="1" x14ac:dyDescent="0.3">
      <c r="A8" s="22">
        <v>3000</v>
      </c>
      <c r="B8" s="1">
        <v>-4.49</v>
      </c>
      <c r="C8" s="1">
        <v>9.7970000000000006</v>
      </c>
      <c r="D8" s="1">
        <v>7.0119999999999996</v>
      </c>
      <c r="E8" s="1">
        <v>0.9093</v>
      </c>
      <c r="F8" s="23">
        <v>1.694</v>
      </c>
      <c r="G8">
        <f t="shared" si="0"/>
        <v>328.57262394649126</v>
      </c>
    </row>
    <row r="9" spans="1:7" ht="15.75" thickBot="1" x14ac:dyDescent="0.3">
      <c r="A9" s="22">
        <v>4000</v>
      </c>
      <c r="B9" s="1">
        <v>-10.98</v>
      </c>
      <c r="C9" s="1">
        <v>9.7940000000000005</v>
      </c>
      <c r="D9" s="1">
        <v>6.1660000000000004</v>
      </c>
      <c r="E9" s="1">
        <v>0.81940000000000002</v>
      </c>
      <c r="F9" s="23">
        <v>1.661</v>
      </c>
      <c r="G9">
        <f t="shared" si="0"/>
        <v>324.57704214113272</v>
      </c>
    </row>
    <row r="10" spans="1:7" ht="15.75" thickBot="1" x14ac:dyDescent="0.3">
      <c r="A10" s="22">
        <v>5000</v>
      </c>
      <c r="B10" s="1">
        <v>-17.47</v>
      </c>
      <c r="C10" s="1">
        <v>9.7910000000000004</v>
      </c>
      <c r="D10" s="1">
        <v>5.4050000000000002</v>
      </c>
      <c r="E10" s="1">
        <v>0.73640000000000005</v>
      </c>
      <c r="F10" s="23">
        <v>1.6279999999999999</v>
      </c>
      <c r="G10">
        <f t="shared" si="0"/>
        <v>320.5567874689217</v>
      </c>
    </row>
    <row r="11" spans="1:7" ht="15.75" thickBot="1" x14ac:dyDescent="0.3">
      <c r="A11" s="22">
        <v>6000</v>
      </c>
      <c r="B11" s="1">
        <v>-23.96</v>
      </c>
      <c r="C11" s="1">
        <v>9.7880000000000003</v>
      </c>
      <c r="D11" s="1">
        <v>4.7220000000000004</v>
      </c>
      <c r="E11" s="1">
        <v>0.66010000000000002</v>
      </c>
      <c r="F11" s="23">
        <v>1.595</v>
      </c>
      <c r="G11">
        <f t="shared" si="0"/>
        <v>316.46241854948397</v>
      </c>
    </row>
    <row r="12" spans="1:7" ht="15.75" thickBot="1" x14ac:dyDescent="0.3">
      <c r="A12" s="22">
        <v>7000</v>
      </c>
      <c r="B12" s="1">
        <v>-30.45</v>
      </c>
      <c r="C12" s="1">
        <v>9.7850000000000001</v>
      </c>
      <c r="D12" s="1">
        <v>4.1109999999999998</v>
      </c>
      <c r="E12" s="1">
        <v>0.59</v>
      </c>
      <c r="F12" s="23">
        <v>1.5609999999999999</v>
      </c>
      <c r="G12">
        <f t="shared" si="0"/>
        <v>312.32859706144887</v>
      </c>
    </row>
    <row r="13" spans="1:7" ht="15.75" thickBot="1" x14ac:dyDescent="0.3">
      <c r="A13" s="22">
        <v>8000</v>
      </c>
      <c r="B13" s="1">
        <v>-36.94</v>
      </c>
      <c r="C13" s="1">
        <v>9.782</v>
      </c>
      <c r="D13" s="1">
        <v>3.5649999999999999</v>
      </c>
      <c r="E13" s="1">
        <v>0.52580000000000005</v>
      </c>
      <c r="F13" s="23">
        <v>1.5269999999999999</v>
      </c>
      <c r="G13">
        <f t="shared" si="0"/>
        <v>308.09417972936689</v>
      </c>
    </row>
    <row r="14" spans="1:7" ht="15.75" thickBot="1" x14ac:dyDescent="0.3">
      <c r="A14" s="22">
        <v>9000</v>
      </c>
      <c r="B14" s="1">
        <v>-43.42</v>
      </c>
      <c r="C14" s="1">
        <v>9.7789999999999999</v>
      </c>
      <c r="D14" s="1">
        <v>3.08</v>
      </c>
      <c r="E14" s="1">
        <v>0.46710000000000002</v>
      </c>
      <c r="F14" s="23">
        <v>1.4930000000000001</v>
      </c>
      <c r="G14">
        <f t="shared" si="0"/>
        <v>303.83265064425939</v>
      </c>
    </row>
    <row r="15" spans="1:7" ht="15.75" thickBot="1" x14ac:dyDescent="0.3">
      <c r="A15" s="22">
        <v>10000</v>
      </c>
      <c r="B15" s="1">
        <v>-49.9</v>
      </c>
      <c r="C15" s="1">
        <v>9.7759999999999998</v>
      </c>
      <c r="D15" s="1">
        <v>2.65</v>
      </c>
      <c r="E15" s="1">
        <v>0.41349999999999998</v>
      </c>
      <c r="F15" s="23">
        <v>1.458</v>
      </c>
      <c r="G15">
        <f t="shared" si="0"/>
        <v>299.53611858364388</v>
      </c>
    </row>
    <row r="16" spans="1:7" ht="15.75" thickBot="1" x14ac:dyDescent="0.3">
      <c r="A16" s="22">
        <v>15000</v>
      </c>
      <c r="B16" s="1">
        <v>-56.5</v>
      </c>
      <c r="C16" s="1">
        <v>9.7609999999999992</v>
      </c>
      <c r="D16" s="1">
        <v>1.2110000000000001</v>
      </c>
      <c r="E16" s="1">
        <v>0.1948</v>
      </c>
      <c r="F16" s="23">
        <v>1.4219999999999999</v>
      </c>
      <c r="G16">
        <f t="shared" si="0"/>
        <v>295.01331191904814</v>
      </c>
    </row>
    <row r="17" spans="1:7" ht="15.75" thickBot="1" x14ac:dyDescent="0.3">
      <c r="A17" s="22">
        <v>20000</v>
      </c>
      <c r="B17" s="1">
        <v>-56.5</v>
      </c>
      <c r="C17" s="1">
        <v>9.7449999999999992</v>
      </c>
      <c r="D17" s="1">
        <v>0.55289999999999995</v>
      </c>
      <c r="E17" s="1">
        <v>8.8910000000000003E-2</v>
      </c>
      <c r="F17" s="23">
        <v>1.4219999999999999</v>
      </c>
      <c r="G17">
        <f t="shared" si="0"/>
        <v>295.06113433518084</v>
      </c>
    </row>
    <row r="18" spans="1:7" ht="15.75" thickBot="1" x14ac:dyDescent="0.3">
      <c r="A18" s="22">
        <v>25000</v>
      </c>
      <c r="B18" s="1">
        <v>-51.6</v>
      </c>
      <c r="C18" s="1">
        <v>9.73</v>
      </c>
      <c r="D18" s="1">
        <v>0.25490000000000002</v>
      </c>
      <c r="E18" s="1">
        <v>4.0079999999999998E-2</v>
      </c>
      <c r="F18" s="23">
        <v>1.448</v>
      </c>
      <c r="G18">
        <f t="shared" si="0"/>
        <v>298.39055974964185</v>
      </c>
    </row>
    <row r="19" spans="1:7" ht="15.75" thickBot="1" x14ac:dyDescent="0.3">
      <c r="A19" s="22">
        <v>30000</v>
      </c>
      <c r="B19" s="1">
        <v>-46.64</v>
      </c>
      <c r="C19" s="1">
        <v>9.7149999999999999</v>
      </c>
      <c r="D19" s="1">
        <v>0.1197</v>
      </c>
      <c r="E19" s="1">
        <v>1.8409999999999999E-2</v>
      </c>
      <c r="F19" s="23">
        <v>1.4750000000000001</v>
      </c>
      <c r="G19">
        <f t="shared" si="0"/>
        <v>301.70617489468418</v>
      </c>
    </row>
    <row r="20" spans="1:7" ht="15.75" thickBot="1" x14ac:dyDescent="0.3">
      <c r="A20" s="22">
        <v>40000</v>
      </c>
      <c r="B20" s="1">
        <v>-22.8</v>
      </c>
      <c r="C20" s="1">
        <v>9.6839999999999993</v>
      </c>
      <c r="D20" s="1">
        <v>2.87E-2</v>
      </c>
      <c r="E20" s="1">
        <v>3.9960000000000004E-3</v>
      </c>
      <c r="F20" s="23">
        <v>1.601</v>
      </c>
      <c r="G20">
        <f t="shared" si="0"/>
        <v>317.09706802578688</v>
      </c>
    </row>
    <row r="21" spans="1:7" ht="15.75" thickBot="1" x14ac:dyDescent="0.3">
      <c r="A21" s="22">
        <v>50000</v>
      </c>
      <c r="B21" s="1">
        <v>-2.5</v>
      </c>
      <c r="C21" s="1">
        <v>9.6539999999999999</v>
      </c>
      <c r="D21" s="1">
        <v>7.9780000000000007E-3</v>
      </c>
      <c r="E21" s="1">
        <v>1.0269999999999999E-3</v>
      </c>
      <c r="F21" s="23">
        <v>1.704</v>
      </c>
      <c r="G21">
        <f t="shared" si="0"/>
        <v>329.7811377740519</v>
      </c>
    </row>
    <row r="22" spans="1:7" ht="15.75" thickBot="1" x14ac:dyDescent="0.3">
      <c r="A22" s="22">
        <v>60000</v>
      </c>
      <c r="B22" s="1">
        <v>-26.13</v>
      </c>
      <c r="C22" s="1">
        <v>9.6240000000000006</v>
      </c>
      <c r="D22" s="1">
        <v>2.196E-3</v>
      </c>
      <c r="E22" s="1">
        <v>3.0969999999999999E-4</v>
      </c>
      <c r="F22" s="23">
        <v>1.5840000000000001</v>
      </c>
      <c r="G22">
        <f t="shared" si="0"/>
        <v>315.07183552870782</v>
      </c>
    </row>
    <row r="23" spans="1:7" ht="15.75" thickBot="1" x14ac:dyDescent="0.3">
      <c r="A23" s="27">
        <v>70000</v>
      </c>
      <c r="B23" s="28">
        <v>-53.57</v>
      </c>
      <c r="C23" s="28">
        <v>9.5939999999999994</v>
      </c>
      <c r="D23" s="28">
        <v>5.1999999999999995E-4</v>
      </c>
      <c r="E23" s="28">
        <v>8.2830000000000005E-5</v>
      </c>
      <c r="F23" s="29">
        <v>1.4379999999999999</v>
      </c>
      <c r="G23" s="30">
        <f t="shared" si="0"/>
        <v>296.46392832725417</v>
      </c>
    </row>
    <row r="24" spans="1:7" ht="15.75" thickBot="1" x14ac:dyDescent="0.3">
      <c r="A24" s="31">
        <v>80000</v>
      </c>
      <c r="B24" s="32">
        <v>-74.510000000000005</v>
      </c>
      <c r="C24" s="32">
        <v>9.5640000000000001</v>
      </c>
      <c r="D24" s="32">
        <v>1.1E-4</v>
      </c>
      <c r="E24" s="32">
        <v>1.8459999999999999E-5</v>
      </c>
      <c r="F24" s="33">
        <v>1.321</v>
      </c>
      <c r="G24" s="30">
        <f t="shared" si="0"/>
        <v>288.83147099110624</v>
      </c>
    </row>
    <row r="25" spans="1:7" ht="15.75" thickTop="1" x14ac:dyDescent="0.25"/>
  </sheetData>
  <hyperlinks>
    <hyperlink ref="C1" r:id="rId1" tooltip="Acceleration of gravity" display="https://www.engineeringtoolbox.com/accelaration-gravity-d_340.html" xr:uid="{00000000-0004-0000-0100-000000000000}"/>
    <hyperlink ref="F1" r:id="rId2" tooltip="Dynamic viscosity" display="https://www.engineeringtoolbox.com/dynamic-absolute-kinematic-viscosity-d_412.html" xr:uid="{00000000-0004-0000-0100-000001000000}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Jatinder Goyal</dc:creator>
  <cp:lastModifiedBy>Jatinder Goyal</cp:lastModifiedBy>
  <dcterms:created xsi:type="dcterms:W3CDTF">2021-03-16T12:01:31Z</dcterms:created>
  <dcterms:modified xsi:type="dcterms:W3CDTF">2023-11-06T14:51:56Z</dcterms:modified>
</cp:coreProperties>
</file>