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0" yWindow="108" windowWidth="13998" windowHeight="7380" activeTab="2"/>
  </bookViews>
  <sheets>
    <sheet name="NAGase-ir &amp; NAGase-ap" sheetId="6" r:id="rId1"/>
    <sheet name="NAGase-ir" sheetId="1" r:id="rId2"/>
    <sheet name="NAGase-ap" sheetId="4" r:id="rId3"/>
    <sheet name="design" sheetId="2" r:id="rId4"/>
  </sheets>
  <calcPr calcId="125725"/>
</workbook>
</file>

<file path=xl/calcChain.xml><?xml version="1.0" encoding="utf-8"?>
<calcChain xmlns="http://schemas.openxmlformats.org/spreadsheetml/2006/main">
  <c r="I313" i="4"/>
  <c r="I312"/>
  <c r="I311"/>
  <c r="I310"/>
  <c r="I309"/>
  <c r="I308"/>
  <c r="I295"/>
  <c r="I294"/>
  <c r="I293"/>
  <c r="I292"/>
  <c r="I291"/>
  <c r="I290"/>
  <c r="I277"/>
  <c r="I276"/>
  <c r="I275"/>
  <c r="I274"/>
  <c r="I273"/>
  <c r="I272"/>
  <c r="I259"/>
  <c r="I258"/>
  <c r="I257"/>
  <c r="I256"/>
  <c r="I255"/>
  <c r="I254"/>
  <c r="I241"/>
  <c r="I240"/>
  <c r="I239"/>
  <c r="I238"/>
  <c r="I237"/>
  <c r="I236"/>
  <c r="I223"/>
  <c r="I222"/>
  <c r="I221"/>
  <c r="I220"/>
  <c r="I219"/>
  <c r="I218"/>
  <c r="I205"/>
  <c r="I204"/>
  <c r="I203"/>
  <c r="I202"/>
  <c r="I201"/>
  <c r="I200"/>
  <c r="I187"/>
  <c r="I186"/>
  <c r="I185"/>
  <c r="I184"/>
  <c r="I183"/>
  <c r="I182"/>
  <c r="I169"/>
  <c r="I168"/>
  <c r="I167"/>
  <c r="I166"/>
  <c r="I165"/>
  <c r="I164"/>
  <c r="I151"/>
  <c r="I150"/>
  <c r="I149"/>
  <c r="I148"/>
  <c r="I147"/>
  <c r="I146"/>
  <c r="I133"/>
  <c r="I132"/>
  <c r="I131"/>
  <c r="I130"/>
  <c r="I129"/>
  <c r="I128"/>
  <c r="I115"/>
  <c r="I114"/>
  <c r="I113"/>
  <c r="I112"/>
  <c r="I111"/>
  <c r="I110"/>
  <c r="I97"/>
  <c r="I96"/>
  <c r="I95"/>
  <c r="I94"/>
  <c r="I93"/>
  <c r="I92"/>
  <c r="I79"/>
  <c r="I78"/>
  <c r="I77"/>
  <c r="I76"/>
  <c r="I75"/>
  <c r="I74"/>
  <c r="I61"/>
  <c r="I60"/>
  <c r="I59"/>
  <c r="I58"/>
  <c r="I57"/>
  <c r="I56"/>
  <c r="I43"/>
  <c r="I42"/>
  <c r="I41"/>
  <c r="I40"/>
  <c r="I39"/>
  <c r="I38"/>
  <c r="I25"/>
  <c r="I24"/>
  <c r="I23"/>
  <c r="I22"/>
  <c r="I21"/>
  <c r="I20"/>
  <c r="I3"/>
  <c r="I4"/>
  <c r="I5"/>
  <c r="I6"/>
  <c r="I7"/>
  <c r="I2"/>
  <c r="K313" i="1"/>
  <c r="K312"/>
  <c r="K311"/>
  <c r="K310"/>
  <c r="K309"/>
  <c r="K308"/>
  <c r="K295"/>
  <c r="K294"/>
  <c r="K293"/>
  <c r="K292"/>
  <c r="K291"/>
  <c r="K290"/>
  <c r="K277"/>
  <c r="K276"/>
  <c r="K275"/>
  <c r="K274"/>
  <c r="K273"/>
  <c r="K272"/>
  <c r="K259"/>
  <c r="K258"/>
  <c r="K257"/>
  <c r="K256"/>
  <c r="K255"/>
  <c r="K254"/>
  <c r="K241"/>
  <c r="K240"/>
  <c r="K239"/>
  <c r="K238"/>
  <c r="K237"/>
  <c r="K236"/>
  <c r="K223"/>
  <c r="K222"/>
  <c r="K221"/>
  <c r="K220"/>
  <c r="K219"/>
  <c r="K218"/>
  <c r="K205"/>
  <c r="K204"/>
  <c r="K203"/>
  <c r="K202"/>
  <c r="K201"/>
  <c r="K200"/>
  <c r="K187"/>
  <c r="K186"/>
  <c r="K185"/>
  <c r="K184"/>
  <c r="K183"/>
  <c r="K182"/>
  <c r="K169"/>
  <c r="K168"/>
  <c r="K167"/>
  <c r="K166"/>
  <c r="K165"/>
  <c r="K164"/>
  <c r="K151"/>
  <c r="K150"/>
  <c r="K149"/>
  <c r="K148"/>
  <c r="K147"/>
  <c r="K146"/>
  <c r="K133"/>
  <c r="K132"/>
  <c r="K131"/>
  <c r="K130"/>
  <c r="K129"/>
  <c r="K128"/>
  <c r="K115"/>
  <c r="K114"/>
  <c r="K113"/>
  <c r="K112"/>
  <c r="K111"/>
  <c r="K110"/>
  <c r="K97"/>
  <c r="K96"/>
  <c r="K95"/>
  <c r="K94"/>
  <c r="K93"/>
  <c r="K92"/>
  <c r="K80"/>
  <c r="K79"/>
  <c r="K78"/>
  <c r="K77"/>
  <c r="K76"/>
  <c r="K75"/>
  <c r="K61"/>
  <c r="K60"/>
  <c r="K59"/>
  <c r="K58"/>
  <c r="K57"/>
  <c r="K56"/>
  <c r="K43"/>
  <c r="K42"/>
  <c r="K41"/>
  <c r="K40"/>
  <c r="K39"/>
  <c r="K38"/>
  <c r="K25"/>
  <c r="K24"/>
  <c r="K23"/>
  <c r="K22"/>
  <c r="K21"/>
  <c r="K20"/>
  <c r="K3"/>
  <c r="K4"/>
  <c r="K5"/>
  <c r="K6"/>
  <c r="K7"/>
  <c r="K2"/>
  <c r="H313" i="4"/>
  <c r="H312"/>
  <c r="H311"/>
  <c r="H310"/>
  <c r="H309"/>
  <c r="H308"/>
  <c r="H295"/>
  <c r="H294"/>
  <c r="H293"/>
  <c r="H292"/>
  <c r="H291"/>
  <c r="H290"/>
  <c r="H277"/>
  <c r="H276"/>
  <c r="H275"/>
  <c r="H274"/>
  <c r="H273"/>
  <c r="H272"/>
  <c r="H259"/>
  <c r="H258"/>
  <c r="H257"/>
  <c r="H256"/>
  <c r="H255"/>
  <c r="H254"/>
  <c r="H241"/>
  <c r="H240"/>
  <c r="H239"/>
  <c r="H238"/>
  <c r="H237"/>
  <c r="H236"/>
  <c r="H223"/>
  <c r="H222"/>
  <c r="H221"/>
  <c r="H220"/>
  <c r="H219"/>
  <c r="H218"/>
  <c r="H205"/>
  <c r="H204"/>
  <c r="H203"/>
  <c r="H202"/>
  <c r="H201"/>
  <c r="H200"/>
  <c r="H187"/>
  <c r="H186"/>
  <c r="H185"/>
  <c r="H184"/>
  <c r="H183"/>
  <c r="H182"/>
  <c r="H169"/>
  <c r="H168"/>
  <c r="H167"/>
  <c r="H166"/>
  <c r="H165"/>
  <c r="H164"/>
  <c r="H151"/>
  <c r="H150"/>
  <c r="H149"/>
  <c r="H148"/>
  <c r="H147"/>
  <c r="H146"/>
  <c r="H133"/>
  <c r="H132"/>
  <c r="H131"/>
  <c r="H130"/>
  <c r="H129"/>
  <c r="H128"/>
  <c r="H115"/>
  <c r="H114"/>
  <c r="H113"/>
  <c r="H112"/>
  <c r="H111"/>
  <c r="H110"/>
  <c r="H97"/>
  <c r="H96"/>
  <c r="H95"/>
  <c r="H94"/>
  <c r="H93"/>
  <c r="H92"/>
  <c r="H79"/>
  <c r="H78"/>
  <c r="H77"/>
  <c r="H76"/>
  <c r="H75"/>
  <c r="H74"/>
  <c r="H61"/>
  <c r="H60"/>
  <c r="H59"/>
  <c r="H58"/>
  <c r="H57"/>
  <c r="H56"/>
  <c r="H43"/>
  <c r="H42"/>
  <c r="H41"/>
  <c r="H40"/>
  <c r="H39"/>
  <c r="H38"/>
  <c r="H25"/>
  <c r="H24"/>
  <c r="H23"/>
  <c r="H22"/>
  <c r="H21"/>
  <c r="H20"/>
  <c r="H7"/>
  <c r="H6"/>
  <c r="H5"/>
  <c r="H4"/>
  <c r="H3"/>
  <c r="H2"/>
  <c r="J313" i="1"/>
  <c r="J312"/>
  <c r="J311"/>
  <c r="J310"/>
  <c r="J309"/>
  <c r="J308"/>
  <c r="J295"/>
  <c r="J294"/>
  <c r="J293"/>
  <c r="J292"/>
  <c r="J291"/>
  <c r="J290"/>
  <c r="J277"/>
  <c r="J276"/>
  <c r="J275"/>
  <c r="J274"/>
  <c r="J273"/>
  <c r="J272"/>
  <c r="J259"/>
  <c r="J258"/>
  <c r="J257"/>
  <c r="J256"/>
  <c r="J255"/>
  <c r="J254"/>
  <c r="J241"/>
  <c r="J240"/>
  <c r="J239"/>
  <c r="J238"/>
  <c r="J237"/>
  <c r="J236"/>
  <c r="J223"/>
  <c r="J222"/>
  <c r="J221"/>
  <c r="J220"/>
  <c r="J219"/>
  <c r="J218"/>
  <c r="J205"/>
  <c r="J204"/>
  <c r="J203"/>
  <c r="J202"/>
  <c r="J201"/>
  <c r="J200"/>
  <c r="J187"/>
  <c r="J186"/>
  <c r="J185"/>
  <c r="J184"/>
  <c r="J183"/>
  <c r="J182"/>
  <c r="J169"/>
  <c r="J168"/>
  <c r="J167"/>
  <c r="J166"/>
  <c r="J165"/>
  <c r="J164"/>
  <c r="J151"/>
  <c r="J150"/>
  <c r="J149"/>
  <c r="J148"/>
  <c r="J147"/>
  <c r="J146"/>
  <c r="J133"/>
  <c r="J132"/>
  <c r="J131"/>
  <c r="J130"/>
  <c r="J129"/>
  <c r="J128"/>
  <c r="J115"/>
  <c r="J114"/>
  <c r="J113"/>
  <c r="J112"/>
  <c r="J111"/>
  <c r="J110"/>
  <c r="J97"/>
  <c r="J96"/>
  <c r="J95"/>
  <c r="J94"/>
  <c r="J93"/>
  <c r="J92"/>
  <c r="J80"/>
  <c r="J79"/>
  <c r="J78"/>
  <c r="J77"/>
  <c r="J76"/>
  <c r="J75"/>
  <c r="J57"/>
  <c r="J58"/>
  <c r="J59"/>
  <c r="J60"/>
  <c r="J61"/>
  <c r="J56"/>
  <c r="J43"/>
  <c r="J42"/>
  <c r="J41"/>
  <c r="J40"/>
  <c r="J39"/>
  <c r="J38"/>
  <c r="J25"/>
  <c r="J24"/>
  <c r="J23"/>
  <c r="J22"/>
  <c r="J21"/>
  <c r="J20"/>
  <c r="J3"/>
  <c r="J4"/>
  <c r="J5"/>
  <c r="J6"/>
  <c r="J7"/>
  <c r="J2"/>
</calcChain>
</file>

<file path=xl/sharedStrings.xml><?xml version="1.0" encoding="utf-8"?>
<sst xmlns="http://schemas.openxmlformats.org/spreadsheetml/2006/main" count="1958" uniqueCount="355">
  <si>
    <t>Labels</t>
  </si>
  <si>
    <t>Day-12-CK-1</t>
  </si>
  <si>
    <t>Day-12-CK-2</t>
  </si>
  <si>
    <t>Day-12-CK-3</t>
  </si>
  <si>
    <t>Day-12-ds1-1</t>
  </si>
  <si>
    <t>Day-12-ds1-2</t>
  </si>
  <si>
    <t>Day-12-ds1-3</t>
  </si>
  <si>
    <t>Day-12-ds2-1</t>
  </si>
  <si>
    <t>Day-12-ds2-2</t>
  </si>
  <si>
    <t>Day-12-ds2-3</t>
  </si>
  <si>
    <t>Day-12-ds3-1</t>
  </si>
  <si>
    <t>Day-12-ds3-2</t>
  </si>
  <si>
    <t>Day-12-ds3-3</t>
  </si>
  <si>
    <t>Day-12-ds4-1</t>
  </si>
  <si>
    <t>Day-12-ds4-2</t>
  </si>
  <si>
    <t>Day-12-ds4-3</t>
  </si>
  <si>
    <t>Day-12-ds5-1</t>
  </si>
  <si>
    <t>Day-12-ds5-2</t>
  </si>
  <si>
    <t>Day-12-ds5-3</t>
  </si>
  <si>
    <t>Day-9-CK-1</t>
  </si>
  <si>
    <t>Day-9-CK-2</t>
  </si>
  <si>
    <t>Day-9-CK-3</t>
  </si>
  <si>
    <t>Day-9-ds1-1</t>
  </si>
  <si>
    <t>Day-9-ds1-2</t>
  </si>
  <si>
    <t>Day-9-ds1-3</t>
  </si>
  <si>
    <t>Day-9-ds2-1</t>
  </si>
  <si>
    <t>Day-9-ds2-2</t>
  </si>
  <si>
    <t>Day-9-ds2-3</t>
  </si>
  <si>
    <t>Day-9-ds3-1</t>
  </si>
  <si>
    <t>Day-9-ds3-2</t>
  </si>
  <si>
    <t>Day-9-ds3-3</t>
  </si>
  <si>
    <t>Day-9-ds4-1</t>
  </si>
  <si>
    <t>Day-9-ds4-2</t>
  </si>
  <si>
    <t>Day-9-ds4-3</t>
  </si>
  <si>
    <t>Day-9-ds5-1</t>
  </si>
  <si>
    <t>Day-9-ds5-2</t>
  </si>
  <si>
    <t>Day-9-ds5-3</t>
  </si>
  <si>
    <t>Day-6-CK-1</t>
  </si>
  <si>
    <t>Day-6-CK-2</t>
  </si>
  <si>
    <t>Day-6-CK-3</t>
  </si>
  <si>
    <t>Day-6-ds1-1</t>
  </si>
  <si>
    <t>Day-6-ds1-2</t>
  </si>
  <si>
    <t>Day-6-ds1-3</t>
  </si>
  <si>
    <t>Day-6-ds2-1</t>
  </si>
  <si>
    <t>Day-6-ds2-2</t>
  </si>
  <si>
    <t>Day-6-ds2-3</t>
  </si>
  <si>
    <t>Day-6-ds3-1</t>
  </si>
  <si>
    <t>Day-6-ds3-2</t>
  </si>
  <si>
    <t>Day-6-ds3-3</t>
  </si>
  <si>
    <t>Day-6-ds4-1</t>
  </si>
  <si>
    <t>Day-6-ds4-2</t>
  </si>
  <si>
    <t>Day-6-ds4-3</t>
  </si>
  <si>
    <t>Day-6-ds5-1</t>
  </si>
  <si>
    <t>Day-6-ds5-2</t>
  </si>
  <si>
    <t>Day-6-ds5-3</t>
  </si>
  <si>
    <t>Day-3-CK-1</t>
  </si>
  <si>
    <t>Day-3-CK-2</t>
  </si>
  <si>
    <t>Day-3-CK-3</t>
  </si>
  <si>
    <t>Day-3-ds1-1</t>
  </si>
  <si>
    <t>Day-3-ds1-2</t>
  </si>
  <si>
    <t>Day-3-ds1-3</t>
  </si>
  <si>
    <t>Day-3-ds2-1</t>
  </si>
  <si>
    <t>Day-3-ds2-2</t>
  </si>
  <si>
    <t>Day-3-ds2-3</t>
  </si>
  <si>
    <t>Day-3-ds3-1</t>
  </si>
  <si>
    <t>Day-3-ds3-2</t>
  </si>
  <si>
    <t>Day-3-ds3-3</t>
  </si>
  <si>
    <t>Day-3-ds4-1</t>
  </si>
  <si>
    <t>Day-3-ds4-2</t>
  </si>
  <si>
    <t>Day-3-ds4-3</t>
  </si>
  <si>
    <t>Day-3-ds5-1</t>
  </si>
  <si>
    <t>Day-3-ds5-2</t>
  </si>
  <si>
    <t>Day-3-ds5-3</t>
  </si>
  <si>
    <t>Day0-CK-1</t>
  </si>
  <si>
    <t>Day0-CK-2</t>
  </si>
  <si>
    <t>Day0-CK-3</t>
  </si>
  <si>
    <t>Day0-ds1-1</t>
  </si>
  <si>
    <t>Day0-ds1-2</t>
  </si>
  <si>
    <t>Day0-ds1-3</t>
  </si>
  <si>
    <t>Day0-ds2-1</t>
  </si>
  <si>
    <t>Day0-ds2-2</t>
  </si>
  <si>
    <t>Day0-ds2-3</t>
  </si>
  <si>
    <t>Day0-ds3-1</t>
  </si>
  <si>
    <t>Day0-ds3-2</t>
  </si>
  <si>
    <t>Day0-ds3-3</t>
  </si>
  <si>
    <t>Day0-ds4-1</t>
  </si>
  <si>
    <t>Day0-ds4-2</t>
  </si>
  <si>
    <t>Day0-ds4-3</t>
  </si>
  <si>
    <t>Day0-ds5-1</t>
  </si>
  <si>
    <t>Day0-ds5-2</t>
  </si>
  <si>
    <t>Day0-ds5-3</t>
  </si>
  <si>
    <t>Day3-CK-1</t>
  </si>
  <si>
    <t>Day3-CK-2</t>
  </si>
  <si>
    <t>Day3-CK-3</t>
  </si>
  <si>
    <t>Day3-ds1-1</t>
  </si>
  <si>
    <t>Day3-ds1-2</t>
  </si>
  <si>
    <t>Day3-ds1-3</t>
  </si>
  <si>
    <t>Day3-ds2-1</t>
  </si>
  <si>
    <t>Day3-ds2-2</t>
  </si>
  <si>
    <t>Day3-ds2-3</t>
  </si>
  <si>
    <t>Day3-ds3-1</t>
  </si>
  <si>
    <t>Day3-ds3-2</t>
  </si>
  <si>
    <t>Day3-ds3-3</t>
  </si>
  <si>
    <t>Day3-ds4-1</t>
  </si>
  <si>
    <t>Day3-ds4-2</t>
  </si>
  <si>
    <t>Day3-ds4-3</t>
  </si>
  <si>
    <t>Day3-ds5-1</t>
  </si>
  <si>
    <t>Day3-ds5-2</t>
  </si>
  <si>
    <t>Day3-ds5-3</t>
  </si>
  <si>
    <t>Day6-CK-1</t>
  </si>
  <si>
    <t>Day6-CK-2</t>
  </si>
  <si>
    <t>Day6-CK-3</t>
  </si>
  <si>
    <t>Day6-ds1-1</t>
  </si>
  <si>
    <t>Day6-ds1-2</t>
  </si>
  <si>
    <t>Day6-ds1-3</t>
  </si>
  <si>
    <t>Day6-ds2-1</t>
  </si>
  <si>
    <t>Day6-ds2-2</t>
  </si>
  <si>
    <t>Day6-ds2-3</t>
  </si>
  <si>
    <t>Day6-ds3-1</t>
  </si>
  <si>
    <t>Day6-ds3-2</t>
  </si>
  <si>
    <t>Day6-ds3-3</t>
  </si>
  <si>
    <t>Day6-ds4-1</t>
  </si>
  <si>
    <t>Day6-ds4-2</t>
  </si>
  <si>
    <t>Day6-ds4-3</t>
  </si>
  <si>
    <t>Day6-ds5-1</t>
  </si>
  <si>
    <t>Day6-ds5-2</t>
  </si>
  <si>
    <t>Day6-ds5-3</t>
  </si>
  <si>
    <t>Day9-CK-1</t>
  </si>
  <si>
    <t>Day9-CK-2</t>
  </si>
  <si>
    <t>Day9-CK-3</t>
  </si>
  <si>
    <t>Day9-ds1-1</t>
  </si>
  <si>
    <t>Day9-ds1-2</t>
  </si>
  <si>
    <t>Day9-ds1-3</t>
  </si>
  <si>
    <t>Day9-ds2-1</t>
  </si>
  <si>
    <t>Day9-ds2-2</t>
  </si>
  <si>
    <t>Day9-ds2-3</t>
  </si>
  <si>
    <t>Day9-ds3-1</t>
  </si>
  <si>
    <t>Day9-ds3-2</t>
  </si>
  <si>
    <t>Day9-ds3-3</t>
  </si>
  <si>
    <t>Day9-ds4-1</t>
  </si>
  <si>
    <t>Day9-ds4-2</t>
  </si>
  <si>
    <t>Day9-ds4-3</t>
  </si>
  <si>
    <t>Day9-ds5-1</t>
  </si>
  <si>
    <t>Day9-ds5-2</t>
  </si>
  <si>
    <t>Day9-ds5-3</t>
  </si>
  <si>
    <t>Day12-CK-1</t>
  </si>
  <si>
    <t>Day12-CK-2</t>
  </si>
  <si>
    <t>Day12-CK-3</t>
  </si>
  <si>
    <t>Day12-ds1-1</t>
  </si>
  <si>
    <t>Day12-ds1-2</t>
  </si>
  <si>
    <t>Day12-ds1-3</t>
  </si>
  <si>
    <t>Day12-ds2-1</t>
  </si>
  <si>
    <t>Day12-ds2-2</t>
  </si>
  <si>
    <t>Day12-ds2-3</t>
  </si>
  <si>
    <t>Day12-ds3-1</t>
  </si>
  <si>
    <t>Day12-ds3-2</t>
  </si>
  <si>
    <t>Day12-ds3-3</t>
  </si>
  <si>
    <t>Day12-ds4-1</t>
  </si>
  <si>
    <t>Day12-ds4-2</t>
  </si>
  <si>
    <t>Day12-ds4-3</t>
  </si>
  <si>
    <t>Day12-ds5-1</t>
  </si>
  <si>
    <t>Day12-ds5-2</t>
  </si>
  <si>
    <t>Day12-ds5-3</t>
  </si>
  <si>
    <t>Day15-CK-1</t>
  </si>
  <si>
    <t>Day15-CK-2</t>
  </si>
  <si>
    <t>Day15-CK-3</t>
  </si>
  <si>
    <t>Day15-ds1-1</t>
  </si>
  <si>
    <t>Day15-ds1-2</t>
  </si>
  <si>
    <t>Day15-ds1-3</t>
  </si>
  <si>
    <t>Day15-ds2-1</t>
  </si>
  <si>
    <t>Day15-ds2-2</t>
  </si>
  <si>
    <t>Day15-ds2-3</t>
  </si>
  <si>
    <t>Day15-ds3-1</t>
  </si>
  <si>
    <t>Day15-ds3-2</t>
  </si>
  <si>
    <t>Day15-ds3-3</t>
  </si>
  <si>
    <t>Day15-ds4-1</t>
  </si>
  <si>
    <t>Day15-ds4-2</t>
  </si>
  <si>
    <t>Day15-ds4-3</t>
  </si>
  <si>
    <t>Day15-ds5-1</t>
  </si>
  <si>
    <t>Day15-ds5-2</t>
  </si>
  <si>
    <t>Day15-ds5-3</t>
  </si>
  <si>
    <t>Day18-CK-1</t>
  </si>
  <si>
    <t>Day18-CK-2</t>
  </si>
  <si>
    <t>Day18-CK-3</t>
  </si>
  <si>
    <t>Day18-ds1-1</t>
  </si>
  <si>
    <t>Day18-ds1-2</t>
  </si>
  <si>
    <t>Day18-ds1-3</t>
  </si>
  <si>
    <t>Day18-ds2-1</t>
  </si>
  <si>
    <t>Day18-ds2-2</t>
  </si>
  <si>
    <t>Day18-ds2-3</t>
  </si>
  <si>
    <t>Day18-ds3-1</t>
  </si>
  <si>
    <t>Day18-ds3-2</t>
  </si>
  <si>
    <t>Day18-ds3-3</t>
  </si>
  <si>
    <t>Day18-ds4-1</t>
  </si>
  <si>
    <t>Day18-ds4-2</t>
  </si>
  <si>
    <t>Day18-ds4-3</t>
  </si>
  <si>
    <t>Day18-ds5-1</t>
  </si>
  <si>
    <t>Day18-ds5-2</t>
  </si>
  <si>
    <t>Day18-ds5-3</t>
  </si>
  <si>
    <t>Day21-CK-1</t>
  </si>
  <si>
    <t>Day21-CK-2</t>
  </si>
  <si>
    <t>Day21-CK-3</t>
  </si>
  <si>
    <t>Day21-ds1-1</t>
  </si>
  <si>
    <t>Day21-ds1-2</t>
  </si>
  <si>
    <t>Day21-ds1-3</t>
  </si>
  <si>
    <t>Day21-ds2-1</t>
  </si>
  <si>
    <t>Day21-ds2-2</t>
  </si>
  <si>
    <t>Day21-ds2-3</t>
  </si>
  <si>
    <t>Day21-ds3-1</t>
  </si>
  <si>
    <t>Day21-ds3-2</t>
  </si>
  <si>
    <t>Day21-ds3-3</t>
  </si>
  <si>
    <t>Day21-ds4-1</t>
  </si>
  <si>
    <t>Day21-ds4-2</t>
  </si>
  <si>
    <t>Day21-ds4-3</t>
  </si>
  <si>
    <t>Day21-ds5-1</t>
  </si>
  <si>
    <t>Day21-ds5-2</t>
  </si>
  <si>
    <t>Day21-ds5-3</t>
  </si>
  <si>
    <t>Day24-CK-1</t>
  </si>
  <si>
    <t>Day24-CK-2</t>
  </si>
  <si>
    <t>Day24-CK-3</t>
  </si>
  <si>
    <t>Day24-ds1-1</t>
  </si>
  <si>
    <t>Day24-ds1-2</t>
  </si>
  <si>
    <t>Day24-ds1-3</t>
  </si>
  <si>
    <t>Day24-ds2-1</t>
  </si>
  <si>
    <t>Day24-ds2-2</t>
  </si>
  <si>
    <t>Day24-ds2-3</t>
  </si>
  <si>
    <t>Day24-ds3-1</t>
  </si>
  <si>
    <t>Day24-ds3-2</t>
  </si>
  <si>
    <t>Day24-ds3-3</t>
  </si>
  <si>
    <t>Day24-ds4-1</t>
  </si>
  <si>
    <t>Day24-ds4-2</t>
  </si>
  <si>
    <t>Day24-ds4-3</t>
  </si>
  <si>
    <t>Day24-ds5-1</t>
  </si>
  <si>
    <t>Day24-ds5-2</t>
  </si>
  <si>
    <t>Day24-ds5-3</t>
  </si>
  <si>
    <t>Day27-CK-1</t>
  </si>
  <si>
    <t>Day27-CK-2</t>
  </si>
  <si>
    <t>Day27-CK-3</t>
  </si>
  <si>
    <t>Day27-ds1-1</t>
  </si>
  <si>
    <t>Day27-ds1-2</t>
  </si>
  <si>
    <t>Day27-ds1-3</t>
  </si>
  <si>
    <t>Day27-ds2-1</t>
  </si>
  <si>
    <t>Day27-ds2-2</t>
  </si>
  <si>
    <t>Day27-ds2-3</t>
  </si>
  <si>
    <t>Day27-ds3-1</t>
  </si>
  <si>
    <t>Day27-ds3-2</t>
  </si>
  <si>
    <t>Day27-ds3-3</t>
  </si>
  <si>
    <t>Day27-ds4-1</t>
  </si>
  <si>
    <t>Day27-ds4-2</t>
  </si>
  <si>
    <t>Day27-ds4-3</t>
  </si>
  <si>
    <t>Day27-ds5-1</t>
  </si>
  <si>
    <t>Day27-ds5-2</t>
  </si>
  <si>
    <t>Day27-ds5-3</t>
  </si>
  <si>
    <t>Day30-CK-1</t>
  </si>
  <si>
    <t>Day30-CK-2</t>
  </si>
  <si>
    <t>Day30-CK-3</t>
  </si>
  <si>
    <t>Day30-ds1-1</t>
  </si>
  <si>
    <t>Day30-ds1-2</t>
  </si>
  <si>
    <t>Day30-ds1-3</t>
  </si>
  <si>
    <t>Day30-ds2-1</t>
  </si>
  <si>
    <t>Day30-ds2-2</t>
  </si>
  <si>
    <t>Day30-ds2-3</t>
  </si>
  <si>
    <t>Day30-ds3-1</t>
  </si>
  <si>
    <t>Day30-ds3-2</t>
  </si>
  <si>
    <t>Day30-ds3-3</t>
  </si>
  <si>
    <t>Day30-ds4-1</t>
  </si>
  <si>
    <t>Day30-ds4-2</t>
  </si>
  <si>
    <t>Day30-ds4-3</t>
  </si>
  <si>
    <t>Day30-ds5-1</t>
  </si>
  <si>
    <t>Day30-ds5-2</t>
  </si>
  <si>
    <t>Day30-ds5-3</t>
  </si>
  <si>
    <t>Day33-CK-1</t>
  </si>
  <si>
    <t>Day33-CK-2</t>
  </si>
  <si>
    <t>Day33-CK-3</t>
  </si>
  <si>
    <t>Day33-ds1-1</t>
  </si>
  <si>
    <t>Day33-ds1-2</t>
  </si>
  <si>
    <t>Day33-ds1-3</t>
  </si>
  <si>
    <t>Day33-ds2-1</t>
  </si>
  <si>
    <t>Day33-ds2-2</t>
  </si>
  <si>
    <t>Day33-ds2-3</t>
  </si>
  <si>
    <t>Day33-ds3-1</t>
  </si>
  <si>
    <t>Day33-ds3-2</t>
  </si>
  <si>
    <t>Day33-ds3-3</t>
  </si>
  <si>
    <t>Day33-ds4-1</t>
  </si>
  <si>
    <t>Day33-ds4-2</t>
  </si>
  <si>
    <t>Day33-ds4-3</t>
  </si>
  <si>
    <t>Day33-ds5-1</t>
  </si>
  <si>
    <t>Day33-ds5-2</t>
  </si>
  <si>
    <t>Day33-ds5-3</t>
  </si>
  <si>
    <t>Day36-CK-1</t>
  </si>
  <si>
    <t>Day36-CK-2</t>
  </si>
  <si>
    <t>Day36-CK-3</t>
  </si>
  <si>
    <t>Day36-ds1-1</t>
  </si>
  <si>
    <t>Day36-ds1-2</t>
  </si>
  <si>
    <t>Day36-ds1-3</t>
  </si>
  <si>
    <t>Day36-ds2-1</t>
  </si>
  <si>
    <t>Day36-ds2-2</t>
  </si>
  <si>
    <t>Day36-ds2-3</t>
  </si>
  <si>
    <t>Day36-ds3-1</t>
  </si>
  <si>
    <t>Day36-ds3-2</t>
  </si>
  <si>
    <t>Day36-ds3-3</t>
  </si>
  <si>
    <t>Day36-ds4-1</t>
  </si>
  <si>
    <t>Day36-ds4-2</t>
  </si>
  <si>
    <t>Day36-ds4-3</t>
  </si>
  <si>
    <t>Day36-ds5-1</t>
  </si>
  <si>
    <t>Day36-ds5-2</t>
  </si>
  <si>
    <t>Day36-ds5-3</t>
  </si>
  <si>
    <t>Day39-CK-1</t>
  </si>
  <si>
    <t>Day39-CK-2</t>
  </si>
  <si>
    <t>Day39-CK-3</t>
  </si>
  <si>
    <t>Day39-ds1-1</t>
  </si>
  <si>
    <t>Day39-ds1-2</t>
  </si>
  <si>
    <t>Day39-ds1-3</t>
  </si>
  <si>
    <t>Day39-ds2-1</t>
  </si>
  <si>
    <t>Day39-ds2-2</t>
  </si>
  <si>
    <t>Day39-ds2-3</t>
  </si>
  <si>
    <t>Day39-ds3-1</t>
  </si>
  <si>
    <t>Day39-ds3-2</t>
  </si>
  <si>
    <t>Day39-ds3-3</t>
  </si>
  <si>
    <t>Day39-ds4-1</t>
  </si>
  <si>
    <t>Day39-ds4-2</t>
  </si>
  <si>
    <t>Day39-ds4-3</t>
  </si>
  <si>
    <t>Day39-ds5-1</t>
  </si>
  <si>
    <t>Day39-ds5-2</t>
  </si>
  <si>
    <t>Day39-ds5-3</t>
  </si>
  <si>
    <t>Dose</t>
  </si>
  <si>
    <t>Day</t>
  </si>
  <si>
    <t>ds0</t>
  </si>
  <si>
    <t>Day-12</t>
  </si>
  <si>
    <t>ds1</t>
  </si>
  <si>
    <t>ds2</t>
  </si>
  <si>
    <t>ds3</t>
  </si>
  <si>
    <t>ds4</t>
  </si>
  <si>
    <t>ds5</t>
  </si>
  <si>
    <t>Day-9</t>
  </si>
  <si>
    <t>Day-6</t>
  </si>
  <si>
    <t>Day-3</t>
  </si>
  <si>
    <t>Day0</t>
  </si>
  <si>
    <t>Day3</t>
  </si>
  <si>
    <t>Day6</t>
  </si>
  <si>
    <t>Day9</t>
  </si>
  <si>
    <t>Day12</t>
  </si>
  <si>
    <t>Day15</t>
  </si>
  <si>
    <t>Day18</t>
  </si>
  <si>
    <t>Day21</t>
  </si>
  <si>
    <t>Day24</t>
  </si>
  <si>
    <t>Day27</t>
  </si>
  <si>
    <t>Day30</t>
  </si>
  <si>
    <t>Day33</t>
  </si>
  <si>
    <t>Day36</t>
  </si>
  <si>
    <t>Day39</t>
  </si>
  <si>
    <t>average</t>
    <phoneticPr fontId="13" type="noConversion"/>
  </si>
  <si>
    <t>stdev</t>
    <phoneticPr fontId="13" type="noConversion"/>
  </si>
  <si>
    <r>
      <t>NAGase-ir(</t>
    </r>
    <r>
      <rPr>
        <sz val="12"/>
        <rFont val="Times New Roman"/>
        <family val="1"/>
      </rPr>
      <t>μ</t>
    </r>
    <r>
      <rPr>
        <sz val="12"/>
        <rFont val="宋体"/>
        <family val="3"/>
        <charset val="134"/>
      </rPr>
      <t>g/mL)</t>
    </r>
    <phoneticPr fontId="10" type="noConversion"/>
  </si>
  <si>
    <r>
      <t>NAGase-ap(</t>
    </r>
    <r>
      <rPr>
        <sz val="12"/>
        <rFont val="Times New Roman"/>
        <family val="1"/>
      </rPr>
      <t>μ</t>
    </r>
    <r>
      <rPr>
        <sz val="12"/>
        <rFont val="宋体"/>
        <family val="3"/>
        <charset val="134"/>
      </rPr>
      <t>mol/h/L)</t>
    </r>
    <phoneticPr fontId="10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</si>
</sst>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.000000_ "/>
    <numFmt numFmtId="178" formatCode="0.000000_);[Red]\(0.000000\)"/>
  </numFmts>
  <fonts count="20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Tahoma"/>
      <family val="2"/>
      <charset val="134"/>
    </font>
    <font>
      <sz val="11"/>
      <color theme="1"/>
      <name val="Times New Roman"/>
      <family val="1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9"/>
      <name val="宋体"/>
      <family val="2"/>
      <charset val="134"/>
      <scheme val="minor"/>
    </font>
    <font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Tahoma"/>
      <family val="2"/>
      <charset val="134"/>
    </font>
    <font>
      <sz val="12"/>
      <name val="Times New Roman"/>
      <family val="1"/>
    </font>
    <font>
      <sz val="11"/>
      <color rgb="FFFF0000"/>
      <name val="宋体"/>
      <family val="2"/>
      <charset val="134"/>
      <scheme val="minor"/>
    </font>
    <font>
      <sz val="10.5"/>
      <color theme="1"/>
      <name val="Calibri"/>
      <family val="2"/>
    </font>
    <font>
      <sz val="10.5"/>
      <color rgb="FFFF0000"/>
      <name val="Calibri"/>
      <family val="2"/>
    </font>
    <font>
      <sz val="10.5"/>
      <color rgb="FF0070C0"/>
      <name val="Calibri"/>
      <family val="2"/>
    </font>
    <font>
      <sz val="10.5"/>
      <color rgb="FF4F81BD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5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9" fillId="0" borderId="0"/>
    <xf numFmtId="0" fontId="2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2" applyFont="1">
      <alignment vertical="center"/>
    </xf>
    <xf numFmtId="0" fontId="3" fillId="0" borderId="0" xfId="2" applyFont="1" applyAlignment="1">
      <alignment horizontal="left" vertical="center"/>
    </xf>
    <xf numFmtId="0" fontId="3" fillId="0" borderId="0" xfId="4" applyFont="1" applyAlignment="1">
      <alignment horizontal="left" vertical="center"/>
    </xf>
    <xf numFmtId="0" fontId="3" fillId="0" borderId="0" xfId="26" applyFont="1" applyAlignment="1">
      <alignment horizontal="left" vertical="center"/>
    </xf>
    <xf numFmtId="0" fontId="3" fillId="0" borderId="0" xfId="12" applyFont="1">
      <alignment vertical="center"/>
    </xf>
    <xf numFmtId="0" fontId="3" fillId="0" borderId="0" xfId="12" applyFont="1" applyAlignment="1">
      <alignment horizontal="left" vertical="center"/>
    </xf>
    <xf numFmtId="0" fontId="3" fillId="0" borderId="0" xfId="13" applyFont="1" applyAlignment="1">
      <alignment horizontal="left" vertical="center"/>
    </xf>
    <xf numFmtId="0" fontId="3" fillId="0" borderId="0" xfId="10" applyFont="1">
      <alignment vertical="center"/>
    </xf>
    <xf numFmtId="0" fontId="3" fillId="0" borderId="0" xfId="11" applyFont="1">
      <alignment vertical="center"/>
    </xf>
    <xf numFmtId="0" fontId="3" fillId="0" borderId="0" xfId="2" applyFont="1">
      <alignment vertical="center"/>
    </xf>
    <xf numFmtId="0" fontId="3" fillId="0" borderId="0" xfId="2" applyFont="1" applyAlignment="1">
      <alignment horizontal="left" vertical="center"/>
    </xf>
    <xf numFmtId="0" fontId="3" fillId="0" borderId="0" xfId="4" applyFont="1" applyAlignment="1">
      <alignment horizontal="left" vertical="center"/>
    </xf>
    <xf numFmtId="0" fontId="3" fillId="0" borderId="0" xfId="26" applyFont="1" applyAlignment="1">
      <alignment horizontal="left" vertical="center"/>
    </xf>
    <xf numFmtId="0" fontId="6" fillId="0" borderId="0" xfId="36"/>
    <xf numFmtId="0" fontId="7" fillId="0" borderId="0" xfId="18"/>
    <xf numFmtId="0" fontId="6" fillId="0" borderId="0" xfId="36"/>
    <xf numFmtId="0" fontId="7" fillId="0" borderId="0" xfId="18"/>
    <xf numFmtId="0" fontId="0" fillId="0" borderId="0" xfId="0" applyAlignment="1"/>
    <xf numFmtId="0" fontId="11" fillId="0" borderId="0" xfId="18" applyFont="1"/>
    <xf numFmtId="0" fontId="12" fillId="0" borderId="0" xfId="0" applyFont="1" applyAlignment="1"/>
    <xf numFmtId="0" fontId="6" fillId="0" borderId="0" xfId="18" applyFont="1"/>
    <xf numFmtId="176" fontId="0" fillId="0" borderId="0" xfId="0" applyNumberFormat="1">
      <alignment vertical="center"/>
    </xf>
    <xf numFmtId="177" fontId="7" fillId="0" borderId="0" xfId="18" applyNumberFormat="1"/>
    <xf numFmtId="177" fontId="0" fillId="0" borderId="0" xfId="0" applyNumberFormat="1" applyAlignment="1"/>
    <xf numFmtId="177" fontId="0" fillId="0" borderId="0" xfId="0" applyNumberFormat="1">
      <alignment vertical="center"/>
    </xf>
    <xf numFmtId="177" fontId="12" fillId="0" borderId="0" xfId="0" applyNumberFormat="1" applyFont="1" applyAlignment="1"/>
    <xf numFmtId="177" fontId="6" fillId="0" borderId="0" xfId="36" applyNumberFormat="1"/>
    <xf numFmtId="177" fontId="15" fillId="0" borderId="0" xfId="0" applyNumberFormat="1" applyFont="1">
      <alignment vertical="center"/>
    </xf>
    <xf numFmtId="177" fontId="5" fillId="0" borderId="0" xfId="0" applyNumberFormat="1" applyFont="1" applyAlignment="1"/>
    <xf numFmtId="177" fontId="5" fillId="0" borderId="0" xfId="0" applyNumberFormat="1" applyFont="1">
      <alignment vertical="center"/>
    </xf>
    <xf numFmtId="178" fontId="7" fillId="0" borderId="0" xfId="18" applyNumberForma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5" fillId="0" borderId="0" xfId="0" applyFont="1">
      <alignment vertical="center"/>
    </xf>
  </cellXfs>
  <cellStyles count="95">
    <cellStyle name="常规" xfId="0" builtinId="0"/>
    <cellStyle name="常规 10" xfId="18"/>
    <cellStyle name="常规 10 2" xfId="43"/>
    <cellStyle name="常规 11" xfId="1"/>
    <cellStyle name="常规 2" xfId="3"/>
    <cellStyle name="常规 2 2" xfId="7"/>
    <cellStyle name="常规 2 2 2" xfId="36"/>
    <cellStyle name="常规 2 2 3" xfId="20"/>
    <cellStyle name="常规 2 3" xfId="21"/>
    <cellStyle name="常规 2 3 2" xfId="44"/>
    <cellStyle name="常规 2 4" xfId="22"/>
    <cellStyle name="常规 2 4 2" xfId="45"/>
    <cellStyle name="常规 2 5" xfId="33"/>
    <cellStyle name="常规 2 6" xfId="19"/>
    <cellStyle name="常规 3" xfId="2"/>
    <cellStyle name="常规 3 2" xfId="6"/>
    <cellStyle name="常规 3 2 2" xfId="35"/>
    <cellStyle name="常规 3 2 3" xfId="24"/>
    <cellStyle name="常规 3 3" xfId="9"/>
    <cellStyle name="常规 3 3 2" xfId="39"/>
    <cellStyle name="常规 3 3 2 2" xfId="53"/>
    <cellStyle name="常规 3 3 2 2 2" xfId="70"/>
    <cellStyle name="常规 3 3 2 3" xfId="66"/>
    <cellStyle name="常规 3 3 2 4" xfId="89"/>
    <cellStyle name="常规 3 3 2 5" xfId="81"/>
    <cellStyle name="常规 3 3 3" xfId="25"/>
    <cellStyle name="常规 3 3 3 2" xfId="47"/>
    <cellStyle name="常规 3 3 3 3" xfId="93"/>
    <cellStyle name="常规 3 3 3 4" xfId="84"/>
    <cellStyle name="常规 3 3 3 5" xfId="86"/>
    <cellStyle name="常规 3 3 4" xfId="59"/>
    <cellStyle name="常规 3 3 5" xfId="75"/>
    <cellStyle name="常规 3 4" xfId="12"/>
    <cellStyle name="常规 3 4 2" xfId="51"/>
    <cellStyle name="常规 3 4 2 2" xfId="68"/>
    <cellStyle name="常规 3 4 3" xfId="62"/>
    <cellStyle name="常规 3 4 4" xfId="87"/>
    <cellStyle name="常规 3 4 5" xfId="73"/>
    <cellStyle name="常规 3 5" xfId="16"/>
    <cellStyle name="常规 3 5 2" xfId="42"/>
    <cellStyle name="常规 3 5 3" xfId="64"/>
    <cellStyle name="常规 3 5 4" xfId="91"/>
    <cellStyle name="常规 3 5 5" xfId="79"/>
    <cellStyle name="常规 3 6" xfId="15"/>
    <cellStyle name="常规 3 6 2" xfId="46"/>
    <cellStyle name="常规 3 6 3" xfId="57"/>
    <cellStyle name="常规 3 7" xfId="23"/>
    <cellStyle name="常规 3 8" xfId="55"/>
    <cellStyle name="常规 3 9" xfId="78"/>
    <cellStyle name="常规 4" xfId="4"/>
    <cellStyle name="常规 4 2" xfId="10"/>
    <cellStyle name="常规 4 2 2" xfId="40"/>
    <cellStyle name="常规 4 2 2 2" xfId="54"/>
    <cellStyle name="常规 4 2 2 2 2" xfId="71"/>
    <cellStyle name="常规 4 2 2 3" xfId="67"/>
    <cellStyle name="常规 4 2 2 4" xfId="90"/>
    <cellStyle name="常规 4 2 2 5" xfId="77"/>
    <cellStyle name="常规 4 2 3" xfId="27"/>
    <cellStyle name="常规 4 2 3 2" xfId="49"/>
    <cellStyle name="常规 4 2 3 3" xfId="94"/>
    <cellStyle name="常规 4 2 3 4" xfId="76"/>
    <cellStyle name="常规 4 2 3 5" xfId="82"/>
    <cellStyle name="常规 4 2 4" xfId="60"/>
    <cellStyle name="常规 4 2 5" xfId="83"/>
    <cellStyle name="常规 4 3" xfId="13"/>
    <cellStyle name="常规 4 3 2" xfId="52"/>
    <cellStyle name="常规 4 3 2 2" xfId="69"/>
    <cellStyle name="常规 4 3 3" xfId="63"/>
    <cellStyle name="常规 4 3 4" xfId="88"/>
    <cellStyle name="常规 4 3 5" xfId="85"/>
    <cellStyle name="常规 4 4" xfId="17"/>
    <cellStyle name="常规 4 4 2" xfId="41"/>
    <cellStyle name="常规 4 4 3" xfId="65"/>
    <cellStyle name="常规 4 4 4" xfId="92"/>
    <cellStyle name="常规 4 4 5" xfId="74"/>
    <cellStyle name="常规 4 5" xfId="14"/>
    <cellStyle name="常规 4 5 2" xfId="48"/>
    <cellStyle name="常规 4 5 3" xfId="58"/>
    <cellStyle name="常规 4 6" xfId="26"/>
    <cellStyle name="常规 4 7" xfId="56"/>
    <cellStyle name="常规 4 8" xfId="72"/>
    <cellStyle name="常规 5" xfId="5"/>
    <cellStyle name="常规 5 2" xfId="34"/>
    <cellStyle name="常规 5 3" xfId="28"/>
    <cellStyle name="常规 6" xfId="8"/>
    <cellStyle name="常规 6 2" xfId="29"/>
    <cellStyle name="常规 6 2 2" xfId="38"/>
    <cellStyle name="常规 6 3" xfId="37"/>
    <cellStyle name="常规 7" xfId="11"/>
    <cellStyle name="常规 7 2" xfId="30"/>
    <cellStyle name="常规 7 2 2" xfId="50"/>
    <cellStyle name="常规 7 3" xfId="61"/>
    <cellStyle name="常规 7 4" xfId="80"/>
    <cellStyle name="常规 8" xfId="31"/>
    <cellStyle name="常规 9" xfId="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5"/>
  <sheetViews>
    <sheetView workbookViewId="0">
      <selection activeCell="F18" sqref="F18"/>
    </sheetView>
  </sheetViews>
  <sheetFormatPr defaultRowHeight="14.1"/>
  <sheetData>
    <row r="1" spans="1:3" ht="15.9">
      <c r="A1" s="10" t="s">
        <v>0</v>
      </c>
      <c r="B1" s="21" t="s">
        <v>353</v>
      </c>
      <c r="C1" s="21" t="s">
        <v>354</v>
      </c>
    </row>
    <row r="2" spans="1:3" ht="15.3">
      <c r="A2" s="11" t="s">
        <v>1</v>
      </c>
      <c r="B2" s="17">
        <v>0.68211394595664843</v>
      </c>
      <c r="C2" s="17">
        <v>0.18771368196989999</v>
      </c>
    </row>
    <row r="3" spans="1:3" ht="15.3">
      <c r="A3" s="11" t="s">
        <v>2</v>
      </c>
      <c r="B3" s="17">
        <v>0.61824477652462173</v>
      </c>
      <c r="C3" s="17">
        <v>0.18332812341385499</v>
      </c>
    </row>
    <row r="4" spans="1:3" ht="15.3">
      <c r="A4" s="11" t="s">
        <v>3</v>
      </c>
      <c r="B4" s="17">
        <v>0.66644792326577407</v>
      </c>
      <c r="C4" s="17">
        <v>0.18593019661580501</v>
      </c>
    </row>
    <row r="5" spans="1:3" ht="15.3">
      <c r="A5" s="11" t="s">
        <v>4</v>
      </c>
      <c r="B5" s="17">
        <v>0.72450691242644405</v>
      </c>
      <c r="C5" s="17">
        <v>0.195208846716765</v>
      </c>
    </row>
    <row r="6" spans="1:3" ht="15.3">
      <c r="A6" s="11" t="s">
        <v>5</v>
      </c>
      <c r="B6" s="17">
        <v>0.65626930214314005</v>
      </c>
      <c r="C6" s="17">
        <v>0.19153245040669492</v>
      </c>
    </row>
    <row r="7" spans="1:3" ht="15.3">
      <c r="A7" s="11" t="s">
        <v>6</v>
      </c>
      <c r="B7" s="17">
        <v>0.64768312685582552</v>
      </c>
      <c r="C7" s="17">
        <v>0.185383750643422</v>
      </c>
    </row>
    <row r="8" spans="1:3" ht="15.3">
      <c r="A8" s="11" t="s">
        <v>7</v>
      </c>
      <c r="B8" s="17">
        <v>0.68878489670552601</v>
      </c>
      <c r="C8" s="17">
        <v>0.19010605209432299</v>
      </c>
    </row>
    <row r="9" spans="1:3" ht="15.3">
      <c r="A9" s="11" t="s">
        <v>8</v>
      </c>
      <c r="B9" s="17">
        <v>0.60998137994042456</v>
      </c>
      <c r="C9" s="17">
        <v>0.18309733386023599</v>
      </c>
    </row>
    <row r="10" spans="1:3" ht="15.3">
      <c r="A10" s="11" t="s">
        <v>9</v>
      </c>
      <c r="B10" s="17">
        <v>0.59506655815300002</v>
      </c>
      <c r="C10" s="17">
        <v>0.17103942264371599</v>
      </c>
    </row>
    <row r="11" spans="1:3" ht="15.3">
      <c r="A11" s="11" t="s">
        <v>10</v>
      </c>
      <c r="B11" s="17">
        <v>0.64773825379899996</v>
      </c>
      <c r="C11" s="17">
        <v>0.184308787605167</v>
      </c>
    </row>
    <row r="12" spans="1:3" ht="15.3">
      <c r="A12" s="11" t="s">
        <v>11</v>
      </c>
      <c r="B12" s="17">
        <v>0.69592933257276102</v>
      </c>
      <c r="C12" s="17">
        <v>0.19226164247477209</v>
      </c>
    </row>
    <row r="13" spans="1:3" ht="15.3">
      <c r="A13" s="11" t="s">
        <v>12</v>
      </c>
      <c r="B13" s="17">
        <v>0.68052158192895995</v>
      </c>
      <c r="C13" s="17">
        <v>0.19210294202563</v>
      </c>
    </row>
    <row r="14" spans="1:3" ht="15.3">
      <c r="A14" s="11" t="s">
        <v>13</v>
      </c>
      <c r="B14" s="17">
        <v>0.70053443417558892</v>
      </c>
      <c r="C14" s="17">
        <v>0.20993837641576099</v>
      </c>
    </row>
    <row r="15" spans="1:3" ht="15.3">
      <c r="A15" s="11" t="s">
        <v>14</v>
      </c>
      <c r="B15" s="17">
        <v>0.69244319168689517</v>
      </c>
      <c r="C15" s="17">
        <v>0.18523005011646099</v>
      </c>
    </row>
    <row r="16" spans="1:3" ht="15.3">
      <c r="A16" s="11" t="s">
        <v>15</v>
      </c>
      <c r="B16" s="17">
        <v>0.64652110716307898</v>
      </c>
      <c r="C16" s="17">
        <v>0.172487464872772</v>
      </c>
    </row>
    <row r="17" spans="1:3" ht="15.3">
      <c r="A17" s="11" t="s">
        <v>16</v>
      </c>
      <c r="B17" s="17">
        <v>0.70652805455178003</v>
      </c>
      <c r="C17" s="17">
        <v>0.20937193787323299</v>
      </c>
    </row>
    <row r="18" spans="1:3" ht="15.3">
      <c r="A18" s="11" t="s">
        <v>17</v>
      </c>
      <c r="B18" s="17">
        <v>0.64819958914233755</v>
      </c>
      <c r="C18" s="17">
        <v>0.18229827388779901</v>
      </c>
    </row>
    <row r="19" spans="1:3" ht="15.3">
      <c r="A19" s="11" t="s">
        <v>18</v>
      </c>
      <c r="B19" s="17">
        <v>0.69233403115100001</v>
      </c>
      <c r="C19" s="17">
        <v>0.20274448678896201</v>
      </c>
    </row>
    <row r="20" spans="1:3" ht="15.3">
      <c r="A20" s="11" t="s">
        <v>19</v>
      </c>
      <c r="B20" s="17">
        <v>0.92767027460919005</v>
      </c>
      <c r="C20" s="17">
        <v>0.219254219213842</v>
      </c>
    </row>
    <row r="21" spans="1:3" ht="15.3">
      <c r="A21" s="11" t="s">
        <v>20</v>
      </c>
      <c r="B21" s="17">
        <v>0.86775355269999999</v>
      </c>
      <c r="C21" s="17">
        <v>0.193779933576609</v>
      </c>
    </row>
    <row r="22" spans="1:3" ht="15.3">
      <c r="A22" s="11" t="s">
        <v>21</v>
      </c>
      <c r="B22" s="17">
        <v>0.81833089447618668</v>
      </c>
      <c r="C22" s="17">
        <v>0.1860179125161</v>
      </c>
    </row>
    <row r="23" spans="1:3" ht="15.3">
      <c r="A23" s="11" t="s">
        <v>22</v>
      </c>
      <c r="B23" s="17">
        <v>0.92095626488452997</v>
      </c>
      <c r="C23" s="17">
        <v>0.22490217937842799</v>
      </c>
    </row>
    <row r="24" spans="1:3" ht="15.3">
      <c r="A24" s="11" t="s">
        <v>23</v>
      </c>
      <c r="B24" s="17">
        <v>0.84344386293189699</v>
      </c>
      <c r="C24" s="17">
        <v>0.194873912509401</v>
      </c>
    </row>
    <row r="25" spans="1:3" ht="15.3">
      <c r="A25" s="11" t="s">
        <v>24</v>
      </c>
      <c r="B25" s="17">
        <v>0.85792633644213323</v>
      </c>
      <c r="C25" s="17">
        <v>0.19777631158924588</v>
      </c>
    </row>
    <row r="26" spans="1:3" ht="15.3">
      <c r="A26" s="11" t="s">
        <v>25</v>
      </c>
      <c r="B26" s="17">
        <v>0.91273592727611996</v>
      </c>
      <c r="C26" s="17">
        <v>0.187092292694514</v>
      </c>
    </row>
    <row r="27" spans="1:3" ht="15.3">
      <c r="A27" s="11" t="s">
        <v>26</v>
      </c>
      <c r="B27" s="17">
        <v>0.91898349999999995</v>
      </c>
      <c r="C27" s="17">
        <v>0.19319882366513899</v>
      </c>
    </row>
    <row r="28" spans="1:3" ht="15.3">
      <c r="A28" s="11" t="s">
        <v>27</v>
      </c>
      <c r="B28" s="17">
        <v>0.97692787541126003</v>
      </c>
      <c r="C28" s="17">
        <v>0.22703053599951101</v>
      </c>
    </row>
    <row r="29" spans="1:3" ht="15.3">
      <c r="A29" s="11" t="s">
        <v>28</v>
      </c>
      <c r="B29" s="17">
        <v>0.87909899000000002</v>
      </c>
      <c r="C29" s="17">
        <v>0.18568305870546201</v>
      </c>
    </row>
    <row r="30" spans="1:3" ht="15.3">
      <c r="A30" s="11" t="s">
        <v>29</v>
      </c>
      <c r="B30" s="17">
        <v>0.86965842900000001</v>
      </c>
      <c r="C30" s="17">
        <v>0.180939231471793</v>
      </c>
    </row>
    <row r="31" spans="1:3" ht="15.3">
      <c r="A31" s="11" t="s">
        <v>30</v>
      </c>
      <c r="B31" s="17">
        <v>0.90255730615347995</v>
      </c>
      <c r="C31" s="17">
        <v>0.21528326051610899</v>
      </c>
    </row>
    <row r="32" spans="1:3" ht="15.3">
      <c r="A32" s="11" t="s">
        <v>31</v>
      </c>
      <c r="B32" s="17">
        <v>0.88493299994838803</v>
      </c>
      <c r="C32" s="17">
        <v>0.20404670522148299</v>
      </c>
    </row>
    <row r="33" spans="1:3" ht="15.3">
      <c r="A33" s="11" t="s">
        <v>32</v>
      </c>
      <c r="B33" s="17">
        <v>0.91011055686776998</v>
      </c>
      <c r="C33" s="17">
        <v>0.20926716225737901</v>
      </c>
    </row>
    <row r="34" spans="1:3" ht="15.3">
      <c r="A34" s="11" t="s">
        <v>33</v>
      </c>
      <c r="B34" s="17">
        <v>0.87752053940130004</v>
      </c>
      <c r="C34" s="17">
        <v>0.19114958129176299</v>
      </c>
    </row>
    <row r="35" spans="1:3" ht="15.3">
      <c r="A35" s="11" t="s">
        <v>34</v>
      </c>
      <c r="B35" s="17">
        <v>0.91549039280417999</v>
      </c>
      <c r="C35" s="17">
        <v>0.20810646295241</v>
      </c>
    </row>
    <row r="36" spans="1:3" ht="15.3">
      <c r="A36" s="11" t="s">
        <v>35</v>
      </c>
      <c r="B36" s="17">
        <v>0.92234527450369996</v>
      </c>
      <c r="C36" s="17">
        <v>0.21592672166958302</v>
      </c>
    </row>
    <row r="37" spans="1:3" ht="15.3">
      <c r="A37" s="11" t="s">
        <v>36</v>
      </c>
      <c r="B37" s="17">
        <v>0.88030628705003999</v>
      </c>
      <c r="C37" s="17">
        <v>0.198455182609</v>
      </c>
    </row>
    <row r="38" spans="1:3" ht="15.3">
      <c r="A38" s="11" t="s">
        <v>37</v>
      </c>
      <c r="B38" s="17">
        <v>1.153183205163</v>
      </c>
      <c r="C38" s="17">
        <v>0.22752851973308899</v>
      </c>
    </row>
    <row r="39" spans="1:3" ht="15.3">
      <c r="A39" s="11" t="s">
        <v>38</v>
      </c>
      <c r="B39" s="17">
        <v>1.1342122120459746</v>
      </c>
      <c r="C39" s="17">
        <v>0.217467538796595</v>
      </c>
    </row>
    <row r="40" spans="1:3" ht="15.3">
      <c r="A40" s="11" t="s">
        <v>39</v>
      </c>
      <c r="B40" s="17">
        <v>1.3083371859957</v>
      </c>
      <c r="C40" s="17">
        <v>0.25831824539008447</v>
      </c>
    </row>
    <row r="41" spans="1:3" ht="15.3">
      <c r="A41" s="11" t="s">
        <v>40</v>
      </c>
      <c r="B41" s="17">
        <v>1.1154474156360255</v>
      </c>
      <c r="C41" s="17">
        <v>0.21671569809893801</v>
      </c>
    </row>
    <row r="42" spans="1:3" ht="15.3">
      <c r="A42" s="11" t="s">
        <v>41</v>
      </c>
      <c r="B42" s="17">
        <v>1.1930889127083817</v>
      </c>
      <c r="C42" s="17">
        <v>0.22853013946834699</v>
      </c>
    </row>
    <row r="43" spans="1:3" ht="15.3">
      <c r="A43" s="11" t="s">
        <v>42</v>
      </c>
      <c r="B43" s="17">
        <v>1.2213221843710567</v>
      </c>
      <c r="C43" s="17">
        <v>0.26349895374131194</v>
      </c>
    </row>
    <row r="44" spans="1:3" ht="15.3">
      <c r="A44" s="11" t="s">
        <v>43</v>
      </c>
      <c r="B44" s="17">
        <v>1.1791659604604401</v>
      </c>
      <c r="C44" s="17">
        <v>0.212992592931148</v>
      </c>
    </row>
    <row r="45" spans="1:3" ht="15.3">
      <c r="A45" s="11" t="s">
        <v>44</v>
      </c>
      <c r="B45" s="17">
        <v>1.17552919496696</v>
      </c>
      <c r="C45" s="17">
        <v>0.20419196002057746</v>
      </c>
    </row>
    <row r="46" spans="1:3" ht="15.3">
      <c r="A46" s="11" t="s">
        <v>45</v>
      </c>
      <c r="B46" s="17">
        <v>1.23029572682516</v>
      </c>
      <c r="C46" s="17">
        <v>0.22482195985793191</v>
      </c>
    </row>
    <row r="47" spans="1:3" ht="15.3">
      <c r="A47" s="11" t="s">
        <v>46</v>
      </c>
      <c r="B47" s="17">
        <v>1.1961356557789999</v>
      </c>
      <c r="C47" s="17">
        <v>0.20816098473851799</v>
      </c>
    </row>
    <row r="48" spans="1:3" ht="15.3">
      <c r="A48" s="11" t="s">
        <v>47</v>
      </c>
      <c r="B48" s="17">
        <v>1.1928737814447199</v>
      </c>
      <c r="C48" s="17">
        <v>0.19452179801720801</v>
      </c>
    </row>
    <row r="49" spans="1:3" ht="15.3">
      <c r="A49" s="11" t="s">
        <v>48</v>
      </c>
      <c r="B49" s="17">
        <v>1.17591656213375</v>
      </c>
      <c r="C49" s="17">
        <v>0.19743871916553099</v>
      </c>
    </row>
    <row r="50" spans="1:3" ht="15.3">
      <c r="A50" s="11" t="s">
        <v>49</v>
      </c>
      <c r="B50" s="17">
        <v>1.2586150346317699</v>
      </c>
      <c r="C50" s="17">
        <v>0.23276277970445081</v>
      </c>
    </row>
    <row r="51" spans="1:3" ht="15.3">
      <c r="A51" s="11" t="s">
        <v>50</v>
      </c>
      <c r="B51" s="17">
        <v>0.98922750874132004</v>
      </c>
      <c r="C51" s="17">
        <v>0.21025444941957999</v>
      </c>
    </row>
    <row r="52" spans="1:3" ht="15.3">
      <c r="A52" s="11" t="s">
        <v>51</v>
      </c>
      <c r="B52" s="17">
        <v>1.1022130797701</v>
      </c>
      <c r="C52" s="17">
        <v>0.22318388018395857</v>
      </c>
    </row>
    <row r="53" spans="1:3" ht="15.3">
      <c r="A53" s="11" t="s">
        <v>52</v>
      </c>
      <c r="B53" s="17">
        <v>1.1813824342141015</v>
      </c>
      <c r="C53" s="17">
        <v>0.24608423770900201</v>
      </c>
    </row>
    <row r="54" spans="1:3" ht="15.3">
      <c r="A54" s="11" t="s">
        <v>53</v>
      </c>
      <c r="B54" s="17">
        <v>1.0724088917599965</v>
      </c>
      <c r="C54" s="17">
        <v>0.23091429822826101</v>
      </c>
    </row>
    <row r="55" spans="1:3" ht="15.3">
      <c r="A55" s="11" t="s">
        <v>54</v>
      </c>
      <c r="B55" s="17">
        <v>1.2542251461002301</v>
      </c>
      <c r="C55" s="17">
        <v>0.24874977515784</v>
      </c>
    </row>
    <row r="56" spans="1:3" ht="15.3">
      <c r="A56" s="11" t="s">
        <v>55</v>
      </c>
      <c r="B56" s="17">
        <v>1.4106916894255845</v>
      </c>
      <c r="C56" s="17">
        <v>0.21597673925053201</v>
      </c>
    </row>
    <row r="57" spans="1:3" ht="15.3">
      <c r="A57" s="11" t="s">
        <v>56</v>
      </c>
      <c r="B57" s="17">
        <v>1.5896028536301401</v>
      </c>
      <c r="C57" s="17">
        <v>0.25946722024015001</v>
      </c>
    </row>
    <row r="58" spans="1:3" ht="15.3">
      <c r="A58" s="11" t="s">
        <v>57</v>
      </c>
      <c r="B58" s="17">
        <v>1.4630265344588353</v>
      </c>
      <c r="C58" s="17">
        <v>0.23849334281340001</v>
      </c>
    </row>
    <row r="59" spans="1:3" ht="15.3">
      <c r="A59" s="11" t="s">
        <v>58</v>
      </c>
      <c r="B59" s="17">
        <v>1.4761878381503</v>
      </c>
      <c r="C59" s="17">
        <v>0.20198742290743599</v>
      </c>
    </row>
    <row r="60" spans="1:3" ht="15.3">
      <c r="A60" s="11" t="s">
        <v>59</v>
      </c>
      <c r="B60" s="17">
        <v>1.4832116226086001</v>
      </c>
      <c r="C60" s="17">
        <v>0.23979008191212001</v>
      </c>
    </row>
    <row r="61" spans="1:3" ht="15.3">
      <c r="A61" s="11" t="s">
        <v>60</v>
      </c>
      <c r="B61" s="17">
        <v>1.5256819360887</v>
      </c>
      <c r="C61" s="17">
        <v>0.26716933758143546</v>
      </c>
    </row>
    <row r="62" spans="1:3" ht="15.3">
      <c r="A62" s="11" t="s">
        <v>61</v>
      </c>
      <c r="B62" s="17">
        <v>1.48473947998025</v>
      </c>
      <c r="C62" s="17">
        <v>0.23358009065827701</v>
      </c>
    </row>
    <row r="63" spans="1:3" ht="15.3">
      <c r="A63" s="11" t="s">
        <v>62</v>
      </c>
      <c r="B63" s="17">
        <v>1.41099293864081</v>
      </c>
      <c r="C63" s="17">
        <v>0.21477012851055099</v>
      </c>
    </row>
    <row r="64" spans="1:3" ht="15.3">
      <c r="A64" s="11" t="s">
        <v>63</v>
      </c>
      <c r="B64" s="17">
        <v>1.50292322564001</v>
      </c>
      <c r="C64" s="17">
        <v>0.23931930654474101</v>
      </c>
    </row>
    <row r="65" spans="1:3" ht="15.3">
      <c r="A65" s="11" t="s">
        <v>64</v>
      </c>
      <c r="B65" s="17">
        <v>1.4713329900188199</v>
      </c>
      <c r="C65" s="17">
        <v>0.21658032536413999</v>
      </c>
    </row>
    <row r="66" spans="1:3" ht="15.3">
      <c r="A66" s="11" t="s">
        <v>65</v>
      </c>
      <c r="B66" s="17">
        <v>1.4322540103393799</v>
      </c>
      <c r="C66" s="17">
        <v>0.20527827011980801</v>
      </c>
    </row>
    <row r="67" spans="1:3" ht="15.3">
      <c r="A67" s="11" t="s">
        <v>66</v>
      </c>
      <c r="B67" s="17">
        <v>1.5456605003008113</v>
      </c>
      <c r="C67" s="17">
        <v>0.25754594343053999</v>
      </c>
    </row>
    <row r="68" spans="1:3" ht="15.3">
      <c r="A68" s="11" t="s">
        <v>67</v>
      </c>
      <c r="B68" s="17">
        <v>1.4509972772614399</v>
      </c>
      <c r="C68" s="17">
        <v>0.215972856625158</v>
      </c>
    </row>
    <row r="69" spans="1:3" ht="15.3">
      <c r="A69" s="11" t="s">
        <v>68</v>
      </c>
      <c r="B69" s="17">
        <v>1.4909154979305024</v>
      </c>
      <c r="C69" s="17">
        <v>0.248794105700266</v>
      </c>
    </row>
    <row r="70" spans="1:3" ht="15.3">
      <c r="A70" s="11" t="s">
        <v>69</v>
      </c>
      <c r="B70" s="17">
        <v>1.50523428</v>
      </c>
      <c r="C70" s="17">
        <v>0.25504061380934101</v>
      </c>
    </row>
    <row r="71" spans="1:3" ht="15.3">
      <c r="A71" s="11" t="s">
        <v>70</v>
      </c>
      <c r="B71" s="17">
        <v>1.5284819999999999</v>
      </c>
      <c r="C71" s="17">
        <v>0.24055564591273601</v>
      </c>
    </row>
    <row r="72" spans="1:3" ht="15.3">
      <c r="A72" s="11" t="s">
        <v>71</v>
      </c>
      <c r="B72" s="17">
        <v>1.42470075962509</v>
      </c>
      <c r="C72" s="17">
        <v>0.23763231027613499</v>
      </c>
    </row>
    <row r="73" spans="1:3" ht="15.3">
      <c r="A73" s="11" t="s">
        <v>72</v>
      </c>
      <c r="B73" s="17">
        <v>1.41737252213</v>
      </c>
      <c r="C73" s="17">
        <v>0.20767021802869201</v>
      </c>
    </row>
    <row r="74" spans="1:3" ht="15.3">
      <c r="A74" s="11" t="s">
        <v>73</v>
      </c>
      <c r="B74" s="19">
        <v>1.3284819999999999</v>
      </c>
      <c r="C74" s="19">
        <v>0.25264931778444</v>
      </c>
    </row>
    <row r="75" spans="1:3" ht="15.3">
      <c r="A75" s="11" t="s">
        <v>74</v>
      </c>
      <c r="B75" s="19">
        <v>1.2247007596250901</v>
      </c>
      <c r="C75" s="19">
        <v>0.24070693396699999</v>
      </c>
    </row>
    <row r="76" spans="1:3" ht="15.3">
      <c r="A76" s="11" t="s">
        <v>75</v>
      </c>
      <c r="B76" s="19">
        <v>1.21737252213</v>
      </c>
      <c r="C76" s="19">
        <v>0.24159109974272999</v>
      </c>
    </row>
    <row r="77" spans="1:3" ht="15.3">
      <c r="A77" s="11" t="s">
        <v>76</v>
      </c>
      <c r="B77" s="17">
        <v>1.1807367131926163</v>
      </c>
      <c r="C77" s="17">
        <v>0.21726099436108001</v>
      </c>
    </row>
    <row r="78" spans="1:3" ht="15.3">
      <c r="A78" s="11" t="s">
        <v>77</v>
      </c>
      <c r="B78" s="17">
        <v>1.2735277706693338</v>
      </c>
      <c r="C78" s="17">
        <v>0.23128114251199</v>
      </c>
    </row>
    <row r="79" spans="1:3" ht="15.3">
      <c r="A79" s="11" t="s">
        <v>78</v>
      </c>
      <c r="B79" s="17">
        <v>1.2533857414953522</v>
      </c>
      <c r="C79" s="17">
        <v>0.21868000000000001</v>
      </c>
    </row>
    <row r="80" spans="1:3" ht="15.3">
      <c r="A80" s="11" t="s">
        <v>79</v>
      </c>
      <c r="B80" s="17">
        <v>1.2592389807424929</v>
      </c>
      <c r="C80" s="17">
        <v>0.23563185624880001</v>
      </c>
    </row>
    <row r="81" spans="1:3" ht="15.3">
      <c r="A81" s="11" t="s">
        <v>80</v>
      </c>
      <c r="B81" s="17">
        <v>1.20983067352518</v>
      </c>
      <c r="C81" s="17">
        <v>0.213954658611402</v>
      </c>
    </row>
    <row r="82" spans="1:3" ht="15.3">
      <c r="A82" s="11" t="s">
        <v>81</v>
      </c>
      <c r="B82" s="17">
        <v>1.198917897336</v>
      </c>
      <c r="C82" s="17">
        <v>0.21013501159724651</v>
      </c>
    </row>
    <row r="83" spans="1:3" ht="15.3">
      <c r="A83" s="11" t="s">
        <v>82</v>
      </c>
      <c r="B83" s="17">
        <v>1.1740872919316301</v>
      </c>
      <c r="C83" s="17">
        <v>0.20673077880832999</v>
      </c>
    </row>
    <row r="84" spans="1:3" ht="15.3">
      <c r="A84" s="11" t="s">
        <v>83</v>
      </c>
      <c r="B84" s="17">
        <v>1.2275410976818399</v>
      </c>
      <c r="C84" s="17">
        <v>0.21937715755382001</v>
      </c>
    </row>
    <row r="85" spans="1:3" ht="15.3">
      <c r="A85" s="11" t="s">
        <v>84</v>
      </c>
      <c r="B85" s="17">
        <v>1.2379483462916001</v>
      </c>
      <c r="C85" s="17">
        <v>0.22681117000000001</v>
      </c>
    </row>
    <row r="86" spans="1:3" ht="15.3">
      <c r="A86" s="11" t="s">
        <v>85</v>
      </c>
      <c r="B86" s="17">
        <v>1.2339107992155001</v>
      </c>
      <c r="C86" s="17">
        <v>0.24375070277000899</v>
      </c>
    </row>
    <row r="87" spans="1:3" ht="15.3">
      <c r="A87" s="11" t="s">
        <v>86</v>
      </c>
      <c r="B87" s="17">
        <v>1.153059270053</v>
      </c>
      <c r="C87" s="17">
        <v>0.20145513400000001</v>
      </c>
    </row>
    <row r="88" spans="1:3" ht="15.3">
      <c r="A88" s="11" t="s">
        <v>87</v>
      </c>
      <c r="B88" s="17">
        <v>1.20782949465044</v>
      </c>
      <c r="C88" s="17">
        <v>0.23456917322899001</v>
      </c>
    </row>
    <row r="89" spans="1:3" ht="15.3">
      <c r="A89" s="11" t="s">
        <v>88</v>
      </c>
      <c r="B89" s="17">
        <v>1.1909153343152501</v>
      </c>
      <c r="C89" s="17">
        <v>0.202262480683191</v>
      </c>
    </row>
    <row r="90" spans="1:3" ht="15.3">
      <c r="A90" s="11" t="s">
        <v>89</v>
      </c>
      <c r="B90" s="17">
        <v>1.2301212807079001</v>
      </c>
      <c r="C90" s="17">
        <v>0.24391013693690999</v>
      </c>
    </row>
    <row r="91" spans="1:3" ht="15.3">
      <c r="A91" s="11" t="s">
        <v>90</v>
      </c>
      <c r="B91" s="17">
        <v>1.2032673702157599</v>
      </c>
      <c r="C91" s="17">
        <v>0.208236066</v>
      </c>
    </row>
    <row r="92" spans="1:3" ht="15.3">
      <c r="A92" s="11" t="s">
        <v>91</v>
      </c>
      <c r="B92" s="17">
        <v>1.1905855912903536</v>
      </c>
      <c r="C92" s="17">
        <v>0.30242328738147001</v>
      </c>
    </row>
    <row r="93" spans="1:3" ht="15.3">
      <c r="A93" s="11" t="s">
        <v>92</v>
      </c>
      <c r="B93" s="17">
        <v>1.0746277070000001</v>
      </c>
      <c r="C93" s="17">
        <v>0.27708352701428202</v>
      </c>
    </row>
    <row r="94" spans="1:3" ht="15.3">
      <c r="A94" s="11" t="s">
        <v>93</v>
      </c>
      <c r="B94" s="17">
        <v>1.1806652422147901</v>
      </c>
      <c r="C94" s="17">
        <v>0.29966570118174002</v>
      </c>
    </row>
    <row r="95" spans="1:3" ht="15.3">
      <c r="A95" s="11" t="s">
        <v>94</v>
      </c>
      <c r="B95" s="17">
        <v>1.4691524473038999</v>
      </c>
      <c r="C95" s="17">
        <v>0.28458039284232001</v>
      </c>
    </row>
    <row r="96" spans="1:3" ht="15.3">
      <c r="A96" s="11" t="s">
        <v>95</v>
      </c>
      <c r="B96" s="17">
        <v>1.5431571788827829</v>
      </c>
      <c r="C96" s="17">
        <v>0.29020010708773825</v>
      </c>
    </row>
    <row r="97" spans="1:3" ht="15.3">
      <c r="A97" s="11" t="s">
        <v>96</v>
      </c>
      <c r="B97" s="17">
        <v>1.44208119533398</v>
      </c>
      <c r="C97" s="17">
        <v>0.262498274454325</v>
      </c>
    </row>
    <row r="98" spans="1:3" ht="15.3">
      <c r="A98" s="11" t="s">
        <v>97</v>
      </c>
      <c r="B98" s="17">
        <v>1.19426541575961</v>
      </c>
      <c r="C98" s="17">
        <v>0.25824662343965998</v>
      </c>
    </row>
    <row r="99" spans="1:3" ht="15.3">
      <c r="A99" s="11" t="s">
        <v>98</v>
      </c>
      <c r="B99" s="17">
        <v>1.13837984137682</v>
      </c>
      <c r="C99" s="17">
        <v>0.24535476435241499</v>
      </c>
    </row>
    <row r="100" spans="1:3" ht="15.3">
      <c r="A100" s="11" t="s">
        <v>99</v>
      </c>
      <c r="B100" s="17">
        <v>1.1489157208445899</v>
      </c>
      <c r="C100" s="17">
        <v>0.25323214833477597</v>
      </c>
    </row>
    <row r="101" spans="1:3" ht="15.3">
      <c r="A101" s="11" t="s">
        <v>100</v>
      </c>
      <c r="B101" s="17">
        <v>1.198477397</v>
      </c>
      <c r="C101" s="17">
        <v>0.18863801629999999</v>
      </c>
    </row>
    <row r="102" spans="1:3" ht="15.3">
      <c r="A102" s="11" t="s">
        <v>101</v>
      </c>
      <c r="B102" s="17">
        <v>1.2017971369860101</v>
      </c>
      <c r="C102" s="17">
        <v>0.20001104903</v>
      </c>
    </row>
    <row r="103" spans="1:3" ht="15.3">
      <c r="A103" s="11" t="s">
        <v>102</v>
      </c>
      <c r="B103" s="17">
        <v>1.2843880438522099</v>
      </c>
      <c r="C103" s="17">
        <v>0.21840206600000001</v>
      </c>
    </row>
    <row r="104" spans="1:3" ht="15.3">
      <c r="A104" s="11" t="s">
        <v>103</v>
      </c>
      <c r="B104" s="17">
        <v>1.1957286846675901</v>
      </c>
      <c r="C104" s="17">
        <v>0.18826052964789999</v>
      </c>
    </row>
    <row r="105" spans="1:3" ht="15.3">
      <c r="A105" s="11" t="s">
        <v>104</v>
      </c>
      <c r="B105" s="17">
        <v>1.13190257421134</v>
      </c>
      <c r="C105" s="17">
        <v>0.18161725728700001</v>
      </c>
    </row>
    <row r="106" spans="1:3" ht="15.3">
      <c r="A106" s="11" t="s">
        <v>105</v>
      </c>
      <c r="B106" s="17">
        <v>1.198869216291</v>
      </c>
      <c r="C106" s="17">
        <v>0.1986866937416</v>
      </c>
    </row>
    <row r="107" spans="1:3" ht="15.3">
      <c r="A107" s="11" t="s">
        <v>106</v>
      </c>
      <c r="B107" s="16">
        <v>0.39684571677460001</v>
      </c>
      <c r="C107" s="16">
        <v>5.8391269199700002E-2</v>
      </c>
    </row>
    <row r="108" spans="1:3" ht="15.3">
      <c r="A108" s="11" t="s">
        <v>107</v>
      </c>
      <c r="B108" s="16">
        <v>0.472872079</v>
      </c>
      <c r="C108" s="16">
        <v>6.8779304769999994E-2</v>
      </c>
    </row>
    <row r="109" spans="1:3" ht="15.3">
      <c r="A109" s="11" t="s">
        <v>108</v>
      </c>
      <c r="B109" s="16">
        <v>0.32185395</v>
      </c>
      <c r="C109" s="16">
        <v>5.7186742117999997E-2</v>
      </c>
    </row>
    <row r="110" spans="1:3" ht="15.3">
      <c r="A110" s="11" t="s">
        <v>109</v>
      </c>
      <c r="B110" s="17">
        <v>0.90222325413221904</v>
      </c>
      <c r="C110" s="17">
        <v>0.22369312789769999</v>
      </c>
    </row>
    <row r="111" spans="1:3" ht="15.3">
      <c r="A111" s="11" t="s">
        <v>110</v>
      </c>
      <c r="B111" s="17">
        <v>1.0444684828234101</v>
      </c>
      <c r="C111" s="17">
        <v>0.22522231204526999</v>
      </c>
    </row>
    <row r="112" spans="1:3" ht="15.3">
      <c r="A112" s="11" t="s">
        <v>111</v>
      </c>
      <c r="B112" s="17">
        <v>1.0251402898797799</v>
      </c>
      <c r="C112" s="17">
        <v>0.22058712383940901</v>
      </c>
    </row>
    <row r="113" spans="1:3" ht="15.3">
      <c r="A113" s="11" t="s">
        <v>112</v>
      </c>
      <c r="B113" s="17">
        <v>1.068835832152</v>
      </c>
      <c r="C113" s="17">
        <v>0.22705824057650001</v>
      </c>
    </row>
    <row r="114" spans="1:3" ht="15.3">
      <c r="A114" s="11" t="s">
        <v>113</v>
      </c>
      <c r="B114" s="17">
        <v>0.94885943871667877</v>
      </c>
      <c r="C114" s="17">
        <v>0.2259359104833</v>
      </c>
    </row>
    <row r="115" spans="1:3" ht="15.3">
      <c r="A115" s="11" t="s">
        <v>114</v>
      </c>
      <c r="B115" s="17">
        <v>0.97282151245536397</v>
      </c>
      <c r="C115" s="17">
        <v>0.213625801599515</v>
      </c>
    </row>
    <row r="116" spans="1:3" ht="15.3">
      <c r="A116" s="11" t="s">
        <v>115</v>
      </c>
      <c r="B116" s="17">
        <v>1.0955377612000616</v>
      </c>
      <c r="C116" s="17">
        <v>0.22179847443112</v>
      </c>
    </row>
    <row r="117" spans="1:3" ht="15.3">
      <c r="A117" s="11" t="s">
        <v>116</v>
      </c>
      <c r="B117" s="17">
        <v>1.0818275769260099</v>
      </c>
      <c r="C117" s="17">
        <v>0.221048325540769</v>
      </c>
    </row>
    <row r="118" spans="1:3" ht="15.3">
      <c r="A118" s="11" t="s">
        <v>117</v>
      </c>
      <c r="B118" s="17">
        <v>0.95952854534237997</v>
      </c>
      <c r="C118" s="17">
        <v>0.22049553721742499</v>
      </c>
    </row>
    <row r="119" spans="1:3" ht="15.3">
      <c r="A119" s="11" t="s">
        <v>118</v>
      </c>
      <c r="B119" s="17">
        <v>0.89503629684968999</v>
      </c>
      <c r="C119" s="17">
        <v>0.204086782966129</v>
      </c>
    </row>
    <row r="120" spans="1:3" ht="15.3">
      <c r="A120" s="11" t="s">
        <v>119</v>
      </c>
      <c r="B120" s="17">
        <v>0.85047052522854005</v>
      </c>
      <c r="C120" s="17">
        <v>0.201624470434355</v>
      </c>
    </row>
    <row r="121" spans="1:3" ht="15.3">
      <c r="A121" s="11" t="s">
        <v>120</v>
      </c>
      <c r="B121" s="17">
        <v>0.81889589617286496</v>
      </c>
      <c r="C121" s="17">
        <v>0.19112750558569999</v>
      </c>
    </row>
    <row r="122" spans="1:3" ht="15.3">
      <c r="A122" s="11" t="s">
        <v>121</v>
      </c>
      <c r="B122" s="17">
        <v>0.66904233120991885</v>
      </c>
      <c r="C122" s="17">
        <v>0.185011942627896</v>
      </c>
    </row>
    <row r="123" spans="1:3" ht="15.3">
      <c r="A123" s="11" t="s">
        <v>122</v>
      </c>
      <c r="B123" s="17">
        <v>0.62107596108615004</v>
      </c>
      <c r="C123" s="17">
        <v>0.17011078673352001</v>
      </c>
    </row>
    <row r="124" spans="1:3" ht="15.3">
      <c r="A124" s="11" t="s">
        <v>123</v>
      </c>
      <c r="B124" s="17">
        <v>0.65529838991035005</v>
      </c>
      <c r="C124" s="17">
        <v>0.18468986920715999</v>
      </c>
    </row>
    <row r="125" spans="1:3" ht="15.3">
      <c r="A125" s="11" t="s">
        <v>124</v>
      </c>
      <c r="B125" s="16">
        <v>0.17171005</v>
      </c>
      <c r="C125" s="16">
        <v>3.2879453563400003E-2</v>
      </c>
    </row>
    <row r="126" spans="1:3" ht="15.3">
      <c r="A126" s="11" t="s">
        <v>125</v>
      </c>
      <c r="B126" s="16">
        <v>0.162378067593</v>
      </c>
      <c r="C126" s="16">
        <v>2.8938723658998002E-2</v>
      </c>
    </row>
    <row r="127" spans="1:3" ht="15.3">
      <c r="A127" s="11" t="s">
        <v>126</v>
      </c>
      <c r="B127" s="16">
        <v>0.16352898729953999</v>
      </c>
      <c r="C127" s="16">
        <v>2.96597289513E-2</v>
      </c>
    </row>
    <row r="128" spans="1:3" ht="15.3">
      <c r="A128" s="11" t="s">
        <v>127</v>
      </c>
      <c r="B128" s="17">
        <v>1.2185245780595799</v>
      </c>
      <c r="C128" s="17">
        <v>0.24813358539708</v>
      </c>
    </row>
    <row r="129" spans="1:3" ht="15.3">
      <c r="A129" s="11" t="s">
        <v>128</v>
      </c>
      <c r="B129" s="17">
        <v>1.245575445848</v>
      </c>
      <c r="C129" s="17">
        <v>0.273553412465249</v>
      </c>
    </row>
    <row r="130" spans="1:3" ht="15.3">
      <c r="A130" s="11" t="s">
        <v>129</v>
      </c>
      <c r="B130" s="17">
        <v>1.216293582</v>
      </c>
      <c r="C130" s="17">
        <v>0.24903101988304899</v>
      </c>
    </row>
    <row r="131" spans="1:3" ht="15.3">
      <c r="A131" s="11" t="s">
        <v>130</v>
      </c>
      <c r="B131" s="17">
        <v>1.1956839008799001</v>
      </c>
      <c r="C131" s="17">
        <v>0.26676362150711802</v>
      </c>
    </row>
    <row r="132" spans="1:3" ht="15.3">
      <c r="A132" s="11" t="s">
        <v>131</v>
      </c>
      <c r="B132" s="17">
        <v>1.2449072954551208</v>
      </c>
      <c r="C132" s="17">
        <v>0.26650925882840099</v>
      </c>
    </row>
    <row r="133" spans="1:3" ht="15.3">
      <c r="A133" s="11" t="s">
        <v>132</v>
      </c>
      <c r="B133" s="17">
        <v>1.2457034774689</v>
      </c>
      <c r="C133" s="17">
        <v>0.289344458331035</v>
      </c>
    </row>
    <row r="134" spans="1:3" ht="15.3">
      <c r="A134" s="11" t="s">
        <v>133</v>
      </c>
      <c r="B134" s="17">
        <v>0.93693621352959999</v>
      </c>
      <c r="C134" s="17">
        <v>0.21226251057876899</v>
      </c>
    </row>
    <row r="135" spans="1:3" ht="15.3">
      <c r="A135" s="11" t="s">
        <v>134</v>
      </c>
      <c r="B135" s="17">
        <v>0.846865497161714</v>
      </c>
      <c r="C135" s="17">
        <v>0.21068386685853499</v>
      </c>
    </row>
    <row r="136" spans="1:3" ht="15.3">
      <c r="A136" s="11" t="s">
        <v>135</v>
      </c>
      <c r="B136" s="17">
        <v>0.82485130242507787</v>
      </c>
      <c r="C136" s="17">
        <v>0.20207597376886999</v>
      </c>
    </row>
    <row r="137" spans="1:3" ht="15.3">
      <c r="A137" s="11" t="s">
        <v>136</v>
      </c>
      <c r="B137" s="17">
        <v>1.07776719820852</v>
      </c>
      <c r="C137" s="17">
        <v>0.21501196964560401</v>
      </c>
    </row>
    <row r="138" spans="1:3" ht="15.3">
      <c r="A138" s="11" t="s">
        <v>137</v>
      </c>
      <c r="B138" s="17">
        <v>1.0968772126266499</v>
      </c>
      <c r="C138" s="17">
        <v>0.21723452942863899</v>
      </c>
    </row>
    <row r="139" spans="1:3" ht="15.3">
      <c r="A139" s="11" t="s">
        <v>138</v>
      </c>
      <c r="B139" s="17">
        <v>1.159002401798567</v>
      </c>
      <c r="C139" s="17">
        <v>0.24573662242663499</v>
      </c>
    </row>
    <row r="140" spans="1:3" ht="15.3">
      <c r="A140" s="11" t="s">
        <v>139</v>
      </c>
      <c r="B140" s="17">
        <v>0.57316201479806073</v>
      </c>
      <c r="C140" s="17">
        <v>0.19694011518239299</v>
      </c>
    </row>
    <row r="141" spans="1:3" ht="15.3">
      <c r="A141" s="11" t="s">
        <v>140</v>
      </c>
      <c r="B141" s="17">
        <v>0.69489648980736196</v>
      </c>
      <c r="C141" s="17">
        <v>0.21446797668515</v>
      </c>
    </row>
    <row r="142" spans="1:3" ht="15.3">
      <c r="A142" s="11" t="s">
        <v>141</v>
      </c>
      <c r="B142" s="17">
        <v>0.65264537700390002</v>
      </c>
      <c r="C142" s="17">
        <v>0.20520464889647</v>
      </c>
    </row>
    <row r="143" spans="1:3" ht="15.3">
      <c r="A143" s="11" t="s">
        <v>142</v>
      </c>
      <c r="B143" s="16">
        <v>0.12171005</v>
      </c>
      <c r="C143" s="16">
        <v>2.2879453563400001E-2</v>
      </c>
    </row>
    <row r="144" spans="1:3" ht="15.3">
      <c r="A144" s="11" t="s">
        <v>143</v>
      </c>
      <c r="B144" s="16">
        <v>0.12378067593</v>
      </c>
      <c r="C144" s="16">
        <v>2.3872365899800001E-2</v>
      </c>
    </row>
    <row r="145" spans="1:3" ht="15.3">
      <c r="A145" s="11" t="s">
        <v>144</v>
      </c>
      <c r="B145" s="16">
        <v>0.10352898729954001</v>
      </c>
      <c r="C145" s="16">
        <v>1.9659728951299998E-2</v>
      </c>
    </row>
    <row r="146" spans="1:3" ht="15.3">
      <c r="A146" s="11" t="s">
        <v>145</v>
      </c>
      <c r="B146" s="17">
        <v>1.1003838913756001</v>
      </c>
      <c r="C146" s="17">
        <v>0.26215294313781601</v>
      </c>
    </row>
    <row r="147" spans="1:3" ht="15.3">
      <c r="A147" s="11" t="s">
        <v>146</v>
      </c>
      <c r="B147" s="17">
        <v>1.11942840751288</v>
      </c>
      <c r="C147" s="17">
        <v>0.26242056492581201</v>
      </c>
    </row>
    <row r="148" spans="1:3" ht="15.3">
      <c r="A148" s="11" t="s">
        <v>147</v>
      </c>
      <c r="B148" s="17">
        <v>1.1748535007468</v>
      </c>
      <c r="C148" s="17">
        <v>0.27567705503085999</v>
      </c>
    </row>
    <row r="149" spans="1:3" ht="15.3">
      <c r="A149" s="11" t="s">
        <v>148</v>
      </c>
      <c r="B149" s="17">
        <v>1.1500200884031999</v>
      </c>
      <c r="C149" s="17">
        <v>0.28686574424899602</v>
      </c>
    </row>
    <row r="150" spans="1:3" ht="15.3">
      <c r="A150" s="11" t="s">
        <v>149</v>
      </c>
      <c r="B150" s="17">
        <v>1.1913673717533408</v>
      </c>
      <c r="C150" s="17">
        <v>0.29684208371946302</v>
      </c>
    </row>
    <row r="151" spans="1:3" ht="15.3">
      <c r="A151" s="11" t="s">
        <v>150</v>
      </c>
      <c r="B151" s="17">
        <v>1.1156195697315299</v>
      </c>
      <c r="C151" s="17">
        <v>0.2593081999381</v>
      </c>
    </row>
    <row r="152" spans="1:3" ht="15.3">
      <c r="A152" s="11" t="s">
        <v>151</v>
      </c>
      <c r="B152" s="17">
        <v>1.0170955153785</v>
      </c>
      <c r="C152" s="17">
        <v>0.20155446438481001</v>
      </c>
    </row>
    <row r="153" spans="1:3" ht="15.3">
      <c r="A153" s="11" t="s">
        <v>152</v>
      </c>
      <c r="B153" s="17">
        <v>1.08239905319475</v>
      </c>
      <c r="C153" s="17">
        <v>0.219059168477163</v>
      </c>
    </row>
    <row r="154" spans="1:3" ht="15.3">
      <c r="A154" s="11" t="s">
        <v>153</v>
      </c>
      <c r="B154" s="17">
        <v>1.05161147073935</v>
      </c>
      <c r="C154" s="17">
        <v>0.21110788564709301</v>
      </c>
    </row>
    <row r="155" spans="1:3" ht="15.3">
      <c r="A155" s="11" t="s">
        <v>154</v>
      </c>
      <c r="B155" s="17">
        <v>1.10946508126916</v>
      </c>
      <c r="C155" s="17">
        <v>0.20430013107188599</v>
      </c>
    </row>
    <row r="156" spans="1:3" ht="15.3">
      <c r="A156" s="11" t="s">
        <v>155</v>
      </c>
      <c r="B156" s="17">
        <v>1.19927015455415</v>
      </c>
      <c r="C156" s="17">
        <v>0.23495253866012999</v>
      </c>
    </row>
    <row r="157" spans="1:3" ht="15.3">
      <c r="A157" s="11" t="s">
        <v>156</v>
      </c>
      <c r="B157" s="17">
        <v>1.1827596669781346</v>
      </c>
      <c r="C157" s="17">
        <v>0.22446857286453001</v>
      </c>
    </row>
    <row r="158" spans="1:3" ht="15.3">
      <c r="A158" s="11" t="s">
        <v>157</v>
      </c>
      <c r="B158" s="17">
        <v>0.720547450037475</v>
      </c>
      <c r="C158" s="17">
        <v>0.17484593258260001</v>
      </c>
    </row>
    <row r="159" spans="1:3" ht="15.3">
      <c r="A159" s="11" t="s">
        <v>158</v>
      </c>
      <c r="B159" s="17">
        <v>0.63511595969165102</v>
      </c>
      <c r="C159" s="17">
        <v>0.16110820706554399</v>
      </c>
    </row>
    <row r="160" spans="1:3" ht="15.3">
      <c r="A160" s="11" t="s">
        <v>159</v>
      </c>
      <c r="B160" s="17">
        <v>0.66156450406</v>
      </c>
      <c r="C160" s="17">
        <v>0.16900554811099999</v>
      </c>
    </row>
    <row r="161" spans="1:3" ht="15.3">
      <c r="A161" s="11" t="s">
        <v>160</v>
      </c>
      <c r="B161" s="16">
        <v>0.10471005</v>
      </c>
      <c r="C161" s="16">
        <v>1.8794535633999999E-2</v>
      </c>
    </row>
    <row r="162" spans="1:3" ht="15.3">
      <c r="A162" s="11" t="s">
        <v>161</v>
      </c>
      <c r="B162" s="16">
        <v>0.12078067593</v>
      </c>
      <c r="C162" s="16">
        <v>2.0872365899799999E-2</v>
      </c>
    </row>
    <row r="163" spans="1:3" ht="15.3">
      <c r="A163" s="11" t="s">
        <v>162</v>
      </c>
      <c r="B163" s="16">
        <v>0.10352898729954001</v>
      </c>
      <c r="C163" s="16">
        <v>1.8659728951300001E-2</v>
      </c>
    </row>
    <row r="164" spans="1:3" ht="15.3">
      <c r="A164" s="11" t="s">
        <v>163</v>
      </c>
      <c r="B164" s="17">
        <v>1.2709240933641299</v>
      </c>
      <c r="C164" s="17">
        <v>0.28860875064495067</v>
      </c>
    </row>
    <row r="165" spans="1:3" ht="15.3">
      <c r="A165" s="11" t="s">
        <v>164</v>
      </c>
      <c r="B165" s="17">
        <v>1.30615117628643</v>
      </c>
      <c r="C165" s="17">
        <v>0.30204162919999999</v>
      </c>
    </row>
    <row r="166" spans="1:3" ht="15.3">
      <c r="A166" s="11" t="s">
        <v>165</v>
      </c>
      <c r="B166" s="17">
        <v>1.3018043467306699</v>
      </c>
      <c r="C166" s="17">
        <v>0.29565089700509301</v>
      </c>
    </row>
    <row r="167" spans="1:3" ht="15.3">
      <c r="A167" s="11" t="s">
        <v>166</v>
      </c>
      <c r="B167" s="17">
        <v>1.3503087426870499</v>
      </c>
      <c r="C167" s="17">
        <v>0.30395332234458999</v>
      </c>
    </row>
    <row r="168" spans="1:3" ht="15.3">
      <c r="A168" s="11" t="s">
        <v>167</v>
      </c>
      <c r="B168" s="17">
        <v>1.2546341245625401</v>
      </c>
      <c r="C168" s="17">
        <v>0.270735904974231</v>
      </c>
    </row>
    <row r="169" spans="1:3" ht="15.3">
      <c r="A169" s="11" t="s">
        <v>168</v>
      </c>
      <c r="B169" s="17">
        <v>1.25941138026087</v>
      </c>
      <c r="C169" s="17">
        <v>0.29924520639652402</v>
      </c>
    </row>
    <row r="170" spans="1:3" ht="15.3">
      <c r="A170" s="11" t="s">
        <v>169</v>
      </c>
      <c r="B170" s="17">
        <v>1.1130803990823801</v>
      </c>
      <c r="C170" s="17">
        <v>0.27456658762699998</v>
      </c>
    </row>
    <row r="171" spans="1:3" ht="15.3">
      <c r="A171" s="11" t="s">
        <v>170</v>
      </c>
      <c r="B171" s="17">
        <v>1.0616493016948001</v>
      </c>
      <c r="C171" s="17">
        <v>0.2572018546864</v>
      </c>
    </row>
    <row r="172" spans="1:3" ht="15.3">
      <c r="A172" s="11" t="s">
        <v>171</v>
      </c>
      <c r="B172" s="17">
        <v>1.05212492</v>
      </c>
      <c r="C172" s="17">
        <v>0.2422420236169</v>
      </c>
    </row>
    <row r="173" spans="1:3" ht="15.3">
      <c r="A173" s="11" t="s">
        <v>172</v>
      </c>
      <c r="B173" s="17">
        <v>1.1203926994</v>
      </c>
      <c r="C173" s="17">
        <v>0.2242565585953</v>
      </c>
    </row>
    <row r="174" spans="1:3" ht="15.3">
      <c r="A174" s="11" t="s">
        <v>173</v>
      </c>
      <c r="B174" s="17">
        <v>1.0671859720000001</v>
      </c>
      <c r="C174" s="17">
        <v>0.21326104553332001</v>
      </c>
    </row>
    <row r="175" spans="1:3" ht="15.3">
      <c r="A175" s="11" t="s">
        <v>174</v>
      </c>
      <c r="B175" s="17">
        <v>1.1318882544681099</v>
      </c>
      <c r="C175" s="17">
        <v>0.23533354349999999</v>
      </c>
    </row>
    <row r="176" spans="1:3" ht="15.3">
      <c r="A176" s="11" t="s">
        <v>175</v>
      </c>
      <c r="B176" s="17">
        <v>0.97776728001613999</v>
      </c>
      <c r="C176" s="17">
        <v>0.20608767678703899</v>
      </c>
    </row>
    <row r="177" spans="1:3" ht="15.3">
      <c r="A177" s="11" t="s">
        <v>176</v>
      </c>
      <c r="B177" s="17">
        <v>1.0169627836070001</v>
      </c>
      <c r="C177" s="17">
        <v>0.21589561035810001</v>
      </c>
    </row>
    <row r="178" spans="1:3" ht="15.3">
      <c r="A178" s="11" t="s">
        <v>177</v>
      </c>
      <c r="B178" s="17">
        <v>1.0572109999999999</v>
      </c>
      <c r="C178" s="17">
        <v>0.217243693554</v>
      </c>
    </row>
    <row r="179" spans="1:3" ht="15.3">
      <c r="A179" s="11" t="s">
        <v>178</v>
      </c>
      <c r="B179" s="16">
        <v>0.190471005</v>
      </c>
      <c r="C179" s="16">
        <v>1.8974535633999999E-2</v>
      </c>
    </row>
    <row r="180" spans="1:3" ht="15.3">
      <c r="A180" s="11" t="s">
        <v>179</v>
      </c>
      <c r="B180" s="16">
        <v>0.11780675929999999</v>
      </c>
      <c r="C180" s="16">
        <v>1.8723658997999999E-2</v>
      </c>
    </row>
    <row r="181" spans="1:3" ht="15.3">
      <c r="A181" s="11" t="s">
        <v>180</v>
      </c>
      <c r="B181" s="16">
        <v>0.12352898729954</v>
      </c>
      <c r="C181" s="16">
        <v>1.9728951299999999E-2</v>
      </c>
    </row>
    <row r="182" spans="1:3" ht="15.3">
      <c r="A182" s="11" t="s">
        <v>181</v>
      </c>
      <c r="B182" s="17">
        <v>1.37070896210047</v>
      </c>
      <c r="C182" s="17">
        <v>0.28173249840113002</v>
      </c>
    </row>
    <row r="183" spans="1:3" ht="15.3">
      <c r="A183" s="11" t="s">
        <v>182</v>
      </c>
      <c r="B183" s="17">
        <v>1.3734757771370101</v>
      </c>
      <c r="C183" s="17">
        <v>0.28281670722942998</v>
      </c>
    </row>
    <row r="184" spans="1:3" ht="15.3">
      <c r="A184" s="11" t="s">
        <v>183</v>
      </c>
      <c r="B184" s="17">
        <v>1.3525887685710001</v>
      </c>
      <c r="C184" s="17">
        <v>0.2756569668219</v>
      </c>
    </row>
    <row r="185" spans="1:3" ht="15.3">
      <c r="A185" s="11" t="s">
        <v>184</v>
      </c>
      <c r="B185" s="17">
        <v>1.42327362</v>
      </c>
      <c r="C185" s="17">
        <v>0.2911061533</v>
      </c>
    </row>
    <row r="186" spans="1:3" ht="15.3">
      <c r="A186" s="11" t="s">
        <v>185</v>
      </c>
      <c r="B186" s="17">
        <v>1.395477485916</v>
      </c>
      <c r="C186" s="17">
        <v>0.28169287675150001</v>
      </c>
    </row>
    <row r="187" spans="1:3" ht="15.3">
      <c r="A187" s="11" t="s">
        <v>186</v>
      </c>
      <c r="B187" s="17">
        <v>1.313502626937</v>
      </c>
      <c r="C187" s="17">
        <v>0.26521912052007601</v>
      </c>
    </row>
    <row r="188" spans="1:3" ht="15.3">
      <c r="A188" s="11" t="s">
        <v>187</v>
      </c>
      <c r="B188" s="17">
        <v>1.3085279510000001</v>
      </c>
      <c r="C188" s="17">
        <v>0.25207336258046997</v>
      </c>
    </row>
    <row r="189" spans="1:3" ht="15.3">
      <c r="A189" s="11" t="s">
        <v>188</v>
      </c>
      <c r="B189" s="17">
        <v>1.30931445666155</v>
      </c>
      <c r="C189" s="17">
        <v>0.260976377981392</v>
      </c>
    </row>
    <row r="190" spans="1:3" ht="15.3">
      <c r="A190" s="11" t="s">
        <v>189</v>
      </c>
      <c r="B190" s="17">
        <v>1.3049158836000001</v>
      </c>
      <c r="C190" s="17">
        <v>0.25183410664184802</v>
      </c>
    </row>
    <row r="191" spans="1:3" ht="15.3">
      <c r="A191" s="11" t="s">
        <v>190</v>
      </c>
      <c r="B191" s="17">
        <v>1.2784077925149999</v>
      </c>
      <c r="C191" s="17">
        <v>0.24564318331500001</v>
      </c>
    </row>
    <row r="192" spans="1:3" ht="15.3">
      <c r="A192" s="11" t="s">
        <v>191</v>
      </c>
      <c r="B192" s="17">
        <v>1.22452226141</v>
      </c>
      <c r="C192" s="17">
        <v>0.20739155629270409</v>
      </c>
    </row>
    <row r="193" spans="1:3" ht="15.3">
      <c r="A193" s="11" t="s">
        <v>192</v>
      </c>
      <c r="B193" s="17">
        <v>1.2312992508528999</v>
      </c>
      <c r="C193" s="17">
        <v>0.23520927085414001</v>
      </c>
    </row>
    <row r="194" spans="1:3" ht="15.3">
      <c r="A194" s="11" t="s">
        <v>193</v>
      </c>
      <c r="B194" s="17">
        <v>1.1724009388950001</v>
      </c>
      <c r="C194" s="17">
        <v>0.2099381609981</v>
      </c>
    </row>
    <row r="195" spans="1:3" ht="15.3">
      <c r="A195" s="11" t="s">
        <v>194</v>
      </c>
      <c r="B195" s="17">
        <v>1.2421313822467901</v>
      </c>
      <c r="C195" s="17">
        <v>0.218395612959073</v>
      </c>
    </row>
    <row r="196" spans="1:3" ht="15.3">
      <c r="A196" s="11" t="s">
        <v>195</v>
      </c>
      <c r="B196" s="17">
        <v>1.2341891609</v>
      </c>
      <c r="C196" s="17">
        <v>0.21474778161300001</v>
      </c>
    </row>
    <row r="197" spans="1:3" ht="15.3">
      <c r="A197" s="11" t="s">
        <v>196</v>
      </c>
      <c r="B197" s="16">
        <v>0.10471005</v>
      </c>
      <c r="C197" s="16">
        <v>1.8794535633999999E-2</v>
      </c>
    </row>
    <row r="198" spans="1:3" ht="15.3">
      <c r="A198" s="11" t="s">
        <v>197</v>
      </c>
      <c r="B198" s="16">
        <v>0.12078067593</v>
      </c>
      <c r="C198" s="16">
        <v>2.0872365899799999E-2</v>
      </c>
    </row>
    <row r="199" spans="1:3" ht="15.3">
      <c r="A199" s="11" t="s">
        <v>198</v>
      </c>
      <c r="B199" s="16">
        <v>0.10352898729954001</v>
      </c>
      <c r="C199" s="16">
        <v>1.8659728951300001E-2</v>
      </c>
    </row>
    <row r="200" spans="1:3" ht="15.3">
      <c r="A200" s="11" t="s">
        <v>199</v>
      </c>
      <c r="B200" s="17">
        <v>1.3242703334825179</v>
      </c>
      <c r="C200" s="17">
        <v>0.27264937494189001</v>
      </c>
    </row>
    <row r="201" spans="1:3" ht="15.3">
      <c r="A201" s="11" t="s">
        <v>200</v>
      </c>
      <c r="B201" s="17">
        <v>1.43422415251631</v>
      </c>
      <c r="C201" s="17">
        <v>0.29433907664193398</v>
      </c>
    </row>
    <row r="202" spans="1:3" ht="15.3">
      <c r="A202" s="11" t="s">
        <v>201</v>
      </c>
      <c r="B202" s="17">
        <v>1.3253978900000001</v>
      </c>
      <c r="C202" s="17">
        <v>0.2783767782448</v>
      </c>
    </row>
    <row r="203" spans="1:3" ht="15.3">
      <c r="A203" s="11" t="s">
        <v>202</v>
      </c>
      <c r="B203" s="17">
        <v>1.42801482822308</v>
      </c>
      <c r="C203" s="17">
        <v>0.28482472330712999</v>
      </c>
    </row>
    <row r="204" spans="1:3" ht="15.3">
      <c r="A204" s="11" t="s">
        <v>203</v>
      </c>
      <c r="B204" s="17">
        <v>1.3417010379118399</v>
      </c>
      <c r="C204" s="17">
        <v>0.27484392910146099</v>
      </c>
    </row>
    <row r="205" spans="1:3" ht="15.3">
      <c r="A205" s="11" t="s">
        <v>204</v>
      </c>
      <c r="B205" s="17">
        <v>1.4266747914519999</v>
      </c>
      <c r="C205" s="17">
        <v>0.29172331044119998</v>
      </c>
    </row>
    <row r="206" spans="1:3" ht="15.3">
      <c r="A206" s="11" t="s">
        <v>205</v>
      </c>
      <c r="B206" s="17">
        <v>1.3847395617878699</v>
      </c>
      <c r="C206" s="17">
        <v>0.28492117906828002</v>
      </c>
    </row>
    <row r="207" spans="1:3" ht="15.3">
      <c r="A207" s="11" t="s">
        <v>206</v>
      </c>
      <c r="B207" s="17">
        <v>1.3224997091999999</v>
      </c>
      <c r="C207" s="17">
        <v>0.25923866099999998</v>
      </c>
    </row>
    <row r="208" spans="1:3" ht="15.3">
      <c r="A208" s="11" t="s">
        <v>207</v>
      </c>
      <c r="B208" s="17">
        <v>1.4351806299629499</v>
      </c>
      <c r="C208" s="17">
        <v>0.29198997879837102</v>
      </c>
    </row>
    <row r="209" spans="1:3" ht="15.3">
      <c r="A209" s="11" t="s">
        <v>208</v>
      </c>
      <c r="B209" s="17">
        <v>1.3767774144189</v>
      </c>
      <c r="C209" s="17">
        <v>0.28689979749790001</v>
      </c>
    </row>
    <row r="210" spans="1:3" ht="15.3">
      <c r="A210" s="11" t="s">
        <v>209</v>
      </c>
      <c r="B210" s="17">
        <v>1.38377114387089</v>
      </c>
      <c r="C210" s="17">
        <v>0.289770226962</v>
      </c>
    </row>
    <row r="211" spans="1:3" ht="15.3">
      <c r="A211" s="11" t="s">
        <v>210</v>
      </c>
      <c r="B211" s="17">
        <v>1.4202160640082999</v>
      </c>
      <c r="C211" s="17">
        <v>0.29261922400930002</v>
      </c>
    </row>
    <row r="212" spans="1:3" ht="15.3">
      <c r="A212" s="11" t="s">
        <v>211</v>
      </c>
      <c r="B212" s="17">
        <v>1.0739582786195336</v>
      </c>
      <c r="C212" s="17">
        <v>0.21496604368</v>
      </c>
    </row>
    <row r="213" spans="1:3" ht="15.3">
      <c r="A213" s="11" t="s">
        <v>212</v>
      </c>
      <c r="B213" s="17">
        <v>0.97892921790126186</v>
      </c>
      <c r="C213" s="17">
        <v>0.21182322124120001</v>
      </c>
    </row>
    <row r="214" spans="1:3" ht="15.3">
      <c r="A214" s="11" t="s">
        <v>213</v>
      </c>
      <c r="B214" s="17">
        <v>1.02872489228536</v>
      </c>
      <c r="C214" s="17">
        <v>0.21292397499999999</v>
      </c>
    </row>
    <row r="215" spans="1:3" ht="15.3">
      <c r="A215" s="11" t="s">
        <v>214</v>
      </c>
      <c r="B215" s="16">
        <v>9.4710050000000004E-2</v>
      </c>
      <c r="C215" s="16">
        <v>1.6453563399999999E-2</v>
      </c>
    </row>
    <row r="216" spans="1:3" ht="15.3">
      <c r="A216" s="11" t="s">
        <v>215</v>
      </c>
      <c r="B216" s="16">
        <v>0.1078067593</v>
      </c>
      <c r="C216" s="16">
        <v>1.7236589980000001E-2</v>
      </c>
    </row>
    <row r="217" spans="1:3" ht="15.3">
      <c r="A217" s="11" t="s">
        <v>216</v>
      </c>
      <c r="B217" s="16">
        <v>0.10052898729954</v>
      </c>
      <c r="C217" s="16">
        <v>1.6597289513000001E-2</v>
      </c>
    </row>
    <row r="218" spans="1:3" ht="15.3">
      <c r="A218" s="11" t="s">
        <v>217</v>
      </c>
      <c r="B218" s="17">
        <v>1.3242703334825179</v>
      </c>
      <c r="C218" s="17">
        <v>0.27697302039833599</v>
      </c>
    </row>
    <row r="219" spans="1:3" ht="15.3">
      <c r="A219" s="11" t="s">
        <v>218</v>
      </c>
      <c r="B219" s="17">
        <v>1.43422415251631</v>
      </c>
      <c r="C219" s="17">
        <v>0.31026436369659999</v>
      </c>
    </row>
    <row r="220" spans="1:3" ht="15.3">
      <c r="A220" s="11" t="s">
        <v>219</v>
      </c>
      <c r="B220" s="17">
        <v>1.3253978900000001</v>
      </c>
      <c r="C220" s="17">
        <v>0.28029880538916868</v>
      </c>
    </row>
    <row r="221" spans="1:3" ht="15.3">
      <c r="A221" s="11" t="s">
        <v>220</v>
      </c>
      <c r="B221" s="17">
        <v>1.42801482822308</v>
      </c>
      <c r="C221" s="17">
        <v>0.30241015025449602</v>
      </c>
    </row>
    <row r="222" spans="1:3" ht="15.3">
      <c r="A222" s="11" t="s">
        <v>221</v>
      </c>
      <c r="B222" s="17">
        <v>1.3417010379118399</v>
      </c>
      <c r="C222" s="17">
        <v>0.26334765740407101</v>
      </c>
    </row>
    <row r="223" spans="1:3" ht="15.3">
      <c r="A223" s="11" t="s">
        <v>222</v>
      </c>
      <c r="B223" s="17">
        <v>1.3667479145200001</v>
      </c>
      <c r="C223" s="17">
        <v>0.26729769240822998</v>
      </c>
    </row>
    <row r="224" spans="1:3" ht="15.3">
      <c r="A224" s="11" t="s">
        <v>223</v>
      </c>
      <c r="B224" s="17">
        <v>1.3847395617878699</v>
      </c>
      <c r="C224" s="17">
        <v>0.29261738641875501</v>
      </c>
    </row>
    <row r="225" spans="1:3" ht="15.3">
      <c r="A225" s="11" t="s">
        <v>224</v>
      </c>
      <c r="B225" s="17">
        <v>1.3224997091999999</v>
      </c>
      <c r="C225" s="17">
        <v>0.25481453329768999</v>
      </c>
    </row>
    <row r="226" spans="1:3" ht="15.3">
      <c r="A226" s="11" t="s">
        <v>225</v>
      </c>
      <c r="B226" s="17">
        <v>1.3351806299629501</v>
      </c>
      <c r="C226" s="17">
        <v>0.26294204749312999</v>
      </c>
    </row>
    <row r="227" spans="1:3" ht="15.3">
      <c r="A227" s="11" t="s">
        <v>226</v>
      </c>
      <c r="B227" s="17">
        <v>1.3767774144189</v>
      </c>
      <c r="C227" s="17">
        <v>0.29159367360670702</v>
      </c>
    </row>
    <row r="228" spans="1:3" ht="15.3">
      <c r="A228" s="11" t="s">
        <v>227</v>
      </c>
      <c r="B228" s="17">
        <v>1.3377114387089</v>
      </c>
      <c r="C228" s="17">
        <v>0.24846120771560001</v>
      </c>
    </row>
    <row r="229" spans="1:3" ht="15.3">
      <c r="A229" s="11" t="s">
        <v>228</v>
      </c>
      <c r="B229" s="17">
        <v>1.3720216064008299</v>
      </c>
      <c r="C229" s="17">
        <v>0.29016648040013998</v>
      </c>
    </row>
    <row r="230" spans="1:3" ht="15.3">
      <c r="A230" s="11" t="s">
        <v>229</v>
      </c>
      <c r="B230" s="17">
        <v>1.3739582786195299</v>
      </c>
      <c r="C230" s="17">
        <v>0.26144626416317002</v>
      </c>
    </row>
    <row r="231" spans="1:3" ht="15.3">
      <c r="A231" s="11" t="s">
        <v>230</v>
      </c>
      <c r="B231" s="17">
        <v>1.37892921790126</v>
      </c>
      <c r="C231" s="17">
        <v>0.26370214372904999</v>
      </c>
    </row>
    <row r="232" spans="1:3" ht="15.3">
      <c r="A232" s="11" t="s">
        <v>231</v>
      </c>
      <c r="B232" s="17">
        <v>1.3287248922853601</v>
      </c>
      <c r="C232" s="17">
        <v>0.25832803448352998</v>
      </c>
    </row>
    <row r="233" spans="1:3" ht="15.3">
      <c r="A233" s="11" t="s">
        <v>232</v>
      </c>
      <c r="B233" s="16">
        <v>7.1004999999999999E-2</v>
      </c>
      <c r="C233" s="16">
        <v>1.4535634E-2</v>
      </c>
    </row>
    <row r="234" spans="1:3" ht="15.3">
      <c r="A234" s="11" t="s">
        <v>233</v>
      </c>
      <c r="B234" s="16">
        <v>9.7806759300000004E-2</v>
      </c>
      <c r="C234" s="16">
        <v>1.7236589980000001E-2</v>
      </c>
    </row>
    <row r="235" spans="1:3" ht="15.3">
      <c r="A235" s="11" t="s">
        <v>234</v>
      </c>
      <c r="B235" s="16">
        <v>8.9872995400000003E-2</v>
      </c>
      <c r="C235" s="16">
        <v>1.5972895130000001E-2</v>
      </c>
    </row>
    <row r="236" spans="1:3" ht="15.3">
      <c r="A236" s="11" t="s">
        <v>235</v>
      </c>
      <c r="B236" s="17">
        <v>1.7515784098192513</v>
      </c>
      <c r="C236" s="17">
        <v>0.24973781278787699</v>
      </c>
    </row>
    <row r="237" spans="1:3" ht="15.3">
      <c r="A237" s="11" t="s">
        <v>236</v>
      </c>
      <c r="B237" s="17">
        <v>1.677207840561473</v>
      </c>
      <c r="C237" s="17">
        <v>0.22221008592454305</v>
      </c>
    </row>
    <row r="238" spans="1:3" ht="15.3">
      <c r="A238" s="11" t="s">
        <v>237</v>
      </c>
      <c r="B238" s="17">
        <v>1.6997600270725126</v>
      </c>
      <c r="C238" s="17">
        <v>0.2398470966908311</v>
      </c>
    </row>
    <row r="239" spans="1:3" ht="15.3">
      <c r="A239" s="11" t="s">
        <v>238</v>
      </c>
      <c r="B239" s="17">
        <v>1.6520011285197</v>
      </c>
      <c r="C239" s="17">
        <v>0.25339651448579797</v>
      </c>
    </row>
    <row r="240" spans="1:3" ht="15.3">
      <c r="A240" s="11" t="s">
        <v>239</v>
      </c>
      <c r="B240" s="17">
        <v>1.7422820886620287</v>
      </c>
      <c r="C240" s="17">
        <v>0.27343272989240702</v>
      </c>
    </row>
    <row r="241" spans="1:3" ht="15.3">
      <c r="A241" s="11" t="s">
        <v>240</v>
      </c>
      <c r="B241" s="17">
        <v>1.7133817301052301</v>
      </c>
      <c r="C241" s="17">
        <v>0.24609331543470001</v>
      </c>
    </row>
    <row r="242" spans="1:3" ht="15.3">
      <c r="A242" s="11" t="s">
        <v>241</v>
      </c>
      <c r="B242" s="17">
        <v>1.6234957627641888</v>
      </c>
      <c r="C242" s="17">
        <v>0.239370113811572</v>
      </c>
    </row>
    <row r="243" spans="1:3" ht="15.3">
      <c r="A243" s="11" t="s">
        <v>242</v>
      </c>
      <c r="B243" s="17">
        <v>1.68732187322043</v>
      </c>
      <c r="C243" s="17">
        <v>0.25244368314379001</v>
      </c>
    </row>
    <row r="244" spans="1:3" ht="15.3">
      <c r="A244" s="11" t="s">
        <v>243</v>
      </c>
      <c r="B244" s="17">
        <v>1.69414344857692</v>
      </c>
      <c r="C244" s="17">
        <v>0.25497467755084002</v>
      </c>
    </row>
    <row r="245" spans="1:3" ht="15.3">
      <c r="A245" s="11" t="s">
        <v>244</v>
      </c>
      <c r="B245" s="17">
        <v>1.67578754882166</v>
      </c>
      <c r="C245" s="17">
        <v>0.29114380298775</v>
      </c>
    </row>
    <row r="246" spans="1:3" ht="15.3">
      <c r="A246" s="11" t="s">
        <v>245</v>
      </c>
      <c r="B246" s="17">
        <v>1.5184817645066784</v>
      </c>
      <c r="C246" s="17">
        <v>0.25978606516969999</v>
      </c>
    </row>
    <row r="247" spans="1:3" ht="15.3">
      <c r="A247" s="11" t="s">
        <v>246</v>
      </c>
      <c r="B247" s="17">
        <v>1.5038486663888282</v>
      </c>
      <c r="C247" s="17">
        <v>0.25501878459840299</v>
      </c>
    </row>
    <row r="248" spans="1:3" ht="15.3">
      <c r="A248" s="11" t="s">
        <v>247</v>
      </c>
      <c r="B248" s="17">
        <v>1.5351807117705776</v>
      </c>
      <c r="C248" s="17">
        <v>0.26549147101100001</v>
      </c>
    </row>
    <row r="249" spans="1:3" ht="15.3">
      <c r="A249" s="11" t="s">
        <v>248</v>
      </c>
      <c r="B249" s="17">
        <v>1.6172336268623699</v>
      </c>
      <c r="C249" s="17">
        <v>0.27181885119999999</v>
      </c>
    </row>
    <row r="250" spans="1:3" ht="15.3">
      <c r="A250" s="11" t="s">
        <v>249</v>
      </c>
      <c r="B250" s="17">
        <v>1.54746824101504</v>
      </c>
      <c r="C250" s="17">
        <v>0.27109704670000001</v>
      </c>
    </row>
    <row r="251" spans="1:3" ht="15.3">
      <c r="A251" s="11" t="s">
        <v>250</v>
      </c>
      <c r="B251" s="16">
        <v>7.1004999999999999E-2</v>
      </c>
      <c r="C251" s="16">
        <v>1.4535634E-2</v>
      </c>
    </row>
    <row r="252" spans="1:3" ht="15.3">
      <c r="A252" s="11" t="s">
        <v>251</v>
      </c>
      <c r="B252" s="16">
        <v>9.7806759300000004E-2</v>
      </c>
      <c r="C252" s="16">
        <v>1.7236589980000001E-2</v>
      </c>
    </row>
    <row r="253" spans="1:3" ht="15.3">
      <c r="A253" s="11" t="s">
        <v>252</v>
      </c>
      <c r="B253" s="16">
        <v>8.9872995400000003E-2</v>
      </c>
      <c r="C253" s="16">
        <v>1.5972895130000001E-2</v>
      </c>
    </row>
    <row r="254" spans="1:3" ht="15.3">
      <c r="A254" s="12" t="s">
        <v>253</v>
      </c>
      <c r="B254" s="17">
        <v>1.67559386523826</v>
      </c>
      <c r="C254" s="17">
        <v>0.26571544058199997</v>
      </c>
    </row>
    <row r="255" spans="1:3" ht="15.3">
      <c r="A255" s="12" t="s">
        <v>254</v>
      </c>
      <c r="B255" s="17">
        <v>1.58248002905843</v>
      </c>
      <c r="C255" s="17">
        <v>0.25325424413904601</v>
      </c>
    </row>
    <row r="256" spans="1:3" ht="15.3">
      <c r="A256" s="12" t="s">
        <v>255</v>
      </c>
      <c r="B256" s="17">
        <v>1.65050242627044</v>
      </c>
      <c r="C256" s="17">
        <v>0.25540177849636214</v>
      </c>
    </row>
    <row r="257" spans="1:3" ht="15.3">
      <c r="A257" s="12" t="s">
        <v>256</v>
      </c>
      <c r="B257" s="17">
        <v>1.6605304227854649</v>
      </c>
      <c r="C257" s="17">
        <v>0.25743492320129002</v>
      </c>
    </row>
    <row r="258" spans="1:3" ht="15.3">
      <c r="A258" s="12" t="s">
        <v>257</v>
      </c>
      <c r="B258" s="17">
        <v>1.6863535371110827</v>
      </c>
      <c r="C258" s="17">
        <v>0.26852869846400002</v>
      </c>
    </row>
    <row r="259" spans="1:3" ht="15.3">
      <c r="A259" s="12" t="s">
        <v>258</v>
      </c>
      <c r="B259" s="17">
        <v>1.5830610798086129</v>
      </c>
      <c r="C259" s="17">
        <v>0.25155141471301501</v>
      </c>
    </row>
    <row r="260" spans="1:3" ht="15.3">
      <c r="A260" s="12" t="s">
        <v>259</v>
      </c>
      <c r="B260" s="17">
        <v>1.6082386367279999</v>
      </c>
      <c r="C260" s="17">
        <v>0.25732295877122002</v>
      </c>
    </row>
    <row r="261" spans="1:3" ht="15.3">
      <c r="A261" s="12" t="s">
        <v>260</v>
      </c>
      <c r="B261" s="17">
        <v>1.65246070978466</v>
      </c>
      <c r="C261" s="17">
        <v>0.26120452708160002</v>
      </c>
    </row>
    <row r="262" spans="1:3" ht="15.3">
      <c r="A262" s="12" t="s">
        <v>261</v>
      </c>
      <c r="B262" s="17">
        <v>1.6981459699416701</v>
      </c>
      <c r="C262" s="17">
        <v>0.26375687146321702</v>
      </c>
    </row>
    <row r="263" spans="1:3" ht="15.3">
      <c r="A263" s="12" t="s">
        <v>262</v>
      </c>
      <c r="B263" s="17">
        <v>1.6749913668078111</v>
      </c>
      <c r="C263" s="17">
        <v>0.25985937752627303</v>
      </c>
    </row>
    <row r="264" spans="1:3" ht="15.3">
      <c r="A264" s="12" t="s">
        <v>263</v>
      </c>
      <c r="B264" s="17">
        <v>1.6256046708860199</v>
      </c>
      <c r="C264" s="17">
        <v>0.2542037186742</v>
      </c>
    </row>
    <row r="265" spans="1:3" ht="15.3">
      <c r="A265" s="12" t="s">
        <v>264</v>
      </c>
      <c r="B265" s="17">
        <v>1.6319528429317818</v>
      </c>
      <c r="C265" s="17">
        <v>0.25424656426839098</v>
      </c>
    </row>
    <row r="266" spans="1:3" ht="15.3">
      <c r="A266" s="12" t="s">
        <v>265</v>
      </c>
      <c r="B266" s="17">
        <v>1.6174057809578699</v>
      </c>
      <c r="C266" s="17">
        <v>0.261724333063864</v>
      </c>
    </row>
    <row r="267" spans="1:3" ht="15.3">
      <c r="A267" s="12" t="s">
        <v>266</v>
      </c>
      <c r="B267" s="17">
        <v>1.6440250772973299</v>
      </c>
      <c r="C267" s="17">
        <v>0.25666531932094</v>
      </c>
    </row>
    <row r="268" spans="1:3" ht="15.3">
      <c r="A268" s="12" t="s">
        <v>267</v>
      </c>
      <c r="B268" s="17">
        <v>1.69920050581022</v>
      </c>
      <c r="C268" s="17">
        <v>0.25827041228779302</v>
      </c>
    </row>
    <row r="269" spans="1:3" ht="15.3">
      <c r="A269" s="12" t="s">
        <v>268</v>
      </c>
      <c r="B269" s="16">
        <v>7.1004999999999999E-2</v>
      </c>
      <c r="C269" s="16">
        <v>1.4535634E-2</v>
      </c>
    </row>
    <row r="270" spans="1:3" ht="15.3">
      <c r="A270" s="12" t="s">
        <v>269</v>
      </c>
      <c r="B270" s="16">
        <v>9.7806759300000004E-2</v>
      </c>
      <c r="C270" s="16">
        <v>1.7236589980000001E-2</v>
      </c>
    </row>
    <row r="271" spans="1:3" ht="15.3">
      <c r="A271" s="12" t="s">
        <v>270</v>
      </c>
      <c r="B271" s="16">
        <v>8.9872995400000003E-2</v>
      </c>
      <c r="C271" s="16">
        <v>1.5972895130000001E-2</v>
      </c>
    </row>
    <row r="272" spans="1:3" ht="15.3">
      <c r="A272" s="12" t="s">
        <v>271</v>
      </c>
      <c r="B272" s="16">
        <v>1.7526249110151</v>
      </c>
      <c r="C272" s="16">
        <v>0.24376903799514901</v>
      </c>
    </row>
    <row r="273" spans="1:3" ht="15.3">
      <c r="A273" s="12" t="s">
        <v>272</v>
      </c>
      <c r="B273" s="16">
        <v>1.8005684718956201</v>
      </c>
      <c r="C273" s="16">
        <v>0.249407033144705</v>
      </c>
    </row>
    <row r="274" spans="1:3" ht="15.3">
      <c r="A274" s="12" t="s">
        <v>273</v>
      </c>
      <c r="B274" s="16">
        <v>1.7515784098192499</v>
      </c>
      <c r="C274" s="16">
        <v>0.242566087308003</v>
      </c>
    </row>
    <row r="275" spans="1:3" ht="15.3">
      <c r="A275" s="12" t="s">
        <v>274</v>
      </c>
      <c r="B275" s="16">
        <v>1.73320098057609</v>
      </c>
      <c r="C275" s="16">
        <v>0.24153508488278</v>
      </c>
    </row>
    <row r="276" spans="1:3" ht="15.3">
      <c r="A276" s="12" t="s">
        <v>275</v>
      </c>
      <c r="B276" s="16">
        <v>1.6780608217891999</v>
      </c>
      <c r="C276" s="16">
        <v>0.239547291835085</v>
      </c>
    </row>
    <row r="277" spans="1:3" ht="15.3">
      <c r="A277" s="12" t="s">
        <v>276</v>
      </c>
      <c r="B277" s="16">
        <v>1.79189890944</v>
      </c>
      <c r="C277" s="16">
        <v>0.248856103476152</v>
      </c>
    </row>
    <row r="278" spans="1:3" ht="15.3">
      <c r="A278" s="12" t="s">
        <v>277</v>
      </c>
      <c r="B278" s="16">
        <v>1.80130941393205</v>
      </c>
      <c r="C278" s="16">
        <v>0.24915804365400199</v>
      </c>
    </row>
    <row r="279" spans="1:3" ht="15.3">
      <c r="A279" s="12" t="s">
        <v>278</v>
      </c>
      <c r="B279" s="16">
        <v>1.7488159096185001</v>
      </c>
      <c r="C279" s="16">
        <v>0.242135408245756</v>
      </c>
    </row>
    <row r="280" spans="1:3" ht="15.3">
      <c r="A280" s="12" t="s">
        <v>279</v>
      </c>
      <c r="B280" s="16">
        <v>1.6920982562010001</v>
      </c>
      <c r="C280" s="16">
        <v>0.240675020210186</v>
      </c>
    </row>
    <row r="281" spans="1:3" ht="15.3">
      <c r="A281" s="12" t="s">
        <v>280</v>
      </c>
      <c r="B281" s="16">
        <v>1.7493111696476999</v>
      </c>
      <c r="C281" s="16">
        <v>0.2428617623282</v>
      </c>
    </row>
    <row r="282" spans="1:3" ht="15.3">
      <c r="A282" s="12" t="s">
        <v>281</v>
      </c>
      <c r="B282" s="16">
        <v>1.7452310830160001</v>
      </c>
      <c r="C282" s="16">
        <v>0.2416168149</v>
      </c>
    </row>
    <row r="283" spans="1:3" ht="15.3">
      <c r="A283" s="12" t="s">
        <v>282</v>
      </c>
      <c r="B283" s="16">
        <v>1.7516352090331999</v>
      </c>
      <c r="C283" s="16">
        <v>0.24428455941800001</v>
      </c>
    </row>
    <row r="284" spans="1:3" ht="15.3">
      <c r="A284" s="12" t="s">
        <v>283</v>
      </c>
      <c r="B284" s="16">
        <v>1.718546352970352</v>
      </c>
      <c r="C284" s="16">
        <v>0.24270008084073999</v>
      </c>
    </row>
    <row r="285" spans="1:3" ht="15.3">
      <c r="A285" s="12" t="s">
        <v>284</v>
      </c>
      <c r="B285" s="16">
        <v>1.8323323390412001</v>
      </c>
      <c r="C285" s="16">
        <v>0.24367421180275001</v>
      </c>
    </row>
    <row r="286" spans="1:3" ht="15.3">
      <c r="A286" s="12" t="s">
        <v>285</v>
      </c>
      <c r="B286" s="16">
        <v>1.8822783108023999</v>
      </c>
      <c r="C286" s="16">
        <v>0.24506871463217</v>
      </c>
    </row>
    <row r="287" spans="1:3" ht="15.3">
      <c r="A287" s="12" t="s">
        <v>286</v>
      </c>
      <c r="B287" s="16">
        <v>7.1004999999999999E-2</v>
      </c>
      <c r="C287" s="16">
        <v>1.4535634E-2</v>
      </c>
    </row>
    <row r="288" spans="1:3" ht="15.3">
      <c r="A288" s="12" t="s">
        <v>287</v>
      </c>
      <c r="B288" s="16">
        <v>9.7806759300000004E-2</v>
      </c>
      <c r="C288" s="16">
        <v>1.7236589980000001E-2</v>
      </c>
    </row>
    <row r="289" spans="1:3" ht="15.3">
      <c r="A289" s="12" t="s">
        <v>288</v>
      </c>
      <c r="B289" s="16">
        <v>8.9872995400000003E-2</v>
      </c>
      <c r="C289" s="16">
        <v>1.5972895130000001E-2</v>
      </c>
    </row>
    <row r="290" spans="1:3" ht="15.3">
      <c r="A290" s="12" t="s">
        <v>289</v>
      </c>
      <c r="B290" s="16">
        <v>1.926249110151</v>
      </c>
      <c r="C290" s="16">
        <v>0.247369037995149</v>
      </c>
    </row>
    <row r="291" spans="1:3" ht="15.3">
      <c r="A291" s="12" t="s">
        <v>290</v>
      </c>
      <c r="B291" s="16">
        <v>1.9656847189561999</v>
      </c>
      <c r="C291" s="16">
        <v>0.24907033144704999</v>
      </c>
    </row>
    <row r="292" spans="1:3" ht="15.3">
      <c r="A292" s="12" t="s">
        <v>291</v>
      </c>
      <c r="B292" s="16">
        <v>1.8784098192500001</v>
      </c>
      <c r="C292" s="16">
        <v>0.24526608730800301</v>
      </c>
    </row>
    <row r="293" spans="1:3" ht="15.3">
      <c r="A293" s="12" t="s">
        <v>292</v>
      </c>
      <c r="B293" s="16">
        <v>1.8720098057609</v>
      </c>
      <c r="C293" s="16">
        <v>0.24513508488277999</v>
      </c>
    </row>
    <row r="294" spans="1:3" ht="15.3">
      <c r="A294" s="12" t="s">
        <v>293</v>
      </c>
      <c r="B294" s="16">
        <v>1.90608217892</v>
      </c>
      <c r="C294" s="16">
        <v>0.24947291835085</v>
      </c>
    </row>
    <row r="295" spans="1:3" ht="15.3">
      <c r="A295" s="12" t="s">
        <v>294</v>
      </c>
      <c r="B295" s="16">
        <v>1.8749189890944</v>
      </c>
      <c r="C295" s="16">
        <v>0.24561034761520001</v>
      </c>
    </row>
    <row r="296" spans="1:3" ht="15.3">
      <c r="A296" s="12" t="s">
        <v>295</v>
      </c>
      <c r="B296" s="16">
        <v>1.8930941393205001</v>
      </c>
      <c r="C296" s="16">
        <v>0.24658043654001999</v>
      </c>
    </row>
    <row r="297" spans="1:3" ht="15.3">
      <c r="A297" s="12" t="s">
        <v>296</v>
      </c>
      <c r="B297" s="16">
        <v>1.988159096185</v>
      </c>
      <c r="C297" s="16">
        <v>0.25123540824575602</v>
      </c>
    </row>
    <row r="298" spans="1:3" ht="15.3">
      <c r="A298" s="12" t="s">
        <v>297</v>
      </c>
      <c r="B298" s="16">
        <v>1.89192098256201</v>
      </c>
      <c r="C298" s="16">
        <v>0.24607502021018601</v>
      </c>
    </row>
    <row r="299" spans="1:3" ht="15.3">
      <c r="A299" s="12" t="s">
        <v>298</v>
      </c>
      <c r="B299" s="16">
        <v>1.9193111696477001</v>
      </c>
      <c r="C299" s="16">
        <v>0.24738617623282</v>
      </c>
    </row>
    <row r="300" spans="1:3" ht="15.3">
      <c r="A300" s="12" t="s">
        <v>299</v>
      </c>
      <c r="B300" s="16">
        <v>1.9845231083015999</v>
      </c>
      <c r="C300" s="16">
        <v>0.25016168149000001</v>
      </c>
    </row>
    <row r="301" spans="1:3" ht="15.3">
      <c r="A301" s="12" t="s">
        <v>300</v>
      </c>
      <c r="B301" s="16">
        <v>1.9216352090332001</v>
      </c>
      <c r="C301" s="16">
        <v>0.24842845594179999</v>
      </c>
    </row>
    <row r="302" spans="1:3" ht="15.3">
      <c r="A302" s="12" t="s">
        <v>301</v>
      </c>
      <c r="B302" s="16">
        <v>1.7815463529703499</v>
      </c>
      <c r="C302" s="16">
        <v>0.24200080840739999</v>
      </c>
    </row>
    <row r="303" spans="1:3" ht="15.3">
      <c r="A303" s="12" t="s">
        <v>302</v>
      </c>
      <c r="B303" s="16">
        <v>1.9133233904119999</v>
      </c>
      <c r="C303" s="16">
        <v>0.24767421180275001</v>
      </c>
    </row>
    <row r="304" spans="1:3" ht="15.3">
      <c r="A304" s="12" t="s">
        <v>303</v>
      </c>
      <c r="B304" s="16">
        <v>1.9322783108024</v>
      </c>
      <c r="C304" s="16">
        <v>0.24906871463217001</v>
      </c>
    </row>
    <row r="305" spans="1:3" ht="15.3">
      <c r="A305" s="12" t="s">
        <v>304</v>
      </c>
      <c r="B305" s="16">
        <v>7.1004999999999999E-2</v>
      </c>
      <c r="C305" s="16">
        <v>1.4535634E-2</v>
      </c>
    </row>
    <row r="306" spans="1:3" ht="15.3">
      <c r="A306" s="12" t="s">
        <v>305</v>
      </c>
      <c r="B306" s="16">
        <v>9.7806759300000004E-2</v>
      </c>
      <c r="C306" s="16">
        <v>1.7236589980000001E-2</v>
      </c>
    </row>
    <row r="307" spans="1:3" ht="15.3">
      <c r="A307" s="12" t="s">
        <v>306</v>
      </c>
      <c r="B307" s="16">
        <v>8.9872995400000003E-2</v>
      </c>
      <c r="C307" s="16">
        <v>1.5972895130000001E-2</v>
      </c>
    </row>
    <row r="308" spans="1:3" ht="15.3">
      <c r="A308" s="13" t="s">
        <v>307</v>
      </c>
      <c r="B308" s="16">
        <v>1.8877241279479799</v>
      </c>
      <c r="C308" s="16">
        <v>0.24242165723524603</v>
      </c>
    </row>
    <row r="309" spans="1:3" ht="15.3">
      <c r="A309" s="13" t="s">
        <v>308</v>
      </c>
      <c r="B309" s="16">
        <v>1.9263710245770758</v>
      </c>
      <c r="C309" s="16">
        <v>0.24408892481810898</v>
      </c>
    </row>
    <row r="310" spans="1:3" ht="15.3">
      <c r="A310" s="13" t="s">
        <v>309</v>
      </c>
      <c r="B310" s="16">
        <v>1.840841622865</v>
      </c>
      <c r="C310" s="16">
        <v>0.24036076556184294</v>
      </c>
    </row>
    <row r="311" spans="1:3" ht="15.3">
      <c r="A311" s="13" t="s">
        <v>310</v>
      </c>
      <c r="B311" s="16">
        <v>1.8345696096456821</v>
      </c>
      <c r="C311" s="16">
        <v>0.24023238318512438</v>
      </c>
    </row>
    <row r="312" spans="1:3" ht="15.3">
      <c r="A312" s="13" t="s">
        <v>311</v>
      </c>
      <c r="B312" s="16">
        <v>1.8679605353416</v>
      </c>
      <c r="C312" s="16">
        <v>0.244483459983833</v>
      </c>
    </row>
    <row r="313" spans="1:3" ht="15.3">
      <c r="A313" s="13" t="s">
        <v>312</v>
      </c>
      <c r="B313" s="16">
        <v>1.8374206093125121</v>
      </c>
      <c r="C313" s="16">
        <v>0.24069814066289599</v>
      </c>
    </row>
    <row r="314" spans="1:3" ht="15.3">
      <c r="A314" s="13" t="s">
        <v>313</v>
      </c>
      <c r="B314" s="16">
        <v>1.85523225653409</v>
      </c>
      <c r="C314" s="16">
        <v>0.24164882780921959</v>
      </c>
    </row>
    <row r="315" spans="1:3" ht="15.3">
      <c r="A315" s="13" t="s">
        <v>314</v>
      </c>
      <c r="B315" s="16">
        <v>1.9483959142612999</v>
      </c>
      <c r="C315" s="16">
        <v>0.24621070008084089</v>
      </c>
    </row>
    <row r="316" spans="1:3" ht="15.3">
      <c r="A316" s="13" t="s">
        <v>315</v>
      </c>
      <c r="B316" s="16">
        <v>1.8540825629107698</v>
      </c>
      <c r="C316" s="16">
        <v>0.24115351980598229</v>
      </c>
    </row>
    <row r="317" spans="1:3" ht="15.3">
      <c r="A317" s="13" t="s">
        <v>316</v>
      </c>
      <c r="B317" s="16">
        <v>1.8809249462547462</v>
      </c>
      <c r="C317" s="16">
        <v>0.24243845270816358</v>
      </c>
    </row>
    <row r="318" spans="1:3" ht="15.3">
      <c r="A318" s="13" t="s">
        <v>317</v>
      </c>
      <c r="B318" s="16">
        <v>1.9448326461355678</v>
      </c>
      <c r="C318" s="16">
        <v>0.2451584478602</v>
      </c>
    </row>
    <row r="319" spans="1:3" ht="15.3">
      <c r="A319" s="13" t="s">
        <v>318</v>
      </c>
      <c r="B319" s="16">
        <v>1.883202504852536</v>
      </c>
      <c r="C319" s="16">
        <v>0.24345988682296399</v>
      </c>
    </row>
    <row r="320" spans="1:3" ht="15.3">
      <c r="A320" s="13" t="s">
        <v>319</v>
      </c>
      <c r="B320" s="16">
        <v>1.7459154259109428</v>
      </c>
      <c r="C320" s="16">
        <v>0.23716079223925199</v>
      </c>
    </row>
    <row r="321" spans="1:3" ht="15.3">
      <c r="A321" s="13" t="s">
        <v>320</v>
      </c>
      <c r="B321" s="16">
        <v>1.8750569226037599</v>
      </c>
      <c r="C321" s="16">
        <v>0.24272072756669499</v>
      </c>
    </row>
    <row r="322" spans="1:3" ht="15.3">
      <c r="A322" s="13" t="s">
        <v>321</v>
      </c>
      <c r="B322" s="16">
        <v>1.8936327445863519</v>
      </c>
      <c r="C322" s="16">
        <v>0.24408734033952662</v>
      </c>
    </row>
    <row r="323" spans="1:3" ht="15.3">
      <c r="A323" s="13" t="s">
        <v>322</v>
      </c>
      <c r="B323" s="16">
        <v>6.9584899999999991E-2</v>
      </c>
      <c r="C323" s="16">
        <v>1.4244921319999999E-2</v>
      </c>
    </row>
    <row r="324" spans="1:3" ht="15.3">
      <c r="A324" s="13" t="s">
        <v>323</v>
      </c>
      <c r="B324" s="16">
        <v>9.5850624113999999E-2</v>
      </c>
      <c r="C324" s="16">
        <v>1.68918581804E-2</v>
      </c>
    </row>
    <row r="325" spans="1:3" ht="15.3">
      <c r="A325" s="13" t="s">
        <v>324</v>
      </c>
      <c r="B325" s="16">
        <v>8.8075535492000007E-2</v>
      </c>
      <c r="C325" s="16">
        <v>1.5653437227400001E-2</v>
      </c>
    </row>
  </sheetData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S325"/>
  <sheetViews>
    <sheetView workbookViewId="0">
      <selection sqref="A1:B325"/>
    </sheetView>
  </sheetViews>
  <sheetFormatPr defaultRowHeight="14.1"/>
  <cols>
    <col min="1" max="1" width="11.3671875" customWidth="1"/>
    <col min="2" max="2" width="10.62890625" customWidth="1"/>
    <col min="7" max="9" width="10.47265625" bestFit="1" customWidth="1"/>
    <col min="10" max="11" width="9.9453125" bestFit="1" customWidth="1"/>
  </cols>
  <sheetData>
    <row r="1" spans="1:19" ht="15.9">
      <c r="A1" s="1" t="s">
        <v>0</v>
      </c>
      <c r="B1" s="21" t="s">
        <v>353</v>
      </c>
      <c r="C1" s="21"/>
      <c r="J1" s="18" t="s">
        <v>351</v>
      </c>
      <c r="K1" s="18" t="s">
        <v>352</v>
      </c>
      <c r="Q1" s="10"/>
      <c r="R1" s="21"/>
      <c r="S1" s="21"/>
    </row>
    <row r="2" spans="1:19" ht="15.3">
      <c r="A2" s="2" t="s">
        <v>1</v>
      </c>
      <c r="B2" s="15">
        <v>0.68211394595664843</v>
      </c>
      <c r="C2" s="15"/>
      <c r="G2" s="23">
        <v>0.68211394595664843</v>
      </c>
      <c r="H2" s="23">
        <v>0.61824477652462173</v>
      </c>
      <c r="I2" s="23">
        <v>0.66644792326577407</v>
      </c>
      <c r="J2" s="24">
        <f t="shared" ref="J2:J7" si="0">AVERAGE(G2:I2)</f>
        <v>0.65560221524901474</v>
      </c>
      <c r="K2" s="25">
        <f>STDEV(G2:I2)</f>
        <v>3.328723085167716E-2</v>
      </c>
      <c r="Q2" s="11"/>
      <c r="R2" s="17"/>
      <c r="S2" s="17"/>
    </row>
    <row r="3" spans="1:19" ht="15.3">
      <c r="A3" s="2" t="s">
        <v>2</v>
      </c>
      <c r="B3" s="15">
        <v>0.61824477652462173</v>
      </c>
      <c r="C3" s="15"/>
      <c r="G3" s="23">
        <v>0.72450691242644405</v>
      </c>
      <c r="H3" s="23">
        <v>0.65626930214314005</v>
      </c>
      <c r="I3" s="23">
        <v>0.64768312685582552</v>
      </c>
      <c r="J3" s="24">
        <f t="shared" si="0"/>
        <v>0.67615311380846987</v>
      </c>
      <c r="K3" s="25">
        <f t="shared" ref="K3:K7" si="1">STDEV(G3:I3)</f>
        <v>4.2095106391441865E-2</v>
      </c>
      <c r="Q3" s="11"/>
      <c r="R3" s="17"/>
      <c r="S3" s="17"/>
    </row>
    <row r="4" spans="1:19" ht="15.3">
      <c r="A4" s="2" t="s">
        <v>3</v>
      </c>
      <c r="B4" s="15">
        <v>0.66644792326577407</v>
      </c>
      <c r="C4" s="15"/>
      <c r="G4" s="23">
        <v>0.68878489670552601</v>
      </c>
      <c r="H4" s="23">
        <v>0.60998137994042456</v>
      </c>
      <c r="I4" s="23">
        <v>0.59506655815300002</v>
      </c>
      <c r="J4" s="24">
        <f t="shared" si="0"/>
        <v>0.63127761159965023</v>
      </c>
      <c r="K4" s="25">
        <f t="shared" si="1"/>
        <v>5.0358006884944843E-2</v>
      </c>
      <c r="Q4" s="11"/>
      <c r="R4" s="17"/>
      <c r="S4" s="17"/>
    </row>
    <row r="5" spans="1:19" ht="15.3">
      <c r="A5" s="2" t="s">
        <v>4</v>
      </c>
      <c r="B5" s="15">
        <v>0.72450691242644405</v>
      </c>
      <c r="C5" s="15"/>
      <c r="G5" s="23">
        <v>0.64773825379899996</v>
      </c>
      <c r="H5" s="23">
        <v>0.69592933257276102</v>
      </c>
      <c r="I5" s="23">
        <v>0.68052158192895995</v>
      </c>
      <c r="J5" s="24">
        <f t="shared" si="0"/>
        <v>0.6747297227669069</v>
      </c>
      <c r="K5" s="25">
        <f t="shared" si="1"/>
        <v>2.4612075141269649E-2</v>
      </c>
      <c r="M5" s="22"/>
      <c r="Q5" s="11"/>
      <c r="R5" s="17"/>
      <c r="S5" s="17"/>
    </row>
    <row r="6" spans="1:19" ht="15.3">
      <c r="A6" s="2" t="s">
        <v>5</v>
      </c>
      <c r="B6" s="15">
        <v>0.65626930214314005</v>
      </c>
      <c r="C6" s="15"/>
      <c r="G6" s="23">
        <v>0.70053443417558892</v>
      </c>
      <c r="H6" s="23">
        <v>0.69244319168689517</v>
      </c>
      <c r="I6" s="23">
        <v>0.64652110716307898</v>
      </c>
      <c r="J6" s="24">
        <f t="shared" si="0"/>
        <v>0.67983291100852095</v>
      </c>
      <c r="K6" s="25">
        <f t="shared" si="1"/>
        <v>2.9131156136183837E-2</v>
      </c>
      <c r="Q6" s="11"/>
      <c r="R6" s="17"/>
      <c r="S6" s="17"/>
    </row>
    <row r="7" spans="1:19" ht="15.3">
      <c r="A7" s="2" t="s">
        <v>6</v>
      </c>
      <c r="B7" s="15">
        <v>0.64768312685582552</v>
      </c>
      <c r="C7" s="15"/>
      <c r="G7" s="23">
        <v>0.70652805455178003</v>
      </c>
      <c r="H7" s="23">
        <v>0.64819958914233755</v>
      </c>
      <c r="I7" s="23">
        <v>0.69233403115100001</v>
      </c>
      <c r="J7" s="24">
        <f t="shared" si="0"/>
        <v>0.68235389161503923</v>
      </c>
      <c r="K7" s="25">
        <f t="shared" si="1"/>
        <v>3.0418002204664979E-2</v>
      </c>
      <c r="Q7" s="11"/>
      <c r="R7" s="17"/>
      <c r="S7" s="17"/>
    </row>
    <row r="8" spans="1:19" ht="15.3">
      <c r="A8" s="2" t="s">
        <v>7</v>
      </c>
      <c r="B8" s="15">
        <v>0.68878489670552601</v>
      </c>
      <c r="C8" s="15"/>
      <c r="G8" s="25"/>
      <c r="H8" s="25"/>
      <c r="I8" s="25"/>
      <c r="J8" s="25"/>
      <c r="K8" s="25"/>
      <c r="Q8" s="11"/>
      <c r="R8" s="17"/>
      <c r="S8" s="17"/>
    </row>
    <row r="9" spans="1:19" ht="15.3">
      <c r="A9" s="2" t="s">
        <v>8</v>
      </c>
      <c r="B9" s="15">
        <v>0.60998137994042456</v>
      </c>
      <c r="C9" s="15"/>
      <c r="G9" s="25"/>
      <c r="H9" s="25"/>
      <c r="I9" s="25"/>
      <c r="J9" s="25"/>
      <c r="K9" s="25"/>
      <c r="Q9" s="11"/>
      <c r="R9" s="17"/>
      <c r="S9" s="17"/>
    </row>
    <row r="10" spans="1:19" ht="15.3">
      <c r="A10" s="2" t="s">
        <v>9</v>
      </c>
      <c r="B10" s="15">
        <v>0.59506655815300002</v>
      </c>
      <c r="C10" s="15"/>
      <c r="G10" s="25"/>
      <c r="H10" s="25"/>
      <c r="I10" s="25"/>
      <c r="J10" s="25"/>
      <c r="K10" s="25"/>
      <c r="Q10" s="11"/>
      <c r="R10" s="17"/>
      <c r="S10" s="17"/>
    </row>
    <row r="11" spans="1:19" ht="15.3">
      <c r="A11" s="2" t="s">
        <v>10</v>
      </c>
      <c r="B11" s="15">
        <v>0.64773825379899996</v>
      </c>
      <c r="C11" s="15"/>
      <c r="G11" s="25"/>
      <c r="H11" s="25"/>
      <c r="I11" s="25"/>
      <c r="J11" s="25"/>
      <c r="K11" s="25"/>
      <c r="Q11" s="11"/>
      <c r="R11" s="17"/>
      <c r="S11" s="17"/>
    </row>
    <row r="12" spans="1:19" ht="15.3">
      <c r="A12" s="2" t="s">
        <v>11</v>
      </c>
      <c r="B12" s="15">
        <v>0.69592933257276102</v>
      </c>
      <c r="C12" s="15"/>
      <c r="G12" s="25"/>
      <c r="H12" s="25"/>
      <c r="I12" s="25"/>
      <c r="J12" s="25"/>
      <c r="K12" s="25"/>
      <c r="Q12" s="11"/>
      <c r="R12" s="17"/>
      <c r="S12" s="17"/>
    </row>
    <row r="13" spans="1:19" ht="15.3">
      <c r="A13" s="2" t="s">
        <v>12</v>
      </c>
      <c r="B13" s="15">
        <v>0.68052158192895995</v>
      </c>
      <c r="C13" s="15"/>
      <c r="G13" s="25"/>
      <c r="H13" s="25"/>
      <c r="I13" s="25"/>
      <c r="J13" s="25"/>
      <c r="K13" s="25"/>
      <c r="Q13" s="11"/>
      <c r="R13" s="17"/>
      <c r="S13" s="17"/>
    </row>
    <row r="14" spans="1:19" ht="15.3">
      <c r="A14" s="2" t="s">
        <v>13</v>
      </c>
      <c r="B14" s="15">
        <v>0.70053443417558892</v>
      </c>
      <c r="C14" s="15"/>
      <c r="G14" s="25"/>
      <c r="H14" s="25"/>
      <c r="I14" s="25"/>
      <c r="J14" s="25"/>
      <c r="K14" s="25"/>
      <c r="Q14" s="11"/>
      <c r="R14" s="17"/>
      <c r="S14" s="17"/>
    </row>
    <row r="15" spans="1:19" ht="15.3">
      <c r="A15" s="2" t="s">
        <v>14</v>
      </c>
      <c r="B15" s="15">
        <v>0.69244319168689517</v>
      </c>
      <c r="C15" s="15"/>
      <c r="G15" s="25"/>
      <c r="H15" s="25"/>
      <c r="I15" s="25"/>
      <c r="J15" s="25"/>
      <c r="K15" s="25"/>
      <c r="Q15" s="11"/>
      <c r="R15" s="17"/>
      <c r="S15" s="17"/>
    </row>
    <row r="16" spans="1:19" ht="15.3">
      <c r="A16" s="2" t="s">
        <v>15</v>
      </c>
      <c r="B16" s="15">
        <v>0.64652110716307898</v>
      </c>
      <c r="C16" s="15"/>
      <c r="G16" s="25"/>
      <c r="H16" s="25"/>
      <c r="I16" s="25"/>
      <c r="J16" s="25"/>
      <c r="K16" s="25"/>
      <c r="Q16" s="11"/>
      <c r="R16" s="17"/>
      <c r="S16" s="17"/>
    </row>
    <row r="17" spans="1:19" ht="15.3">
      <c r="A17" s="2" t="s">
        <v>16</v>
      </c>
      <c r="B17" s="15">
        <v>0.70652805455178003</v>
      </c>
      <c r="C17" s="15"/>
      <c r="G17" s="25"/>
      <c r="H17" s="25"/>
      <c r="I17" s="25"/>
      <c r="J17" s="25"/>
      <c r="K17" s="25"/>
      <c r="Q17" s="11"/>
      <c r="R17" s="17"/>
      <c r="S17" s="17"/>
    </row>
    <row r="18" spans="1:19" ht="15.3">
      <c r="A18" s="2" t="s">
        <v>17</v>
      </c>
      <c r="B18" s="15">
        <v>0.64819958914233755</v>
      </c>
      <c r="C18" s="15"/>
      <c r="G18" s="25"/>
      <c r="H18" s="25"/>
      <c r="I18" s="25"/>
      <c r="J18" s="25"/>
      <c r="K18" s="25"/>
      <c r="Q18" s="11"/>
      <c r="R18" s="17"/>
      <c r="S18" s="17"/>
    </row>
    <row r="19" spans="1:19" ht="15.3">
      <c r="A19" s="2" t="s">
        <v>18</v>
      </c>
      <c r="B19" s="15">
        <v>0.69233403115100001</v>
      </c>
      <c r="C19" s="15"/>
      <c r="G19" s="25"/>
      <c r="H19" s="25"/>
      <c r="I19" s="25"/>
      <c r="J19" s="25"/>
      <c r="K19" s="25"/>
      <c r="Q19" s="11"/>
      <c r="R19" s="17"/>
      <c r="S19" s="17"/>
    </row>
    <row r="20" spans="1:19" ht="15.3">
      <c r="A20" s="2" t="s">
        <v>19</v>
      </c>
      <c r="B20" s="15">
        <v>0.92767027460919005</v>
      </c>
      <c r="C20" s="15"/>
      <c r="G20" s="23">
        <v>0.92767027460919005</v>
      </c>
      <c r="H20" s="23">
        <v>0.86775355269999999</v>
      </c>
      <c r="I20" s="23">
        <v>0.81833089447618668</v>
      </c>
      <c r="J20" s="24">
        <f t="shared" ref="J20:J25" si="2">AVERAGE(G20:I20)</f>
        <v>0.87125157392845887</v>
      </c>
      <c r="K20" s="25">
        <f>STDEV(G20:I20)</f>
        <v>5.4753558115922252E-2</v>
      </c>
      <c r="Q20" s="11"/>
      <c r="R20" s="17"/>
      <c r="S20" s="17"/>
    </row>
    <row r="21" spans="1:19" ht="15.3">
      <c r="A21" s="2" t="s">
        <v>20</v>
      </c>
      <c r="B21" s="15">
        <v>0.86775355269999999</v>
      </c>
      <c r="C21" s="15"/>
      <c r="G21" s="23">
        <v>0.92095626488452997</v>
      </c>
      <c r="H21" s="23">
        <v>0.84344386293189699</v>
      </c>
      <c r="I21" s="23">
        <v>0.85792633644213323</v>
      </c>
      <c r="J21" s="24">
        <f t="shared" si="2"/>
        <v>0.87410882141952007</v>
      </c>
      <c r="K21" s="25">
        <f t="shared" ref="K21:K25" si="3">STDEV(G21:I21)</f>
        <v>4.1212227908098663E-2</v>
      </c>
      <c r="Q21" s="11"/>
      <c r="R21" s="17"/>
      <c r="S21" s="17"/>
    </row>
    <row r="22" spans="1:19" ht="15.3">
      <c r="A22" s="2" t="s">
        <v>21</v>
      </c>
      <c r="B22" s="15">
        <v>0.81833089447618668</v>
      </c>
      <c r="C22" s="15"/>
      <c r="G22" s="23">
        <v>0.91273592727611996</v>
      </c>
      <c r="H22" s="23">
        <v>0.91898349999999995</v>
      </c>
      <c r="I22" s="23">
        <v>0.97692787541126003</v>
      </c>
      <c r="J22" s="24">
        <f t="shared" si="2"/>
        <v>0.93621576756245994</v>
      </c>
      <c r="K22" s="25">
        <f t="shared" si="3"/>
        <v>3.5395830762315388E-2</v>
      </c>
      <c r="Q22" s="11"/>
      <c r="R22" s="17"/>
      <c r="S22" s="17"/>
    </row>
    <row r="23" spans="1:19" ht="15.3">
      <c r="A23" s="2" t="s">
        <v>22</v>
      </c>
      <c r="B23" s="15">
        <v>0.92095626488452997</v>
      </c>
      <c r="C23" s="15"/>
      <c r="G23" s="23">
        <v>0.87909899000000002</v>
      </c>
      <c r="H23" s="23">
        <v>0.86965842900000001</v>
      </c>
      <c r="I23" s="23">
        <v>0.90255730615347995</v>
      </c>
      <c r="J23" s="24">
        <f t="shared" si="2"/>
        <v>0.88377157505115989</v>
      </c>
      <c r="K23" s="25">
        <f t="shared" si="3"/>
        <v>1.6939858847853009E-2</v>
      </c>
      <c r="Q23" s="11"/>
      <c r="R23" s="17"/>
      <c r="S23" s="17"/>
    </row>
    <row r="24" spans="1:19" ht="15.3">
      <c r="A24" s="2" t="s">
        <v>23</v>
      </c>
      <c r="B24" s="15">
        <v>0.84344386293189699</v>
      </c>
      <c r="C24" s="15"/>
      <c r="G24" s="23">
        <v>0.88493299994838803</v>
      </c>
      <c r="H24" s="23">
        <v>0.91011055686776998</v>
      </c>
      <c r="I24" s="23">
        <v>0.87752053940130004</v>
      </c>
      <c r="J24" s="24">
        <f t="shared" si="2"/>
        <v>0.89085469873915268</v>
      </c>
      <c r="K24" s="25">
        <f t="shared" si="3"/>
        <v>1.7082950478257895E-2</v>
      </c>
      <c r="Q24" s="11"/>
      <c r="R24" s="17"/>
      <c r="S24" s="17"/>
    </row>
    <row r="25" spans="1:19" ht="15.3">
      <c r="A25" s="2" t="s">
        <v>24</v>
      </c>
      <c r="B25" s="15">
        <v>0.85792633644213323</v>
      </c>
      <c r="C25" s="15"/>
      <c r="G25" s="23">
        <v>0.91549039280417999</v>
      </c>
      <c r="H25" s="23">
        <v>0.92234527450369996</v>
      </c>
      <c r="I25" s="23">
        <v>0.88030628705003999</v>
      </c>
      <c r="J25" s="24">
        <f t="shared" si="2"/>
        <v>0.90604731811930661</v>
      </c>
      <c r="K25" s="25">
        <f t="shared" si="3"/>
        <v>2.2554331317073378E-2</v>
      </c>
      <c r="Q25" s="11"/>
      <c r="R25" s="17"/>
      <c r="S25" s="17"/>
    </row>
    <row r="26" spans="1:19" ht="15.3">
      <c r="A26" s="2" t="s">
        <v>25</v>
      </c>
      <c r="B26" s="15">
        <v>0.91273592727611996</v>
      </c>
      <c r="C26" s="15"/>
      <c r="G26" s="25"/>
      <c r="H26" s="25"/>
      <c r="I26" s="25"/>
      <c r="J26" s="25"/>
      <c r="K26" s="25"/>
      <c r="Q26" s="11"/>
      <c r="R26" s="17"/>
      <c r="S26" s="17"/>
    </row>
    <row r="27" spans="1:19" ht="15.3">
      <c r="A27" s="2" t="s">
        <v>26</v>
      </c>
      <c r="B27" s="15">
        <v>0.91898349999999995</v>
      </c>
      <c r="C27" s="15"/>
      <c r="G27" s="25"/>
      <c r="H27" s="25"/>
      <c r="I27" s="25"/>
      <c r="J27" s="25"/>
      <c r="K27" s="25"/>
      <c r="Q27" s="11"/>
      <c r="R27" s="17"/>
      <c r="S27" s="17"/>
    </row>
    <row r="28" spans="1:19" ht="15.3">
      <c r="A28" s="2" t="s">
        <v>27</v>
      </c>
      <c r="B28" s="15">
        <v>0.97692787541126003</v>
      </c>
      <c r="C28" s="15"/>
      <c r="G28" s="25"/>
      <c r="H28" s="25"/>
      <c r="I28" s="25"/>
      <c r="J28" s="25"/>
      <c r="K28" s="25"/>
      <c r="Q28" s="11"/>
      <c r="R28" s="17"/>
      <c r="S28" s="17"/>
    </row>
    <row r="29" spans="1:19" ht="15.3">
      <c r="A29" s="2" t="s">
        <v>28</v>
      </c>
      <c r="B29" s="15">
        <v>0.87909899000000002</v>
      </c>
      <c r="C29" s="15"/>
      <c r="G29" s="25"/>
      <c r="H29" s="25"/>
      <c r="I29" s="25"/>
      <c r="J29" s="25"/>
      <c r="K29" s="25"/>
      <c r="Q29" s="11"/>
      <c r="R29" s="17"/>
      <c r="S29" s="17"/>
    </row>
    <row r="30" spans="1:19" ht="15.3">
      <c r="A30" s="2" t="s">
        <v>29</v>
      </c>
      <c r="B30" s="15">
        <v>0.86965842900000001</v>
      </c>
      <c r="C30" s="15"/>
      <c r="G30" s="25"/>
      <c r="H30" s="25"/>
      <c r="I30" s="25"/>
      <c r="J30" s="25"/>
      <c r="K30" s="25"/>
      <c r="Q30" s="11"/>
      <c r="R30" s="17"/>
      <c r="S30" s="17"/>
    </row>
    <row r="31" spans="1:19" ht="15.3">
      <c r="A31" s="2" t="s">
        <v>30</v>
      </c>
      <c r="B31" s="15">
        <v>0.90255730615347995</v>
      </c>
      <c r="C31" s="15"/>
      <c r="G31" s="25"/>
      <c r="H31" s="25"/>
      <c r="I31" s="25"/>
      <c r="J31" s="25"/>
      <c r="K31" s="25"/>
      <c r="Q31" s="11"/>
      <c r="R31" s="17"/>
      <c r="S31" s="17"/>
    </row>
    <row r="32" spans="1:19" ht="15.3">
      <c r="A32" s="2" t="s">
        <v>31</v>
      </c>
      <c r="B32" s="15">
        <v>0.88493299994838803</v>
      </c>
      <c r="C32" s="15"/>
      <c r="G32" s="25"/>
      <c r="H32" s="25"/>
      <c r="I32" s="25"/>
      <c r="J32" s="25"/>
      <c r="K32" s="25"/>
      <c r="Q32" s="11"/>
      <c r="R32" s="17"/>
      <c r="S32" s="17"/>
    </row>
    <row r="33" spans="1:19" ht="15.3">
      <c r="A33" s="2" t="s">
        <v>32</v>
      </c>
      <c r="B33" s="15">
        <v>0.91011055686776998</v>
      </c>
      <c r="C33" s="15"/>
      <c r="G33" s="25"/>
      <c r="H33" s="25"/>
      <c r="I33" s="25"/>
      <c r="J33" s="25"/>
      <c r="K33" s="25"/>
      <c r="Q33" s="11"/>
      <c r="R33" s="17"/>
      <c r="S33" s="17"/>
    </row>
    <row r="34" spans="1:19" ht="15.3">
      <c r="A34" s="2" t="s">
        <v>33</v>
      </c>
      <c r="B34" s="15">
        <v>0.87752053940130004</v>
      </c>
      <c r="C34" s="15"/>
      <c r="G34" s="25"/>
      <c r="H34" s="25"/>
      <c r="I34" s="25"/>
      <c r="J34" s="25"/>
      <c r="K34" s="25"/>
      <c r="Q34" s="11"/>
      <c r="R34" s="17"/>
      <c r="S34" s="17"/>
    </row>
    <row r="35" spans="1:19" ht="15.3">
      <c r="A35" s="2" t="s">
        <v>34</v>
      </c>
      <c r="B35" s="15">
        <v>0.91549039280417999</v>
      </c>
      <c r="C35" s="15"/>
      <c r="G35" s="25"/>
      <c r="H35" s="25"/>
      <c r="I35" s="25"/>
      <c r="J35" s="25"/>
      <c r="K35" s="25"/>
      <c r="Q35" s="11"/>
      <c r="R35" s="17"/>
      <c r="S35" s="17"/>
    </row>
    <row r="36" spans="1:19" ht="15.3">
      <c r="A36" s="2" t="s">
        <v>35</v>
      </c>
      <c r="B36" s="15">
        <v>0.92234527450369996</v>
      </c>
      <c r="C36" s="15"/>
      <c r="G36" s="25"/>
      <c r="H36" s="25"/>
      <c r="I36" s="25"/>
      <c r="J36" s="25"/>
      <c r="K36" s="25"/>
      <c r="Q36" s="11"/>
      <c r="R36" s="17"/>
      <c r="S36" s="17"/>
    </row>
    <row r="37" spans="1:19" ht="15.3">
      <c r="A37" s="2" t="s">
        <v>36</v>
      </c>
      <c r="B37" s="15">
        <v>0.88030628705003999</v>
      </c>
      <c r="C37" s="15"/>
      <c r="G37" s="25"/>
      <c r="H37" s="25"/>
      <c r="I37" s="25"/>
      <c r="J37" s="25"/>
      <c r="K37" s="25"/>
      <c r="Q37" s="11"/>
      <c r="R37" s="17"/>
      <c r="S37" s="17"/>
    </row>
    <row r="38" spans="1:19" ht="15.3">
      <c r="A38" s="2" t="s">
        <v>37</v>
      </c>
      <c r="B38" s="15">
        <v>1.153183205163</v>
      </c>
      <c r="C38" s="15"/>
      <c r="G38" s="23">
        <v>1.153183205163</v>
      </c>
      <c r="H38" s="23">
        <v>1.1342122120459746</v>
      </c>
      <c r="I38" s="23">
        <v>1.3083371859957</v>
      </c>
      <c r="J38" s="24">
        <f t="shared" ref="J38:J43" si="4">AVERAGE(G38:I38)</f>
        <v>1.1985775344015581</v>
      </c>
      <c r="K38" s="25">
        <f>STDEV(G38:I38)</f>
        <v>9.5526752711020291E-2</v>
      </c>
      <c r="Q38" s="11"/>
      <c r="R38" s="17"/>
      <c r="S38" s="17"/>
    </row>
    <row r="39" spans="1:19" ht="15.3">
      <c r="A39" s="2" t="s">
        <v>38</v>
      </c>
      <c r="B39" s="15">
        <v>1.1342122120459746</v>
      </c>
      <c r="C39" s="15"/>
      <c r="G39" s="23">
        <v>1.1154474156360255</v>
      </c>
      <c r="H39" s="23">
        <v>1.1930889127083817</v>
      </c>
      <c r="I39" s="23">
        <v>1.2213221843710567</v>
      </c>
      <c r="J39" s="24">
        <f t="shared" si="4"/>
        <v>1.1766195042384879</v>
      </c>
      <c r="K39" s="25">
        <f t="shared" ref="K39:K43" si="5">STDEV(G39:I39)</f>
        <v>5.4825155952217264E-2</v>
      </c>
      <c r="Q39" s="11"/>
      <c r="R39" s="17"/>
      <c r="S39" s="17"/>
    </row>
    <row r="40" spans="1:19" ht="15.3">
      <c r="A40" s="2" t="s">
        <v>39</v>
      </c>
      <c r="B40" s="15">
        <v>1.3083371859957</v>
      </c>
      <c r="C40" s="15"/>
      <c r="G40" s="23">
        <v>1.1791659604604401</v>
      </c>
      <c r="H40" s="23">
        <v>1.17552919496696</v>
      </c>
      <c r="I40" s="23">
        <v>1.23029572682516</v>
      </c>
      <c r="J40" s="24">
        <f t="shared" si="4"/>
        <v>1.1949969607508535</v>
      </c>
      <c r="K40" s="25">
        <f t="shared" si="5"/>
        <v>3.0623662102859411E-2</v>
      </c>
      <c r="Q40" s="11"/>
      <c r="R40" s="17"/>
      <c r="S40" s="17"/>
    </row>
    <row r="41" spans="1:19" ht="15.3">
      <c r="A41" s="2" t="s">
        <v>40</v>
      </c>
      <c r="B41" s="15">
        <v>1.1154474156360255</v>
      </c>
      <c r="C41" s="15"/>
      <c r="G41" s="23">
        <v>1.1961356557789999</v>
      </c>
      <c r="H41" s="23">
        <v>1.1928737814447199</v>
      </c>
      <c r="I41" s="23">
        <v>1.17591656213375</v>
      </c>
      <c r="J41" s="24">
        <f t="shared" si="4"/>
        <v>1.18830866645249</v>
      </c>
      <c r="K41" s="25">
        <f t="shared" si="5"/>
        <v>1.0855097564188872E-2</v>
      </c>
      <c r="Q41" s="11"/>
      <c r="R41" s="17"/>
      <c r="S41" s="17"/>
    </row>
    <row r="42" spans="1:19" ht="15.3">
      <c r="A42" s="2" t="s">
        <v>41</v>
      </c>
      <c r="B42" s="15">
        <v>1.1930889127083817</v>
      </c>
      <c r="C42" s="15"/>
      <c r="G42" s="23">
        <v>1.2586150346317699</v>
      </c>
      <c r="H42" s="23">
        <v>0.98922750874132004</v>
      </c>
      <c r="I42" s="23">
        <v>1.1022130797701</v>
      </c>
      <c r="J42" s="24">
        <f t="shared" si="4"/>
        <v>1.1166852077143965</v>
      </c>
      <c r="K42" s="25">
        <f t="shared" si="5"/>
        <v>0.13527561362556004</v>
      </c>
      <c r="Q42" s="11"/>
      <c r="R42" s="17"/>
      <c r="S42" s="17"/>
    </row>
    <row r="43" spans="1:19" ht="15.3">
      <c r="A43" s="2" t="s">
        <v>42</v>
      </c>
      <c r="B43" s="15">
        <v>1.2213221843710567</v>
      </c>
      <c r="C43" s="15"/>
      <c r="G43" s="23">
        <v>1.1813824342141015</v>
      </c>
      <c r="H43" s="23">
        <v>1.0724088917599965</v>
      </c>
      <c r="I43" s="23">
        <v>1.2542251461002301</v>
      </c>
      <c r="J43" s="24">
        <f t="shared" si="4"/>
        <v>1.169338824024776</v>
      </c>
      <c r="K43" s="25">
        <f t="shared" si="5"/>
        <v>9.1504502596168658E-2</v>
      </c>
      <c r="Q43" s="11"/>
      <c r="R43" s="17"/>
      <c r="S43" s="17"/>
    </row>
    <row r="44" spans="1:19" ht="15.3">
      <c r="A44" s="2" t="s">
        <v>43</v>
      </c>
      <c r="B44" s="15">
        <v>1.1791659604604401</v>
      </c>
      <c r="C44" s="15"/>
      <c r="G44" s="25"/>
      <c r="H44" s="25"/>
      <c r="I44" s="25"/>
      <c r="J44" s="25"/>
      <c r="K44" s="25"/>
      <c r="Q44" s="11"/>
      <c r="R44" s="17"/>
      <c r="S44" s="17"/>
    </row>
    <row r="45" spans="1:19" ht="15.3">
      <c r="A45" s="2" t="s">
        <v>44</v>
      </c>
      <c r="B45" s="15">
        <v>1.17552919496696</v>
      </c>
      <c r="C45" s="15"/>
      <c r="G45" s="25"/>
      <c r="H45" s="25"/>
      <c r="I45" s="25"/>
      <c r="J45" s="25"/>
      <c r="K45" s="25"/>
      <c r="Q45" s="11"/>
      <c r="R45" s="17"/>
      <c r="S45" s="17"/>
    </row>
    <row r="46" spans="1:19" ht="15.3">
      <c r="A46" s="2" t="s">
        <v>45</v>
      </c>
      <c r="B46" s="15">
        <v>1.23029572682516</v>
      </c>
      <c r="C46" s="15"/>
      <c r="G46" s="25"/>
      <c r="H46" s="25"/>
      <c r="I46" s="25"/>
      <c r="J46" s="25"/>
      <c r="K46" s="25"/>
      <c r="Q46" s="11"/>
      <c r="R46" s="17"/>
      <c r="S46" s="17"/>
    </row>
    <row r="47" spans="1:19" ht="15.3">
      <c r="A47" s="2" t="s">
        <v>46</v>
      </c>
      <c r="B47" s="15">
        <v>1.1961356557789999</v>
      </c>
      <c r="C47" s="15"/>
      <c r="G47" s="25"/>
      <c r="H47" s="25"/>
      <c r="I47" s="25"/>
      <c r="J47" s="25"/>
      <c r="K47" s="25"/>
      <c r="Q47" s="11"/>
      <c r="R47" s="17"/>
      <c r="S47" s="17"/>
    </row>
    <row r="48" spans="1:19" ht="15.3">
      <c r="A48" s="2" t="s">
        <v>47</v>
      </c>
      <c r="B48" s="15">
        <v>1.1928737814447199</v>
      </c>
      <c r="C48" s="15"/>
      <c r="G48" s="25"/>
      <c r="H48" s="25"/>
      <c r="I48" s="25"/>
      <c r="J48" s="25"/>
      <c r="K48" s="25"/>
      <c r="Q48" s="11"/>
      <c r="R48" s="17"/>
      <c r="S48" s="17"/>
    </row>
    <row r="49" spans="1:19" ht="15.3">
      <c r="A49" s="2" t="s">
        <v>48</v>
      </c>
      <c r="B49" s="15">
        <v>1.17591656213375</v>
      </c>
      <c r="C49" s="15"/>
      <c r="G49" s="25"/>
      <c r="H49" s="25"/>
      <c r="I49" s="25"/>
      <c r="J49" s="25"/>
      <c r="K49" s="25"/>
      <c r="Q49" s="11"/>
      <c r="R49" s="17"/>
      <c r="S49" s="17"/>
    </row>
    <row r="50" spans="1:19" ht="15.3">
      <c r="A50" s="2" t="s">
        <v>49</v>
      </c>
      <c r="B50" s="15">
        <v>1.2586150346317699</v>
      </c>
      <c r="C50" s="15"/>
      <c r="G50" s="25"/>
      <c r="H50" s="25"/>
      <c r="I50" s="25"/>
      <c r="J50" s="25"/>
      <c r="K50" s="25"/>
      <c r="Q50" s="11"/>
      <c r="R50" s="17"/>
      <c r="S50" s="17"/>
    </row>
    <row r="51" spans="1:19" ht="15.3">
      <c r="A51" s="2" t="s">
        <v>50</v>
      </c>
      <c r="B51" s="15">
        <v>0.98922750874132004</v>
      </c>
      <c r="C51" s="15"/>
      <c r="G51" s="25"/>
      <c r="H51" s="25"/>
      <c r="I51" s="25"/>
      <c r="J51" s="25"/>
      <c r="K51" s="25"/>
      <c r="Q51" s="11"/>
      <c r="R51" s="17"/>
      <c r="S51" s="17"/>
    </row>
    <row r="52" spans="1:19" ht="15.3">
      <c r="A52" s="2" t="s">
        <v>51</v>
      </c>
      <c r="B52" s="15">
        <v>1.1022130797701</v>
      </c>
      <c r="C52" s="15"/>
      <c r="G52" s="25"/>
      <c r="H52" s="25"/>
      <c r="I52" s="25"/>
      <c r="J52" s="25"/>
      <c r="K52" s="25"/>
      <c r="Q52" s="11"/>
      <c r="R52" s="17"/>
      <c r="S52" s="17"/>
    </row>
    <row r="53" spans="1:19" ht="15.3">
      <c r="A53" s="2" t="s">
        <v>52</v>
      </c>
      <c r="B53" s="15">
        <v>1.1813824342141015</v>
      </c>
      <c r="C53" s="15"/>
      <c r="G53" s="25"/>
      <c r="H53" s="25"/>
      <c r="I53" s="25"/>
      <c r="J53" s="25"/>
      <c r="K53" s="25"/>
      <c r="Q53" s="11"/>
      <c r="R53" s="17"/>
      <c r="S53" s="17"/>
    </row>
    <row r="54" spans="1:19" ht="15.3">
      <c r="A54" s="2" t="s">
        <v>53</v>
      </c>
      <c r="B54" s="15">
        <v>1.0724088917599965</v>
      </c>
      <c r="C54" s="15"/>
      <c r="G54" s="25"/>
      <c r="H54" s="25"/>
      <c r="I54" s="25"/>
      <c r="J54" s="25"/>
      <c r="K54" s="25"/>
      <c r="Q54" s="11"/>
      <c r="R54" s="17"/>
      <c r="S54" s="17"/>
    </row>
    <row r="55" spans="1:19" ht="15.3">
      <c r="A55" s="2" t="s">
        <v>54</v>
      </c>
      <c r="B55" s="15">
        <v>1.2542251461002301</v>
      </c>
      <c r="C55" s="15"/>
      <c r="G55" s="25"/>
      <c r="H55" s="25"/>
      <c r="I55" s="25"/>
      <c r="J55" s="25"/>
      <c r="K55" s="25"/>
      <c r="Q55" s="11"/>
      <c r="R55" s="17"/>
      <c r="S55" s="17"/>
    </row>
    <row r="56" spans="1:19" ht="15.3">
      <c r="A56" s="2" t="s">
        <v>55</v>
      </c>
      <c r="B56" s="15">
        <v>1.4106916894255845</v>
      </c>
      <c r="C56" s="15"/>
      <c r="G56" s="23">
        <v>1.4106916894255845</v>
      </c>
      <c r="H56" s="23">
        <v>1.5896028536301401</v>
      </c>
      <c r="I56" s="23">
        <v>1.4630265344588353</v>
      </c>
      <c r="J56" s="24">
        <f t="shared" ref="J56:J61" si="6">AVERAGE(G56:I56)</f>
        <v>1.4877736925048533</v>
      </c>
      <c r="K56" s="25">
        <f>STDEV(G56:I56)</f>
        <v>9.1987050951606308E-2</v>
      </c>
      <c r="Q56" s="11"/>
      <c r="R56" s="17"/>
      <c r="S56" s="17"/>
    </row>
    <row r="57" spans="1:19" ht="15.3">
      <c r="A57" s="2" t="s">
        <v>56</v>
      </c>
      <c r="B57" s="15">
        <v>1.5896028536301401</v>
      </c>
      <c r="C57" s="15"/>
      <c r="G57" s="23">
        <v>1.4761878381503</v>
      </c>
      <c r="H57" s="23">
        <v>1.4832116226086001</v>
      </c>
      <c r="I57" s="23">
        <v>1.5256819360887</v>
      </c>
      <c r="J57" s="24">
        <f t="shared" si="6"/>
        <v>1.495027132282533</v>
      </c>
      <c r="K57" s="25">
        <f t="shared" ref="K57:K61" si="7">STDEV(G57:I57)</f>
        <v>2.6779117504598434E-2</v>
      </c>
      <c r="Q57" s="11"/>
      <c r="R57" s="17"/>
      <c r="S57" s="17"/>
    </row>
    <row r="58" spans="1:19" ht="15.3">
      <c r="A58" s="2" t="s">
        <v>57</v>
      </c>
      <c r="B58" s="15">
        <v>1.4630265344588353</v>
      </c>
      <c r="C58" s="15"/>
      <c r="G58" s="23">
        <v>1.48473947998025</v>
      </c>
      <c r="H58" s="23">
        <v>1.41099293864081</v>
      </c>
      <c r="I58" s="23">
        <v>1.50292322564001</v>
      </c>
      <c r="J58" s="24">
        <f t="shared" si="6"/>
        <v>1.4662185480870233</v>
      </c>
      <c r="K58" s="25">
        <f t="shared" si="7"/>
        <v>4.8683293906471171E-2</v>
      </c>
      <c r="Q58" s="11"/>
      <c r="R58" s="17"/>
      <c r="S58" s="17"/>
    </row>
    <row r="59" spans="1:19" ht="15.3">
      <c r="A59" s="2" t="s">
        <v>58</v>
      </c>
      <c r="B59" s="15">
        <v>1.4761878381503</v>
      </c>
      <c r="C59" s="15"/>
      <c r="G59" s="23">
        <v>1.4713329900188199</v>
      </c>
      <c r="H59" s="23">
        <v>1.4322540103393799</v>
      </c>
      <c r="I59" s="23">
        <v>1.5456605003008113</v>
      </c>
      <c r="J59" s="24">
        <f t="shared" si="6"/>
        <v>1.4830825002196704</v>
      </c>
      <c r="K59" s="25">
        <f t="shared" si="7"/>
        <v>5.7608994382933078E-2</v>
      </c>
      <c r="Q59" s="11"/>
      <c r="R59" s="17"/>
      <c r="S59" s="17"/>
    </row>
    <row r="60" spans="1:19" ht="15.3">
      <c r="A60" s="2" t="s">
        <v>59</v>
      </c>
      <c r="B60" s="15">
        <v>1.4832116226086001</v>
      </c>
      <c r="C60" s="15"/>
      <c r="G60" s="23">
        <v>1.4509972772614399</v>
      </c>
      <c r="H60" s="23">
        <v>1.4909154979305024</v>
      </c>
      <c r="I60" s="23">
        <v>1.50523428</v>
      </c>
      <c r="J60" s="24">
        <f t="shared" si="6"/>
        <v>1.4823823517306474</v>
      </c>
      <c r="K60" s="25">
        <f t="shared" si="7"/>
        <v>2.810736655339164E-2</v>
      </c>
      <c r="Q60" s="11"/>
      <c r="R60" s="17"/>
      <c r="S60" s="17"/>
    </row>
    <row r="61" spans="1:19" ht="15.3">
      <c r="A61" s="2" t="s">
        <v>60</v>
      </c>
      <c r="B61" s="15">
        <v>1.5256819360887</v>
      </c>
      <c r="C61" s="15"/>
      <c r="G61" s="23">
        <v>1.5284819999999999</v>
      </c>
      <c r="H61" s="23">
        <v>1.42470075962509</v>
      </c>
      <c r="I61" s="23">
        <v>1.41737252213</v>
      </c>
      <c r="J61" s="24">
        <f t="shared" si="6"/>
        <v>1.45685176058503</v>
      </c>
      <c r="K61" s="25">
        <f t="shared" si="7"/>
        <v>6.2141726441906374E-2</v>
      </c>
      <c r="Q61" s="11"/>
      <c r="R61" s="17"/>
      <c r="S61" s="17"/>
    </row>
    <row r="62" spans="1:19" ht="15.3">
      <c r="A62" s="2" t="s">
        <v>61</v>
      </c>
      <c r="B62" s="15">
        <v>1.48473947998025</v>
      </c>
      <c r="C62" s="15"/>
      <c r="G62" s="25"/>
      <c r="H62" s="25"/>
      <c r="I62" s="25"/>
      <c r="J62" s="25"/>
      <c r="K62" s="25"/>
      <c r="Q62" s="11"/>
      <c r="R62" s="17"/>
      <c r="S62" s="17"/>
    </row>
    <row r="63" spans="1:19" ht="15.3">
      <c r="A63" s="2" t="s">
        <v>62</v>
      </c>
      <c r="B63" s="15">
        <v>1.41099293864081</v>
      </c>
      <c r="C63" s="15"/>
      <c r="G63" s="25"/>
      <c r="H63" s="25"/>
      <c r="I63" s="25"/>
      <c r="J63" s="25"/>
      <c r="K63" s="25"/>
      <c r="Q63" s="11"/>
      <c r="R63" s="17"/>
      <c r="S63" s="17"/>
    </row>
    <row r="64" spans="1:19" ht="15.3">
      <c r="A64" s="2" t="s">
        <v>63</v>
      </c>
      <c r="B64" s="15">
        <v>1.50292322564001</v>
      </c>
      <c r="C64" s="15"/>
      <c r="G64" s="25"/>
      <c r="H64" s="25"/>
      <c r="I64" s="25"/>
      <c r="J64" s="25"/>
      <c r="K64" s="25"/>
      <c r="Q64" s="11"/>
      <c r="R64" s="17"/>
      <c r="S64" s="17"/>
    </row>
    <row r="65" spans="1:19" ht="15.3">
      <c r="A65" s="2" t="s">
        <v>64</v>
      </c>
      <c r="B65" s="15">
        <v>1.4713329900188199</v>
      </c>
      <c r="C65" s="15"/>
      <c r="G65" s="25"/>
      <c r="H65" s="25"/>
      <c r="I65" s="25"/>
      <c r="J65" s="25"/>
      <c r="K65" s="25"/>
      <c r="Q65" s="11"/>
      <c r="R65" s="17"/>
      <c r="S65" s="17"/>
    </row>
    <row r="66" spans="1:19" ht="15.3">
      <c r="A66" s="2" t="s">
        <v>65</v>
      </c>
      <c r="B66" s="15">
        <v>1.4322540103393799</v>
      </c>
      <c r="C66" s="15"/>
      <c r="G66" s="25"/>
      <c r="H66" s="25"/>
      <c r="I66" s="25"/>
      <c r="J66" s="25"/>
      <c r="K66" s="25"/>
      <c r="Q66" s="11"/>
      <c r="R66" s="17"/>
      <c r="S66" s="17"/>
    </row>
    <row r="67" spans="1:19" ht="15.3">
      <c r="A67" s="2" t="s">
        <v>66</v>
      </c>
      <c r="B67" s="15">
        <v>1.5456605003008113</v>
      </c>
      <c r="C67" s="15"/>
      <c r="G67" s="25"/>
      <c r="H67" s="25"/>
      <c r="I67" s="25"/>
      <c r="J67" s="25"/>
      <c r="K67" s="25"/>
      <c r="Q67" s="11"/>
      <c r="R67" s="17"/>
      <c r="S67" s="17"/>
    </row>
    <row r="68" spans="1:19" ht="15.3">
      <c r="A68" s="2" t="s">
        <v>67</v>
      </c>
      <c r="B68" s="15">
        <v>1.4509972772614399</v>
      </c>
      <c r="C68" s="15"/>
      <c r="G68" s="25"/>
      <c r="H68" s="25"/>
      <c r="I68" s="25"/>
      <c r="J68" s="25"/>
      <c r="K68" s="25"/>
      <c r="Q68" s="11"/>
      <c r="R68" s="17"/>
      <c r="S68" s="17"/>
    </row>
    <row r="69" spans="1:19" ht="15.3">
      <c r="A69" s="2" t="s">
        <v>68</v>
      </c>
      <c r="B69" s="15">
        <v>1.4909154979305024</v>
      </c>
      <c r="C69" s="15"/>
      <c r="G69" s="25"/>
      <c r="H69" s="25"/>
      <c r="I69" s="25"/>
      <c r="J69" s="25"/>
      <c r="K69" s="25"/>
      <c r="Q69" s="11"/>
      <c r="R69" s="17"/>
      <c r="S69" s="17"/>
    </row>
    <row r="70" spans="1:19" ht="15.3">
      <c r="A70" s="2" t="s">
        <v>69</v>
      </c>
      <c r="B70" s="15">
        <v>1.50523428</v>
      </c>
      <c r="C70" s="15"/>
      <c r="G70" s="25"/>
      <c r="H70" s="25"/>
      <c r="I70" s="25"/>
      <c r="J70" s="25"/>
      <c r="K70" s="25"/>
      <c r="Q70" s="11"/>
      <c r="R70" s="17"/>
      <c r="S70" s="17"/>
    </row>
    <row r="71" spans="1:19" ht="15.3">
      <c r="A71" s="2" t="s">
        <v>70</v>
      </c>
      <c r="B71" s="15">
        <v>1.5284819999999999</v>
      </c>
      <c r="C71" s="15"/>
      <c r="G71" s="25"/>
      <c r="H71" s="25"/>
      <c r="I71" s="25"/>
      <c r="J71" s="25"/>
      <c r="K71" s="25"/>
      <c r="Q71" s="11"/>
      <c r="R71" s="17"/>
      <c r="S71" s="17"/>
    </row>
    <row r="72" spans="1:19" ht="15.3">
      <c r="A72" s="2" t="s">
        <v>71</v>
      </c>
      <c r="B72" s="15">
        <v>1.42470075962509</v>
      </c>
      <c r="C72" s="15"/>
      <c r="G72" s="25"/>
      <c r="H72" s="25"/>
      <c r="I72" s="25"/>
      <c r="J72" s="25"/>
      <c r="K72" s="25"/>
      <c r="Q72" s="11"/>
      <c r="R72" s="17"/>
      <c r="S72" s="17"/>
    </row>
    <row r="73" spans="1:19" ht="15.3">
      <c r="A73" s="2" t="s">
        <v>72</v>
      </c>
      <c r="B73" s="15">
        <v>1.41737252213</v>
      </c>
      <c r="C73" s="15"/>
      <c r="G73" s="25"/>
      <c r="H73" s="25"/>
      <c r="I73" s="25"/>
      <c r="J73" s="25"/>
      <c r="K73" s="25"/>
      <c r="Q73" s="11"/>
      <c r="R73" s="17"/>
      <c r="S73" s="17"/>
    </row>
    <row r="74" spans="1:19" ht="15.3">
      <c r="A74" s="2" t="s">
        <v>73</v>
      </c>
      <c r="B74" s="19">
        <v>1.3284819999999999</v>
      </c>
      <c r="C74" s="19"/>
      <c r="G74" s="25"/>
      <c r="H74" s="25"/>
      <c r="I74" s="25"/>
      <c r="J74" s="25"/>
      <c r="K74" s="25"/>
      <c r="Q74" s="11"/>
      <c r="R74" s="19"/>
      <c r="S74" s="17"/>
    </row>
    <row r="75" spans="1:19" ht="15.6">
      <c r="A75" s="2" t="s">
        <v>74</v>
      </c>
      <c r="B75" s="19">
        <v>1.2247007596250901</v>
      </c>
      <c r="C75" s="19"/>
      <c r="G75" s="32">
        <v>1.3284819999999999</v>
      </c>
      <c r="H75" s="32">
        <v>1.224701</v>
      </c>
      <c r="I75" s="32">
        <v>1.217373</v>
      </c>
      <c r="J75" s="26">
        <f t="shared" ref="J75:J80" si="8">AVERAGE(G75:I75)</f>
        <v>1.2568520000000001</v>
      </c>
      <c r="K75" s="28">
        <f>STDEV(G75:I75)</f>
        <v>6.2141512461478525E-2</v>
      </c>
      <c r="M75" s="32"/>
      <c r="N75" s="32"/>
      <c r="O75" s="32"/>
      <c r="Q75" s="11"/>
      <c r="R75" s="19"/>
      <c r="S75" s="17"/>
    </row>
    <row r="76" spans="1:19" ht="15.3">
      <c r="A76" s="2" t="s">
        <v>75</v>
      </c>
      <c r="B76" s="19">
        <v>1.21737252213</v>
      </c>
      <c r="C76" s="19"/>
      <c r="G76" s="17">
        <v>1.1807367131926163</v>
      </c>
      <c r="H76" s="17">
        <v>1.2735277706693338</v>
      </c>
      <c r="I76" s="17">
        <v>1.2533857414953522</v>
      </c>
      <c r="J76" s="29">
        <f t="shared" si="8"/>
        <v>1.2358834084524339</v>
      </c>
      <c r="K76" s="30">
        <f t="shared" ref="K76:K80" si="9">STDEV(G76:I76)</f>
        <v>4.8808747508733472E-2</v>
      </c>
      <c r="M76" s="17"/>
      <c r="N76" s="17"/>
      <c r="O76" s="17"/>
      <c r="Q76" s="11"/>
      <c r="R76" s="19"/>
      <c r="S76" s="17"/>
    </row>
    <row r="77" spans="1:19" ht="15.6">
      <c r="A77" s="2" t="s">
        <v>76</v>
      </c>
      <c r="B77" s="15">
        <v>1.1807367131926163</v>
      </c>
      <c r="C77" s="15"/>
      <c r="G77" s="17">
        <v>1.2592389807424929</v>
      </c>
      <c r="H77" s="17">
        <v>1.20983067352518</v>
      </c>
      <c r="I77" s="17">
        <v>1.198917897336</v>
      </c>
      <c r="J77" s="29">
        <f t="shared" si="8"/>
        <v>1.2226625172012244</v>
      </c>
      <c r="K77" s="30">
        <f t="shared" si="9"/>
        <v>3.2142657558579306E-2</v>
      </c>
      <c r="M77" s="17"/>
      <c r="N77" s="17"/>
      <c r="O77" s="17"/>
      <c r="Q77" s="11"/>
      <c r="R77" s="33"/>
      <c r="S77" s="17"/>
    </row>
    <row r="78" spans="1:19" ht="15.6">
      <c r="A78" s="2" t="s">
        <v>77</v>
      </c>
      <c r="B78" s="15">
        <v>1.2735277706693338</v>
      </c>
      <c r="C78" s="15"/>
      <c r="G78" s="17">
        <v>1.1740872919316301</v>
      </c>
      <c r="H78" s="17">
        <v>1.2275410976818399</v>
      </c>
      <c r="I78" s="17">
        <v>1.2379483462916001</v>
      </c>
      <c r="J78" s="29">
        <f t="shared" si="8"/>
        <v>1.2131922453016901</v>
      </c>
      <c r="K78" s="30">
        <f t="shared" si="9"/>
        <v>3.4263329369199687E-2</v>
      </c>
      <c r="M78" s="17"/>
      <c r="N78" s="17"/>
      <c r="O78" s="17"/>
      <c r="Q78" s="11"/>
      <c r="R78" s="33"/>
      <c r="S78" s="17"/>
    </row>
    <row r="79" spans="1:19" ht="15.6">
      <c r="A79" s="2" t="s">
        <v>78</v>
      </c>
      <c r="B79" s="15">
        <v>1.2533857414953522</v>
      </c>
      <c r="C79" s="15"/>
      <c r="G79" s="17">
        <v>1.2339107992155001</v>
      </c>
      <c r="H79" s="17">
        <v>1.153059270053</v>
      </c>
      <c r="I79" s="17">
        <v>1.20782949465044</v>
      </c>
      <c r="J79" s="29">
        <f t="shared" si="8"/>
        <v>1.1982665213063133</v>
      </c>
      <c r="K79" s="30">
        <f t="shared" si="9"/>
        <v>4.1265364246108098E-2</v>
      </c>
      <c r="M79" s="17"/>
      <c r="N79" s="17"/>
      <c r="O79" s="17"/>
      <c r="Q79" s="11"/>
      <c r="R79" s="33"/>
      <c r="S79" s="17"/>
    </row>
    <row r="80" spans="1:19" ht="15.6">
      <c r="A80" s="2" t="s">
        <v>79</v>
      </c>
      <c r="B80" s="15">
        <v>1.2592389807424929</v>
      </c>
      <c r="C80" s="15"/>
      <c r="G80" s="17">
        <v>1.1909153343152501</v>
      </c>
      <c r="H80" s="17">
        <v>1.2301212807079001</v>
      </c>
      <c r="I80" s="17">
        <v>1.2032673702157599</v>
      </c>
      <c r="J80" s="29">
        <f t="shared" si="8"/>
        <v>1.20810132841297</v>
      </c>
      <c r="K80" s="30">
        <f t="shared" si="9"/>
        <v>2.0044997431407086E-2</v>
      </c>
      <c r="M80" s="17"/>
      <c r="N80" s="17"/>
      <c r="O80" s="17"/>
      <c r="Q80" s="11"/>
      <c r="R80" s="33"/>
      <c r="S80" s="17"/>
    </row>
    <row r="81" spans="1:19" ht="15.6">
      <c r="A81" s="2" t="s">
        <v>80</v>
      </c>
      <c r="B81" s="15">
        <v>1.20983067352518</v>
      </c>
      <c r="C81" s="15"/>
      <c r="G81" s="25"/>
      <c r="H81" s="25"/>
      <c r="I81" s="25"/>
      <c r="J81" s="25"/>
      <c r="K81" s="25"/>
      <c r="Q81" s="11"/>
      <c r="R81" s="33"/>
      <c r="S81" s="17"/>
    </row>
    <row r="82" spans="1:19" ht="15.6">
      <c r="A82" s="2" t="s">
        <v>81</v>
      </c>
      <c r="B82" s="15">
        <v>1.198917897336</v>
      </c>
      <c r="C82" s="15"/>
      <c r="G82" s="25"/>
      <c r="H82" s="25"/>
      <c r="I82" s="25"/>
      <c r="J82" s="25"/>
      <c r="K82" s="25"/>
      <c r="Q82" s="11"/>
      <c r="R82" s="33"/>
      <c r="S82" s="17"/>
    </row>
    <row r="83" spans="1:19" ht="15.6">
      <c r="A83" s="2" t="s">
        <v>82</v>
      </c>
      <c r="B83" s="15">
        <v>1.1740872919316301</v>
      </c>
      <c r="C83" s="15"/>
      <c r="G83" s="25"/>
      <c r="H83" s="25"/>
      <c r="I83" s="25"/>
      <c r="J83" s="25"/>
      <c r="K83" s="25"/>
      <c r="Q83" s="11"/>
      <c r="R83" s="33"/>
      <c r="S83" s="17"/>
    </row>
    <row r="84" spans="1:19" ht="15.6">
      <c r="A84" s="2" t="s">
        <v>83</v>
      </c>
      <c r="B84" s="15">
        <v>1.2275410976818399</v>
      </c>
      <c r="C84" s="15"/>
      <c r="G84" s="25"/>
      <c r="H84" s="25"/>
      <c r="I84" s="25"/>
      <c r="J84" s="25"/>
      <c r="K84" s="25"/>
      <c r="Q84" s="11"/>
      <c r="R84" s="33"/>
      <c r="S84" s="17"/>
    </row>
    <row r="85" spans="1:19" ht="15.6">
      <c r="A85" s="2" t="s">
        <v>84</v>
      </c>
      <c r="B85" s="15">
        <v>1.2379483462916001</v>
      </c>
      <c r="C85" s="15"/>
      <c r="G85" s="25"/>
      <c r="H85" s="25"/>
      <c r="I85" s="25"/>
      <c r="J85" s="25"/>
      <c r="K85" s="25"/>
      <c r="Q85" s="11"/>
      <c r="R85" s="33"/>
      <c r="S85" s="17"/>
    </row>
    <row r="86" spans="1:19" ht="15.6">
      <c r="A86" s="2" t="s">
        <v>85</v>
      </c>
      <c r="B86" s="15">
        <v>1.2339107992155001</v>
      </c>
      <c r="C86" s="15"/>
      <c r="G86" s="25"/>
      <c r="H86" s="25"/>
      <c r="I86" s="25"/>
      <c r="J86" s="25"/>
      <c r="K86" s="25"/>
      <c r="Q86" s="11"/>
      <c r="R86" s="33"/>
      <c r="S86" s="17"/>
    </row>
    <row r="87" spans="1:19" ht="15.6">
      <c r="A87" s="2" t="s">
        <v>86</v>
      </c>
      <c r="B87" s="15">
        <v>1.153059270053</v>
      </c>
      <c r="C87" s="15"/>
      <c r="G87" s="25"/>
      <c r="H87" s="25"/>
      <c r="I87" s="25"/>
      <c r="J87" s="25"/>
      <c r="K87" s="25"/>
      <c r="Q87" s="11"/>
      <c r="R87" s="33"/>
      <c r="S87" s="17"/>
    </row>
    <row r="88" spans="1:19" ht="15.6">
      <c r="A88" s="2" t="s">
        <v>87</v>
      </c>
      <c r="B88" s="15">
        <v>1.20782949465044</v>
      </c>
      <c r="C88" s="15"/>
      <c r="G88" s="25"/>
      <c r="H88" s="25"/>
      <c r="I88" s="25"/>
      <c r="J88" s="25"/>
      <c r="K88" s="25"/>
      <c r="Q88" s="11"/>
      <c r="R88" s="33"/>
      <c r="S88" s="17"/>
    </row>
    <row r="89" spans="1:19" ht="15.6">
      <c r="A89" s="2" t="s">
        <v>88</v>
      </c>
      <c r="B89" s="15">
        <v>1.1909153343152501</v>
      </c>
      <c r="C89" s="15"/>
      <c r="G89" s="25"/>
      <c r="H89" s="25"/>
      <c r="I89" s="25"/>
      <c r="J89" s="25"/>
      <c r="K89" s="25"/>
      <c r="Q89" s="11"/>
      <c r="R89" s="33"/>
      <c r="S89" s="17"/>
    </row>
    <row r="90" spans="1:19" ht="15.6">
      <c r="A90" s="2" t="s">
        <v>89</v>
      </c>
      <c r="B90" s="15">
        <v>1.2301212807079001</v>
      </c>
      <c r="C90" s="15"/>
      <c r="G90" s="25"/>
      <c r="H90" s="25"/>
      <c r="I90" s="25"/>
      <c r="J90" s="25"/>
      <c r="K90" s="25"/>
      <c r="Q90" s="11"/>
      <c r="R90" s="33"/>
      <c r="S90" s="17"/>
    </row>
    <row r="91" spans="1:19" ht="15.6">
      <c r="A91" s="2" t="s">
        <v>90</v>
      </c>
      <c r="B91" s="15">
        <v>1.2032673702157599</v>
      </c>
      <c r="C91" s="15"/>
      <c r="G91" s="25"/>
      <c r="H91" s="25"/>
      <c r="I91" s="25"/>
      <c r="J91" s="25"/>
      <c r="K91" s="25"/>
      <c r="Q91" s="11"/>
      <c r="R91" s="33"/>
      <c r="S91" s="17"/>
    </row>
    <row r="92" spans="1:19" ht="15.6">
      <c r="A92" s="2" t="s">
        <v>91</v>
      </c>
      <c r="B92" s="15">
        <v>1.1905855912903536</v>
      </c>
      <c r="C92" s="15"/>
      <c r="G92" s="17">
        <v>1.1905855912903536</v>
      </c>
      <c r="H92" s="17">
        <v>1.0746277070000001</v>
      </c>
      <c r="I92" s="17">
        <v>1.1806652422147901</v>
      </c>
      <c r="J92" s="29">
        <f t="shared" ref="J92:J97" si="10">AVERAGE(G92:I92)</f>
        <v>1.148626180168381</v>
      </c>
      <c r="K92" s="30">
        <f>STDEV(G92:I92)</f>
        <v>6.4276230870239648E-2</v>
      </c>
      <c r="M92" s="34"/>
      <c r="N92" s="34"/>
      <c r="O92" s="34"/>
      <c r="Q92" s="11"/>
      <c r="R92" s="34"/>
      <c r="S92" s="17"/>
    </row>
    <row r="93" spans="1:19" ht="15.6">
      <c r="A93" s="2" t="s">
        <v>92</v>
      </c>
      <c r="B93" s="15">
        <v>1.0746277070000001</v>
      </c>
      <c r="C93" s="15"/>
      <c r="G93" s="17">
        <v>1.4691524473038999</v>
      </c>
      <c r="H93" s="17">
        <v>1.5431571788827829</v>
      </c>
      <c r="I93" s="17">
        <v>1.44208119533398</v>
      </c>
      <c r="J93" s="29">
        <f t="shared" si="10"/>
        <v>1.4847969405068877</v>
      </c>
      <c r="K93" s="30">
        <f t="shared" ref="K93:K97" si="11">STDEV(G93:I93)</f>
        <v>5.2322569110020326E-2</v>
      </c>
      <c r="M93" s="34"/>
      <c r="N93" s="34"/>
      <c r="O93" s="34"/>
      <c r="Q93" s="11"/>
      <c r="R93" s="34"/>
      <c r="S93" s="17"/>
    </row>
    <row r="94" spans="1:19" ht="15.6">
      <c r="A94" s="2" t="s">
        <v>93</v>
      </c>
      <c r="B94" s="15">
        <v>1.1806652422147901</v>
      </c>
      <c r="C94" s="15"/>
      <c r="G94" s="17">
        <v>1.19426541575961</v>
      </c>
      <c r="H94" s="17">
        <v>1.13837984137682</v>
      </c>
      <c r="I94" s="17">
        <v>1.1489157208445899</v>
      </c>
      <c r="J94" s="29">
        <f t="shared" si="10"/>
        <v>1.1605203259936732</v>
      </c>
      <c r="K94" s="30">
        <f t="shared" si="11"/>
        <v>2.9695109050535354E-2</v>
      </c>
      <c r="M94" s="34"/>
      <c r="N94" s="34"/>
      <c r="O94" s="34"/>
      <c r="Q94" s="11"/>
      <c r="R94" s="34"/>
      <c r="S94" s="17"/>
    </row>
    <row r="95" spans="1:19" ht="15.6">
      <c r="A95" s="2" t="s">
        <v>94</v>
      </c>
      <c r="B95" s="15">
        <v>1.4691524473038999</v>
      </c>
      <c r="C95" s="15"/>
      <c r="G95" s="23">
        <v>1.198477397</v>
      </c>
      <c r="H95" s="23">
        <v>1.2017971369860101</v>
      </c>
      <c r="I95" s="23">
        <v>1.2843880438522099</v>
      </c>
      <c r="J95" s="24">
        <f t="shared" si="10"/>
        <v>1.2282208592794068</v>
      </c>
      <c r="K95" s="25">
        <f t="shared" si="11"/>
        <v>4.8670521216852072E-2</v>
      </c>
      <c r="M95" s="35"/>
      <c r="N95" s="35"/>
      <c r="O95" s="35"/>
      <c r="Q95" s="11"/>
      <c r="R95" s="34"/>
      <c r="S95" s="17"/>
    </row>
    <row r="96" spans="1:19" ht="15.6">
      <c r="A96" s="2" t="s">
        <v>95</v>
      </c>
      <c r="B96" s="15">
        <v>1.5431571788827829</v>
      </c>
      <c r="C96" s="15"/>
      <c r="G96" s="23">
        <v>1.1957286846675901</v>
      </c>
      <c r="H96" s="23">
        <v>1.13190257421134</v>
      </c>
      <c r="I96" s="23">
        <v>1.198869216291</v>
      </c>
      <c r="J96" s="24">
        <f t="shared" si="10"/>
        <v>1.1755001583899767</v>
      </c>
      <c r="K96" s="25">
        <f t="shared" si="11"/>
        <v>3.7789254350667538E-2</v>
      </c>
      <c r="M96" s="35"/>
      <c r="N96" s="35"/>
      <c r="O96" s="35"/>
      <c r="Q96" s="11"/>
      <c r="R96" s="34"/>
      <c r="S96" s="17"/>
    </row>
    <row r="97" spans="1:19" ht="15.6">
      <c r="A97" s="2" t="s">
        <v>96</v>
      </c>
      <c r="B97" s="15">
        <v>1.44208119533398</v>
      </c>
      <c r="C97" s="15"/>
      <c r="G97" s="27">
        <v>0.39684571677460001</v>
      </c>
      <c r="H97" s="27">
        <v>0.472872079</v>
      </c>
      <c r="I97" s="27">
        <v>0.32185395</v>
      </c>
      <c r="J97" s="24">
        <f t="shared" si="10"/>
        <v>0.39719058192486667</v>
      </c>
      <c r="K97" s="25">
        <f t="shared" si="11"/>
        <v>7.5509655148491062E-2</v>
      </c>
      <c r="M97" s="35"/>
      <c r="N97" s="35"/>
      <c r="O97" s="35"/>
      <c r="Q97" s="11"/>
      <c r="R97" s="34"/>
      <c r="S97" s="17"/>
    </row>
    <row r="98" spans="1:19" ht="15.6">
      <c r="A98" s="2" t="s">
        <v>97</v>
      </c>
      <c r="B98" s="15">
        <v>1.19426541575961</v>
      </c>
      <c r="C98" s="15"/>
      <c r="G98" s="25"/>
      <c r="H98" s="25"/>
      <c r="I98" s="25"/>
      <c r="J98" s="25"/>
      <c r="K98" s="25"/>
      <c r="Q98" s="11"/>
      <c r="R98" s="34"/>
      <c r="S98" s="17"/>
    </row>
    <row r="99" spans="1:19" ht="15.6">
      <c r="A99" s="2" t="s">
        <v>98</v>
      </c>
      <c r="B99" s="15">
        <v>1.13837984137682</v>
      </c>
      <c r="C99" s="15"/>
      <c r="G99" s="25"/>
      <c r="H99" s="25"/>
      <c r="I99" s="25"/>
      <c r="J99" s="25"/>
      <c r="K99" s="25"/>
      <c r="Q99" s="11"/>
      <c r="R99" s="34"/>
      <c r="S99" s="17"/>
    </row>
    <row r="100" spans="1:19" ht="15.6">
      <c r="A100" s="2" t="s">
        <v>99</v>
      </c>
      <c r="B100" s="15">
        <v>1.1489157208445899</v>
      </c>
      <c r="C100" s="15"/>
      <c r="G100" s="25"/>
      <c r="H100" s="25"/>
      <c r="I100" s="25"/>
      <c r="J100" s="25"/>
      <c r="K100" s="25"/>
      <c r="Q100" s="11"/>
      <c r="R100" s="34"/>
      <c r="S100" s="17"/>
    </row>
    <row r="101" spans="1:19" ht="15.3">
      <c r="A101" s="2" t="s">
        <v>100</v>
      </c>
      <c r="B101" s="15">
        <v>1.198477397</v>
      </c>
      <c r="C101" s="15"/>
      <c r="G101" s="25"/>
      <c r="H101" s="25"/>
      <c r="I101" s="25"/>
      <c r="J101" s="25"/>
      <c r="K101" s="25"/>
      <c r="Q101" s="11"/>
      <c r="R101" s="17"/>
      <c r="S101" s="17"/>
    </row>
    <row r="102" spans="1:19" ht="15.3">
      <c r="A102" s="2" t="s">
        <v>101</v>
      </c>
      <c r="B102" s="15">
        <v>1.2017971369860101</v>
      </c>
      <c r="C102" s="15"/>
      <c r="G102" s="25"/>
      <c r="H102" s="25"/>
      <c r="I102" s="25"/>
      <c r="J102" s="25"/>
      <c r="K102" s="25"/>
      <c r="Q102" s="11"/>
      <c r="R102" s="17"/>
      <c r="S102" s="17"/>
    </row>
    <row r="103" spans="1:19" ht="15.3">
      <c r="A103" s="2" t="s">
        <v>102</v>
      </c>
      <c r="B103" s="15">
        <v>1.2843880438522099</v>
      </c>
      <c r="C103" s="15"/>
      <c r="G103" s="25"/>
      <c r="H103" s="25"/>
      <c r="I103" s="25"/>
      <c r="J103" s="25"/>
      <c r="K103" s="25"/>
      <c r="Q103" s="11"/>
      <c r="R103" s="17"/>
      <c r="S103" s="17"/>
    </row>
    <row r="104" spans="1:19" ht="15.3">
      <c r="A104" s="2" t="s">
        <v>103</v>
      </c>
      <c r="B104" s="15">
        <v>1.1957286846675901</v>
      </c>
      <c r="C104" s="15"/>
      <c r="G104" s="25"/>
      <c r="H104" s="25"/>
      <c r="I104" s="25"/>
      <c r="J104" s="25"/>
      <c r="K104" s="25"/>
      <c r="Q104" s="11"/>
      <c r="R104" s="17"/>
      <c r="S104" s="17"/>
    </row>
    <row r="105" spans="1:19" ht="15.3">
      <c r="A105" s="2" t="s">
        <v>104</v>
      </c>
      <c r="B105" s="15">
        <v>1.13190257421134</v>
      </c>
      <c r="C105" s="15"/>
      <c r="G105" s="25"/>
      <c r="H105" s="25"/>
      <c r="I105" s="25"/>
      <c r="J105" s="25"/>
      <c r="K105" s="25"/>
      <c r="Q105" s="11"/>
      <c r="R105" s="17"/>
      <c r="S105" s="17"/>
    </row>
    <row r="106" spans="1:19" ht="15.3">
      <c r="A106" s="2" t="s">
        <v>105</v>
      </c>
      <c r="B106" s="15">
        <v>1.198869216291</v>
      </c>
      <c r="C106" s="15"/>
      <c r="G106" s="25"/>
      <c r="H106" s="25"/>
      <c r="I106" s="25"/>
      <c r="J106" s="25"/>
      <c r="K106" s="25"/>
      <c r="Q106" s="11"/>
      <c r="R106" s="17"/>
      <c r="S106" s="17"/>
    </row>
    <row r="107" spans="1:19" ht="15.3">
      <c r="A107" s="2" t="s">
        <v>106</v>
      </c>
      <c r="B107" s="14">
        <v>0.39684571677460001</v>
      </c>
      <c r="C107" s="14"/>
      <c r="G107" s="25"/>
      <c r="H107" s="25"/>
      <c r="I107" s="25"/>
      <c r="J107" s="25"/>
      <c r="K107" s="25"/>
      <c r="Q107" s="11"/>
      <c r="R107" s="16"/>
      <c r="S107" s="16"/>
    </row>
    <row r="108" spans="1:19" ht="15.3">
      <c r="A108" s="2" t="s">
        <v>107</v>
      </c>
      <c r="B108" s="14">
        <v>0.472872079</v>
      </c>
      <c r="C108" s="14"/>
      <c r="G108" s="25"/>
      <c r="H108" s="25"/>
      <c r="I108" s="25"/>
      <c r="J108" s="25"/>
      <c r="K108" s="25"/>
      <c r="Q108" s="11"/>
      <c r="R108" s="16"/>
      <c r="S108" s="16"/>
    </row>
    <row r="109" spans="1:19" ht="15.3">
      <c r="A109" s="2" t="s">
        <v>108</v>
      </c>
      <c r="B109" s="14">
        <v>0.32185395</v>
      </c>
      <c r="C109" s="14"/>
      <c r="G109" s="25"/>
      <c r="H109" s="25"/>
      <c r="I109" s="25"/>
      <c r="J109" s="25"/>
      <c r="K109" s="25"/>
      <c r="Q109" s="11"/>
      <c r="R109" s="16"/>
      <c r="S109" s="16"/>
    </row>
    <row r="110" spans="1:19" ht="15.3">
      <c r="A110" s="2" t="s">
        <v>109</v>
      </c>
      <c r="B110" s="15">
        <v>0.90222325413221904</v>
      </c>
      <c r="C110" s="15"/>
      <c r="G110" s="23">
        <v>0.90222325413221904</v>
      </c>
      <c r="H110" s="23">
        <v>1.0444684828234101</v>
      </c>
      <c r="I110" s="23">
        <v>1.0251402898797799</v>
      </c>
      <c r="J110" s="24">
        <f t="shared" ref="J110:J115" si="12">AVERAGE(G110:I110)</f>
        <v>0.99061067561180305</v>
      </c>
      <c r="K110" s="25">
        <f>STDEV(G110:I110)</f>
        <v>7.7153398936623485E-2</v>
      </c>
      <c r="Q110" s="11"/>
      <c r="R110" s="17"/>
      <c r="S110" s="17"/>
    </row>
    <row r="111" spans="1:19" ht="15.3">
      <c r="A111" s="2" t="s">
        <v>110</v>
      </c>
      <c r="B111" s="15">
        <v>1.0444684828234101</v>
      </c>
      <c r="C111" s="15"/>
      <c r="G111" s="23">
        <v>1.068835832152</v>
      </c>
      <c r="H111" s="23">
        <v>0.94885943871667877</v>
      </c>
      <c r="I111" s="23">
        <v>0.97282151245536397</v>
      </c>
      <c r="J111" s="24">
        <f t="shared" si="12"/>
        <v>0.99683892777468097</v>
      </c>
      <c r="K111" s="25">
        <f t="shared" ref="K111:K115" si="13">STDEV(G111:I111)</f>
        <v>6.3491817775222517E-2</v>
      </c>
      <c r="Q111" s="11"/>
      <c r="R111" s="17"/>
      <c r="S111" s="17"/>
    </row>
    <row r="112" spans="1:19" ht="15.3">
      <c r="A112" s="2" t="s">
        <v>111</v>
      </c>
      <c r="B112" s="15">
        <v>1.0251402898797799</v>
      </c>
      <c r="C112" s="15"/>
      <c r="G112" s="23">
        <v>1.0955377612000616</v>
      </c>
      <c r="H112" s="23">
        <v>1.0818275769260099</v>
      </c>
      <c r="I112" s="23">
        <v>0.95952854534237997</v>
      </c>
      <c r="J112" s="24">
        <f t="shared" si="12"/>
        <v>1.0456312944894839</v>
      </c>
      <c r="K112" s="25">
        <f t="shared" si="13"/>
        <v>7.4881605526484554E-2</v>
      </c>
      <c r="Q112" s="11"/>
      <c r="R112" s="17"/>
      <c r="S112" s="17"/>
    </row>
    <row r="113" spans="1:19" ht="15.3">
      <c r="A113" s="2" t="s">
        <v>112</v>
      </c>
      <c r="B113" s="15">
        <v>1.068835832152</v>
      </c>
      <c r="C113" s="15"/>
      <c r="G113" s="23">
        <v>0.89503629684968999</v>
      </c>
      <c r="H113" s="23">
        <v>0.85047052522854005</v>
      </c>
      <c r="I113" s="23">
        <v>0.81889589617286496</v>
      </c>
      <c r="J113" s="24">
        <f t="shared" si="12"/>
        <v>0.85480090608369841</v>
      </c>
      <c r="K113" s="25">
        <f t="shared" si="13"/>
        <v>3.825446774652129E-2</v>
      </c>
      <c r="Q113" s="11"/>
      <c r="R113" s="17"/>
      <c r="S113" s="17"/>
    </row>
    <row r="114" spans="1:19" ht="15.3">
      <c r="A114" s="2" t="s">
        <v>113</v>
      </c>
      <c r="B114" s="15">
        <v>0.94885943871667877</v>
      </c>
      <c r="C114" s="15"/>
      <c r="G114" s="23">
        <v>0.66904233120991885</v>
      </c>
      <c r="H114" s="23">
        <v>0.62107596108615004</v>
      </c>
      <c r="I114" s="23">
        <v>0.65529838991035005</v>
      </c>
      <c r="J114" s="24">
        <f t="shared" si="12"/>
        <v>0.64847222740213961</v>
      </c>
      <c r="K114" s="25">
        <f t="shared" si="13"/>
        <v>2.470102298800534E-2</v>
      </c>
      <c r="Q114" s="11"/>
      <c r="R114" s="17"/>
      <c r="S114" s="17"/>
    </row>
    <row r="115" spans="1:19" ht="15.3">
      <c r="A115" s="2" t="s">
        <v>114</v>
      </c>
      <c r="B115" s="15">
        <v>0.97282151245536397</v>
      </c>
      <c r="C115" s="15"/>
      <c r="G115" s="27">
        <v>0.17171005</v>
      </c>
      <c r="H115" s="27">
        <v>0.162378067593</v>
      </c>
      <c r="I115" s="27">
        <v>0.16352898729953999</v>
      </c>
      <c r="J115" s="24">
        <f t="shared" si="12"/>
        <v>0.16587236829751331</v>
      </c>
      <c r="K115" s="25">
        <f t="shared" si="13"/>
        <v>5.0882265856962679E-3</v>
      </c>
      <c r="Q115" s="11"/>
      <c r="R115" s="17"/>
      <c r="S115" s="17"/>
    </row>
    <row r="116" spans="1:19" ht="15.3">
      <c r="A116" s="2" t="s">
        <v>115</v>
      </c>
      <c r="B116" s="15">
        <v>1.0955377612000616</v>
      </c>
      <c r="C116" s="15"/>
      <c r="G116" s="25"/>
      <c r="H116" s="25"/>
      <c r="I116" s="25"/>
      <c r="J116" s="25"/>
      <c r="K116" s="25"/>
      <c r="Q116" s="11"/>
      <c r="R116" s="17"/>
      <c r="S116" s="17"/>
    </row>
    <row r="117" spans="1:19" ht="15.3">
      <c r="A117" s="2" t="s">
        <v>116</v>
      </c>
      <c r="B117" s="15">
        <v>1.0818275769260099</v>
      </c>
      <c r="C117" s="15"/>
      <c r="G117" s="25"/>
      <c r="H117" s="25"/>
      <c r="I117" s="25"/>
      <c r="J117" s="25"/>
      <c r="K117" s="25"/>
      <c r="Q117" s="11"/>
      <c r="R117" s="17"/>
      <c r="S117" s="17"/>
    </row>
    <row r="118" spans="1:19" ht="15.3">
      <c r="A118" s="2" t="s">
        <v>117</v>
      </c>
      <c r="B118" s="15">
        <v>0.95952854534237997</v>
      </c>
      <c r="C118" s="15"/>
      <c r="G118" s="25"/>
      <c r="H118" s="25"/>
      <c r="I118" s="25"/>
      <c r="J118" s="25"/>
      <c r="K118" s="25"/>
      <c r="Q118" s="11"/>
      <c r="R118" s="17"/>
      <c r="S118" s="17"/>
    </row>
    <row r="119" spans="1:19" ht="15.3">
      <c r="A119" s="2" t="s">
        <v>118</v>
      </c>
      <c r="B119" s="15">
        <v>0.89503629684968999</v>
      </c>
      <c r="C119" s="15"/>
      <c r="G119" s="25"/>
      <c r="H119" s="25"/>
      <c r="I119" s="25"/>
      <c r="J119" s="25"/>
      <c r="K119" s="25"/>
      <c r="Q119" s="11"/>
      <c r="R119" s="17"/>
      <c r="S119" s="17"/>
    </row>
    <row r="120" spans="1:19" ht="15.3">
      <c r="A120" s="2" t="s">
        <v>119</v>
      </c>
      <c r="B120" s="15">
        <v>0.85047052522854005</v>
      </c>
      <c r="C120" s="15"/>
      <c r="G120" s="25"/>
      <c r="H120" s="25"/>
      <c r="I120" s="25"/>
      <c r="J120" s="25"/>
      <c r="K120" s="25"/>
      <c r="Q120" s="11"/>
      <c r="R120" s="17"/>
      <c r="S120" s="17"/>
    </row>
    <row r="121" spans="1:19" ht="15.3">
      <c r="A121" s="2" t="s">
        <v>120</v>
      </c>
      <c r="B121" s="15">
        <v>0.81889589617286496</v>
      </c>
      <c r="C121" s="15"/>
      <c r="G121" s="25"/>
      <c r="H121" s="25"/>
      <c r="I121" s="25"/>
      <c r="J121" s="25"/>
      <c r="K121" s="25"/>
      <c r="Q121" s="11"/>
      <c r="R121" s="17"/>
      <c r="S121" s="17"/>
    </row>
    <row r="122" spans="1:19" ht="15.3">
      <c r="A122" s="2" t="s">
        <v>121</v>
      </c>
      <c r="B122" s="15">
        <v>0.66904233120991885</v>
      </c>
      <c r="C122" s="15"/>
      <c r="G122" s="25"/>
      <c r="H122" s="25"/>
      <c r="I122" s="25"/>
      <c r="J122" s="25"/>
      <c r="K122" s="25"/>
      <c r="Q122" s="11"/>
      <c r="R122" s="17"/>
      <c r="S122" s="17"/>
    </row>
    <row r="123" spans="1:19" ht="15.3">
      <c r="A123" s="2" t="s">
        <v>122</v>
      </c>
      <c r="B123" s="15">
        <v>0.62107596108615004</v>
      </c>
      <c r="C123" s="15"/>
      <c r="G123" s="25"/>
      <c r="H123" s="25"/>
      <c r="I123" s="25"/>
      <c r="J123" s="25"/>
      <c r="K123" s="25"/>
      <c r="Q123" s="11"/>
      <c r="R123" s="17"/>
      <c r="S123" s="17"/>
    </row>
    <row r="124" spans="1:19" ht="15.3">
      <c r="A124" s="2" t="s">
        <v>123</v>
      </c>
      <c r="B124" s="15">
        <v>0.65529838991035005</v>
      </c>
      <c r="C124" s="15"/>
      <c r="G124" s="25"/>
      <c r="H124" s="25"/>
      <c r="I124" s="25"/>
      <c r="J124" s="25"/>
      <c r="K124" s="25"/>
      <c r="Q124" s="11"/>
      <c r="R124" s="17"/>
      <c r="S124" s="17"/>
    </row>
    <row r="125" spans="1:19" ht="15.3">
      <c r="A125" s="2" t="s">
        <v>124</v>
      </c>
      <c r="B125" s="14">
        <v>0.17171005</v>
      </c>
      <c r="C125" s="14"/>
      <c r="G125" s="25"/>
      <c r="H125" s="25"/>
      <c r="I125" s="25"/>
      <c r="J125" s="25"/>
      <c r="K125" s="25"/>
      <c r="Q125" s="11"/>
      <c r="R125" s="16"/>
      <c r="S125" s="16"/>
    </row>
    <row r="126" spans="1:19" ht="15.3">
      <c r="A126" s="2" t="s">
        <v>125</v>
      </c>
      <c r="B126" s="14">
        <v>0.162378067593</v>
      </c>
      <c r="C126" s="14"/>
      <c r="G126" s="25"/>
      <c r="H126" s="25"/>
      <c r="I126" s="25"/>
      <c r="J126" s="25"/>
      <c r="K126" s="25"/>
      <c r="Q126" s="11"/>
      <c r="R126" s="16"/>
      <c r="S126" s="16"/>
    </row>
    <row r="127" spans="1:19" ht="15.3">
      <c r="A127" s="2" t="s">
        <v>126</v>
      </c>
      <c r="B127" s="14">
        <v>0.16352898729953999</v>
      </c>
      <c r="C127" s="14"/>
      <c r="G127" s="25"/>
      <c r="H127" s="25"/>
      <c r="I127" s="25"/>
      <c r="J127" s="25"/>
      <c r="K127" s="25"/>
      <c r="Q127" s="11"/>
      <c r="R127" s="16"/>
      <c r="S127" s="16"/>
    </row>
    <row r="128" spans="1:19" ht="15.6">
      <c r="A128" s="2" t="s">
        <v>127</v>
      </c>
      <c r="B128" s="15">
        <v>1.2185245780595799</v>
      </c>
      <c r="C128" s="15"/>
      <c r="G128" s="23">
        <v>1.2185245780595799</v>
      </c>
      <c r="H128" s="23">
        <v>1.245575445848</v>
      </c>
      <c r="I128" s="23">
        <v>1.216293582</v>
      </c>
      <c r="J128" s="24">
        <f t="shared" ref="J128:J133" si="14">AVERAGE(G128:I128)</f>
        <v>1.22679786863586</v>
      </c>
      <c r="K128" s="25">
        <f>STDEV(G128:I128)</f>
        <v>1.6300073322622639E-2</v>
      </c>
      <c r="M128" s="35"/>
      <c r="N128" s="35"/>
      <c r="O128" s="35"/>
      <c r="Q128" s="11"/>
      <c r="R128" s="17"/>
      <c r="S128" s="17"/>
    </row>
    <row r="129" spans="1:19" ht="15.6">
      <c r="A129" s="2" t="s">
        <v>128</v>
      </c>
      <c r="B129" s="15">
        <v>1.245575445848</v>
      </c>
      <c r="C129" s="15"/>
      <c r="G129" s="23">
        <v>1.1956839008799001</v>
      </c>
      <c r="H129" s="23">
        <v>1.2449072954551208</v>
      </c>
      <c r="I129" s="23">
        <v>1.2457034774689</v>
      </c>
      <c r="J129" s="24">
        <f t="shared" si="14"/>
        <v>1.2287648912679734</v>
      </c>
      <c r="K129" s="25">
        <f t="shared" ref="K129:K133" si="15">STDEV(G129:I129)</f>
        <v>2.8651743755688366E-2</v>
      </c>
      <c r="M129" s="35"/>
      <c r="N129" s="35"/>
      <c r="O129" s="35"/>
      <c r="Q129" s="11"/>
      <c r="R129" s="17"/>
      <c r="S129" s="17"/>
    </row>
    <row r="130" spans="1:19" ht="15.6">
      <c r="A130" s="2" t="s">
        <v>129</v>
      </c>
      <c r="B130" s="15">
        <v>1.216293582</v>
      </c>
      <c r="C130" s="15"/>
      <c r="G130" s="31">
        <v>0.93693621352959999</v>
      </c>
      <c r="H130" s="31">
        <v>0.846865497161714</v>
      </c>
      <c r="I130" s="31">
        <v>0.82485130242507787</v>
      </c>
      <c r="J130" s="29">
        <f t="shared" si="14"/>
        <v>0.86955100437213062</v>
      </c>
      <c r="K130" s="30">
        <f t="shared" si="15"/>
        <v>5.9386286315718982E-2</v>
      </c>
      <c r="M130" s="35"/>
      <c r="N130" s="35"/>
      <c r="O130" s="35"/>
      <c r="Q130" s="11"/>
      <c r="R130" s="17"/>
      <c r="S130" s="17"/>
    </row>
    <row r="131" spans="1:19" ht="15.6">
      <c r="A131" s="2" t="s">
        <v>130</v>
      </c>
      <c r="B131" s="15">
        <v>1.1956839008799001</v>
      </c>
      <c r="C131" s="15"/>
      <c r="G131" s="17">
        <v>1.07776719820852</v>
      </c>
      <c r="H131" s="17">
        <v>1.0968772126266499</v>
      </c>
      <c r="I131" s="17">
        <v>1.159002401798567</v>
      </c>
      <c r="J131" s="29">
        <f t="shared" si="14"/>
        <v>1.1112156042112458</v>
      </c>
      <c r="K131" s="30">
        <f t="shared" si="15"/>
        <v>4.2473305504799087E-2</v>
      </c>
      <c r="M131" s="34"/>
      <c r="N131" s="34"/>
      <c r="O131" s="34"/>
      <c r="Q131" s="11"/>
      <c r="R131" s="17"/>
      <c r="S131" s="17"/>
    </row>
    <row r="132" spans="1:19" ht="15.6">
      <c r="A132" s="2" t="s">
        <v>131</v>
      </c>
      <c r="B132" s="15">
        <v>1.2449072954551208</v>
      </c>
      <c r="C132" s="15"/>
      <c r="G132" s="23">
        <v>0.57316201479806073</v>
      </c>
      <c r="H132" s="23">
        <v>0.69489648980736196</v>
      </c>
      <c r="I132" s="23">
        <v>0.65264537700390002</v>
      </c>
      <c r="J132" s="24">
        <f t="shared" si="14"/>
        <v>0.64023462720310753</v>
      </c>
      <c r="K132" s="25">
        <f t="shared" si="15"/>
        <v>6.1808904167692101E-2</v>
      </c>
      <c r="M132" s="35"/>
      <c r="N132" s="35"/>
      <c r="O132" s="35"/>
      <c r="Q132" s="11"/>
      <c r="R132" s="17"/>
      <c r="S132" s="17"/>
    </row>
    <row r="133" spans="1:19" ht="15.6">
      <c r="A133" s="2" t="s">
        <v>132</v>
      </c>
      <c r="B133" s="15">
        <v>1.2457034774689</v>
      </c>
      <c r="C133" s="15"/>
      <c r="G133" s="27">
        <v>0.12171005</v>
      </c>
      <c r="H133" s="27">
        <v>0.12378067593</v>
      </c>
      <c r="I133" s="27">
        <v>0.10352898729954001</v>
      </c>
      <c r="J133" s="24">
        <f t="shared" si="14"/>
        <v>0.11633990440984666</v>
      </c>
      <c r="K133" s="25">
        <f t="shared" si="15"/>
        <v>1.1142781108899982E-2</v>
      </c>
      <c r="M133" s="35"/>
      <c r="N133" s="35"/>
      <c r="O133" s="35"/>
      <c r="Q133" s="11"/>
      <c r="R133" s="17"/>
      <c r="S133" s="17"/>
    </row>
    <row r="134" spans="1:19" ht="15.3">
      <c r="A134" s="2" t="s">
        <v>133</v>
      </c>
      <c r="B134" s="15">
        <v>0.93693621352959999</v>
      </c>
      <c r="C134" s="15"/>
      <c r="G134" s="25"/>
      <c r="H134" s="25"/>
      <c r="I134" s="25"/>
      <c r="J134" s="25"/>
      <c r="K134" s="25"/>
      <c r="Q134" s="11"/>
      <c r="R134" s="17"/>
      <c r="S134" s="17"/>
    </row>
    <row r="135" spans="1:19" ht="15.3">
      <c r="A135" s="2" t="s">
        <v>134</v>
      </c>
      <c r="B135" s="15">
        <v>0.846865497161714</v>
      </c>
      <c r="C135" s="15"/>
      <c r="G135" s="25"/>
      <c r="H135" s="25"/>
      <c r="I135" s="25"/>
      <c r="J135" s="25"/>
      <c r="K135" s="25"/>
      <c r="Q135" s="11"/>
      <c r="R135" s="17"/>
      <c r="S135" s="17"/>
    </row>
    <row r="136" spans="1:19" ht="15.3">
      <c r="A136" s="2" t="s">
        <v>135</v>
      </c>
      <c r="B136" s="15">
        <v>0.82485130242507787</v>
      </c>
      <c r="C136" s="15"/>
      <c r="G136" s="25"/>
      <c r="H136" s="25"/>
      <c r="I136" s="25"/>
      <c r="J136" s="25"/>
      <c r="K136" s="25"/>
      <c r="Q136" s="11"/>
      <c r="R136" s="17"/>
      <c r="S136" s="17"/>
    </row>
    <row r="137" spans="1:19" ht="15.6">
      <c r="A137" s="2" t="s">
        <v>136</v>
      </c>
      <c r="B137" s="15">
        <v>1.07776719820852</v>
      </c>
      <c r="C137" s="15"/>
      <c r="G137" s="25"/>
      <c r="H137" s="25"/>
      <c r="I137" s="25"/>
      <c r="J137" s="25"/>
      <c r="K137" s="25"/>
      <c r="Q137" s="11"/>
      <c r="R137" s="34"/>
      <c r="S137" s="17"/>
    </row>
    <row r="138" spans="1:19" ht="15.6">
      <c r="A138" s="2" t="s">
        <v>137</v>
      </c>
      <c r="B138" s="15">
        <v>1.0968772126266499</v>
      </c>
      <c r="C138" s="15"/>
      <c r="G138" s="25"/>
      <c r="H138" s="25"/>
      <c r="I138" s="25"/>
      <c r="J138" s="25"/>
      <c r="K138" s="25"/>
      <c r="Q138" s="11"/>
      <c r="R138" s="34"/>
      <c r="S138" s="17"/>
    </row>
    <row r="139" spans="1:19" ht="15.6">
      <c r="A139" s="2" t="s">
        <v>138</v>
      </c>
      <c r="B139" s="15">
        <v>1.159002401798567</v>
      </c>
      <c r="C139" s="15"/>
      <c r="G139" s="25"/>
      <c r="H139" s="25"/>
      <c r="I139" s="25"/>
      <c r="J139" s="25"/>
      <c r="K139" s="25"/>
      <c r="Q139" s="11"/>
      <c r="R139" s="34"/>
      <c r="S139" s="17"/>
    </row>
    <row r="140" spans="1:19" ht="15.3">
      <c r="A140" s="2" t="s">
        <v>139</v>
      </c>
      <c r="B140" s="15">
        <v>0.57316201479806073</v>
      </c>
      <c r="C140" s="15"/>
      <c r="G140" s="25"/>
      <c r="H140" s="25"/>
      <c r="I140" s="25"/>
      <c r="J140" s="25"/>
      <c r="K140" s="25"/>
      <c r="Q140" s="11"/>
      <c r="R140" s="17"/>
      <c r="S140" s="17"/>
    </row>
    <row r="141" spans="1:19" ht="15.3">
      <c r="A141" s="2" t="s">
        <v>140</v>
      </c>
      <c r="B141" s="15">
        <v>0.69489648980736196</v>
      </c>
      <c r="C141" s="15"/>
      <c r="G141" s="25"/>
      <c r="H141" s="25"/>
      <c r="I141" s="25"/>
      <c r="J141" s="25"/>
      <c r="K141" s="25"/>
      <c r="Q141" s="11"/>
      <c r="R141" s="17"/>
      <c r="S141" s="17"/>
    </row>
    <row r="142" spans="1:19" ht="15.3">
      <c r="A142" s="2" t="s">
        <v>141</v>
      </c>
      <c r="B142" s="15">
        <v>0.65264537700390002</v>
      </c>
      <c r="C142" s="15"/>
      <c r="G142" s="25"/>
      <c r="H142" s="25"/>
      <c r="I142" s="25"/>
      <c r="J142" s="25"/>
      <c r="K142" s="25"/>
      <c r="Q142" s="11"/>
      <c r="R142" s="17"/>
      <c r="S142" s="17"/>
    </row>
    <row r="143" spans="1:19" ht="15.3">
      <c r="A143" s="2" t="s">
        <v>142</v>
      </c>
      <c r="B143" s="14">
        <v>0.12171005</v>
      </c>
      <c r="C143" s="14"/>
      <c r="G143" s="25"/>
      <c r="H143" s="25"/>
      <c r="I143" s="25"/>
      <c r="J143" s="25"/>
      <c r="K143" s="25"/>
      <c r="Q143" s="11"/>
      <c r="R143" s="16"/>
      <c r="S143" s="16"/>
    </row>
    <row r="144" spans="1:19" ht="15.3">
      <c r="A144" s="2" t="s">
        <v>143</v>
      </c>
      <c r="B144" s="14">
        <v>0.12378067593</v>
      </c>
      <c r="C144" s="14"/>
      <c r="G144" s="25"/>
      <c r="H144" s="25"/>
      <c r="I144" s="25"/>
      <c r="J144" s="25"/>
      <c r="K144" s="25"/>
      <c r="Q144" s="11"/>
      <c r="R144" s="16"/>
      <c r="S144" s="16"/>
    </row>
    <row r="145" spans="1:19" ht="15.3">
      <c r="A145" s="2" t="s">
        <v>144</v>
      </c>
      <c r="B145" s="14">
        <v>0.10352898729954001</v>
      </c>
      <c r="C145" s="14"/>
      <c r="G145" s="25"/>
      <c r="H145" s="25"/>
      <c r="I145" s="25"/>
      <c r="J145" s="25"/>
      <c r="K145" s="25"/>
      <c r="Q145" s="11"/>
      <c r="R145" s="16"/>
      <c r="S145" s="16"/>
    </row>
    <row r="146" spans="1:19" ht="15.6">
      <c r="A146" s="2" t="s">
        <v>145</v>
      </c>
      <c r="B146" s="15">
        <v>1.1003838913756001</v>
      </c>
      <c r="C146" s="15"/>
      <c r="G146" s="23">
        <v>1.1003838913756001</v>
      </c>
      <c r="H146" s="23">
        <v>1.11942840751288</v>
      </c>
      <c r="I146" s="23">
        <v>1.1748535007468</v>
      </c>
      <c r="J146" s="24">
        <f t="shared" ref="J146:J151" si="16">AVERAGE(G146:I146)</f>
        <v>1.1315552665450934</v>
      </c>
      <c r="K146" s="25">
        <f>STDEV(G146:I146)</f>
        <v>3.8687545960742323E-2</v>
      </c>
      <c r="M146" s="35"/>
      <c r="N146" s="35"/>
      <c r="O146" s="35"/>
      <c r="Q146" s="11"/>
      <c r="R146" s="17"/>
      <c r="S146" s="17"/>
    </row>
    <row r="147" spans="1:19" ht="15.6">
      <c r="A147" s="2" t="s">
        <v>146</v>
      </c>
      <c r="B147" s="15">
        <v>1.11942840751288</v>
      </c>
      <c r="C147" s="15"/>
      <c r="G147" s="23">
        <v>1.1500200884031999</v>
      </c>
      <c r="H147" s="23">
        <v>1.1913673717533408</v>
      </c>
      <c r="I147" s="23">
        <v>1.1156195697315299</v>
      </c>
      <c r="J147" s="24">
        <f t="shared" si="16"/>
        <v>1.1523356766293569</v>
      </c>
      <c r="K147" s="25">
        <f t="shared" ref="K147:K151" si="17">STDEV(G147:I147)</f>
        <v>3.792695399592183E-2</v>
      </c>
      <c r="M147" s="35"/>
      <c r="N147" s="35"/>
      <c r="O147" s="35"/>
      <c r="Q147" s="11"/>
      <c r="R147" s="17"/>
      <c r="S147" s="17"/>
    </row>
    <row r="148" spans="1:19" ht="15.6">
      <c r="A148" s="2" t="s">
        <v>147</v>
      </c>
      <c r="B148" s="15">
        <v>1.1748535007468</v>
      </c>
      <c r="C148" s="15"/>
      <c r="G148" s="23">
        <v>1.0170955153785</v>
      </c>
      <c r="H148" s="23">
        <v>1.08239905319475</v>
      </c>
      <c r="I148" s="23">
        <v>1.05161147073935</v>
      </c>
      <c r="J148" s="24">
        <f t="shared" si="16"/>
        <v>1.0503686797708667</v>
      </c>
      <c r="K148" s="25">
        <f t="shared" si="17"/>
        <v>3.2669502749096774E-2</v>
      </c>
      <c r="M148" s="35"/>
      <c r="N148" s="35"/>
      <c r="O148" s="35"/>
      <c r="Q148" s="11"/>
      <c r="R148" s="17"/>
      <c r="S148" s="17"/>
    </row>
    <row r="149" spans="1:19" ht="15.6">
      <c r="A149" s="2" t="s">
        <v>148</v>
      </c>
      <c r="B149" s="15">
        <v>1.1500200884031999</v>
      </c>
      <c r="C149" s="15"/>
      <c r="G149" s="17">
        <v>1.10946508126916</v>
      </c>
      <c r="H149" s="17">
        <v>1.19927015455415</v>
      </c>
      <c r="I149" s="17">
        <v>1.1827596669781346</v>
      </c>
      <c r="J149" s="29">
        <f t="shared" si="16"/>
        <v>1.1638316342671482</v>
      </c>
      <c r="K149" s="30">
        <f t="shared" si="17"/>
        <v>4.7801052432572856E-2</v>
      </c>
      <c r="M149" s="34"/>
      <c r="N149" s="34"/>
      <c r="O149" s="34"/>
      <c r="Q149" s="11"/>
      <c r="R149" s="17"/>
      <c r="S149" s="17"/>
    </row>
    <row r="150" spans="1:19" ht="15.6">
      <c r="A150" s="2" t="s">
        <v>149</v>
      </c>
      <c r="B150" s="15">
        <v>1.1913673717533408</v>
      </c>
      <c r="C150" s="15"/>
      <c r="G150" s="23">
        <v>0.720547450037475</v>
      </c>
      <c r="H150" s="23">
        <v>0.63511595969165102</v>
      </c>
      <c r="I150" s="23">
        <v>0.66156450406</v>
      </c>
      <c r="J150" s="24">
        <f t="shared" si="16"/>
        <v>0.67240930459637538</v>
      </c>
      <c r="K150" s="25">
        <f t="shared" si="17"/>
        <v>4.3736051029812338E-2</v>
      </c>
      <c r="M150" s="35"/>
      <c r="N150" s="35"/>
      <c r="O150" s="35"/>
      <c r="Q150" s="11"/>
      <c r="R150" s="17"/>
      <c r="S150" s="17"/>
    </row>
    <row r="151" spans="1:19" ht="15.6">
      <c r="A151" s="2" t="s">
        <v>150</v>
      </c>
      <c r="B151" s="15">
        <v>1.1156195697315299</v>
      </c>
      <c r="C151" s="15"/>
      <c r="G151" s="27">
        <v>0.10471005</v>
      </c>
      <c r="H151" s="27">
        <v>0.12078067593</v>
      </c>
      <c r="I151" s="27">
        <v>0.10352898729954001</v>
      </c>
      <c r="J151" s="24">
        <f t="shared" si="16"/>
        <v>0.10967323774318</v>
      </c>
      <c r="K151" s="25">
        <f t="shared" si="17"/>
        <v>9.6374329871146067E-3</v>
      </c>
      <c r="M151" s="35"/>
      <c r="N151" s="35"/>
      <c r="O151" s="35"/>
      <c r="Q151" s="11"/>
      <c r="R151" s="17"/>
      <c r="S151" s="17"/>
    </row>
    <row r="152" spans="1:19" ht="15.3">
      <c r="A152" s="2" t="s">
        <v>151</v>
      </c>
      <c r="B152" s="15">
        <v>1.0170955153785</v>
      </c>
      <c r="C152" s="15"/>
      <c r="G152" s="25"/>
      <c r="H152" s="25"/>
      <c r="I152" s="25"/>
      <c r="J152" s="25"/>
      <c r="K152" s="25"/>
      <c r="Q152" s="11"/>
      <c r="R152" s="17"/>
      <c r="S152" s="17"/>
    </row>
    <row r="153" spans="1:19" ht="15.3">
      <c r="A153" s="2" t="s">
        <v>152</v>
      </c>
      <c r="B153" s="15">
        <v>1.08239905319475</v>
      </c>
      <c r="C153" s="15"/>
      <c r="G153" s="25"/>
      <c r="H153" s="25"/>
      <c r="I153" s="25"/>
      <c r="J153" s="25"/>
      <c r="K153" s="25"/>
      <c r="Q153" s="11"/>
      <c r="R153" s="17"/>
      <c r="S153" s="17"/>
    </row>
    <row r="154" spans="1:19" ht="15.3">
      <c r="A154" s="2" t="s">
        <v>153</v>
      </c>
      <c r="B154" s="15">
        <v>1.05161147073935</v>
      </c>
      <c r="C154" s="15"/>
      <c r="G154" s="25"/>
      <c r="H154" s="25"/>
      <c r="I154" s="25"/>
      <c r="J154" s="25"/>
      <c r="K154" s="25"/>
      <c r="Q154" s="11"/>
      <c r="R154" s="17"/>
      <c r="S154" s="17"/>
    </row>
    <row r="155" spans="1:19" ht="15.6">
      <c r="A155" s="2" t="s">
        <v>154</v>
      </c>
      <c r="B155" s="15">
        <v>1.10946508126916</v>
      </c>
      <c r="C155" s="15"/>
      <c r="G155" s="25"/>
      <c r="H155" s="25"/>
      <c r="I155" s="25"/>
      <c r="J155" s="25"/>
      <c r="K155" s="25"/>
      <c r="Q155" s="11"/>
      <c r="R155" s="34"/>
      <c r="S155" s="17"/>
    </row>
    <row r="156" spans="1:19" ht="15.6">
      <c r="A156" s="2" t="s">
        <v>155</v>
      </c>
      <c r="B156" s="15">
        <v>1.19927015455415</v>
      </c>
      <c r="C156" s="15"/>
      <c r="G156" s="25"/>
      <c r="H156" s="25"/>
      <c r="I156" s="25"/>
      <c r="J156" s="25"/>
      <c r="K156" s="25"/>
      <c r="Q156" s="11"/>
      <c r="R156" s="34"/>
      <c r="S156" s="17"/>
    </row>
    <row r="157" spans="1:19" ht="15.6">
      <c r="A157" s="2" t="s">
        <v>156</v>
      </c>
      <c r="B157" s="15">
        <v>1.1827596669781346</v>
      </c>
      <c r="C157" s="15"/>
      <c r="G157" s="25"/>
      <c r="H157" s="25"/>
      <c r="I157" s="25"/>
      <c r="J157" s="25"/>
      <c r="K157" s="25"/>
      <c r="Q157" s="11"/>
      <c r="R157" s="34"/>
      <c r="S157" s="17"/>
    </row>
    <row r="158" spans="1:19" ht="15.3">
      <c r="A158" s="2" t="s">
        <v>157</v>
      </c>
      <c r="B158" s="15">
        <v>0.720547450037475</v>
      </c>
      <c r="C158" s="15"/>
      <c r="G158" s="25"/>
      <c r="H158" s="25"/>
      <c r="I158" s="25"/>
      <c r="J158" s="25"/>
      <c r="K158" s="25"/>
      <c r="Q158" s="11"/>
      <c r="R158" s="17"/>
      <c r="S158" s="17"/>
    </row>
    <row r="159" spans="1:19" ht="15.3">
      <c r="A159" s="2" t="s">
        <v>158</v>
      </c>
      <c r="B159" s="15">
        <v>0.63511595969165102</v>
      </c>
      <c r="C159" s="15"/>
      <c r="G159" s="25"/>
      <c r="H159" s="25"/>
      <c r="I159" s="25"/>
      <c r="J159" s="25"/>
      <c r="K159" s="25"/>
      <c r="Q159" s="11"/>
      <c r="R159" s="17"/>
      <c r="S159" s="17"/>
    </row>
    <row r="160" spans="1:19" ht="15.3">
      <c r="A160" s="2" t="s">
        <v>159</v>
      </c>
      <c r="B160" s="15">
        <v>0.66156450406</v>
      </c>
      <c r="C160" s="15"/>
      <c r="G160" s="25"/>
      <c r="H160" s="25"/>
      <c r="I160" s="25"/>
      <c r="J160" s="25"/>
      <c r="K160" s="25"/>
      <c r="Q160" s="11"/>
      <c r="R160" s="17"/>
      <c r="S160" s="17"/>
    </row>
    <row r="161" spans="1:19" ht="15.3">
      <c r="A161" s="2" t="s">
        <v>160</v>
      </c>
      <c r="B161" s="14">
        <v>0.10471005</v>
      </c>
      <c r="C161" s="14"/>
      <c r="G161" s="25"/>
      <c r="H161" s="25"/>
      <c r="I161" s="25"/>
      <c r="J161" s="25"/>
      <c r="K161" s="25"/>
      <c r="Q161" s="11"/>
      <c r="R161" s="16"/>
      <c r="S161" s="16"/>
    </row>
    <row r="162" spans="1:19" ht="15.3">
      <c r="A162" s="2" t="s">
        <v>161</v>
      </c>
      <c r="B162" s="14">
        <v>0.12078067593</v>
      </c>
      <c r="C162" s="14"/>
      <c r="G162" s="25"/>
      <c r="H162" s="25"/>
      <c r="I162" s="25"/>
      <c r="J162" s="25"/>
      <c r="K162" s="25"/>
      <c r="Q162" s="11"/>
      <c r="R162" s="16"/>
      <c r="S162" s="16"/>
    </row>
    <row r="163" spans="1:19" ht="15.3">
      <c r="A163" s="2" t="s">
        <v>162</v>
      </c>
      <c r="B163" s="14">
        <v>0.10352898729954001</v>
      </c>
      <c r="C163" s="14"/>
      <c r="G163" s="25"/>
      <c r="H163" s="25"/>
      <c r="I163" s="25"/>
      <c r="J163" s="25"/>
      <c r="K163" s="25"/>
      <c r="Q163" s="11"/>
      <c r="R163" s="16"/>
      <c r="S163" s="16"/>
    </row>
    <row r="164" spans="1:19" ht="15.3">
      <c r="A164" s="2" t="s">
        <v>163</v>
      </c>
      <c r="B164" s="15">
        <v>1.2709240933641299</v>
      </c>
      <c r="C164" s="15"/>
      <c r="G164" s="23">
        <v>1.2709240933641299</v>
      </c>
      <c r="H164" s="23">
        <v>1.30615117628643</v>
      </c>
      <c r="I164" s="23">
        <v>1.3018043467306699</v>
      </c>
      <c r="J164" s="24">
        <f t="shared" ref="J164:J169" si="18">AVERAGE(G164:I164)</f>
        <v>1.2929598721270767</v>
      </c>
      <c r="K164" s="25">
        <f>STDEV(G164:I164)</f>
        <v>1.9206909982187555E-2</v>
      </c>
      <c r="Q164" s="11"/>
      <c r="R164" s="17"/>
      <c r="S164" s="17"/>
    </row>
    <row r="165" spans="1:19" ht="15.3">
      <c r="A165" s="2" t="s">
        <v>164</v>
      </c>
      <c r="B165" s="15">
        <v>1.30615117628643</v>
      </c>
      <c r="C165" s="15"/>
      <c r="G165" s="23">
        <v>1.3503087426870499</v>
      </c>
      <c r="H165" s="23">
        <v>1.2546341245625401</v>
      </c>
      <c r="I165" s="23">
        <v>1.25941138026087</v>
      </c>
      <c r="J165" s="24">
        <f t="shared" si="18"/>
        <v>1.2881180825034866</v>
      </c>
      <c r="K165" s="25">
        <f t="shared" ref="K165:K169" si="19">STDEV(G165:I165)</f>
        <v>5.3911633285894642E-2</v>
      </c>
      <c r="Q165" s="11"/>
      <c r="R165" s="17"/>
      <c r="S165" s="17"/>
    </row>
    <row r="166" spans="1:19" ht="15.3">
      <c r="A166" s="2" t="s">
        <v>165</v>
      </c>
      <c r="B166" s="15">
        <v>1.3018043467306699</v>
      </c>
      <c r="C166" s="15"/>
      <c r="G166" s="23">
        <v>1.1130803990823801</v>
      </c>
      <c r="H166" s="23">
        <v>1.0616493016948001</v>
      </c>
      <c r="I166" s="23">
        <v>1.05212492</v>
      </c>
      <c r="J166" s="24">
        <f t="shared" si="18"/>
        <v>1.0756182069257267</v>
      </c>
      <c r="K166" s="25">
        <f t="shared" si="19"/>
        <v>3.2790857606253242E-2</v>
      </c>
      <c r="Q166" s="11"/>
      <c r="R166" s="17"/>
      <c r="S166" s="17"/>
    </row>
    <row r="167" spans="1:19" ht="15.3">
      <c r="A167" s="2" t="s">
        <v>166</v>
      </c>
      <c r="B167" s="15">
        <v>1.3503087426870499</v>
      </c>
      <c r="C167" s="15"/>
      <c r="G167" s="23">
        <v>1.1203926994</v>
      </c>
      <c r="H167" s="23">
        <v>1.0671859720000001</v>
      </c>
      <c r="I167" s="23">
        <v>1.1318882544681099</v>
      </c>
      <c r="J167" s="24">
        <f t="shared" si="18"/>
        <v>1.1064889752893698</v>
      </c>
      <c r="K167" s="25">
        <f t="shared" si="19"/>
        <v>3.4519291667917153E-2</v>
      </c>
      <c r="Q167" s="11"/>
      <c r="R167" s="17"/>
      <c r="S167" s="17"/>
    </row>
    <row r="168" spans="1:19" ht="15.3">
      <c r="A168" s="2" t="s">
        <v>167</v>
      </c>
      <c r="B168" s="15">
        <v>1.2546341245625401</v>
      </c>
      <c r="C168" s="15"/>
      <c r="G168" s="23">
        <v>0.97776728001613999</v>
      </c>
      <c r="H168" s="23">
        <v>1.0169627836070001</v>
      </c>
      <c r="I168" s="23">
        <v>1.0572109999999999</v>
      </c>
      <c r="J168" s="24">
        <f t="shared" si="18"/>
        <v>1.01731368787438</v>
      </c>
      <c r="K168" s="25">
        <f t="shared" si="19"/>
        <v>3.9723022437524486E-2</v>
      </c>
      <c r="Q168" s="11"/>
      <c r="R168" s="17"/>
      <c r="S168" s="17"/>
    </row>
    <row r="169" spans="1:19" ht="15.3">
      <c r="A169" s="2" t="s">
        <v>168</v>
      </c>
      <c r="B169" s="15">
        <v>1.25941138026087</v>
      </c>
      <c r="C169" s="15"/>
      <c r="G169" s="27">
        <v>0.190471005</v>
      </c>
      <c r="H169" s="27">
        <v>0.11780675929999999</v>
      </c>
      <c r="I169" s="27">
        <v>0.12352898729954</v>
      </c>
      <c r="J169" s="24">
        <f t="shared" si="18"/>
        <v>0.14393558386651331</v>
      </c>
      <c r="K169" s="25">
        <f t="shared" si="19"/>
        <v>4.0402290013969534E-2</v>
      </c>
      <c r="Q169" s="11"/>
      <c r="R169" s="17"/>
      <c r="S169" s="17"/>
    </row>
    <row r="170" spans="1:19" ht="15.3">
      <c r="A170" s="2" t="s">
        <v>169</v>
      </c>
      <c r="B170" s="15">
        <v>1.1130803990823801</v>
      </c>
      <c r="C170" s="15"/>
      <c r="G170" s="25"/>
      <c r="H170" s="25"/>
      <c r="I170" s="25"/>
      <c r="J170" s="25"/>
      <c r="K170" s="25"/>
      <c r="Q170" s="11"/>
      <c r="R170" s="17"/>
      <c r="S170" s="17"/>
    </row>
    <row r="171" spans="1:19" ht="15.3">
      <c r="A171" s="2" t="s">
        <v>170</v>
      </c>
      <c r="B171" s="15">
        <v>1.0616493016948001</v>
      </c>
      <c r="C171" s="15"/>
      <c r="G171" s="25"/>
      <c r="H171" s="25"/>
      <c r="I171" s="25"/>
      <c r="J171" s="25"/>
      <c r="K171" s="25"/>
      <c r="Q171" s="11"/>
      <c r="R171" s="17"/>
      <c r="S171" s="17"/>
    </row>
    <row r="172" spans="1:19" ht="15.3">
      <c r="A172" s="2" t="s">
        <v>171</v>
      </c>
      <c r="B172" s="15">
        <v>1.05212492</v>
      </c>
      <c r="C172" s="15"/>
      <c r="G172" s="25"/>
      <c r="H172" s="25"/>
      <c r="I172" s="25"/>
      <c r="J172" s="25"/>
      <c r="K172" s="25"/>
      <c r="Q172" s="11"/>
      <c r="R172" s="17"/>
      <c r="S172" s="17"/>
    </row>
    <row r="173" spans="1:19" ht="15.3">
      <c r="A173" s="2" t="s">
        <v>172</v>
      </c>
      <c r="B173" s="15">
        <v>1.1203926994</v>
      </c>
      <c r="C173" s="15"/>
      <c r="G173" s="25"/>
      <c r="H173" s="25"/>
      <c r="I173" s="25"/>
      <c r="J173" s="25"/>
      <c r="K173" s="25"/>
      <c r="Q173" s="11"/>
      <c r="R173" s="17"/>
      <c r="S173" s="17"/>
    </row>
    <row r="174" spans="1:19" ht="15.3">
      <c r="A174" s="2" t="s">
        <v>173</v>
      </c>
      <c r="B174" s="15">
        <v>1.0671859720000001</v>
      </c>
      <c r="C174" s="15"/>
      <c r="G174" s="25"/>
      <c r="H174" s="25"/>
      <c r="I174" s="25"/>
      <c r="J174" s="25"/>
      <c r="K174" s="25"/>
      <c r="Q174" s="11"/>
      <c r="R174" s="17"/>
      <c r="S174" s="17"/>
    </row>
    <row r="175" spans="1:19" ht="15.3">
      <c r="A175" s="2" t="s">
        <v>174</v>
      </c>
      <c r="B175" s="15">
        <v>1.1318882544681099</v>
      </c>
      <c r="C175" s="15"/>
      <c r="G175" s="25"/>
      <c r="H175" s="25"/>
      <c r="I175" s="25"/>
      <c r="J175" s="25"/>
      <c r="K175" s="25"/>
      <c r="Q175" s="11"/>
      <c r="R175" s="17"/>
      <c r="S175" s="17"/>
    </row>
    <row r="176" spans="1:19" ht="15.3">
      <c r="A176" s="2" t="s">
        <v>175</v>
      </c>
      <c r="B176" s="15">
        <v>0.97776728001613999</v>
      </c>
      <c r="C176" s="15"/>
      <c r="G176" s="25"/>
      <c r="H176" s="25"/>
      <c r="I176" s="25"/>
      <c r="J176" s="25"/>
      <c r="K176" s="25"/>
      <c r="Q176" s="11"/>
      <c r="R176" s="17"/>
      <c r="S176" s="17"/>
    </row>
    <row r="177" spans="1:19" ht="15.3">
      <c r="A177" s="2" t="s">
        <v>176</v>
      </c>
      <c r="B177" s="15">
        <v>1.0169627836070001</v>
      </c>
      <c r="C177" s="15"/>
      <c r="G177" s="25"/>
      <c r="H177" s="25"/>
      <c r="I177" s="25"/>
      <c r="J177" s="25"/>
      <c r="K177" s="25"/>
      <c r="Q177" s="11"/>
      <c r="R177" s="17"/>
      <c r="S177" s="17"/>
    </row>
    <row r="178" spans="1:19" ht="15.3">
      <c r="A178" s="2" t="s">
        <v>177</v>
      </c>
      <c r="B178" s="15">
        <v>1.0572109999999999</v>
      </c>
      <c r="C178" s="15"/>
      <c r="G178" s="25"/>
      <c r="H178" s="25"/>
      <c r="I178" s="25"/>
      <c r="J178" s="25"/>
      <c r="K178" s="25"/>
      <c r="Q178" s="11"/>
      <c r="R178" s="17"/>
      <c r="S178" s="17"/>
    </row>
    <row r="179" spans="1:19" ht="15.3">
      <c r="A179" s="2" t="s">
        <v>178</v>
      </c>
      <c r="B179" s="14">
        <v>0.190471005</v>
      </c>
      <c r="C179" s="14"/>
      <c r="G179" s="25"/>
      <c r="H179" s="25"/>
      <c r="I179" s="25"/>
      <c r="J179" s="25"/>
      <c r="K179" s="25"/>
      <c r="Q179" s="11"/>
      <c r="R179" s="16"/>
      <c r="S179" s="16"/>
    </row>
    <row r="180" spans="1:19" ht="15.3">
      <c r="A180" s="2" t="s">
        <v>179</v>
      </c>
      <c r="B180" s="14">
        <v>0.11780675929999999</v>
      </c>
      <c r="C180" s="14"/>
      <c r="G180" s="25"/>
      <c r="H180" s="25"/>
      <c r="I180" s="25"/>
      <c r="J180" s="25"/>
      <c r="K180" s="25"/>
      <c r="Q180" s="11"/>
      <c r="R180" s="16"/>
      <c r="S180" s="16"/>
    </row>
    <row r="181" spans="1:19" ht="15.3">
      <c r="A181" s="2" t="s">
        <v>180</v>
      </c>
      <c r="B181" s="14">
        <v>0.12352898729954</v>
      </c>
      <c r="C181" s="14"/>
      <c r="G181" s="25"/>
      <c r="H181" s="25"/>
      <c r="I181" s="25"/>
      <c r="J181" s="25"/>
      <c r="K181" s="25"/>
      <c r="Q181" s="11"/>
      <c r="R181" s="16"/>
      <c r="S181" s="16"/>
    </row>
    <row r="182" spans="1:19" ht="15.3">
      <c r="A182" s="2" t="s">
        <v>181</v>
      </c>
      <c r="B182" s="15">
        <v>1.37070896210047</v>
      </c>
      <c r="C182" s="15"/>
      <c r="G182" s="23">
        <v>1.37070896210047</v>
      </c>
      <c r="H182" s="23">
        <v>1.3734757771370101</v>
      </c>
      <c r="I182" s="23">
        <v>1.3525887685710001</v>
      </c>
      <c r="J182" s="24">
        <f t="shared" ref="J182:J187" si="20">AVERAGE(G182:I182)</f>
        <v>1.3655911692694935</v>
      </c>
      <c r="K182" s="25">
        <f>STDEV(G182:I182)</f>
        <v>1.1345070925505071E-2</v>
      </c>
      <c r="Q182" s="11"/>
      <c r="R182" s="17"/>
      <c r="S182" s="17"/>
    </row>
    <row r="183" spans="1:19" ht="15.3">
      <c r="A183" s="2" t="s">
        <v>182</v>
      </c>
      <c r="B183" s="15">
        <v>1.3734757771370101</v>
      </c>
      <c r="C183" s="15"/>
      <c r="G183" s="23">
        <v>1.42327362</v>
      </c>
      <c r="H183" s="23">
        <v>1.395477485916</v>
      </c>
      <c r="I183" s="23">
        <v>1.313502626937</v>
      </c>
      <c r="J183" s="24">
        <f t="shared" si="20"/>
        <v>1.3774179109510001</v>
      </c>
      <c r="K183" s="25">
        <f t="shared" ref="K183:K187" si="21">STDEV(G183:I183)</f>
        <v>5.7070385625524758E-2</v>
      </c>
      <c r="Q183" s="11"/>
      <c r="R183" s="17"/>
      <c r="S183" s="17"/>
    </row>
    <row r="184" spans="1:19" ht="15.3">
      <c r="A184" s="2" t="s">
        <v>183</v>
      </c>
      <c r="B184" s="15">
        <v>1.3525887685710001</v>
      </c>
      <c r="C184" s="15"/>
      <c r="G184" s="23">
        <v>1.3085279510000001</v>
      </c>
      <c r="H184" s="23">
        <v>1.30931445666155</v>
      </c>
      <c r="I184" s="23">
        <v>1.3049158836000001</v>
      </c>
      <c r="J184" s="24">
        <f t="shared" si="20"/>
        <v>1.3075860970871835</v>
      </c>
      <c r="K184" s="25">
        <f t="shared" si="21"/>
        <v>2.3456721508480624E-3</v>
      </c>
      <c r="Q184" s="11"/>
      <c r="R184" s="17"/>
      <c r="S184" s="17"/>
    </row>
    <row r="185" spans="1:19" ht="15.3">
      <c r="A185" s="2" t="s">
        <v>184</v>
      </c>
      <c r="B185" s="15">
        <v>1.42327362</v>
      </c>
      <c r="C185" s="15"/>
      <c r="G185" s="23">
        <v>1.2784077925149999</v>
      </c>
      <c r="H185" s="23">
        <v>1.22452226141</v>
      </c>
      <c r="I185" s="23">
        <v>1.2312992508528999</v>
      </c>
      <c r="J185" s="24">
        <f t="shared" si="20"/>
        <v>1.2447431015926333</v>
      </c>
      <c r="K185" s="25">
        <f t="shared" si="21"/>
        <v>2.9350731807761637E-2</v>
      </c>
      <c r="Q185" s="11"/>
      <c r="R185" s="17"/>
      <c r="S185" s="17"/>
    </row>
    <row r="186" spans="1:19" ht="15.3">
      <c r="A186" s="2" t="s">
        <v>185</v>
      </c>
      <c r="B186" s="15">
        <v>1.395477485916</v>
      </c>
      <c r="C186" s="15"/>
      <c r="G186" s="23">
        <v>1.1724009388950001</v>
      </c>
      <c r="H186" s="23">
        <v>1.2421313822467901</v>
      </c>
      <c r="I186" s="23">
        <v>1.2341891609</v>
      </c>
      <c r="J186" s="24">
        <f t="shared" si="20"/>
        <v>1.21624049401393</v>
      </c>
      <c r="K186" s="25">
        <f t="shared" si="21"/>
        <v>3.8173284699510548E-2</v>
      </c>
      <c r="Q186" s="11"/>
      <c r="R186" s="17"/>
      <c r="S186" s="17"/>
    </row>
    <row r="187" spans="1:19" ht="15.3">
      <c r="A187" s="2" t="s">
        <v>186</v>
      </c>
      <c r="B187" s="15">
        <v>1.313502626937</v>
      </c>
      <c r="C187" s="15"/>
      <c r="G187" s="27">
        <v>0.10471005</v>
      </c>
      <c r="H187" s="27">
        <v>0.12078067593</v>
      </c>
      <c r="I187" s="27">
        <v>0.10352898729954001</v>
      </c>
      <c r="J187" s="24">
        <f t="shared" si="20"/>
        <v>0.10967323774318</v>
      </c>
      <c r="K187" s="25">
        <f t="shared" si="21"/>
        <v>9.6374329871146067E-3</v>
      </c>
      <c r="Q187" s="11"/>
      <c r="R187" s="17"/>
      <c r="S187" s="17"/>
    </row>
    <row r="188" spans="1:19" ht="15.3">
      <c r="A188" s="2" t="s">
        <v>187</v>
      </c>
      <c r="B188" s="15">
        <v>1.3085279510000001</v>
      </c>
      <c r="C188" s="15"/>
      <c r="G188" s="25"/>
      <c r="H188" s="25"/>
      <c r="I188" s="25"/>
      <c r="J188" s="25"/>
      <c r="K188" s="25"/>
      <c r="Q188" s="11"/>
      <c r="R188" s="17"/>
      <c r="S188" s="17"/>
    </row>
    <row r="189" spans="1:19" ht="15.3">
      <c r="A189" s="2" t="s">
        <v>188</v>
      </c>
      <c r="B189" s="15">
        <v>1.30931445666155</v>
      </c>
      <c r="C189" s="15"/>
      <c r="G189" s="25"/>
      <c r="H189" s="25"/>
      <c r="I189" s="25"/>
      <c r="J189" s="25"/>
      <c r="K189" s="25"/>
      <c r="Q189" s="11"/>
      <c r="R189" s="17"/>
      <c r="S189" s="17"/>
    </row>
    <row r="190" spans="1:19" ht="15.3">
      <c r="A190" s="2" t="s">
        <v>189</v>
      </c>
      <c r="B190" s="15">
        <v>1.3049158836000001</v>
      </c>
      <c r="C190" s="15"/>
      <c r="G190" s="25"/>
      <c r="H190" s="25"/>
      <c r="I190" s="25"/>
      <c r="J190" s="25"/>
      <c r="K190" s="25"/>
      <c r="Q190" s="11"/>
      <c r="R190" s="17"/>
      <c r="S190" s="17"/>
    </row>
    <row r="191" spans="1:19" ht="15.3">
      <c r="A191" s="2" t="s">
        <v>190</v>
      </c>
      <c r="B191" s="15">
        <v>1.2784077925149999</v>
      </c>
      <c r="C191" s="15"/>
      <c r="G191" s="25"/>
      <c r="H191" s="25"/>
      <c r="I191" s="25"/>
      <c r="J191" s="25"/>
      <c r="K191" s="25"/>
      <c r="Q191" s="11"/>
      <c r="R191" s="17"/>
      <c r="S191" s="17"/>
    </row>
    <row r="192" spans="1:19" ht="15.3">
      <c r="A192" s="2" t="s">
        <v>191</v>
      </c>
      <c r="B192" s="15">
        <v>1.22452226141</v>
      </c>
      <c r="C192" s="15"/>
      <c r="G192" s="25"/>
      <c r="H192" s="25"/>
      <c r="I192" s="25"/>
      <c r="J192" s="25"/>
      <c r="K192" s="25"/>
      <c r="Q192" s="11"/>
      <c r="R192" s="17"/>
      <c r="S192" s="17"/>
    </row>
    <row r="193" spans="1:19" ht="15.3">
      <c r="A193" s="2" t="s">
        <v>192</v>
      </c>
      <c r="B193" s="15">
        <v>1.2312992508528999</v>
      </c>
      <c r="C193" s="15"/>
      <c r="G193" s="25"/>
      <c r="H193" s="25"/>
      <c r="I193" s="25"/>
      <c r="J193" s="25"/>
      <c r="K193" s="25"/>
      <c r="Q193" s="11"/>
      <c r="R193" s="17"/>
      <c r="S193" s="17"/>
    </row>
    <row r="194" spans="1:19" ht="15.3">
      <c r="A194" s="2" t="s">
        <v>193</v>
      </c>
      <c r="B194" s="15">
        <v>1.1724009388950001</v>
      </c>
      <c r="C194" s="15"/>
      <c r="G194" s="25"/>
      <c r="H194" s="25"/>
      <c r="I194" s="25"/>
      <c r="J194" s="25"/>
      <c r="K194" s="25"/>
      <c r="Q194" s="11"/>
      <c r="R194" s="17"/>
      <c r="S194" s="17"/>
    </row>
    <row r="195" spans="1:19" ht="15.3">
      <c r="A195" s="2" t="s">
        <v>194</v>
      </c>
      <c r="B195" s="15">
        <v>1.2421313822467901</v>
      </c>
      <c r="C195" s="15"/>
      <c r="G195" s="25"/>
      <c r="H195" s="25"/>
      <c r="I195" s="25"/>
      <c r="J195" s="25"/>
      <c r="K195" s="25"/>
      <c r="Q195" s="11"/>
      <c r="R195" s="17"/>
      <c r="S195" s="17"/>
    </row>
    <row r="196" spans="1:19" ht="15.3">
      <c r="A196" s="2" t="s">
        <v>195</v>
      </c>
      <c r="B196" s="15">
        <v>1.2341891609</v>
      </c>
      <c r="C196" s="15"/>
      <c r="G196" s="25"/>
      <c r="H196" s="25"/>
      <c r="I196" s="25"/>
      <c r="J196" s="25"/>
      <c r="K196" s="25"/>
      <c r="Q196" s="11"/>
      <c r="R196" s="17"/>
      <c r="S196" s="17"/>
    </row>
    <row r="197" spans="1:19" ht="15.3">
      <c r="A197" s="2" t="s">
        <v>196</v>
      </c>
      <c r="B197" s="14">
        <v>0.10471005</v>
      </c>
      <c r="C197" s="14"/>
      <c r="G197" s="25"/>
      <c r="H197" s="25"/>
      <c r="I197" s="25"/>
      <c r="J197" s="25"/>
      <c r="K197" s="25"/>
      <c r="Q197" s="11"/>
      <c r="R197" s="16"/>
      <c r="S197" s="16"/>
    </row>
    <row r="198" spans="1:19" ht="15.3">
      <c r="A198" s="2" t="s">
        <v>197</v>
      </c>
      <c r="B198" s="14">
        <v>0.12078067593</v>
      </c>
      <c r="C198" s="14"/>
      <c r="G198" s="25"/>
      <c r="H198" s="25"/>
      <c r="I198" s="25"/>
      <c r="J198" s="25"/>
      <c r="K198" s="25"/>
      <c r="Q198" s="11"/>
      <c r="R198" s="16"/>
      <c r="S198" s="16"/>
    </row>
    <row r="199" spans="1:19" ht="15.3">
      <c r="A199" s="2" t="s">
        <v>198</v>
      </c>
      <c r="B199" s="14">
        <v>0.10352898729954001</v>
      </c>
      <c r="C199" s="14"/>
      <c r="G199" s="25"/>
      <c r="H199" s="25"/>
      <c r="I199" s="25"/>
      <c r="J199" s="25"/>
      <c r="K199" s="25"/>
      <c r="Q199" s="11"/>
      <c r="R199" s="16"/>
      <c r="S199" s="16"/>
    </row>
    <row r="200" spans="1:19" ht="15.6">
      <c r="A200" s="2" t="s">
        <v>199</v>
      </c>
      <c r="B200" s="15">
        <v>1.3242703334825179</v>
      </c>
      <c r="C200" s="15"/>
      <c r="G200" s="23">
        <v>1.3242703334825179</v>
      </c>
      <c r="H200" s="23">
        <v>1.43422415251631</v>
      </c>
      <c r="I200" s="23">
        <v>1.3253978900000001</v>
      </c>
      <c r="J200" s="24">
        <f t="shared" ref="J200:J205" si="22">AVERAGE(G200:I200)</f>
        <v>1.3612974586662758</v>
      </c>
      <c r="K200" s="25">
        <f>STDEV(G200:I200)</f>
        <v>6.3158885779024801E-2</v>
      </c>
      <c r="M200" s="35"/>
      <c r="N200" s="35"/>
      <c r="O200" s="35"/>
      <c r="Q200" s="11"/>
      <c r="R200" s="17"/>
      <c r="S200" s="17"/>
    </row>
    <row r="201" spans="1:19" ht="15.6">
      <c r="A201" s="2" t="s">
        <v>200</v>
      </c>
      <c r="B201" s="15">
        <v>1.43422415251631</v>
      </c>
      <c r="C201" s="15"/>
      <c r="G201" s="23">
        <v>1.42801482822308</v>
      </c>
      <c r="H201" s="23">
        <v>1.3417010379118399</v>
      </c>
      <c r="I201" s="23">
        <v>1.4266747914519999</v>
      </c>
      <c r="J201" s="24">
        <f t="shared" si="22"/>
        <v>1.3987968858623068</v>
      </c>
      <c r="K201" s="25">
        <f t="shared" ref="K201:K205" si="23">STDEV(G201:I201)</f>
        <v>4.9450994070130136E-2</v>
      </c>
      <c r="M201" s="35"/>
      <c r="N201" s="35"/>
      <c r="O201" s="35"/>
      <c r="Q201" s="11"/>
      <c r="R201" s="17"/>
      <c r="S201" s="17"/>
    </row>
    <row r="202" spans="1:19" ht="15.6">
      <c r="A202" s="2" t="s">
        <v>201</v>
      </c>
      <c r="B202" s="15">
        <v>1.3253978900000001</v>
      </c>
      <c r="C202" s="15"/>
      <c r="G202" s="23">
        <v>1.3847395617878699</v>
      </c>
      <c r="H202" s="23">
        <v>1.3224997091999999</v>
      </c>
      <c r="I202" s="23">
        <v>1.4351806299629499</v>
      </c>
      <c r="J202" s="24">
        <f t="shared" si="22"/>
        <v>1.3808066336502733</v>
      </c>
      <c r="K202" s="25">
        <f t="shared" si="23"/>
        <v>5.6443320409044845E-2</v>
      </c>
      <c r="M202" s="35"/>
      <c r="N202" s="35"/>
      <c r="O202" s="35"/>
      <c r="Q202" s="11"/>
      <c r="R202" s="17"/>
      <c r="S202" s="17"/>
    </row>
    <row r="203" spans="1:19" ht="15.6">
      <c r="A203" s="2" t="s">
        <v>202</v>
      </c>
      <c r="B203" s="15">
        <v>1.42801482822308</v>
      </c>
      <c r="C203" s="15"/>
      <c r="G203" s="23">
        <v>1.3767774144189</v>
      </c>
      <c r="H203" s="23">
        <v>1.38377114387089</v>
      </c>
      <c r="I203" s="23">
        <v>1.4202160640082999</v>
      </c>
      <c r="J203" s="24">
        <f t="shared" si="22"/>
        <v>1.3935882074326968</v>
      </c>
      <c r="K203" s="25">
        <f t="shared" si="23"/>
        <v>2.3324024572746502E-2</v>
      </c>
      <c r="M203" s="35"/>
      <c r="N203" s="35"/>
      <c r="O203" s="35"/>
      <c r="Q203" s="11"/>
      <c r="R203" s="17"/>
      <c r="S203" s="17"/>
    </row>
    <row r="204" spans="1:19" ht="15.6">
      <c r="A204" s="2" t="s">
        <v>203</v>
      </c>
      <c r="B204" s="15">
        <v>1.3417010379118399</v>
      </c>
      <c r="C204" s="15"/>
      <c r="G204" s="17">
        <v>1.0739582786195336</v>
      </c>
      <c r="H204" s="17">
        <v>0.97892921790126186</v>
      </c>
      <c r="I204" s="17">
        <v>1.02872489228536</v>
      </c>
      <c r="J204" s="29">
        <f t="shared" si="22"/>
        <v>1.0272041296020518</v>
      </c>
      <c r="K204" s="30">
        <f t="shared" si="23"/>
        <v>4.7532779580031895E-2</v>
      </c>
      <c r="M204" s="34"/>
      <c r="N204" s="34"/>
      <c r="O204" s="34"/>
      <c r="Q204" s="11"/>
      <c r="R204" s="17"/>
      <c r="S204" s="17"/>
    </row>
    <row r="205" spans="1:19" ht="15.6">
      <c r="A205" s="2" t="s">
        <v>204</v>
      </c>
      <c r="B205" s="15">
        <v>1.4266747914519999</v>
      </c>
      <c r="C205" s="15"/>
      <c r="G205" s="27">
        <v>9.4710050000000004E-2</v>
      </c>
      <c r="H205" s="27">
        <v>0.1078067593</v>
      </c>
      <c r="I205" s="27">
        <v>0.10052898729954</v>
      </c>
      <c r="J205" s="24">
        <f t="shared" si="22"/>
        <v>0.10101526553318001</v>
      </c>
      <c r="K205" s="25">
        <f t="shared" si="23"/>
        <v>6.5618822385471549E-3</v>
      </c>
      <c r="M205" s="35"/>
      <c r="N205" s="35"/>
      <c r="O205" s="35"/>
      <c r="Q205" s="11"/>
      <c r="R205" s="17"/>
      <c r="S205" s="17"/>
    </row>
    <row r="206" spans="1:19" ht="15.3">
      <c r="A206" s="2" t="s">
        <v>205</v>
      </c>
      <c r="B206" s="15">
        <v>1.3847395617878699</v>
      </c>
      <c r="C206" s="15"/>
      <c r="G206" s="25"/>
      <c r="H206" s="25"/>
      <c r="I206" s="25"/>
      <c r="J206" s="25"/>
      <c r="K206" s="25"/>
      <c r="Q206" s="11"/>
      <c r="R206" s="17"/>
      <c r="S206" s="17"/>
    </row>
    <row r="207" spans="1:19" ht="15.3">
      <c r="A207" s="2" t="s">
        <v>206</v>
      </c>
      <c r="B207" s="15">
        <v>1.3224997091999999</v>
      </c>
      <c r="C207" s="15"/>
      <c r="G207" s="25"/>
      <c r="H207" s="25"/>
      <c r="I207" s="25"/>
      <c r="J207" s="25"/>
      <c r="K207" s="25"/>
      <c r="Q207" s="11"/>
      <c r="R207" s="17"/>
      <c r="S207" s="17"/>
    </row>
    <row r="208" spans="1:19" ht="15.3">
      <c r="A208" s="2" t="s">
        <v>207</v>
      </c>
      <c r="B208" s="15">
        <v>1.4351806299629499</v>
      </c>
      <c r="C208" s="15"/>
      <c r="G208" s="25"/>
      <c r="H208" s="25"/>
      <c r="I208" s="25"/>
      <c r="J208" s="25"/>
      <c r="K208" s="25"/>
      <c r="Q208" s="11"/>
      <c r="R208" s="17"/>
      <c r="S208" s="17"/>
    </row>
    <row r="209" spans="1:19" ht="15.3">
      <c r="A209" s="2" t="s">
        <v>208</v>
      </c>
      <c r="B209" s="15">
        <v>1.3767774144189</v>
      </c>
      <c r="C209" s="15"/>
      <c r="G209" s="25"/>
      <c r="H209" s="25"/>
      <c r="I209" s="25"/>
      <c r="J209" s="25"/>
      <c r="K209" s="25"/>
      <c r="Q209" s="11"/>
      <c r="R209" s="17"/>
      <c r="S209" s="17"/>
    </row>
    <row r="210" spans="1:19" ht="15.3">
      <c r="A210" s="2" t="s">
        <v>209</v>
      </c>
      <c r="B210" s="15">
        <v>1.38377114387089</v>
      </c>
      <c r="C210" s="15"/>
      <c r="G210" s="25"/>
      <c r="H210" s="25"/>
      <c r="I210" s="25"/>
      <c r="J210" s="25"/>
      <c r="K210" s="25"/>
      <c r="Q210" s="11"/>
      <c r="R210" s="17"/>
      <c r="S210" s="17"/>
    </row>
    <row r="211" spans="1:19" ht="15.3">
      <c r="A211" s="2" t="s">
        <v>210</v>
      </c>
      <c r="B211" s="15">
        <v>1.4202160640082999</v>
      </c>
      <c r="C211" s="15"/>
      <c r="G211" s="25"/>
      <c r="H211" s="25"/>
      <c r="I211" s="25"/>
      <c r="J211" s="25"/>
      <c r="K211" s="25"/>
      <c r="Q211" s="11"/>
      <c r="R211" s="17"/>
      <c r="S211" s="17"/>
    </row>
    <row r="212" spans="1:19" ht="15.6">
      <c r="A212" s="2" t="s">
        <v>211</v>
      </c>
      <c r="B212" s="15">
        <v>1.0739582786195336</v>
      </c>
      <c r="C212" s="15"/>
      <c r="G212" s="25"/>
      <c r="H212" s="25"/>
      <c r="I212" s="25"/>
      <c r="J212" s="25"/>
      <c r="K212" s="25"/>
      <c r="Q212" s="11"/>
      <c r="R212" s="34"/>
      <c r="S212" s="17"/>
    </row>
    <row r="213" spans="1:19" ht="15.6">
      <c r="A213" s="2" t="s">
        <v>212</v>
      </c>
      <c r="B213" s="15">
        <v>0.97892921790126186</v>
      </c>
      <c r="C213" s="15"/>
      <c r="G213" s="25"/>
      <c r="H213" s="25"/>
      <c r="I213" s="25"/>
      <c r="J213" s="25"/>
      <c r="K213" s="25"/>
      <c r="Q213" s="11"/>
      <c r="R213" s="34"/>
      <c r="S213" s="17"/>
    </row>
    <row r="214" spans="1:19" ht="15.6">
      <c r="A214" s="2" t="s">
        <v>213</v>
      </c>
      <c r="B214" s="15">
        <v>1.02872489228536</v>
      </c>
      <c r="C214" s="15"/>
      <c r="G214" s="25"/>
      <c r="H214" s="25"/>
      <c r="I214" s="25"/>
      <c r="J214" s="25"/>
      <c r="K214" s="25"/>
      <c r="Q214" s="11"/>
      <c r="R214" s="34"/>
      <c r="S214" s="17"/>
    </row>
    <row r="215" spans="1:19" ht="15.3">
      <c r="A215" s="2" t="s">
        <v>214</v>
      </c>
      <c r="B215" s="14">
        <v>9.4710050000000004E-2</v>
      </c>
      <c r="C215" s="14"/>
      <c r="G215" s="25"/>
      <c r="H215" s="25"/>
      <c r="I215" s="25"/>
      <c r="J215" s="25"/>
      <c r="K215" s="25"/>
      <c r="Q215" s="11"/>
      <c r="R215" s="16"/>
      <c r="S215" s="16"/>
    </row>
    <row r="216" spans="1:19" ht="15.3">
      <c r="A216" s="2" t="s">
        <v>215</v>
      </c>
      <c r="B216" s="14">
        <v>0.1078067593</v>
      </c>
      <c r="C216" s="14"/>
      <c r="G216" s="25"/>
      <c r="H216" s="25"/>
      <c r="I216" s="25"/>
      <c r="J216" s="25"/>
      <c r="K216" s="25"/>
      <c r="Q216" s="11"/>
      <c r="R216" s="16"/>
      <c r="S216" s="16"/>
    </row>
    <row r="217" spans="1:19" ht="15.3">
      <c r="A217" s="2" t="s">
        <v>216</v>
      </c>
      <c r="B217" s="14">
        <v>0.10052898729954</v>
      </c>
      <c r="C217" s="14"/>
      <c r="G217" s="25"/>
      <c r="H217" s="25"/>
      <c r="I217" s="25"/>
      <c r="J217" s="25"/>
      <c r="K217" s="25"/>
      <c r="Q217" s="11"/>
      <c r="R217" s="16"/>
      <c r="S217" s="16"/>
    </row>
    <row r="218" spans="1:19" ht="15.3">
      <c r="A218" s="2" t="s">
        <v>217</v>
      </c>
      <c r="B218" s="15">
        <v>1.3242703334825179</v>
      </c>
      <c r="C218" s="15"/>
      <c r="G218" s="23">
        <v>1.3242703334825179</v>
      </c>
      <c r="H218" s="23">
        <v>1.43422415251631</v>
      </c>
      <c r="I218" s="23">
        <v>1.3253978900000001</v>
      </c>
      <c r="J218" s="24">
        <f t="shared" ref="J218:J223" si="24">AVERAGE(G218:I218)</f>
        <v>1.3612974586662758</v>
      </c>
      <c r="K218" s="25">
        <f>STDEV(G218:I218)</f>
        <v>6.3158885779024801E-2</v>
      </c>
      <c r="Q218" s="11"/>
      <c r="R218" s="17"/>
      <c r="S218" s="17"/>
    </row>
    <row r="219" spans="1:19" ht="15.3">
      <c r="A219" s="2" t="s">
        <v>218</v>
      </c>
      <c r="B219" s="15">
        <v>1.43422415251631</v>
      </c>
      <c r="C219" s="15"/>
      <c r="G219" s="23">
        <v>1.42801482822308</v>
      </c>
      <c r="H219" s="23">
        <v>1.3417010379118399</v>
      </c>
      <c r="I219" s="23">
        <v>1.3667479145200001</v>
      </c>
      <c r="J219" s="24">
        <f t="shared" si="24"/>
        <v>1.3788212602183068</v>
      </c>
      <c r="K219" s="25">
        <f t="shared" ref="K219:K223" si="25">STDEV(G219:I219)</f>
        <v>4.4405425983049022E-2</v>
      </c>
      <c r="Q219" s="11"/>
      <c r="R219" s="17"/>
      <c r="S219" s="17"/>
    </row>
    <row r="220" spans="1:19" ht="15.3">
      <c r="A220" s="2" t="s">
        <v>219</v>
      </c>
      <c r="B220" s="15">
        <v>1.3253978900000001</v>
      </c>
      <c r="C220" s="15"/>
      <c r="G220" s="23">
        <v>1.3847395617878699</v>
      </c>
      <c r="H220" s="23">
        <v>1.3224997091999999</v>
      </c>
      <c r="I220" s="23">
        <v>1.3351806299629501</v>
      </c>
      <c r="J220" s="24">
        <f t="shared" si="24"/>
        <v>1.3474733003169401</v>
      </c>
      <c r="K220" s="25">
        <f t="shared" si="25"/>
        <v>3.2890456379683214E-2</v>
      </c>
      <c r="Q220" s="11"/>
      <c r="R220" s="17"/>
      <c r="S220" s="17"/>
    </row>
    <row r="221" spans="1:19" ht="15.3">
      <c r="A221" s="2" t="s">
        <v>220</v>
      </c>
      <c r="B221" s="15">
        <v>1.42801482822308</v>
      </c>
      <c r="C221" s="15"/>
      <c r="G221" s="23">
        <v>1.3767774144189</v>
      </c>
      <c r="H221" s="23">
        <v>1.3377114387089</v>
      </c>
      <c r="I221" s="23">
        <v>1.3720216064008299</v>
      </c>
      <c r="J221" s="24">
        <f t="shared" si="24"/>
        <v>1.36217015317621</v>
      </c>
      <c r="K221" s="25">
        <f t="shared" si="25"/>
        <v>2.1314923469748479E-2</v>
      </c>
      <c r="Q221" s="11"/>
      <c r="R221" s="17"/>
      <c r="S221" s="17"/>
    </row>
    <row r="222" spans="1:19" ht="15.3">
      <c r="A222" s="2" t="s">
        <v>221</v>
      </c>
      <c r="B222" s="15">
        <v>1.3417010379118399</v>
      </c>
      <c r="C222" s="15"/>
      <c r="G222" s="23">
        <v>1.3739582786195299</v>
      </c>
      <c r="H222" s="23">
        <v>1.37892921790126</v>
      </c>
      <c r="I222" s="23">
        <v>1.3287248922853601</v>
      </c>
      <c r="J222" s="24">
        <f t="shared" si="24"/>
        <v>1.3605374629353832</v>
      </c>
      <c r="K222" s="25">
        <f t="shared" si="25"/>
        <v>2.7662380552976689E-2</v>
      </c>
      <c r="Q222" s="11"/>
      <c r="R222" s="17"/>
      <c r="S222" s="17"/>
    </row>
    <row r="223" spans="1:19" ht="15.3">
      <c r="A223" s="2" t="s">
        <v>222</v>
      </c>
      <c r="B223" s="15">
        <v>1.3667479145200001</v>
      </c>
      <c r="C223" s="15"/>
      <c r="G223" s="27">
        <v>7.1004999999999999E-2</v>
      </c>
      <c r="H223" s="27">
        <v>9.7806759300000004E-2</v>
      </c>
      <c r="I223" s="27">
        <v>8.9872995400000003E-2</v>
      </c>
      <c r="J223" s="24">
        <f t="shared" si="24"/>
        <v>8.6228251566666678E-2</v>
      </c>
      <c r="K223" s="25">
        <f t="shared" si="25"/>
        <v>1.3767595781462697E-2</v>
      </c>
      <c r="Q223" s="11"/>
      <c r="R223" s="17"/>
      <c r="S223" s="17"/>
    </row>
    <row r="224" spans="1:19" ht="15.3">
      <c r="A224" s="2" t="s">
        <v>223</v>
      </c>
      <c r="B224" s="15">
        <v>1.3847395617878699</v>
      </c>
      <c r="C224" s="15"/>
      <c r="G224" s="25"/>
      <c r="H224" s="25"/>
      <c r="I224" s="25"/>
      <c r="J224" s="25"/>
      <c r="K224" s="25"/>
      <c r="Q224" s="11"/>
      <c r="R224" s="17"/>
      <c r="S224" s="17"/>
    </row>
    <row r="225" spans="1:19" ht="15.3">
      <c r="A225" s="2" t="s">
        <v>224</v>
      </c>
      <c r="B225" s="15">
        <v>1.3224997091999999</v>
      </c>
      <c r="C225" s="15"/>
      <c r="G225" s="25"/>
      <c r="H225" s="25"/>
      <c r="I225" s="25"/>
      <c r="J225" s="25"/>
      <c r="K225" s="25"/>
      <c r="Q225" s="11"/>
      <c r="R225" s="17"/>
      <c r="S225" s="17"/>
    </row>
    <row r="226" spans="1:19" ht="15.3">
      <c r="A226" s="2" t="s">
        <v>225</v>
      </c>
      <c r="B226" s="15">
        <v>1.3351806299629501</v>
      </c>
      <c r="C226" s="15"/>
      <c r="G226" s="25"/>
      <c r="H226" s="25"/>
      <c r="I226" s="25"/>
      <c r="J226" s="25"/>
      <c r="K226" s="25"/>
      <c r="Q226" s="11"/>
      <c r="R226" s="17"/>
      <c r="S226" s="17"/>
    </row>
    <row r="227" spans="1:19" ht="15.3">
      <c r="A227" s="2" t="s">
        <v>226</v>
      </c>
      <c r="B227" s="15">
        <v>1.3767774144189</v>
      </c>
      <c r="C227" s="15"/>
      <c r="G227" s="25"/>
      <c r="H227" s="25"/>
      <c r="I227" s="25"/>
      <c r="J227" s="25"/>
      <c r="K227" s="25"/>
      <c r="Q227" s="11"/>
      <c r="R227" s="17"/>
      <c r="S227" s="17"/>
    </row>
    <row r="228" spans="1:19" ht="15.3">
      <c r="A228" s="2" t="s">
        <v>227</v>
      </c>
      <c r="B228" s="15">
        <v>1.3377114387089</v>
      </c>
      <c r="C228" s="15"/>
      <c r="G228" s="25"/>
      <c r="H228" s="25"/>
      <c r="I228" s="25"/>
      <c r="J228" s="25"/>
      <c r="K228" s="25"/>
      <c r="Q228" s="11"/>
      <c r="R228" s="17"/>
      <c r="S228" s="17"/>
    </row>
    <row r="229" spans="1:19" ht="15.3">
      <c r="A229" s="2" t="s">
        <v>228</v>
      </c>
      <c r="B229" s="15">
        <v>1.3720216064008299</v>
      </c>
      <c r="C229" s="15"/>
      <c r="G229" s="25"/>
      <c r="H229" s="25"/>
      <c r="I229" s="25"/>
      <c r="J229" s="25"/>
      <c r="K229" s="25"/>
      <c r="Q229" s="11"/>
      <c r="R229" s="17"/>
      <c r="S229" s="17"/>
    </row>
    <row r="230" spans="1:19" ht="15.3">
      <c r="A230" s="2" t="s">
        <v>229</v>
      </c>
      <c r="B230" s="15">
        <v>1.3739582786195299</v>
      </c>
      <c r="C230" s="15"/>
      <c r="G230" s="25"/>
      <c r="H230" s="25"/>
      <c r="I230" s="25"/>
      <c r="J230" s="25"/>
      <c r="K230" s="25"/>
      <c r="Q230" s="11"/>
      <c r="R230" s="17"/>
      <c r="S230" s="17"/>
    </row>
    <row r="231" spans="1:19" ht="15.3">
      <c r="A231" s="2" t="s">
        <v>230</v>
      </c>
      <c r="B231" s="15">
        <v>1.37892921790126</v>
      </c>
      <c r="C231" s="15"/>
      <c r="G231" s="25"/>
      <c r="H231" s="25"/>
      <c r="I231" s="25"/>
      <c r="J231" s="25"/>
      <c r="K231" s="25"/>
      <c r="Q231" s="11"/>
      <c r="R231" s="17"/>
      <c r="S231" s="17"/>
    </row>
    <row r="232" spans="1:19" ht="15.3">
      <c r="A232" s="2" t="s">
        <v>231</v>
      </c>
      <c r="B232" s="15">
        <v>1.3287248922853601</v>
      </c>
      <c r="C232" s="15"/>
      <c r="G232" s="25"/>
      <c r="H232" s="25"/>
      <c r="I232" s="25"/>
      <c r="J232" s="25"/>
      <c r="K232" s="25"/>
      <c r="Q232" s="11"/>
      <c r="R232" s="17"/>
      <c r="S232" s="17"/>
    </row>
    <row r="233" spans="1:19" ht="15.3">
      <c r="A233" s="2" t="s">
        <v>232</v>
      </c>
      <c r="B233" s="14">
        <v>7.1004999999999999E-2</v>
      </c>
      <c r="C233" s="14"/>
      <c r="G233" s="25"/>
      <c r="H233" s="25"/>
      <c r="I233" s="25"/>
      <c r="J233" s="25"/>
      <c r="K233" s="25"/>
      <c r="Q233" s="11"/>
      <c r="R233" s="16"/>
      <c r="S233" s="16"/>
    </row>
    <row r="234" spans="1:19" ht="15.3">
      <c r="A234" s="2" t="s">
        <v>233</v>
      </c>
      <c r="B234" s="14">
        <v>9.7806759300000004E-2</v>
      </c>
      <c r="C234" s="14"/>
      <c r="G234" s="25"/>
      <c r="H234" s="25"/>
      <c r="I234" s="25"/>
      <c r="J234" s="25"/>
      <c r="K234" s="25"/>
      <c r="Q234" s="11"/>
      <c r="R234" s="16"/>
      <c r="S234" s="16"/>
    </row>
    <row r="235" spans="1:19" ht="15.3">
      <c r="A235" s="2" t="s">
        <v>234</v>
      </c>
      <c r="B235" s="14">
        <v>8.9872995400000003E-2</v>
      </c>
      <c r="C235" s="14"/>
      <c r="G235" s="25"/>
      <c r="H235" s="25"/>
      <c r="I235" s="25"/>
      <c r="J235" s="25"/>
      <c r="K235" s="25"/>
      <c r="Q235" s="11"/>
      <c r="R235" s="16"/>
      <c r="S235" s="16"/>
    </row>
    <row r="236" spans="1:19" ht="15.3">
      <c r="A236" s="2" t="s">
        <v>235</v>
      </c>
      <c r="B236" s="15">
        <v>1.7515784098192513</v>
      </c>
      <c r="C236" s="15"/>
      <c r="G236" s="23">
        <v>1.7515784098192513</v>
      </c>
      <c r="H236" s="23">
        <v>1.677207840561473</v>
      </c>
      <c r="I236" s="23">
        <v>1.6997600270725126</v>
      </c>
      <c r="J236" s="24">
        <f t="shared" ref="J236:J241" si="26">AVERAGE(G236:I236)</f>
        <v>1.7095154258177458</v>
      </c>
      <c r="K236" s="25">
        <f>STDEV(G236:I236)</f>
        <v>3.813294174910152E-2</v>
      </c>
      <c r="Q236" s="11"/>
      <c r="R236" s="17"/>
      <c r="S236" s="17"/>
    </row>
    <row r="237" spans="1:19" ht="15.3">
      <c r="A237" s="2" t="s">
        <v>236</v>
      </c>
      <c r="B237" s="15">
        <v>1.677207840561473</v>
      </c>
      <c r="C237" s="15"/>
      <c r="G237" s="23">
        <v>1.6520011285197</v>
      </c>
      <c r="H237" s="23">
        <v>1.7422820886620287</v>
      </c>
      <c r="I237" s="23">
        <v>1.7133817301052301</v>
      </c>
      <c r="J237" s="24">
        <f t="shared" si="26"/>
        <v>1.7025549824289863</v>
      </c>
      <c r="K237" s="25">
        <f t="shared" ref="K237:K241" si="27">STDEV(G237:I237)</f>
        <v>4.6103978027817523E-2</v>
      </c>
      <c r="Q237" s="11"/>
      <c r="R237" s="17"/>
      <c r="S237" s="17"/>
    </row>
    <row r="238" spans="1:19" ht="15.3">
      <c r="A238" s="2" t="s">
        <v>237</v>
      </c>
      <c r="B238" s="15">
        <v>1.6997600270725126</v>
      </c>
      <c r="C238" s="15"/>
      <c r="G238" s="23">
        <v>1.6234957627641888</v>
      </c>
      <c r="H238" s="23">
        <v>1.68732187322043</v>
      </c>
      <c r="I238" s="23">
        <v>1.69414344857692</v>
      </c>
      <c r="J238" s="24">
        <f t="shared" si="26"/>
        <v>1.6683203615205129</v>
      </c>
      <c r="K238" s="25">
        <f t="shared" si="27"/>
        <v>3.8968794731620307E-2</v>
      </c>
      <c r="Q238" s="11"/>
      <c r="R238" s="17"/>
      <c r="S238" s="17"/>
    </row>
    <row r="239" spans="1:19" ht="15.3">
      <c r="A239" s="2" t="s">
        <v>238</v>
      </c>
      <c r="B239" s="15">
        <v>1.6520011285197</v>
      </c>
      <c r="C239" s="15"/>
      <c r="G239" s="23">
        <v>1.67578754882166</v>
      </c>
      <c r="H239" s="23">
        <v>1.5184817645066784</v>
      </c>
      <c r="I239" s="23">
        <v>1.5038486663888282</v>
      </c>
      <c r="J239" s="24">
        <f t="shared" si="26"/>
        <v>1.5660393265723889</v>
      </c>
      <c r="K239" s="25">
        <f t="shared" si="27"/>
        <v>9.5325946652984855E-2</v>
      </c>
      <c r="Q239" s="11"/>
      <c r="R239" s="17"/>
      <c r="S239" s="17"/>
    </row>
    <row r="240" spans="1:19" ht="15.3">
      <c r="A240" s="2" t="s">
        <v>239</v>
      </c>
      <c r="B240" s="15">
        <v>1.7422820886620287</v>
      </c>
      <c r="C240" s="15"/>
      <c r="G240" s="23">
        <v>1.5351807117705776</v>
      </c>
      <c r="H240" s="23">
        <v>1.6172336268623699</v>
      </c>
      <c r="I240" s="23">
        <v>1.54746824101504</v>
      </c>
      <c r="J240" s="24">
        <f t="shared" si="26"/>
        <v>1.5666275265493292</v>
      </c>
      <c r="K240" s="25">
        <f t="shared" si="27"/>
        <v>4.4254704669697283E-2</v>
      </c>
      <c r="Q240" s="11"/>
      <c r="R240" s="17"/>
      <c r="S240" s="17"/>
    </row>
    <row r="241" spans="1:19" ht="15.3">
      <c r="A241" s="2" t="s">
        <v>240</v>
      </c>
      <c r="B241" s="15">
        <v>1.7133817301052301</v>
      </c>
      <c r="C241" s="15"/>
      <c r="G241" s="27">
        <v>7.1004999999999999E-2</v>
      </c>
      <c r="H241" s="27">
        <v>9.7806759300000004E-2</v>
      </c>
      <c r="I241" s="27">
        <v>8.9872995400000003E-2</v>
      </c>
      <c r="J241" s="24">
        <f t="shared" si="26"/>
        <v>8.6228251566666678E-2</v>
      </c>
      <c r="K241" s="25">
        <f t="shared" si="27"/>
        <v>1.3767595781462697E-2</v>
      </c>
      <c r="Q241" s="11"/>
      <c r="R241" s="17"/>
      <c r="S241" s="17"/>
    </row>
    <row r="242" spans="1:19" ht="15.3">
      <c r="A242" s="2" t="s">
        <v>241</v>
      </c>
      <c r="B242" s="15">
        <v>1.6234957627641888</v>
      </c>
      <c r="C242" s="15"/>
      <c r="G242" s="25"/>
      <c r="H242" s="25"/>
      <c r="I242" s="25"/>
      <c r="J242" s="25"/>
      <c r="K242" s="25"/>
      <c r="Q242" s="11"/>
      <c r="R242" s="17"/>
      <c r="S242" s="17"/>
    </row>
    <row r="243" spans="1:19" ht="15.3">
      <c r="A243" s="2" t="s">
        <v>242</v>
      </c>
      <c r="B243" s="15">
        <v>1.68732187322043</v>
      </c>
      <c r="C243" s="15"/>
      <c r="G243" s="25"/>
      <c r="H243" s="25"/>
      <c r="I243" s="25"/>
      <c r="J243" s="25"/>
      <c r="K243" s="25"/>
      <c r="Q243" s="11"/>
      <c r="R243" s="17"/>
      <c r="S243" s="17"/>
    </row>
    <row r="244" spans="1:19" ht="15.3">
      <c r="A244" s="2" t="s">
        <v>243</v>
      </c>
      <c r="B244" s="15">
        <v>1.69414344857692</v>
      </c>
      <c r="C244" s="15"/>
      <c r="G244" s="25"/>
      <c r="H244" s="25"/>
      <c r="I244" s="25"/>
      <c r="J244" s="25"/>
      <c r="K244" s="25"/>
      <c r="Q244" s="11"/>
      <c r="R244" s="17"/>
      <c r="S244" s="17"/>
    </row>
    <row r="245" spans="1:19" ht="15.3">
      <c r="A245" s="2" t="s">
        <v>244</v>
      </c>
      <c r="B245" s="15">
        <v>1.67578754882166</v>
      </c>
      <c r="C245" s="15"/>
      <c r="G245" s="25"/>
      <c r="H245" s="25"/>
      <c r="I245" s="25"/>
      <c r="J245" s="25"/>
      <c r="K245" s="25"/>
      <c r="Q245" s="11"/>
      <c r="R245" s="17"/>
      <c r="S245" s="17"/>
    </row>
    <row r="246" spans="1:19" ht="15.3">
      <c r="A246" s="2" t="s">
        <v>245</v>
      </c>
      <c r="B246" s="15">
        <v>1.5184817645066784</v>
      </c>
      <c r="C246" s="15"/>
      <c r="G246" s="25"/>
      <c r="H246" s="25"/>
      <c r="I246" s="25"/>
      <c r="J246" s="25"/>
      <c r="K246" s="25"/>
      <c r="Q246" s="11"/>
      <c r="R246" s="17"/>
      <c r="S246" s="17"/>
    </row>
    <row r="247" spans="1:19" ht="15.3">
      <c r="A247" s="2" t="s">
        <v>246</v>
      </c>
      <c r="B247" s="15">
        <v>1.5038486663888282</v>
      </c>
      <c r="C247" s="15"/>
      <c r="G247" s="25"/>
      <c r="H247" s="25"/>
      <c r="I247" s="25"/>
      <c r="J247" s="25"/>
      <c r="K247" s="25"/>
      <c r="Q247" s="11"/>
      <c r="R247" s="17"/>
      <c r="S247" s="17"/>
    </row>
    <row r="248" spans="1:19" ht="15.3">
      <c r="A248" s="2" t="s">
        <v>247</v>
      </c>
      <c r="B248" s="15">
        <v>1.5351807117705776</v>
      </c>
      <c r="C248" s="15"/>
      <c r="G248" s="25"/>
      <c r="H248" s="25"/>
      <c r="I248" s="25"/>
      <c r="J248" s="25"/>
      <c r="K248" s="25"/>
      <c r="Q248" s="11"/>
      <c r="R248" s="17"/>
      <c r="S248" s="17"/>
    </row>
    <row r="249" spans="1:19" ht="15.3">
      <c r="A249" s="2" t="s">
        <v>248</v>
      </c>
      <c r="B249" s="15">
        <v>1.6172336268623699</v>
      </c>
      <c r="C249" s="15"/>
      <c r="G249" s="25"/>
      <c r="H249" s="25"/>
      <c r="I249" s="25"/>
      <c r="J249" s="25"/>
      <c r="K249" s="25"/>
      <c r="Q249" s="11"/>
      <c r="R249" s="17"/>
      <c r="S249" s="17"/>
    </row>
    <row r="250" spans="1:19" ht="15.3">
      <c r="A250" s="2" t="s">
        <v>249</v>
      </c>
      <c r="B250" s="15">
        <v>1.54746824101504</v>
      </c>
      <c r="C250" s="15"/>
      <c r="G250" s="25"/>
      <c r="H250" s="25"/>
      <c r="I250" s="25"/>
      <c r="J250" s="25"/>
      <c r="K250" s="25"/>
      <c r="Q250" s="11"/>
      <c r="R250" s="17"/>
      <c r="S250" s="17"/>
    </row>
    <row r="251" spans="1:19" ht="15.3">
      <c r="A251" s="2" t="s">
        <v>250</v>
      </c>
      <c r="B251" s="14">
        <v>7.1004999999999999E-2</v>
      </c>
      <c r="C251" s="14"/>
      <c r="G251" s="25"/>
      <c r="H251" s="25"/>
      <c r="I251" s="25"/>
      <c r="J251" s="25"/>
      <c r="K251" s="25"/>
      <c r="Q251" s="11"/>
      <c r="R251" s="16"/>
      <c r="S251" s="16"/>
    </row>
    <row r="252" spans="1:19" ht="15.3">
      <c r="A252" s="2" t="s">
        <v>251</v>
      </c>
      <c r="B252" s="14">
        <v>9.7806759300000004E-2</v>
      </c>
      <c r="C252" s="14"/>
      <c r="G252" s="25"/>
      <c r="H252" s="25"/>
      <c r="I252" s="25"/>
      <c r="J252" s="25"/>
      <c r="K252" s="25"/>
      <c r="Q252" s="11"/>
      <c r="R252" s="16"/>
      <c r="S252" s="16"/>
    </row>
    <row r="253" spans="1:19" ht="15.3">
      <c r="A253" s="2" t="s">
        <v>252</v>
      </c>
      <c r="B253" s="14">
        <v>8.9872995400000003E-2</v>
      </c>
      <c r="C253" s="14"/>
      <c r="G253" s="25"/>
      <c r="H253" s="25"/>
      <c r="I253" s="25"/>
      <c r="J253" s="25"/>
      <c r="K253" s="25"/>
      <c r="Q253" s="11"/>
      <c r="R253" s="16"/>
      <c r="S253" s="16"/>
    </row>
    <row r="254" spans="1:19" ht="15.3">
      <c r="A254" s="3" t="s">
        <v>253</v>
      </c>
      <c r="B254" s="15">
        <v>1.67559386523826</v>
      </c>
      <c r="C254" s="15"/>
      <c r="G254" s="23">
        <v>1.67559386523826</v>
      </c>
      <c r="H254" s="23">
        <v>1.58248002905843</v>
      </c>
      <c r="I254" s="23">
        <v>1.65050242627044</v>
      </c>
      <c r="J254" s="24">
        <f t="shared" ref="J254:J259" si="28">AVERAGE(G254:I254)</f>
        <v>1.6361921068557101</v>
      </c>
      <c r="K254" s="25">
        <f>STDEV(G254:I254)</f>
        <v>4.8178164694649674E-2</v>
      </c>
      <c r="Q254" s="12"/>
      <c r="R254" s="17"/>
      <c r="S254" s="17"/>
    </row>
    <row r="255" spans="1:19" ht="15.3">
      <c r="A255" s="3" t="s">
        <v>254</v>
      </c>
      <c r="B255" s="15">
        <v>1.58248002905843</v>
      </c>
      <c r="C255" s="15"/>
      <c r="G255" s="23">
        <v>1.6605304227854649</v>
      </c>
      <c r="H255" s="23">
        <v>1.6863535371110827</v>
      </c>
      <c r="I255" s="23">
        <v>1.5830610798086129</v>
      </c>
      <c r="J255" s="24">
        <f t="shared" si="28"/>
        <v>1.6433150132350534</v>
      </c>
      <c r="K255" s="25">
        <f t="shared" ref="K255:K259" si="29">STDEV(G255:I255)</f>
        <v>5.3755099091970383E-2</v>
      </c>
      <c r="Q255" s="12"/>
      <c r="R255" s="17"/>
      <c r="S255" s="17"/>
    </row>
    <row r="256" spans="1:19" ht="15.3">
      <c r="A256" s="3" t="s">
        <v>255</v>
      </c>
      <c r="B256" s="15">
        <v>1.65050242627044</v>
      </c>
      <c r="C256" s="15"/>
      <c r="G256" s="23">
        <v>1.6082386367279999</v>
      </c>
      <c r="H256" s="23">
        <v>1.65246070978466</v>
      </c>
      <c r="I256" s="23">
        <v>1.6981459699416701</v>
      </c>
      <c r="J256" s="24">
        <f t="shared" si="28"/>
        <v>1.6529484388181102</v>
      </c>
      <c r="K256" s="25">
        <f t="shared" si="29"/>
        <v>4.4955650936283072E-2</v>
      </c>
      <c r="Q256" s="12"/>
      <c r="R256" s="17"/>
      <c r="S256" s="17"/>
    </row>
    <row r="257" spans="1:19" ht="15.3">
      <c r="A257" s="3" t="s">
        <v>256</v>
      </c>
      <c r="B257" s="15">
        <v>1.6605304227854649</v>
      </c>
      <c r="C257" s="15"/>
      <c r="G257" s="23">
        <v>1.6749913668078111</v>
      </c>
      <c r="H257" s="23">
        <v>1.6256046708860199</v>
      </c>
      <c r="I257" s="23">
        <v>1.6319528429317818</v>
      </c>
      <c r="J257" s="24">
        <f t="shared" si="28"/>
        <v>1.6441829602085374</v>
      </c>
      <c r="K257" s="25">
        <f t="shared" si="29"/>
        <v>2.6869001841718438E-2</v>
      </c>
      <c r="Q257" s="12"/>
      <c r="R257" s="17"/>
      <c r="S257" s="17"/>
    </row>
    <row r="258" spans="1:19" ht="15.3">
      <c r="A258" s="3" t="s">
        <v>257</v>
      </c>
      <c r="B258" s="15">
        <v>1.6863535371110827</v>
      </c>
      <c r="C258" s="15"/>
      <c r="G258" s="23">
        <v>1.6174057809578699</v>
      </c>
      <c r="H258" s="23">
        <v>1.6440250772973299</v>
      </c>
      <c r="I258" s="23">
        <v>1.69920050581022</v>
      </c>
      <c r="J258" s="24">
        <f t="shared" si="28"/>
        <v>1.6535437880218067</v>
      </c>
      <c r="K258" s="25">
        <f t="shared" si="29"/>
        <v>4.1719883075222487E-2</v>
      </c>
      <c r="Q258" s="12"/>
      <c r="R258" s="17"/>
      <c r="S258" s="17"/>
    </row>
    <row r="259" spans="1:19" ht="15.3">
      <c r="A259" s="3" t="s">
        <v>258</v>
      </c>
      <c r="B259" s="15">
        <v>1.5830610798086129</v>
      </c>
      <c r="C259" s="15"/>
      <c r="G259" s="27">
        <v>7.1004999999999999E-2</v>
      </c>
      <c r="H259" s="27">
        <v>9.7806759300000004E-2</v>
      </c>
      <c r="I259" s="27">
        <v>8.9872995400000003E-2</v>
      </c>
      <c r="J259" s="24">
        <f t="shared" si="28"/>
        <v>8.6228251566666678E-2</v>
      </c>
      <c r="K259" s="25">
        <f t="shared" si="29"/>
        <v>1.3767595781462697E-2</v>
      </c>
      <c r="Q259" s="12"/>
      <c r="R259" s="17"/>
      <c r="S259" s="17"/>
    </row>
    <row r="260" spans="1:19" ht="15.3">
      <c r="A260" s="3" t="s">
        <v>259</v>
      </c>
      <c r="B260" s="15">
        <v>1.6082386367279999</v>
      </c>
      <c r="C260" s="15"/>
      <c r="G260" s="25"/>
      <c r="H260" s="25"/>
      <c r="I260" s="25"/>
      <c r="J260" s="25"/>
      <c r="K260" s="25"/>
      <c r="Q260" s="12"/>
      <c r="R260" s="17"/>
      <c r="S260" s="17"/>
    </row>
    <row r="261" spans="1:19" ht="15.3">
      <c r="A261" s="3" t="s">
        <v>260</v>
      </c>
      <c r="B261" s="15">
        <v>1.65246070978466</v>
      </c>
      <c r="C261" s="15"/>
      <c r="G261" s="25"/>
      <c r="H261" s="25"/>
      <c r="I261" s="25"/>
      <c r="J261" s="25"/>
      <c r="K261" s="25"/>
      <c r="Q261" s="12"/>
      <c r="R261" s="17"/>
      <c r="S261" s="17"/>
    </row>
    <row r="262" spans="1:19" ht="15.3">
      <c r="A262" s="3" t="s">
        <v>261</v>
      </c>
      <c r="B262" s="15">
        <v>1.6981459699416701</v>
      </c>
      <c r="C262" s="15"/>
      <c r="G262" s="25"/>
      <c r="H262" s="25"/>
      <c r="I262" s="25"/>
      <c r="J262" s="25"/>
      <c r="K262" s="25"/>
      <c r="Q262" s="12"/>
      <c r="R262" s="17"/>
      <c r="S262" s="17"/>
    </row>
    <row r="263" spans="1:19" ht="15.3">
      <c r="A263" s="3" t="s">
        <v>262</v>
      </c>
      <c r="B263" s="15">
        <v>1.6749913668078111</v>
      </c>
      <c r="C263" s="15"/>
      <c r="G263" s="25"/>
      <c r="H263" s="25"/>
      <c r="I263" s="25"/>
      <c r="J263" s="25"/>
      <c r="K263" s="25"/>
      <c r="Q263" s="12"/>
      <c r="R263" s="17"/>
      <c r="S263" s="17"/>
    </row>
    <row r="264" spans="1:19" ht="15.3">
      <c r="A264" s="3" t="s">
        <v>263</v>
      </c>
      <c r="B264" s="15">
        <v>1.6256046708860199</v>
      </c>
      <c r="C264" s="15"/>
      <c r="G264" s="25"/>
      <c r="H264" s="25"/>
      <c r="I264" s="25"/>
      <c r="J264" s="25"/>
      <c r="K264" s="25"/>
      <c r="Q264" s="12"/>
      <c r="R264" s="17"/>
      <c r="S264" s="17"/>
    </row>
    <row r="265" spans="1:19" ht="15.3">
      <c r="A265" s="3" t="s">
        <v>264</v>
      </c>
      <c r="B265" s="15">
        <v>1.6319528429317818</v>
      </c>
      <c r="C265" s="15"/>
      <c r="G265" s="25"/>
      <c r="H265" s="25"/>
      <c r="I265" s="25"/>
      <c r="J265" s="25"/>
      <c r="K265" s="25"/>
      <c r="Q265" s="12"/>
      <c r="R265" s="17"/>
      <c r="S265" s="17"/>
    </row>
    <row r="266" spans="1:19" ht="15.3">
      <c r="A266" s="3" t="s">
        <v>265</v>
      </c>
      <c r="B266" s="15">
        <v>1.6174057809578699</v>
      </c>
      <c r="C266" s="15"/>
      <c r="G266" s="25"/>
      <c r="H266" s="25"/>
      <c r="I266" s="25"/>
      <c r="J266" s="25"/>
      <c r="K266" s="25"/>
      <c r="Q266" s="12"/>
      <c r="R266" s="17"/>
      <c r="S266" s="17"/>
    </row>
    <row r="267" spans="1:19" ht="15.3">
      <c r="A267" s="3" t="s">
        <v>266</v>
      </c>
      <c r="B267" s="15">
        <v>1.6440250772973299</v>
      </c>
      <c r="C267" s="15"/>
      <c r="G267" s="25"/>
      <c r="H267" s="25"/>
      <c r="I267" s="25"/>
      <c r="J267" s="25"/>
      <c r="K267" s="25"/>
      <c r="Q267" s="12"/>
      <c r="R267" s="17"/>
      <c r="S267" s="17"/>
    </row>
    <row r="268" spans="1:19" ht="15.3">
      <c r="A268" s="3" t="s">
        <v>267</v>
      </c>
      <c r="B268" s="15">
        <v>1.69920050581022</v>
      </c>
      <c r="C268" s="15"/>
      <c r="G268" s="25"/>
      <c r="H268" s="25"/>
      <c r="I268" s="25"/>
      <c r="J268" s="25"/>
      <c r="K268" s="25"/>
      <c r="Q268" s="12"/>
      <c r="R268" s="17"/>
      <c r="S268" s="17"/>
    </row>
    <row r="269" spans="1:19" ht="15.3">
      <c r="A269" s="3" t="s">
        <v>268</v>
      </c>
      <c r="B269" s="14">
        <v>7.1004999999999999E-2</v>
      </c>
      <c r="C269" s="14"/>
      <c r="G269" s="25"/>
      <c r="H269" s="25"/>
      <c r="I269" s="25"/>
      <c r="J269" s="25"/>
      <c r="K269" s="25"/>
      <c r="Q269" s="12"/>
      <c r="R269" s="16"/>
      <c r="S269" s="16"/>
    </row>
    <row r="270" spans="1:19" ht="15.3">
      <c r="A270" s="3" t="s">
        <v>269</v>
      </c>
      <c r="B270" s="14">
        <v>9.7806759300000004E-2</v>
      </c>
      <c r="C270" s="14"/>
      <c r="G270" s="25"/>
      <c r="H270" s="25"/>
      <c r="I270" s="25"/>
      <c r="J270" s="25"/>
      <c r="K270" s="25"/>
      <c r="Q270" s="12"/>
      <c r="R270" s="16"/>
      <c r="S270" s="16"/>
    </row>
    <row r="271" spans="1:19" ht="15.3">
      <c r="A271" s="3" t="s">
        <v>270</v>
      </c>
      <c r="B271" s="14">
        <v>8.9872995400000003E-2</v>
      </c>
      <c r="C271" s="14"/>
      <c r="G271" s="25"/>
      <c r="H271" s="25"/>
      <c r="I271" s="25"/>
      <c r="J271" s="25"/>
      <c r="K271" s="25"/>
      <c r="Q271" s="12"/>
      <c r="R271" s="16"/>
      <c r="S271" s="16"/>
    </row>
    <row r="272" spans="1:19" ht="15.3">
      <c r="A272" s="3" t="s">
        <v>271</v>
      </c>
      <c r="B272" s="14">
        <v>1.7526249110151</v>
      </c>
      <c r="C272" s="14"/>
      <c r="G272" s="27">
        <v>1.7526249110151</v>
      </c>
      <c r="H272" s="27">
        <v>1.8005684718956201</v>
      </c>
      <c r="I272" s="27">
        <v>1.7515784098192499</v>
      </c>
      <c r="J272" s="24">
        <f t="shared" ref="J272:J277" si="30">AVERAGE(G272:I272)</f>
        <v>1.7682572642433234</v>
      </c>
      <c r="K272" s="25">
        <f>STDEV(G272:I272)</f>
        <v>2.7987218442542813E-2</v>
      </c>
      <c r="Q272" s="12"/>
      <c r="R272" s="16"/>
      <c r="S272" s="16"/>
    </row>
    <row r="273" spans="1:19" ht="15.3">
      <c r="A273" s="3" t="s">
        <v>272</v>
      </c>
      <c r="B273" s="14">
        <v>1.8005684718956201</v>
      </c>
      <c r="C273" s="14"/>
      <c r="G273" s="27">
        <v>1.73320098057609</v>
      </c>
      <c r="H273" s="27">
        <v>1.6780608217891999</v>
      </c>
      <c r="I273" s="27">
        <v>1.79189890944</v>
      </c>
      <c r="J273" s="24">
        <f t="shared" si="30"/>
        <v>1.7343869039350965</v>
      </c>
      <c r="K273" s="25">
        <f t="shared" ref="K273:K277" si="31">STDEV(G273:I273)</f>
        <v>5.6928308956603745E-2</v>
      </c>
      <c r="Q273" s="12"/>
      <c r="R273" s="16"/>
      <c r="S273" s="16"/>
    </row>
    <row r="274" spans="1:19" ht="15.3">
      <c r="A274" s="3" t="s">
        <v>273</v>
      </c>
      <c r="B274" s="14">
        <v>1.7515784098192499</v>
      </c>
      <c r="C274" s="14"/>
      <c r="G274" s="27">
        <v>1.80130941393205</v>
      </c>
      <c r="H274" s="27">
        <v>1.7488159096185001</v>
      </c>
      <c r="I274" s="27">
        <v>1.6920982562010001</v>
      </c>
      <c r="J274" s="24">
        <f t="shared" si="30"/>
        <v>1.7474078599171836</v>
      </c>
      <c r="K274" s="25">
        <f t="shared" si="31"/>
        <v>5.461919256276726E-2</v>
      </c>
      <c r="Q274" s="12"/>
      <c r="R274" s="16"/>
      <c r="S274" s="16"/>
    </row>
    <row r="275" spans="1:19" ht="15.3">
      <c r="A275" s="3" t="s">
        <v>274</v>
      </c>
      <c r="B275" s="14">
        <v>1.73320098057609</v>
      </c>
      <c r="C275" s="14"/>
      <c r="G275" s="27">
        <v>1.7493111696476999</v>
      </c>
      <c r="H275" s="27">
        <v>1.7452310830160001</v>
      </c>
      <c r="I275" s="27">
        <v>1.7516352090331999</v>
      </c>
      <c r="J275" s="24">
        <f t="shared" si="30"/>
        <v>1.7487258205656333</v>
      </c>
      <c r="K275" s="25">
        <f t="shared" si="31"/>
        <v>3.2419411888483171E-3</v>
      </c>
      <c r="Q275" s="12"/>
      <c r="R275" s="16"/>
      <c r="S275" s="16"/>
    </row>
    <row r="276" spans="1:19" ht="15.3">
      <c r="A276" s="3" t="s">
        <v>275</v>
      </c>
      <c r="B276" s="14">
        <v>1.6780608217891999</v>
      </c>
      <c r="C276" s="14"/>
      <c r="G276" s="27">
        <v>1.718546352970352</v>
      </c>
      <c r="H276" s="27">
        <v>1.8323323390412001</v>
      </c>
      <c r="I276" s="27">
        <v>1.8822783108023999</v>
      </c>
      <c r="J276" s="24">
        <f t="shared" si="30"/>
        <v>1.8110523342713174</v>
      </c>
      <c r="K276" s="25">
        <f t="shared" si="31"/>
        <v>8.3914643871812411E-2</v>
      </c>
      <c r="Q276" s="12"/>
      <c r="R276" s="16"/>
      <c r="S276" s="16"/>
    </row>
    <row r="277" spans="1:19" ht="15.3">
      <c r="A277" s="3" t="s">
        <v>276</v>
      </c>
      <c r="B277" s="14">
        <v>1.79189890944</v>
      </c>
      <c r="C277" s="14"/>
      <c r="G277" s="27">
        <v>7.1004999999999999E-2</v>
      </c>
      <c r="H277" s="27">
        <v>9.7806759300000004E-2</v>
      </c>
      <c r="I277" s="27">
        <v>8.9872995400000003E-2</v>
      </c>
      <c r="J277" s="24">
        <f t="shared" si="30"/>
        <v>8.6228251566666678E-2</v>
      </c>
      <c r="K277" s="25">
        <f t="shared" si="31"/>
        <v>1.3767595781462697E-2</v>
      </c>
      <c r="Q277" s="12"/>
      <c r="R277" s="16"/>
      <c r="S277" s="16"/>
    </row>
    <row r="278" spans="1:19" ht="15.3">
      <c r="A278" s="3" t="s">
        <v>277</v>
      </c>
      <c r="B278" s="14">
        <v>1.80130941393205</v>
      </c>
      <c r="C278" s="14"/>
      <c r="G278" s="25"/>
      <c r="H278" s="25"/>
      <c r="I278" s="25"/>
      <c r="J278" s="25"/>
      <c r="K278" s="25"/>
      <c r="Q278" s="12"/>
      <c r="R278" s="16"/>
      <c r="S278" s="16"/>
    </row>
    <row r="279" spans="1:19" ht="15.3">
      <c r="A279" s="3" t="s">
        <v>278</v>
      </c>
      <c r="B279" s="14">
        <v>1.7488159096185001</v>
      </c>
      <c r="C279" s="14"/>
      <c r="G279" s="25"/>
      <c r="H279" s="25"/>
      <c r="I279" s="25"/>
      <c r="J279" s="25"/>
      <c r="K279" s="25"/>
      <c r="Q279" s="12"/>
      <c r="R279" s="16"/>
      <c r="S279" s="16"/>
    </row>
    <row r="280" spans="1:19" ht="15.3">
      <c r="A280" s="3" t="s">
        <v>279</v>
      </c>
      <c r="B280" s="14">
        <v>1.6920982562010001</v>
      </c>
      <c r="C280" s="14"/>
      <c r="G280" s="25"/>
      <c r="H280" s="25"/>
      <c r="I280" s="25"/>
      <c r="J280" s="25"/>
      <c r="K280" s="25"/>
      <c r="Q280" s="12"/>
      <c r="R280" s="16"/>
      <c r="S280" s="16"/>
    </row>
    <row r="281" spans="1:19" ht="15.3">
      <c r="A281" s="3" t="s">
        <v>280</v>
      </c>
      <c r="B281" s="14">
        <v>1.7493111696476999</v>
      </c>
      <c r="C281" s="14"/>
      <c r="G281" s="25"/>
      <c r="H281" s="25"/>
      <c r="I281" s="25"/>
      <c r="J281" s="25"/>
      <c r="K281" s="25"/>
      <c r="Q281" s="12"/>
      <c r="R281" s="16"/>
      <c r="S281" s="16"/>
    </row>
    <row r="282" spans="1:19" ht="15.3">
      <c r="A282" s="3" t="s">
        <v>281</v>
      </c>
      <c r="B282" s="14">
        <v>1.7452310830160001</v>
      </c>
      <c r="C282" s="14"/>
      <c r="G282" s="25"/>
      <c r="H282" s="25"/>
      <c r="I282" s="25"/>
      <c r="J282" s="25"/>
      <c r="K282" s="25"/>
      <c r="Q282" s="12"/>
      <c r="R282" s="16"/>
      <c r="S282" s="16"/>
    </row>
    <row r="283" spans="1:19" ht="15.3">
      <c r="A283" s="3" t="s">
        <v>282</v>
      </c>
      <c r="B283" s="14">
        <v>1.7516352090331999</v>
      </c>
      <c r="C283" s="14"/>
      <c r="G283" s="25"/>
      <c r="H283" s="25"/>
      <c r="I283" s="25"/>
      <c r="J283" s="25"/>
      <c r="K283" s="25"/>
      <c r="Q283" s="12"/>
      <c r="R283" s="16"/>
      <c r="S283" s="16"/>
    </row>
    <row r="284" spans="1:19" ht="15.3">
      <c r="A284" s="3" t="s">
        <v>283</v>
      </c>
      <c r="B284" s="14">
        <v>1.718546352970352</v>
      </c>
      <c r="C284" s="14"/>
      <c r="G284" s="25"/>
      <c r="H284" s="25"/>
      <c r="I284" s="25"/>
      <c r="J284" s="25"/>
      <c r="K284" s="25"/>
      <c r="Q284" s="12"/>
      <c r="R284" s="16"/>
      <c r="S284" s="16"/>
    </row>
    <row r="285" spans="1:19" ht="15.3">
      <c r="A285" s="3" t="s">
        <v>284</v>
      </c>
      <c r="B285" s="14">
        <v>1.8323323390412001</v>
      </c>
      <c r="C285" s="14"/>
      <c r="G285" s="25"/>
      <c r="H285" s="25"/>
      <c r="I285" s="25"/>
      <c r="J285" s="25"/>
      <c r="K285" s="25"/>
      <c r="Q285" s="12"/>
      <c r="R285" s="16"/>
      <c r="S285" s="16"/>
    </row>
    <row r="286" spans="1:19" ht="15.3">
      <c r="A286" s="3" t="s">
        <v>285</v>
      </c>
      <c r="B286" s="14">
        <v>1.8822783108023999</v>
      </c>
      <c r="C286" s="14"/>
      <c r="G286" s="25"/>
      <c r="H286" s="25"/>
      <c r="I286" s="25"/>
      <c r="J286" s="25"/>
      <c r="K286" s="25"/>
      <c r="Q286" s="12"/>
      <c r="R286" s="16"/>
      <c r="S286" s="16"/>
    </row>
    <row r="287" spans="1:19" ht="15.3">
      <c r="A287" s="3" t="s">
        <v>286</v>
      </c>
      <c r="B287" s="14">
        <v>7.1004999999999999E-2</v>
      </c>
      <c r="C287" s="14"/>
      <c r="G287" s="25"/>
      <c r="H287" s="25"/>
      <c r="I287" s="25"/>
      <c r="J287" s="25"/>
      <c r="K287" s="25"/>
      <c r="Q287" s="12"/>
      <c r="R287" s="16"/>
      <c r="S287" s="16"/>
    </row>
    <row r="288" spans="1:19" ht="15.3">
      <c r="A288" s="3" t="s">
        <v>287</v>
      </c>
      <c r="B288" s="14">
        <v>9.7806759300000004E-2</v>
      </c>
      <c r="C288" s="14"/>
      <c r="G288" s="25"/>
      <c r="H288" s="25"/>
      <c r="I288" s="25"/>
      <c r="J288" s="25"/>
      <c r="K288" s="25"/>
      <c r="Q288" s="12"/>
      <c r="R288" s="16"/>
      <c r="S288" s="16"/>
    </row>
    <row r="289" spans="1:19" ht="15.3">
      <c r="A289" s="3" t="s">
        <v>288</v>
      </c>
      <c r="B289" s="14">
        <v>8.9872995400000003E-2</v>
      </c>
      <c r="C289" s="14"/>
      <c r="G289" s="25"/>
      <c r="H289" s="25"/>
      <c r="I289" s="25"/>
      <c r="J289" s="25"/>
      <c r="K289" s="25"/>
      <c r="Q289" s="12"/>
      <c r="R289" s="16"/>
      <c r="S289" s="16"/>
    </row>
    <row r="290" spans="1:19" ht="15.3">
      <c r="A290" s="3" t="s">
        <v>289</v>
      </c>
      <c r="B290" s="14">
        <v>1.926249110151</v>
      </c>
      <c r="C290" s="14"/>
      <c r="G290" s="27">
        <v>1.926249110151</v>
      </c>
      <c r="H290" s="27">
        <v>1.9656847189561999</v>
      </c>
      <c r="I290" s="27">
        <v>1.8784098192500001</v>
      </c>
      <c r="J290" s="24">
        <f t="shared" ref="J290:J295" si="32">AVERAGE(G290:I290)</f>
        <v>1.9234478827857331</v>
      </c>
      <c r="K290" s="25">
        <f>STDEV(G290:I290)</f>
        <v>4.3704830233576575E-2</v>
      </c>
      <c r="Q290" s="12"/>
      <c r="R290" s="16"/>
      <c r="S290" s="16"/>
    </row>
    <row r="291" spans="1:19" ht="15.3">
      <c r="A291" s="3" t="s">
        <v>290</v>
      </c>
      <c r="B291" s="14">
        <v>1.9656847189561999</v>
      </c>
      <c r="C291" s="14"/>
      <c r="G291" s="27">
        <v>1.8720098057609</v>
      </c>
      <c r="H291" s="27">
        <v>1.90608217892</v>
      </c>
      <c r="I291" s="27">
        <v>1.8749189890944</v>
      </c>
      <c r="J291" s="24">
        <f t="shared" si="32"/>
        <v>1.8843369912584336</v>
      </c>
      <c r="K291" s="25">
        <f t="shared" ref="K291:K295" si="33">STDEV(G291:I291)</f>
        <v>1.8887978365736788E-2</v>
      </c>
      <c r="Q291" s="12"/>
      <c r="R291" s="16"/>
      <c r="S291" s="16"/>
    </row>
    <row r="292" spans="1:19" ht="15.3">
      <c r="A292" s="3" t="s">
        <v>291</v>
      </c>
      <c r="B292" s="14">
        <v>1.8784098192500001</v>
      </c>
      <c r="C292" s="14"/>
      <c r="G292" s="27">
        <v>1.8930941393205001</v>
      </c>
      <c r="H292" s="27">
        <v>1.988159096185</v>
      </c>
      <c r="I292" s="27">
        <v>1.89192098256201</v>
      </c>
      <c r="J292" s="24">
        <f t="shared" si="32"/>
        <v>1.9243914060225034</v>
      </c>
      <c r="K292" s="25">
        <f t="shared" si="33"/>
        <v>5.5227554768350826E-2</v>
      </c>
      <c r="Q292" s="12"/>
      <c r="R292" s="16"/>
      <c r="S292" s="16"/>
    </row>
    <row r="293" spans="1:19" ht="15.3">
      <c r="A293" s="3" t="s">
        <v>292</v>
      </c>
      <c r="B293" s="14">
        <v>1.8720098057609</v>
      </c>
      <c r="C293" s="14"/>
      <c r="G293" s="27">
        <v>1.9193111696477001</v>
      </c>
      <c r="H293" s="27">
        <v>1.9845231083015999</v>
      </c>
      <c r="I293" s="27">
        <v>1.9216352090332001</v>
      </c>
      <c r="J293" s="24">
        <f t="shared" si="32"/>
        <v>1.9418231623275</v>
      </c>
      <c r="K293" s="25">
        <f t="shared" si="33"/>
        <v>3.6997490852889295E-2</v>
      </c>
      <c r="Q293" s="12"/>
      <c r="R293" s="16"/>
      <c r="S293" s="16"/>
    </row>
    <row r="294" spans="1:19" ht="15.3">
      <c r="A294" s="3" t="s">
        <v>293</v>
      </c>
      <c r="B294" s="14">
        <v>1.90608217892</v>
      </c>
      <c r="C294" s="14"/>
      <c r="G294" s="27">
        <v>1.7815463529703499</v>
      </c>
      <c r="H294" s="27">
        <v>1.9133233904119999</v>
      </c>
      <c r="I294" s="27">
        <v>1.9322783108024</v>
      </c>
      <c r="J294" s="24">
        <f t="shared" si="32"/>
        <v>1.8757160180615833</v>
      </c>
      <c r="K294" s="25">
        <f t="shared" si="33"/>
        <v>8.2102171830571447E-2</v>
      </c>
      <c r="Q294" s="12"/>
      <c r="R294" s="16"/>
      <c r="S294" s="16"/>
    </row>
    <row r="295" spans="1:19" ht="15.3">
      <c r="A295" s="3" t="s">
        <v>294</v>
      </c>
      <c r="B295" s="14">
        <v>1.8749189890944</v>
      </c>
      <c r="C295" s="14"/>
      <c r="G295" s="27">
        <v>7.1004999999999999E-2</v>
      </c>
      <c r="H295" s="27">
        <v>9.7806759300000004E-2</v>
      </c>
      <c r="I295" s="27">
        <v>8.9872995400000003E-2</v>
      </c>
      <c r="J295" s="24">
        <f t="shared" si="32"/>
        <v>8.6228251566666678E-2</v>
      </c>
      <c r="K295" s="25">
        <f t="shared" si="33"/>
        <v>1.3767595781462697E-2</v>
      </c>
      <c r="Q295" s="12"/>
      <c r="R295" s="16"/>
      <c r="S295" s="16"/>
    </row>
    <row r="296" spans="1:19" ht="15.3">
      <c r="A296" s="3" t="s">
        <v>295</v>
      </c>
      <c r="B296" s="14">
        <v>1.8930941393205001</v>
      </c>
      <c r="C296" s="14"/>
      <c r="G296" s="25"/>
      <c r="H296" s="25"/>
      <c r="I296" s="25"/>
      <c r="J296" s="25"/>
      <c r="K296" s="25"/>
      <c r="Q296" s="12"/>
      <c r="R296" s="16"/>
      <c r="S296" s="16"/>
    </row>
    <row r="297" spans="1:19" ht="15.3">
      <c r="A297" s="3" t="s">
        <v>296</v>
      </c>
      <c r="B297" s="14">
        <v>1.988159096185</v>
      </c>
      <c r="C297" s="14"/>
      <c r="G297" s="25"/>
      <c r="H297" s="25"/>
      <c r="I297" s="25"/>
      <c r="J297" s="25"/>
      <c r="K297" s="25"/>
      <c r="Q297" s="12"/>
      <c r="R297" s="16"/>
      <c r="S297" s="16"/>
    </row>
    <row r="298" spans="1:19" ht="15.3">
      <c r="A298" s="3" t="s">
        <v>297</v>
      </c>
      <c r="B298" s="14">
        <v>1.89192098256201</v>
      </c>
      <c r="C298" s="14"/>
      <c r="G298" s="25"/>
      <c r="H298" s="25"/>
      <c r="I298" s="25"/>
      <c r="J298" s="25"/>
      <c r="K298" s="25"/>
      <c r="Q298" s="12"/>
      <c r="R298" s="16"/>
      <c r="S298" s="16"/>
    </row>
    <row r="299" spans="1:19" ht="15.3">
      <c r="A299" s="3" t="s">
        <v>298</v>
      </c>
      <c r="B299" s="14">
        <v>1.9193111696477001</v>
      </c>
      <c r="C299" s="14"/>
      <c r="G299" s="25"/>
      <c r="H299" s="25"/>
      <c r="I299" s="25"/>
      <c r="J299" s="25"/>
      <c r="K299" s="25"/>
      <c r="Q299" s="12"/>
      <c r="R299" s="16"/>
      <c r="S299" s="16"/>
    </row>
    <row r="300" spans="1:19" ht="15.3">
      <c r="A300" s="3" t="s">
        <v>299</v>
      </c>
      <c r="B300" s="14">
        <v>1.9845231083015999</v>
      </c>
      <c r="C300" s="14"/>
      <c r="G300" s="25"/>
      <c r="H300" s="25"/>
      <c r="I300" s="25"/>
      <c r="J300" s="25"/>
      <c r="K300" s="25"/>
      <c r="Q300" s="12"/>
      <c r="R300" s="16"/>
      <c r="S300" s="16"/>
    </row>
    <row r="301" spans="1:19" ht="15.3">
      <c r="A301" s="3" t="s">
        <v>300</v>
      </c>
      <c r="B301" s="14">
        <v>1.9216352090332001</v>
      </c>
      <c r="C301" s="14"/>
      <c r="G301" s="25"/>
      <c r="H301" s="25"/>
      <c r="I301" s="25"/>
      <c r="J301" s="25"/>
      <c r="K301" s="25"/>
      <c r="Q301" s="12"/>
      <c r="R301" s="16"/>
      <c r="S301" s="16"/>
    </row>
    <row r="302" spans="1:19" ht="15.3">
      <c r="A302" s="3" t="s">
        <v>301</v>
      </c>
      <c r="B302" s="14">
        <v>1.7815463529703499</v>
      </c>
      <c r="C302" s="14"/>
      <c r="G302" s="25"/>
      <c r="H302" s="25"/>
      <c r="I302" s="25"/>
      <c r="J302" s="25"/>
      <c r="K302" s="25"/>
      <c r="Q302" s="12"/>
      <c r="R302" s="16"/>
      <c r="S302" s="16"/>
    </row>
    <row r="303" spans="1:19" ht="15.3">
      <c r="A303" s="3" t="s">
        <v>302</v>
      </c>
      <c r="B303" s="14">
        <v>1.9133233904119999</v>
      </c>
      <c r="C303" s="14"/>
      <c r="G303" s="25"/>
      <c r="H303" s="25"/>
      <c r="I303" s="25"/>
      <c r="J303" s="25"/>
      <c r="K303" s="25"/>
      <c r="Q303" s="12"/>
      <c r="R303" s="16"/>
      <c r="S303" s="16"/>
    </row>
    <row r="304" spans="1:19" ht="15.3">
      <c r="A304" s="3" t="s">
        <v>303</v>
      </c>
      <c r="B304" s="14">
        <v>1.9322783108024</v>
      </c>
      <c r="C304" s="14"/>
      <c r="G304" s="25"/>
      <c r="H304" s="25"/>
      <c r="I304" s="25"/>
      <c r="J304" s="25"/>
      <c r="K304" s="25"/>
      <c r="Q304" s="12"/>
      <c r="R304" s="16"/>
      <c r="S304" s="16"/>
    </row>
    <row r="305" spans="1:19" ht="15.3">
      <c r="A305" s="3" t="s">
        <v>304</v>
      </c>
      <c r="B305" s="14">
        <v>7.1004999999999999E-2</v>
      </c>
      <c r="C305" s="14"/>
      <c r="G305" s="25"/>
      <c r="H305" s="25"/>
      <c r="I305" s="25"/>
      <c r="J305" s="25"/>
      <c r="K305" s="25"/>
      <c r="Q305" s="12"/>
      <c r="R305" s="16"/>
      <c r="S305" s="16"/>
    </row>
    <row r="306" spans="1:19" ht="15.3">
      <c r="A306" s="3" t="s">
        <v>305</v>
      </c>
      <c r="B306" s="14">
        <v>9.7806759300000004E-2</v>
      </c>
      <c r="C306" s="14"/>
      <c r="G306" s="25"/>
      <c r="H306" s="25"/>
      <c r="I306" s="25"/>
      <c r="J306" s="25"/>
      <c r="K306" s="25"/>
      <c r="Q306" s="12"/>
      <c r="R306" s="16"/>
      <c r="S306" s="16"/>
    </row>
    <row r="307" spans="1:19" ht="15.3">
      <c r="A307" s="3" t="s">
        <v>306</v>
      </c>
      <c r="B307" s="14">
        <v>8.9872995400000003E-2</v>
      </c>
      <c r="C307" s="14"/>
      <c r="G307" s="25"/>
      <c r="H307" s="25"/>
      <c r="I307" s="25"/>
      <c r="J307" s="25"/>
      <c r="K307" s="25"/>
      <c r="Q307" s="12"/>
      <c r="R307" s="16"/>
      <c r="S307" s="16"/>
    </row>
    <row r="308" spans="1:19" ht="15.3">
      <c r="A308" s="4" t="s">
        <v>307</v>
      </c>
      <c r="B308" s="14">
        <v>1.8877241279479799</v>
      </c>
      <c r="C308" s="14"/>
      <c r="G308" s="27">
        <v>1.8877241279479799</v>
      </c>
      <c r="H308" s="27">
        <v>1.9263710245770758</v>
      </c>
      <c r="I308" s="27">
        <v>1.840841622865</v>
      </c>
      <c r="J308" s="24">
        <f t="shared" ref="J308:J313" si="34">AVERAGE(G308:I308)</f>
        <v>1.8849789251300184</v>
      </c>
      <c r="K308" s="25">
        <f>STDEV(G308:I308)</f>
        <v>4.2830733628905028E-2</v>
      </c>
      <c r="Q308" s="13"/>
      <c r="R308" s="16"/>
      <c r="S308" s="16"/>
    </row>
    <row r="309" spans="1:19" ht="15.3">
      <c r="A309" s="4" t="s">
        <v>308</v>
      </c>
      <c r="B309" s="14">
        <v>1.9263710245770758</v>
      </c>
      <c r="C309" s="14"/>
      <c r="G309" s="27">
        <v>1.8345696096456821</v>
      </c>
      <c r="H309" s="27">
        <v>1.8679605353416</v>
      </c>
      <c r="I309" s="27">
        <v>1.8374206093125121</v>
      </c>
      <c r="J309" s="24">
        <f t="shared" si="34"/>
        <v>1.8466502514332648</v>
      </c>
      <c r="K309" s="25">
        <f t="shared" ref="K309:K313" si="35">STDEV(G309:I309)</f>
        <v>1.8510218798422049E-2</v>
      </c>
      <c r="Q309" s="13"/>
      <c r="R309" s="16"/>
      <c r="S309" s="16"/>
    </row>
    <row r="310" spans="1:19" ht="15.3">
      <c r="A310" s="4" t="s">
        <v>309</v>
      </c>
      <c r="B310" s="14">
        <v>1.840841622865</v>
      </c>
      <c r="C310" s="14"/>
      <c r="G310" s="27">
        <v>1.85523225653409</v>
      </c>
      <c r="H310" s="27">
        <v>1.9483959142612999</v>
      </c>
      <c r="I310" s="27">
        <v>1.8540825629107698</v>
      </c>
      <c r="J310" s="24">
        <f t="shared" si="34"/>
        <v>1.8859035779020532</v>
      </c>
      <c r="K310" s="25">
        <f t="shared" si="35"/>
        <v>5.4123003672974651E-2</v>
      </c>
      <c r="Q310" s="13"/>
      <c r="R310" s="16"/>
      <c r="S310" s="16"/>
    </row>
    <row r="311" spans="1:19" ht="15.3">
      <c r="A311" s="4" t="s">
        <v>310</v>
      </c>
      <c r="B311" s="14">
        <v>1.8345696096456821</v>
      </c>
      <c r="C311" s="14"/>
      <c r="G311" s="27">
        <v>1.8809249462547462</v>
      </c>
      <c r="H311" s="27">
        <v>1.9448326461355678</v>
      </c>
      <c r="I311" s="27">
        <v>1.883202504852536</v>
      </c>
      <c r="J311" s="24">
        <f t="shared" si="34"/>
        <v>1.9029866990809499</v>
      </c>
      <c r="K311" s="25">
        <f t="shared" si="35"/>
        <v>3.6257541035831432E-2</v>
      </c>
      <c r="Q311" s="13"/>
      <c r="R311" s="16"/>
      <c r="S311" s="16"/>
    </row>
    <row r="312" spans="1:19" ht="15.3">
      <c r="A312" s="4" t="s">
        <v>311</v>
      </c>
      <c r="B312" s="14">
        <v>1.8679605353416</v>
      </c>
      <c r="C312" s="14"/>
      <c r="G312" s="27">
        <v>1.7459154259109428</v>
      </c>
      <c r="H312" s="27">
        <v>1.8750569226037599</v>
      </c>
      <c r="I312" s="27">
        <v>1.8936327445863519</v>
      </c>
      <c r="J312" s="24">
        <f t="shared" si="34"/>
        <v>1.8382016977003515</v>
      </c>
      <c r="K312" s="25">
        <f t="shared" si="35"/>
        <v>8.0460128393971458E-2</v>
      </c>
      <c r="Q312" s="13"/>
      <c r="R312" s="16"/>
      <c r="S312" s="16"/>
    </row>
    <row r="313" spans="1:19" ht="15.3">
      <c r="A313" s="4" t="s">
        <v>312</v>
      </c>
      <c r="B313" s="14">
        <v>1.8374206093125121</v>
      </c>
      <c r="C313" s="14"/>
      <c r="G313" s="27">
        <v>6.9584899999999991E-2</v>
      </c>
      <c r="H313" s="27">
        <v>9.5850624113999999E-2</v>
      </c>
      <c r="I313" s="27">
        <v>8.8075535492000007E-2</v>
      </c>
      <c r="J313" s="24">
        <f t="shared" si="34"/>
        <v>8.4503686535333314E-2</v>
      </c>
      <c r="K313" s="25">
        <f t="shared" si="35"/>
        <v>1.3492243865833605E-2</v>
      </c>
      <c r="Q313" s="13"/>
      <c r="R313" s="16"/>
      <c r="S313" s="16"/>
    </row>
    <row r="314" spans="1:19" ht="15.3">
      <c r="A314" s="4" t="s">
        <v>313</v>
      </c>
      <c r="B314" s="14">
        <v>1.85523225653409</v>
      </c>
      <c r="C314" s="14"/>
      <c r="G314" s="25"/>
      <c r="H314" s="25"/>
      <c r="I314" s="25"/>
      <c r="J314" s="25"/>
      <c r="K314" s="25"/>
      <c r="Q314" s="13"/>
      <c r="R314" s="16"/>
      <c r="S314" s="16"/>
    </row>
    <row r="315" spans="1:19" ht="15.3">
      <c r="A315" s="4" t="s">
        <v>314</v>
      </c>
      <c r="B315" s="14">
        <v>1.9483959142612999</v>
      </c>
      <c r="C315" s="14"/>
      <c r="G315" s="25"/>
      <c r="H315" s="25"/>
      <c r="I315" s="25"/>
      <c r="J315" s="25"/>
      <c r="K315" s="25"/>
      <c r="Q315" s="13"/>
      <c r="R315" s="16"/>
      <c r="S315" s="16"/>
    </row>
    <row r="316" spans="1:19" ht="15.3">
      <c r="A316" s="4" t="s">
        <v>315</v>
      </c>
      <c r="B316" s="14">
        <v>1.8540825629107698</v>
      </c>
      <c r="C316" s="14"/>
      <c r="G316" s="25"/>
      <c r="H316" s="25"/>
      <c r="I316" s="25"/>
      <c r="J316" s="25"/>
      <c r="K316" s="25"/>
      <c r="Q316" s="13"/>
      <c r="R316" s="16"/>
      <c r="S316" s="16"/>
    </row>
    <row r="317" spans="1:19" ht="15.3">
      <c r="A317" s="4" t="s">
        <v>316</v>
      </c>
      <c r="B317" s="14">
        <v>1.8809249462547462</v>
      </c>
      <c r="C317" s="14"/>
      <c r="G317" s="25"/>
      <c r="H317" s="25"/>
      <c r="I317" s="25"/>
      <c r="J317" s="25"/>
      <c r="K317" s="25"/>
      <c r="Q317" s="13"/>
      <c r="R317" s="16"/>
      <c r="S317" s="16"/>
    </row>
    <row r="318" spans="1:19" ht="15.3">
      <c r="A318" s="4" t="s">
        <v>317</v>
      </c>
      <c r="B318" s="14">
        <v>1.9448326461355678</v>
      </c>
      <c r="C318" s="14"/>
      <c r="G318" s="25"/>
      <c r="H318" s="25"/>
      <c r="I318" s="25"/>
      <c r="J318" s="25"/>
      <c r="K318" s="25"/>
      <c r="Q318" s="13"/>
      <c r="R318" s="16"/>
      <c r="S318" s="16"/>
    </row>
    <row r="319" spans="1:19" ht="15.3">
      <c r="A319" s="4" t="s">
        <v>318</v>
      </c>
      <c r="B319" s="14">
        <v>1.883202504852536</v>
      </c>
      <c r="C319" s="14"/>
      <c r="G319" s="25"/>
      <c r="H319" s="25"/>
      <c r="I319" s="25"/>
      <c r="J319" s="25"/>
      <c r="K319" s="25"/>
      <c r="Q319" s="13"/>
      <c r="R319" s="16"/>
      <c r="S319" s="16"/>
    </row>
    <row r="320" spans="1:19" ht="15.3">
      <c r="A320" s="4" t="s">
        <v>319</v>
      </c>
      <c r="B320" s="14">
        <v>1.7459154259109428</v>
      </c>
      <c r="C320" s="14"/>
      <c r="G320" s="25"/>
      <c r="H320" s="25"/>
      <c r="I320" s="25"/>
      <c r="J320" s="25"/>
      <c r="K320" s="25"/>
      <c r="Q320" s="13"/>
      <c r="R320" s="16"/>
      <c r="S320" s="16"/>
    </row>
    <row r="321" spans="1:19" ht="15.3">
      <c r="A321" s="4" t="s">
        <v>320</v>
      </c>
      <c r="B321" s="14">
        <v>1.8750569226037599</v>
      </c>
      <c r="C321" s="14"/>
      <c r="G321" s="25"/>
      <c r="H321" s="25"/>
      <c r="I321" s="25"/>
      <c r="J321" s="25"/>
      <c r="K321" s="25"/>
      <c r="Q321" s="13"/>
      <c r="R321" s="16"/>
      <c r="S321" s="16"/>
    </row>
    <row r="322" spans="1:19" ht="15.3">
      <c r="A322" s="4" t="s">
        <v>321</v>
      </c>
      <c r="B322" s="14">
        <v>1.8936327445863519</v>
      </c>
      <c r="C322" s="14"/>
      <c r="G322" s="25"/>
      <c r="H322" s="25"/>
      <c r="I322" s="25"/>
      <c r="J322" s="25"/>
      <c r="K322" s="25"/>
      <c r="Q322" s="13"/>
      <c r="R322" s="16"/>
      <c r="S322" s="16"/>
    </row>
    <row r="323" spans="1:19" ht="15.3">
      <c r="A323" s="4" t="s">
        <v>322</v>
      </c>
      <c r="B323" s="14">
        <v>6.9584899999999991E-2</v>
      </c>
      <c r="C323" s="14"/>
      <c r="G323" s="25"/>
      <c r="H323" s="25"/>
      <c r="I323" s="25"/>
      <c r="J323" s="25"/>
      <c r="K323" s="25"/>
      <c r="Q323" s="13"/>
      <c r="R323" s="16"/>
      <c r="S323" s="16"/>
    </row>
    <row r="324" spans="1:19" ht="15.3">
      <c r="A324" s="4" t="s">
        <v>323</v>
      </c>
      <c r="B324" s="14">
        <v>9.5850624113999999E-2</v>
      </c>
      <c r="C324" s="14"/>
      <c r="G324" s="25"/>
      <c r="H324" s="25"/>
      <c r="I324" s="25"/>
      <c r="J324" s="25"/>
      <c r="K324" s="25"/>
      <c r="Q324" s="13"/>
      <c r="R324" s="16"/>
      <c r="S324" s="16"/>
    </row>
    <row r="325" spans="1:19" ht="15.3">
      <c r="A325" s="4" t="s">
        <v>324</v>
      </c>
      <c r="B325" s="14">
        <v>8.8075535492000007E-2</v>
      </c>
      <c r="C325" s="14"/>
      <c r="G325" s="25"/>
      <c r="H325" s="25"/>
      <c r="I325" s="25"/>
      <c r="J325" s="25"/>
      <c r="K325" s="25"/>
      <c r="Q325" s="13"/>
      <c r="R325" s="16"/>
      <c r="S325" s="16"/>
    </row>
  </sheetData>
  <phoneticPr fontId="10" type="noConversion"/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I325"/>
  <sheetViews>
    <sheetView tabSelected="1" workbookViewId="0">
      <selection activeCell="B1" sqref="B1:B325"/>
    </sheetView>
  </sheetViews>
  <sheetFormatPr defaultRowHeight="14.1"/>
  <cols>
    <col min="1" max="1" width="11.47265625" customWidth="1"/>
  </cols>
  <sheetData>
    <row r="1" spans="1:9" ht="15.9">
      <c r="A1" s="10" t="s">
        <v>0</v>
      </c>
      <c r="B1" s="21" t="s">
        <v>354</v>
      </c>
      <c r="H1" s="18" t="s">
        <v>351</v>
      </c>
      <c r="I1" s="18" t="s">
        <v>352</v>
      </c>
    </row>
    <row r="2" spans="1:9" ht="15.3">
      <c r="A2" s="11" t="s">
        <v>1</v>
      </c>
      <c r="B2" s="17">
        <v>0.18771368196989999</v>
      </c>
      <c r="E2" s="17">
        <v>0.18771368196989999</v>
      </c>
      <c r="F2" s="17">
        <v>0.18332812341385499</v>
      </c>
      <c r="G2" s="17">
        <v>0.18593019661580501</v>
      </c>
      <c r="H2" s="18">
        <f t="shared" ref="H2:H7" si="0">AVERAGE(E2:G2)</f>
        <v>0.18565733399985332</v>
      </c>
      <c r="I2">
        <f>STDEV(E2:G2)</f>
        <v>2.2054753382236836E-3</v>
      </c>
    </row>
    <row r="3" spans="1:9" ht="15.3">
      <c r="A3" s="11" t="s">
        <v>2</v>
      </c>
      <c r="B3" s="17">
        <v>0.18332812341385499</v>
      </c>
      <c r="E3" s="17">
        <v>0.195208846716765</v>
      </c>
      <c r="F3" s="17">
        <v>0.19153245040669492</v>
      </c>
      <c r="G3" s="17">
        <v>0.185383750643422</v>
      </c>
      <c r="H3" s="18">
        <f t="shared" si="0"/>
        <v>0.19070834925562732</v>
      </c>
      <c r="I3">
        <f t="shared" ref="I3:I7" si="1">STDEV(E3:G3)</f>
        <v>4.9641197853192718E-3</v>
      </c>
    </row>
    <row r="4" spans="1:9" ht="15.3">
      <c r="A4" s="11" t="s">
        <v>3</v>
      </c>
      <c r="B4" s="17">
        <v>0.18593019661580501</v>
      </c>
      <c r="E4" s="17">
        <v>0.19010605209432299</v>
      </c>
      <c r="F4" s="17">
        <v>0.18309733386023599</v>
      </c>
      <c r="G4" s="17">
        <v>0.17103942264371599</v>
      </c>
      <c r="H4" s="18">
        <f t="shared" si="0"/>
        <v>0.18141426953275833</v>
      </c>
      <c r="I4">
        <f t="shared" si="1"/>
        <v>9.6440976145780177E-3</v>
      </c>
    </row>
    <row r="5" spans="1:9" ht="15.3">
      <c r="A5" s="11" t="s">
        <v>4</v>
      </c>
      <c r="B5" s="17">
        <v>0.195208846716765</v>
      </c>
      <c r="E5" s="17">
        <v>0.184308787605167</v>
      </c>
      <c r="F5" s="17">
        <v>0.19226164247477209</v>
      </c>
      <c r="G5" s="17">
        <v>0.19210294202563</v>
      </c>
      <c r="H5" s="18">
        <f t="shared" si="0"/>
        <v>0.18955779070185633</v>
      </c>
      <c r="I5">
        <f t="shared" si="1"/>
        <v>4.5464625358547011E-3</v>
      </c>
    </row>
    <row r="6" spans="1:9" ht="15.3">
      <c r="A6" s="11" t="s">
        <v>5</v>
      </c>
      <c r="B6" s="17">
        <v>0.19153245040669492</v>
      </c>
      <c r="E6" s="17">
        <v>0.20993837641576099</v>
      </c>
      <c r="F6" s="17">
        <v>0.18523005011646099</v>
      </c>
      <c r="G6" s="17">
        <v>0.172487464872772</v>
      </c>
      <c r="H6" s="18">
        <f t="shared" si="0"/>
        <v>0.18921863046833132</v>
      </c>
      <c r="I6">
        <f t="shared" si="1"/>
        <v>1.9041383189455894E-2</v>
      </c>
    </row>
    <row r="7" spans="1:9" ht="15.3">
      <c r="A7" s="11" t="s">
        <v>6</v>
      </c>
      <c r="B7" s="17">
        <v>0.185383750643422</v>
      </c>
      <c r="E7" s="17">
        <v>0.20937193787323299</v>
      </c>
      <c r="F7" s="17">
        <v>0.18229827388779901</v>
      </c>
      <c r="G7" s="17">
        <v>0.20274448678896201</v>
      </c>
      <c r="H7" s="18">
        <f t="shared" si="0"/>
        <v>0.19813823284999801</v>
      </c>
      <c r="I7">
        <f t="shared" si="1"/>
        <v>1.4112370527721565E-2</v>
      </c>
    </row>
    <row r="8" spans="1:9" ht="15.3">
      <c r="A8" s="11" t="s">
        <v>7</v>
      </c>
      <c r="B8" s="17">
        <v>0.19010605209432299</v>
      </c>
    </row>
    <row r="9" spans="1:9" ht="15.3">
      <c r="A9" s="11" t="s">
        <v>8</v>
      </c>
      <c r="B9" s="17">
        <v>0.18309733386023599</v>
      </c>
    </row>
    <row r="10" spans="1:9" ht="15.3">
      <c r="A10" s="11" t="s">
        <v>9</v>
      </c>
      <c r="B10" s="17">
        <v>0.17103942264371599</v>
      </c>
    </row>
    <row r="11" spans="1:9" ht="15.3">
      <c r="A11" s="11" t="s">
        <v>10</v>
      </c>
      <c r="B11" s="17">
        <v>0.184308787605167</v>
      </c>
    </row>
    <row r="12" spans="1:9" ht="15.3">
      <c r="A12" s="11" t="s">
        <v>11</v>
      </c>
      <c r="B12" s="17">
        <v>0.19226164247477209</v>
      </c>
    </row>
    <row r="13" spans="1:9" ht="15.3">
      <c r="A13" s="11" t="s">
        <v>12</v>
      </c>
      <c r="B13" s="17">
        <v>0.19210294202563</v>
      </c>
    </row>
    <row r="14" spans="1:9" ht="15.3">
      <c r="A14" s="11" t="s">
        <v>13</v>
      </c>
      <c r="B14" s="17">
        <v>0.20993837641576099</v>
      </c>
    </row>
    <row r="15" spans="1:9" ht="15.3">
      <c r="A15" s="11" t="s">
        <v>14</v>
      </c>
      <c r="B15" s="17">
        <v>0.18523005011646099</v>
      </c>
    </row>
    <row r="16" spans="1:9" ht="15.3">
      <c r="A16" s="11" t="s">
        <v>15</v>
      </c>
      <c r="B16" s="17">
        <v>0.172487464872772</v>
      </c>
    </row>
    <row r="17" spans="1:9" ht="15.3">
      <c r="A17" s="11" t="s">
        <v>16</v>
      </c>
      <c r="B17" s="17">
        <v>0.20937193787323299</v>
      </c>
    </row>
    <row r="18" spans="1:9" ht="15.3">
      <c r="A18" s="11" t="s">
        <v>17</v>
      </c>
      <c r="B18" s="17">
        <v>0.18229827388779901</v>
      </c>
    </row>
    <row r="19" spans="1:9" ht="15.3">
      <c r="A19" s="11" t="s">
        <v>18</v>
      </c>
      <c r="B19" s="17">
        <v>0.20274448678896201</v>
      </c>
    </row>
    <row r="20" spans="1:9" ht="15.3">
      <c r="A20" s="11" t="s">
        <v>19</v>
      </c>
      <c r="B20" s="17">
        <v>0.219254219213842</v>
      </c>
      <c r="E20" s="17">
        <v>0.219254219213842</v>
      </c>
      <c r="F20" s="17">
        <v>0.193779933576609</v>
      </c>
      <c r="G20" s="17">
        <v>0.1860179125161</v>
      </c>
      <c r="H20" s="18">
        <f t="shared" ref="H20:H25" si="2">AVERAGE(E20:G20)</f>
        <v>0.19968402176885033</v>
      </c>
      <c r="I20">
        <f>STDEV(E20:G20)</f>
        <v>1.7386969654396709E-2</v>
      </c>
    </row>
    <row r="21" spans="1:9" ht="15.3">
      <c r="A21" s="11" t="s">
        <v>20</v>
      </c>
      <c r="B21" s="17">
        <v>0.193779933576609</v>
      </c>
      <c r="E21" s="17">
        <v>0.22490217937842799</v>
      </c>
      <c r="F21" s="17">
        <v>0.194873912509401</v>
      </c>
      <c r="G21" s="17">
        <v>0.19777631158924588</v>
      </c>
      <c r="H21" s="18">
        <f t="shared" si="2"/>
        <v>0.20585080115902496</v>
      </c>
      <c r="I21">
        <f t="shared" ref="I21:I25" si="3">STDEV(E21:G21)</f>
        <v>1.6562676086572966E-2</v>
      </c>
    </row>
    <row r="22" spans="1:9" ht="15.3">
      <c r="A22" s="11" t="s">
        <v>21</v>
      </c>
      <c r="B22" s="17">
        <v>0.1860179125161</v>
      </c>
      <c r="E22" s="17">
        <v>0.187092292694514</v>
      </c>
      <c r="F22" s="17">
        <v>0.19319882366513899</v>
      </c>
      <c r="G22" s="17">
        <v>0.22703053599951101</v>
      </c>
      <c r="H22" s="18">
        <f t="shared" si="2"/>
        <v>0.20244055078638801</v>
      </c>
      <c r="I22">
        <f t="shared" si="3"/>
        <v>2.1513320517995371E-2</v>
      </c>
    </row>
    <row r="23" spans="1:9" ht="15.3">
      <c r="A23" s="11" t="s">
        <v>22</v>
      </c>
      <c r="B23" s="17">
        <v>0.22490217937842799</v>
      </c>
      <c r="E23" s="17">
        <v>0.18568305870546201</v>
      </c>
      <c r="F23" s="17">
        <v>0.180939231471793</v>
      </c>
      <c r="G23" s="17">
        <v>0.21528326051610899</v>
      </c>
      <c r="H23" s="18">
        <f t="shared" si="2"/>
        <v>0.19396851689778802</v>
      </c>
      <c r="I23">
        <f t="shared" si="3"/>
        <v>1.8610875740861545E-2</v>
      </c>
    </row>
    <row r="24" spans="1:9" ht="15.3">
      <c r="A24" s="11" t="s">
        <v>23</v>
      </c>
      <c r="B24" s="17">
        <v>0.194873912509401</v>
      </c>
      <c r="E24" s="17">
        <v>0.20404670522148299</v>
      </c>
      <c r="F24" s="17">
        <v>0.20926716225737901</v>
      </c>
      <c r="G24" s="17">
        <v>0.19114958129176299</v>
      </c>
      <c r="H24" s="18">
        <f t="shared" si="2"/>
        <v>0.20148781625687498</v>
      </c>
      <c r="I24">
        <f t="shared" si="3"/>
        <v>9.3259111920126862E-3</v>
      </c>
    </row>
    <row r="25" spans="1:9" ht="15.3">
      <c r="A25" s="11" t="s">
        <v>24</v>
      </c>
      <c r="B25" s="17">
        <v>0.19777631158924588</v>
      </c>
      <c r="E25" s="17">
        <v>0.20810646295241</v>
      </c>
      <c r="F25" s="17">
        <v>0.21592672166958302</v>
      </c>
      <c r="G25" s="17">
        <v>0.198455182609</v>
      </c>
      <c r="H25" s="18">
        <f t="shared" si="2"/>
        <v>0.207496122410331</v>
      </c>
      <c r="I25">
        <f t="shared" si="3"/>
        <v>8.7517458812141312E-3</v>
      </c>
    </row>
    <row r="26" spans="1:9" ht="15.3">
      <c r="A26" s="11" t="s">
        <v>25</v>
      </c>
      <c r="B26" s="17">
        <v>0.187092292694514</v>
      </c>
    </row>
    <row r="27" spans="1:9" ht="15.3">
      <c r="A27" s="11" t="s">
        <v>26</v>
      </c>
      <c r="B27" s="17">
        <v>0.19319882366513899</v>
      </c>
    </row>
    <row r="28" spans="1:9" ht="15.3">
      <c r="A28" s="11" t="s">
        <v>27</v>
      </c>
      <c r="B28" s="17">
        <v>0.22703053599951101</v>
      </c>
    </row>
    <row r="29" spans="1:9" ht="15.3">
      <c r="A29" s="11" t="s">
        <v>28</v>
      </c>
      <c r="B29" s="17">
        <v>0.18568305870546201</v>
      </c>
    </row>
    <row r="30" spans="1:9" ht="15.3">
      <c r="A30" s="11" t="s">
        <v>29</v>
      </c>
      <c r="B30" s="17">
        <v>0.180939231471793</v>
      </c>
    </row>
    <row r="31" spans="1:9" ht="15.3">
      <c r="A31" s="11" t="s">
        <v>30</v>
      </c>
      <c r="B31" s="17">
        <v>0.21528326051610899</v>
      </c>
    </row>
    <row r="32" spans="1:9" ht="15.3">
      <c r="A32" s="11" t="s">
        <v>31</v>
      </c>
      <c r="B32" s="17">
        <v>0.20404670522148299</v>
      </c>
    </row>
    <row r="33" spans="1:9" ht="15.3">
      <c r="A33" s="11" t="s">
        <v>32</v>
      </c>
      <c r="B33" s="17">
        <v>0.20926716225737901</v>
      </c>
    </row>
    <row r="34" spans="1:9" ht="15.3">
      <c r="A34" s="11" t="s">
        <v>33</v>
      </c>
      <c r="B34" s="17">
        <v>0.19114958129176299</v>
      </c>
    </row>
    <row r="35" spans="1:9" ht="15.3">
      <c r="A35" s="11" t="s">
        <v>34</v>
      </c>
      <c r="B35" s="17">
        <v>0.20810646295241</v>
      </c>
    </row>
    <row r="36" spans="1:9" ht="15.3">
      <c r="A36" s="11" t="s">
        <v>35</v>
      </c>
      <c r="B36" s="17">
        <v>0.21592672166958302</v>
      </c>
    </row>
    <row r="37" spans="1:9" ht="15.3">
      <c r="A37" s="11" t="s">
        <v>36</v>
      </c>
      <c r="B37" s="17">
        <v>0.198455182609</v>
      </c>
    </row>
    <row r="38" spans="1:9" ht="15.3">
      <c r="A38" s="11" t="s">
        <v>37</v>
      </c>
      <c r="B38" s="17">
        <v>0.22752851973308899</v>
      </c>
      <c r="E38" s="17">
        <v>0.22752851973308899</v>
      </c>
      <c r="F38" s="17">
        <v>0.217467538796595</v>
      </c>
      <c r="G38" s="17">
        <v>0.25831824539008447</v>
      </c>
      <c r="H38" s="18">
        <f t="shared" ref="H38:H43" si="4">AVERAGE(E38:G38)</f>
        <v>0.23443810130658949</v>
      </c>
      <c r="I38">
        <f>STDEV(E38:G38)</f>
        <v>2.1283838832256933E-2</v>
      </c>
    </row>
    <row r="39" spans="1:9" ht="15.3">
      <c r="A39" s="11" t="s">
        <v>38</v>
      </c>
      <c r="B39" s="17">
        <v>0.217467538796595</v>
      </c>
      <c r="E39" s="17">
        <v>0.21671569809893801</v>
      </c>
      <c r="F39" s="17">
        <v>0.22853013946834699</v>
      </c>
      <c r="G39" s="17">
        <v>0.26349895374131194</v>
      </c>
      <c r="H39" s="18">
        <f t="shared" si="4"/>
        <v>0.23624826376953231</v>
      </c>
      <c r="I39">
        <f t="shared" ref="I39:I43" si="5">STDEV(E39:G39)</f>
        <v>2.4327871550371003E-2</v>
      </c>
    </row>
    <row r="40" spans="1:9" ht="15.3">
      <c r="A40" s="11" t="s">
        <v>39</v>
      </c>
      <c r="B40" s="17">
        <v>0.25831824539008447</v>
      </c>
      <c r="E40" s="17">
        <v>0.212992592931148</v>
      </c>
      <c r="F40" s="17">
        <v>0.20419196002057746</v>
      </c>
      <c r="G40" s="17">
        <v>0.22482195985793191</v>
      </c>
      <c r="H40" s="18">
        <f t="shared" si="4"/>
        <v>0.21400217093655247</v>
      </c>
      <c r="I40">
        <f t="shared" si="5"/>
        <v>1.0351988173006112E-2</v>
      </c>
    </row>
    <row r="41" spans="1:9" ht="15.3">
      <c r="A41" s="11" t="s">
        <v>40</v>
      </c>
      <c r="B41" s="17">
        <v>0.21671569809893801</v>
      </c>
      <c r="E41" s="17">
        <v>0.20816098473851799</v>
      </c>
      <c r="F41" s="17">
        <v>0.19452179801720801</v>
      </c>
      <c r="G41" s="17">
        <v>0.19743871916553099</v>
      </c>
      <c r="H41" s="18">
        <f t="shared" si="4"/>
        <v>0.20004050064041901</v>
      </c>
      <c r="I41">
        <f t="shared" si="5"/>
        <v>7.1821865568218457E-3</v>
      </c>
    </row>
    <row r="42" spans="1:9" ht="15.3">
      <c r="A42" s="11" t="s">
        <v>41</v>
      </c>
      <c r="B42" s="17">
        <v>0.22853013946834699</v>
      </c>
      <c r="E42" s="17">
        <v>0.23276277970445081</v>
      </c>
      <c r="F42" s="17">
        <v>0.21025444941957999</v>
      </c>
      <c r="G42" s="17">
        <v>0.22318388018395857</v>
      </c>
      <c r="H42" s="18">
        <f t="shared" si="4"/>
        <v>0.22206703643599646</v>
      </c>
      <c r="I42">
        <f t="shared" si="5"/>
        <v>1.1295651288050181E-2</v>
      </c>
    </row>
    <row r="43" spans="1:9" ht="15.3">
      <c r="A43" s="11" t="s">
        <v>42</v>
      </c>
      <c r="B43" s="17">
        <v>0.26349895374131194</v>
      </c>
      <c r="E43" s="17">
        <v>0.24608423770900201</v>
      </c>
      <c r="F43" s="17">
        <v>0.23091429822826101</v>
      </c>
      <c r="G43" s="17">
        <v>0.24874977515784</v>
      </c>
      <c r="H43" s="18">
        <f t="shared" si="4"/>
        <v>0.24191610369836769</v>
      </c>
      <c r="I43">
        <f t="shared" si="5"/>
        <v>9.6206062789379893E-3</v>
      </c>
    </row>
    <row r="44" spans="1:9" ht="15.3">
      <c r="A44" s="11" t="s">
        <v>43</v>
      </c>
      <c r="B44" s="17">
        <v>0.212992592931148</v>
      </c>
    </row>
    <row r="45" spans="1:9" ht="15.3">
      <c r="A45" s="11" t="s">
        <v>44</v>
      </c>
      <c r="B45" s="17">
        <v>0.20419196002057746</v>
      </c>
    </row>
    <row r="46" spans="1:9" ht="15.3">
      <c r="A46" s="11" t="s">
        <v>45</v>
      </c>
      <c r="B46" s="17">
        <v>0.22482195985793191</v>
      </c>
    </row>
    <row r="47" spans="1:9" ht="15.3">
      <c r="A47" s="11" t="s">
        <v>46</v>
      </c>
      <c r="B47" s="17">
        <v>0.20816098473851799</v>
      </c>
    </row>
    <row r="48" spans="1:9" ht="15.3">
      <c r="A48" s="11" t="s">
        <v>47</v>
      </c>
      <c r="B48" s="17">
        <v>0.19452179801720801</v>
      </c>
    </row>
    <row r="49" spans="1:9" ht="15.3">
      <c r="A49" s="11" t="s">
        <v>48</v>
      </c>
      <c r="B49" s="17">
        <v>0.19743871916553099</v>
      </c>
    </row>
    <row r="50" spans="1:9" ht="15.3">
      <c r="A50" s="11" t="s">
        <v>49</v>
      </c>
      <c r="B50" s="17">
        <v>0.23276277970445081</v>
      </c>
    </row>
    <row r="51" spans="1:9" ht="15.3">
      <c r="A51" s="11" t="s">
        <v>50</v>
      </c>
      <c r="B51" s="17">
        <v>0.21025444941957999</v>
      </c>
    </row>
    <row r="52" spans="1:9" ht="15.3">
      <c r="A52" s="11" t="s">
        <v>51</v>
      </c>
      <c r="B52" s="17">
        <v>0.22318388018395857</v>
      </c>
    </row>
    <row r="53" spans="1:9" ht="15.3">
      <c r="A53" s="11" t="s">
        <v>52</v>
      </c>
      <c r="B53" s="17">
        <v>0.24608423770900201</v>
      </c>
    </row>
    <row r="54" spans="1:9" ht="15.3">
      <c r="A54" s="11" t="s">
        <v>53</v>
      </c>
      <c r="B54" s="17">
        <v>0.23091429822826101</v>
      </c>
    </row>
    <row r="55" spans="1:9" ht="15.3">
      <c r="A55" s="11" t="s">
        <v>54</v>
      </c>
      <c r="B55" s="17">
        <v>0.24874977515784</v>
      </c>
    </row>
    <row r="56" spans="1:9" ht="15.3">
      <c r="A56" s="11" t="s">
        <v>55</v>
      </c>
      <c r="B56" s="17">
        <v>0.21597673925053201</v>
      </c>
      <c r="E56" s="17">
        <v>0.21597673925053201</v>
      </c>
      <c r="F56" s="17">
        <v>0.25946722024015001</v>
      </c>
      <c r="G56" s="17">
        <v>0.23849334281340001</v>
      </c>
      <c r="H56" s="18">
        <f t="shared" ref="H56:H61" si="6">AVERAGE(E56:G56)</f>
        <v>0.23797910076802734</v>
      </c>
      <c r="I56">
        <f>STDEV(E56:G56)</f>
        <v>2.1749800409153659E-2</v>
      </c>
    </row>
    <row r="57" spans="1:9" ht="15.3">
      <c r="A57" s="11" t="s">
        <v>56</v>
      </c>
      <c r="B57" s="17">
        <v>0.25946722024015001</v>
      </c>
      <c r="E57" s="17">
        <v>0.20198742290743599</v>
      </c>
      <c r="F57" s="17">
        <v>0.23979008191212001</v>
      </c>
      <c r="G57" s="17">
        <v>0.26716933758143546</v>
      </c>
      <c r="H57" s="18">
        <f t="shared" si="6"/>
        <v>0.23631561413366384</v>
      </c>
      <c r="I57">
        <f t="shared" ref="I57:I61" si="7">STDEV(E57:G57)</f>
        <v>3.2729565302640047E-2</v>
      </c>
    </row>
    <row r="58" spans="1:9" ht="15.3">
      <c r="A58" s="11" t="s">
        <v>57</v>
      </c>
      <c r="B58" s="17">
        <v>0.23849334281340001</v>
      </c>
      <c r="E58" s="17">
        <v>0.23358009065827701</v>
      </c>
      <c r="F58" s="17">
        <v>0.21477012851055099</v>
      </c>
      <c r="G58" s="17">
        <v>0.23931930654474101</v>
      </c>
      <c r="H58" s="18">
        <f t="shared" si="6"/>
        <v>0.22922317523785632</v>
      </c>
      <c r="I58">
        <f t="shared" si="7"/>
        <v>1.2841439542516795E-2</v>
      </c>
    </row>
    <row r="59" spans="1:9" ht="15.3">
      <c r="A59" s="11" t="s">
        <v>58</v>
      </c>
      <c r="B59" s="17">
        <v>0.20198742290743599</v>
      </c>
      <c r="E59" s="17">
        <v>0.21658032536413999</v>
      </c>
      <c r="F59" s="17">
        <v>0.20527827011980801</v>
      </c>
      <c r="G59" s="17">
        <v>0.25754594343053999</v>
      </c>
      <c r="H59" s="18">
        <f t="shared" si="6"/>
        <v>0.22646817963816268</v>
      </c>
      <c r="I59">
        <f t="shared" si="7"/>
        <v>2.7500993889995624E-2</v>
      </c>
    </row>
    <row r="60" spans="1:9" ht="15.3">
      <c r="A60" s="11" t="s">
        <v>59</v>
      </c>
      <c r="B60" s="17">
        <v>0.23979008191212001</v>
      </c>
      <c r="E60" s="17">
        <v>0.215972856625158</v>
      </c>
      <c r="F60" s="17">
        <v>0.248794105700266</v>
      </c>
      <c r="G60" s="17">
        <v>0.25504061380934101</v>
      </c>
      <c r="H60" s="18">
        <f t="shared" si="6"/>
        <v>0.23993585871158837</v>
      </c>
      <c r="I60">
        <f t="shared" si="7"/>
        <v>2.0986276888358687E-2</v>
      </c>
    </row>
    <row r="61" spans="1:9" ht="15.3">
      <c r="A61" s="11" t="s">
        <v>60</v>
      </c>
      <c r="B61" s="17">
        <v>0.26716933758143546</v>
      </c>
      <c r="E61" s="17">
        <v>0.24055564591273601</v>
      </c>
      <c r="F61" s="17">
        <v>0.23763231027613499</v>
      </c>
      <c r="G61" s="17">
        <v>0.20767021802869201</v>
      </c>
      <c r="H61" s="18">
        <f t="shared" si="6"/>
        <v>0.22861939140585433</v>
      </c>
      <c r="I61">
        <f t="shared" si="7"/>
        <v>1.8201301373826657E-2</v>
      </c>
    </row>
    <row r="62" spans="1:9" ht="15.3">
      <c r="A62" s="11" t="s">
        <v>61</v>
      </c>
      <c r="B62" s="17">
        <v>0.23358009065827701</v>
      </c>
    </row>
    <row r="63" spans="1:9" ht="15.3">
      <c r="A63" s="11" t="s">
        <v>62</v>
      </c>
      <c r="B63" s="17">
        <v>0.21477012851055099</v>
      </c>
    </row>
    <row r="64" spans="1:9" ht="15.3">
      <c r="A64" s="11" t="s">
        <v>63</v>
      </c>
      <c r="B64" s="17">
        <v>0.23931930654474101</v>
      </c>
    </row>
    <row r="65" spans="1:9" ht="15.3">
      <c r="A65" s="11" t="s">
        <v>64</v>
      </c>
      <c r="B65" s="17">
        <v>0.21658032536413999</v>
      </c>
    </row>
    <row r="66" spans="1:9" ht="15.3">
      <c r="A66" s="11" t="s">
        <v>65</v>
      </c>
      <c r="B66" s="17">
        <v>0.20527827011980801</v>
      </c>
    </row>
    <row r="67" spans="1:9" ht="15.3">
      <c r="A67" s="11" t="s">
        <v>66</v>
      </c>
      <c r="B67" s="17">
        <v>0.25754594343053999</v>
      </c>
    </row>
    <row r="68" spans="1:9" ht="15.3">
      <c r="A68" s="11" t="s">
        <v>67</v>
      </c>
      <c r="B68" s="17">
        <v>0.215972856625158</v>
      </c>
    </row>
    <row r="69" spans="1:9" ht="15.3">
      <c r="A69" s="11" t="s">
        <v>68</v>
      </c>
      <c r="B69" s="17">
        <v>0.248794105700266</v>
      </c>
    </row>
    <row r="70" spans="1:9" ht="15.3">
      <c r="A70" s="11" t="s">
        <v>69</v>
      </c>
      <c r="B70" s="17">
        <v>0.25504061380934101</v>
      </c>
    </row>
    <row r="71" spans="1:9" ht="15.3">
      <c r="A71" s="11" t="s">
        <v>70</v>
      </c>
      <c r="B71" s="17">
        <v>0.24055564591273601</v>
      </c>
    </row>
    <row r="72" spans="1:9" ht="15.3">
      <c r="A72" s="11" t="s">
        <v>71</v>
      </c>
      <c r="B72" s="17">
        <v>0.23763231027613499</v>
      </c>
    </row>
    <row r="73" spans="1:9" ht="15.3">
      <c r="A73" s="11" t="s">
        <v>72</v>
      </c>
      <c r="B73" s="17">
        <v>0.20767021802869201</v>
      </c>
    </row>
    <row r="74" spans="1:9" ht="15.3">
      <c r="A74" s="11" t="s">
        <v>73</v>
      </c>
      <c r="B74" s="19">
        <v>0.25264931778444</v>
      </c>
      <c r="E74" s="19">
        <v>0.25264931778444</v>
      </c>
      <c r="F74" s="19">
        <v>0.24070693396699999</v>
      </c>
      <c r="G74" s="19">
        <v>0.24159109974272999</v>
      </c>
      <c r="H74" s="20">
        <f t="shared" ref="H74:H79" si="8">AVERAGE(E74:G74)</f>
        <v>0.24498245049805667</v>
      </c>
      <c r="I74" s="36">
        <f>STDEV(E74:G74)</f>
        <v>6.6544028860600485E-3</v>
      </c>
    </row>
    <row r="75" spans="1:9" ht="15.3">
      <c r="A75" s="11" t="s">
        <v>74</v>
      </c>
      <c r="B75" s="19">
        <v>0.24070693396699999</v>
      </c>
      <c r="E75" s="17">
        <v>0.21726099436108001</v>
      </c>
      <c r="F75" s="17">
        <v>0.23128114251199</v>
      </c>
      <c r="G75" s="17">
        <v>0.21868000000000001</v>
      </c>
      <c r="H75" s="18">
        <f t="shared" si="8"/>
        <v>0.22240737895769</v>
      </c>
      <c r="I75">
        <f t="shared" ref="I75:I79" si="9">STDEV(E75:G75)</f>
        <v>7.7175873149604732E-3</v>
      </c>
    </row>
    <row r="76" spans="1:9" ht="15.3">
      <c r="A76" s="11" t="s">
        <v>75</v>
      </c>
      <c r="B76" s="19">
        <v>0.24159109974272999</v>
      </c>
      <c r="E76" s="17">
        <v>0.23563185624880001</v>
      </c>
      <c r="F76" s="17">
        <v>0.213954658611402</v>
      </c>
      <c r="G76" s="17">
        <v>0.21013501159724651</v>
      </c>
      <c r="H76" s="18">
        <f t="shared" si="8"/>
        <v>0.21990717548581618</v>
      </c>
      <c r="I76">
        <f t="shared" si="9"/>
        <v>1.3751240476826158E-2</v>
      </c>
    </row>
    <row r="77" spans="1:9" ht="15.3">
      <c r="A77" s="11" t="s">
        <v>76</v>
      </c>
      <c r="B77" s="17">
        <v>0.21726099436108001</v>
      </c>
      <c r="E77" s="17">
        <v>0.20673077880832999</v>
      </c>
      <c r="F77" s="17">
        <v>0.21937715755382001</v>
      </c>
      <c r="G77" s="17">
        <v>0.22681117000000001</v>
      </c>
      <c r="H77" s="18">
        <f t="shared" si="8"/>
        <v>0.21763970212071668</v>
      </c>
      <c r="I77">
        <f t="shared" si="9"/>
        <v>1.0152319495521206E-2</v>
      </c>
    </row>
    <row r="78" spans="1:9" ht="15.3">
      <c r="A78" s="11" t="s">
        <v>77</v>
      </c>
      <c r="B78" s="17">
        <v>0.23128114251199</v>
      </c>
      <c r="E78" s="17">
        <v>0.24375070277000899</v>
      </c>
      <c r="F78" s="17">
        <v>0.20145513400000001</v>
      </c>
      <c r="G78" s="17">
        <v>0.23456917322899001</v>
      </c>
      <c r="H78" s="18">
        <f t="shared" si="8"/>
        <v>0.22659166999966632</v>
      </c>
      <c r="I78">
        <f t="shared" si="9"/>
        <v>2.2247678591822747E-2</v>
      </c>
    </row>
    <row r="79" spans="1:9" ht="15.3">
      <c r="A79" s="11" t="s">
        <v>78</v>
      </c>
      <c r="B79" s="17">
        <v>0.21868000000000001</v>
      </c>
      <c r="E79" s="17">
        <v>0.202262480683191</v>
      </c>
      <c r="F79" s="17">
        <v>0.24391013693690999</v>
      </c>
      <c r="G79" s="17">
        <v>0.208236066</v>
      </c>
      <c r="H79" s="18">
        <f t="shared" si="8"/>
        <v>0.21813622787336698</v>
      </c>
      <c r="I79">
        <f t="shared" si="9"/>
        <v>2.2519807319250091E-2</v>
      </c>
    </row>
    <row r="80" spans="1:9" ht="15.3">
      <c r="A80" s="11" t="s">
        <v>79</v>
      </c>
      <c r="B80" s="17">
        <v>0.23563185624880001</v>
      </c>
    </row>
    <row r="81" spans="1:9" ht="15.3">
      <c r="A81" s="11" t="s">
        <v>80</v>
      </c>
      <c r="B81" s="17">
        <v>0.213954658611402</v>
      </c>
    </row>
    <row r="82" spans="1:9" ht="15.3">
      <c r="A82" s="11" t="s">
        <v>81</v>
      </c>
      <c r="B82" s="17">
        <v>0.21013501159724651</v>
      </c>
    </row>
    <row r="83" spans="1:9" ht="15.3">
      <c r="A83" s="11" t="s">
        <v>82</v>
      </c>
      <c r="B83" s="17">
        <v>0.20673077880832999</v>
      </c>
    </row>
    <row r="84" spans="1:9" ht="15.3">
      <c r="A84" s="11" t="s">
        <v>83</v>
      </c>
      <c r="B84" s="17">
        <v>0.21937715755382001</v>
      </c>
    </row>
    <row r="85" spans="1:9" ht="15.3">
      <c r="A85" s="11" t="s">
        <v>84</v>
      </c>
      <c r="B85" s="17">
        <v>0.22681117000000001</v>
      </c>
    </row>
    <row r="86" spans="1:9" ht="15.3">
      <c r="A86" s="11" t="s">
        <v>85</v>
      </c>
      <c r="B86" s="17">
        <v>0.24375070277000899</v>
      </c>
    </row>
    <row r="87" spans="1:9" ht="15.3">
      <c r="A87" s="11" t="s">
        <v>86</v>
      </c>
      <c r="B87" s="17">
        <v>0.20145513400000001</v>
      </c>
    </row>
    <row r="88" spans="1:9" ht="15.3">
      <c r="A88" s="11" t="s">
        <v>87</v>
      </c>
      <c r="B88" s="17">
        <v>0.23456917322899001</v>
      </c>
    </row>
    <row r="89" spans="1:9" ht="15.3">
      <c r="A89" s="11" t="s">
        <v>88</v>
      </c>
      <c r="B89" s="17">
        <v>0.202262480683191</v>
      </c>
    </row>
    <row r="90" spans="1:9" ht="15.3">
      <c r="A90" s="11" t="s">
        <v>89</v>
      </c>
      <c r="B90" s="17">
        <v>0.24391013693690999</v>
      </c>
    </row>
    <row r="91" spans="1:9" ht="15.3">
      <c r="A91" s="11" t="s">
        <v>90</v>
      </c>
      <c r="B91" s="17">
        <v>0.208236066</v>
      </c>
    </row>
    <row r="92" spans="1:9" ht="15.3">
      <c r="A92" s="11" t="s">
        <v>91</v>
      </c>
      <c r="B92" s="17">
        <v>0.30242328738147001</v>
      </c>
      <c r="E92" s="17">
        <v>0.30242328738147001</v>
      </c>
      <c r="F92" s="17">
        <v>0.27708352701428202</v>
      </c>
      <c r="G92" s="17">
        <v>0.29966570118174002</v>
      </c>
      <c r="H92" s="18">
        <f t="shared" ref="H92:H97" si="10">AVERAGE(E92:G92)</f>
        <v>0.29305750519249735</v>
      </c>
      <c r="I92">
        <f>STDEV(E92:G92)</f>
        <v>1.3902411824601155E-2</v>
      </c>
    </row>
    <row r="93" spans="1:9" ht="15.3">
      <c r="A93" s="11" t="s">
        <v>92</v>
      </c>
      <c r="B93" s="17">
        <v>0.27708352701428202</v>
      </c>
      <c r="E93" s="17">
        <v>0.28458039284232001</v>
      </c>
      <c r="F93" s="17">
        <v>0.29020010708773825</v>
      </c>
      <c r="G93" s="17">
        <v>0.262498274454325</v>
      </c>
      <c r="H93" s="18">
        <f t="shared" si="10"/>
        <v>0.27909292479479442</v>
      </c>
      <c r="I93">
        <f t="shared" ref="I93:I97" si="11">STDEV(E93:G93)</f>
        <v>1.4643500674083043E-2</v>
      </c>
    </row>
    <row r="94" spans="1:9" ht="15.3">
      <c r="A94" s="11" t="s">
        <v>93</v>
      </c>
      <c r="B94" s="17">
        <v>0.29966570118174002</v>
      </c>
      <c r="E94" s="17">
        <v>0.25824662343965998</v>
      </c>
      <c r="F94" s="17">
        <v>0.24535476435241499</v>
      </c>
      <c r="G94" s="17">
        <v>0.25323214833477597</v>
      </c>
      <c r="H94" s="18">
        <f t="shared" si="10"/>
        <v>0.25227784537561698</v>
      </c>
      <c r="I94">
        <f t="shared" si="11"/>
        <v>6.4986943523095498E-3</v>
      </c>
    </row>
    <row r="95" spans="1:9" ht="15.3">
      <c r="A95" s="11" t="s">
        <v>94</v>
      </c>
      <c r="B95" s="17">
        <v>0.28458039284232001</v>
      </c>
      <c r="E95" s="17">
        <v>0.18863801629999999</v>
      </c>
      <c r="F95" s="17">
        <v>0.20001104903</v>
      </c>
      <c r="G95" s="17">
        <v>0.21840206600000001</v>
      </c>
      <c r="H95" s="18">
        <f t="shared" si="10"/>
        <v>0.20235037711000001</v>
      </c>
      <c r="I95">
        <f t="shared" si="11"/>
        <v>1.5019287783894076E-2</v>
      </c>
    </row>
    <row r="96" spans="1:9" ht="15.3">
      <c r="A96" s="11" t="s">
        <v>95</v>
      </c>
      <c r="B96" s="17">
        <v>0.29020010708773825</v>
      </c>
      <c r="E96" s="17">
        <v>0.18826052964789999</v>
      </c>
      <c r="F96" s="17">
        <v>0.18161725728700001</v>
      </c>
      <c r="G96" s="17">
        <v>0.1986866937416</v>
      </c>
      <c r="H96" s="18">
        <f t="shared" si="10"/>
        <v>0.18952149355883333</v>
      </c>
      <c r="I96">
        <f t="shared" si="11"/>
        <v>8.6042976301330953E-3</v>
      </c>
    </row>
    <row r="97" spans="1:9" ht="15.3">
      <c r="A97" s="11" t="s">
        <v>96</v>
      </c>
      <c r="B97" s="17">
        <v>0.262498274454325</v>
      </c>
      <c r="E97" s="16">
        <v>5.8391269199700002E-2</v>
      </c>
      <c r="F97" s="16">
        <v>6.8779304769999994E-2</v>
      </c>
      <c r="G97" s="16">
        <v>5.7186742117999997E-2</v>
      </c>
      <c r="H97" s="18">
        <f t="shared" si="10"/>
        <v>6.1452438695900002E-2</v>
      </c>
      <c r="I97">
        <f t="shared" si="11"/>
        <v>6.3737701734126956E-3</v>
      </c>
    </row>
    <row r="98" spans="1:9" ht="15.3">
      <c r="A98" s="11" t="s">
        <v>97</v>
      </c>
      <c r="B98" s="17">
        <v>0.25824662343965998</v>
      </c>
    </row>
    <row r="99" spans="1:9" ht="15.3">
      <c r="A99" s="11" t="s">
        <v>98</v>
      </c>
      <c r="B99" s="17">
        <v>0.24535476435241499</v>
      </c>
    </row>
    <row r="100" spans="1:9" ht="15.3">
      <c r="A100" s="11" t="s">
        <v>99</v>
      </c>
      <c r="B100" s="17">
        <v>0.25323214833477597</v>
      </c>
    </row>
    <row r="101" spans="1:9" ht="15.3">
      <c r="A101" s="11" t="s">
        <v>100</v>
      </c>
      <c r="B101" s="17">
        <v>0.18863801629999999</v>
      </c>
    </row>
    <row r="102" spans="1:9" ht="15.3">
      <c r="A102" s="11" t="s">
        <v>101</v>
      </c>
      <c r="B102" s="17">
        <v>0.20001104903</v>
      </c>
    </row>
    <row r="103" spans="1:9" ht="15.3">
      <c r="A103" s="11" t="s">
        <v>102</v>
      </c>
      <c r="B103" s="17">
        <v>0.21840206600000001</v>
      </c>
    </row>
    <row r="104" spans="1:9" ht="15.3">
      <c r="A104" s="11" t="s">
        <v>103</v>
      </c>
      <c r="B104" s="17">
        <v>0.18826052964789999</v>
      </c>
    </row>
    <row r="105" spans="1:9" ht="15.3">
      <c r="A105" s="11" t="s">
        <v>104</v>
      </c>
      <c r="B105" s="17">
        <v>0.18161725728700001</v>
      </c>
    </row>
    <row r="106" spans="1:9" ht="15.3">
      <c r="A106" s="11" t="s">
        <v>105</v>
      </c>
      <c r="B106" s="17">
        <v>0.1986866937416</v>
      </c>
    </row>
    <row r="107" spans="1:9" ht="15.3">
      <c r="A107" s="11" t="s">
        <v>106</v>
      </c>
      <c r="B107" s="16">
        <v>5.8391269199700002E-2</v>
      </c>
    </row>
    <row r="108" spans="1:9" ht="15.3">
      <c r="A108" s="11" t="s">
        <v>107</v>
      </c>
      <c r="B108" s="16">
        <v>6.8779304769999994E-2</v>
      </c>
    </row>
    <row r="109" spans="1:9" ht="15.3">
      <c r="A109" s="11" t="s">
        <v>108</v>
      </c>
      <c r="B109" s="16">
        <v>5.7186742117999997E-2</v>
      </c>
    </row>
    <row r="110" spans="1:9" ht="15.3">
      <c r="A110" s="11" t="s">
        <v>109</v>
      </c>
      <c r="B110" s="17">
        <v>0.22369312789769999</v>
      </c>
      <c r="E110" s="17">
        <v>0.22369312789769999</v>
      </c>
      <c r="F110" s="17">
        <v>0.22522231204526999</v>
      </c>
      <c r="G110" s="17">
        <v>0.22058712383940901</v>
      </c>
      <c r="H110" s="18">
        <f t="shared" ref="H110:H115" si="12">AVERAGE(E110:G110)</f>
        <v>0.22316752126079301</v>
      </c>
      <c r="I110">
        <f>STDEV(E110:G110)</f>
        <v>2.3618719648847799E-3</v>
      </c>
    </row>
    <row r="111" spans="1:9" ht="15.3">
      <c r="A111" s="11" t="s">
        <v>110</v>
      </c>
      <c r="B111" s="17">
        <v>0.22522231204526999</v>
      </c>
      <c r="E111" s="17">
        <v>0.22705824057650001</v>
      </c>
      <c r="F111" s="17">
        <v>0.2259359104833</v>
      </c>
      <c r="G111" s="17">
        <v>0.213625801599515</v>
      </c>
      <c r="H111" s="18">
        <f t="shared" si="12"/>
        <v>0.22220665088643834</v>
      </c>
      <c r="I111">
        <f t="shared" ref="I111:I115" si="13">STDEV(E111:G111)</f>
        <v>7.4523913660780828E-3</v>
      </c>
    </row>
    <row r="112" spans="1:9" ht="15.3">
      <c r="A112" s="11" t="s">
        <v>111</v>
      </c>
      <c r="B112" s="17">
        <v>0.22058712383940901</v>
      </c>
      <c r="E112" s="17">
        <v>0.22179847443112</v>
      </c>
      <c r="F112" s="17">
        <v>0.221048325540769</v>
      </c>
      <c r="G112" s="17">
        <v>0.22049553721742499</v>
      </c>
      <c r="H112" s="18">
        <f t="shared" si="12"/>
        <v>0.221114112396438</v>
      </c>
      <c r="I112">
        <f t="shared" si="13"/>
        <v>6.5395510433969293E-4</v>
      </c>
    </row>
    <row r="113" spans="1:9" ht="15.3">
      <c r="A113" s="11" t="s">
        <v>112</v>
      </c>
      <c r="B113" s="17">
        <v>0.22705824057650001</v>
      </c>
      <c r="E113" s="17">
        <v>0.204086782966129</v>
      </c>
      <c r="F113" s="17">
        <v>0.201624470434355</v>
      </c>
      <c r="G113" s="17">
        <v>0.19112750558569999</v>
      </c>
      <c r="H113" s="18">
        <f t="shared" si="12"/>
        <v>0.19894625299539467</v>
      </c>
      <c r="I113">
        <f t="shared" si="13"/>
        <v>6.8822491994614812E-3</v>
      </c>
    </row>
    <row r="114" spans="1:9" ht="15.3">
      <c r="A114" s="11" t="s">
        <v>113</v>
      </c>
      <c r="B114" s="17">
        <v>0.2259359104833</v>
      </c>
      <c r="E114" s="17">
        <v>0.185011942627896</v>
      </c>
      <c r="F114" s="17">
        <v>0.17011078673352001</v>
      </c>
      <c r="G114" s="17">
        <v>0.18468986920715999</v>
      </c>
      <c r="H114" s="18">
        <f t="shared" si="12"/>
        <v>0.17993753285619199</v>
      </c>
      <c r="I114">
        <f t="shared" si="13"/>
        <v>8.5117352720625004E-3</v>
      </c>
    </row>
    <row r="115" spans="1:9" ht="15.3">
      <c r="A115" s="11" t="s">
        <v>114</v>
      </c>
      <c r="B115" s="17">
        <v>0.213625801599515</v>
      </c>
      <c r="E115" s="16">
        <v>3.2879453563400003E-2</v>
      </c>
      <c r="F115" s="16">
        <v>2.8938723658998002E-2</v>
      </c>
      <c r="G115" s="16">
        <v>2.96597289513E-2</v>
      </c>
      <c r="H115" s="18">
        <f t="shared" si="12"/>
        <v>3.0492635391232665E-2</v>
      </c>
      <c r="I115">
        <f t="shared" si="13"/>
        <v>2.09824638641963E-3</v>
      </c>
    </row>
    <row r="116" spans="1:9" ht="15.3">
      <c r="A116" s="11" t="s">
        <v>115</v>
      </c>
      <c r="B116" s="17">
        <v>0.22179847443112</v>
      </c>
    </row>
    <row r="117" spans="1:9" ht="15.3">
      <c r="A117" s="11" t="s">
        <v>116</v>
      </c>
      <c r="B117" s="17">
        <v>0.221048325540769</v>
      </c>
    </row>
    <row r="118" spans="1:9" ht="15.3">
      <c r="A118" s="11" t="s">
        <v>117</v>
      </c>
      <c r="B118" s="17">
        <v>0.22049553721742499</v>
      </c>
    </row>
    <row r="119" spans="1:9" ht="15.3">
      <c r="A119" s="11" t="s">
        <v>118</v>
      </c>
      <c r="B119" s="17">
        <v>0.204086782966129</v>
      </c>
    </row>
    <row r="120" spans="1:9" ht="15.3">
      <c r="A120" s="11" t="s">
        <v>119</v>
      </c>
      <c r="B120" s="17">
        <v>0.201624470434355</v>
      </c>
    </row>
    <row r="121" spans="1:9" ht="15.3">
      <c r="A121" s="11" t="s">
        <v>120</v>
      </c>
      <c r="B121" s="17">
        <v>0.19112750558569999</v>
      </c>
    </row>
    <row r="122" spans="1:9" ht="15.3">
      <c r="A122" s="11" t="s">
        <v>121</v>
      </c>
      <c r="B122" s="17">
        <v>0.185011942627896</v>
      </c>
    </row>
    <row r="123" spans="1:9" ht="15.3">
      <c r="A123" s="11" t="s">
        <v>122</v>
      </c>
      <c r="B123" s="17">
        <v>0.17011078673352001</v>
      </c>
    </row>
    <row r="124" spans="1:9" ht="15.3">
      <c r="A124" s="11" t="s">
        <v>123</v>
      </c>
      <c r="B124" s="17">
        <v>0.18468986920715999</v>
      </c>
    </row>
    <row r="125" spans="1:9" ht="15.3">
      <c r="A125" s="11" t="s">
        <v>124</v>
      </c>
      <c r="B125" s="16">
        <v>3.2879453563400003E-2</v>
      </c>
    </row>
    <row r="126" spans="1:9" ht="15.3">
      <c r="A126" s="11" t="s">
        <v>125</v>
      </c>
      <c r="B126" s="16">
        <v>2.8938723658998002E-2</v>
      </c>
    </row>
    <row r="127" spans="1:9" ht="15.3">
      <c r="A127" s="11" t="s">
        <v>126</v>
      </c>
      <c r="B127" s="16">
        <v>2.96597289513E-2</v>
      </c>
    </row>
    <row r="128" spans="1:9" ht="15.3">
      <c r="A128" s="11" t="s">
        <v>127</v>
      </c>
      <c r="B128" s="17">
        <v>0.24813358539708</v>
      </c>
      <c r="E128" s="17">
        <v>0.24813358539708</v>
      </c>
      <c r="F128" s="17">
        <v>0.273553412465249</v>
      </c>
      <c r="G128" s="17">
        <v>0.24903101988304899</v>
      </c>
      <c r="H128" s="18">
        <f t="shared" ref="H128:H133" si="14">AVERAGE(E128:G128)</f>
        <v>0.25690600591512597</v>
      </c>
      <c r="I128">
        <f>STDEV(E128:G128)</f>
        <v>1.4424058229151751E-2</v>
      </c>
    </row>
    <row r="129" spans="1:9" ht="15.3">
      <c r="A129" s="11" t="s">
        <v>128</v>
      </c>
      <c r="B129" s="17">
        <v>0.273553412465249</v>
      </c>
      <c r="E129" s="17">
        <v>0.26676362150711802</v>
      </c>
      <c r="F129" s="17">
        <v>0.26650925882840099</v>
      </c>
      <c r="G129" s="17">
        <v>0.289344458331035</v>
      </c>
      <c r="H129" s="18">
        <f t="shared" si="14"/>
        <v>0.274205779555518</v>
      </c>
      <c r="I129">
        <f t="shared" ref="I129:I133" si="15">STDEV(E129:G129)</f>
        <v>1.3111097261262984E-2</v>
      </c>
    </row>
    <row r="130" spans="1:9" ht="15.3">
      <c r="A130" s="11" t="s">
        <v>129</v>
      </c>
      <c r="B130" s="17">
        <v>0.24903101988304899</v>
      </c>
      <c r="E130" s="17">
        <v>0.21226251057876899</v>
      </c>
      <c r="F130" s="17">
        <v>0.21068386685853499</v>
      </c>
      <c r="G130" s="17">
        <v>0.20207597376886999</v>
      </c>
      <c r="H130" s="18">
        <f t="shared" si="14"/>
        <v>0.20834078373539133</v>
      </c>
      <c r="I130">
        <f t="shared" si="15"/>
        <v>5.4826008368590324E-3</v>
      </c>
    </row>
    <row r="131" spans="1:9" ht="15.3">
      <c r="A131" s="11" t="s">
        <v>130</v>
      </c>
      <c r="B131" s="17">
        <v>0.26676362150711802</v>
      </c>
      <c r="E131" s="17">
        <v>0.21501196964560401</v>
      </c>
      <c r="F131" s="17">
        <v>0.21723452942863899</v>
      </c>
      <c r="G131" s="17">
        <v>0.24573662242663499</v>
      </c>
      <c r="H131" s="18">
        <f t="shared" si="14"/>
        <v>0.225994373833626</v>
      </c>
      <c r="I131">
        <f t="shared" si="15"/>
        <v>1.7133365916492258E-2</v>
      </c>
    </row>
    <row r="132" spans="1:9" ht="15.3">
      <c r="A132" s="11" t="s">
        <v>131</v>
      </c>
      <c r="B132" s="17">
        <v>0.26650925882840099</v>
      </c>
      <c r="E132" s="17">
        <v>0.19694011518239299</v>
      </c>
      <c r="F132" s="17">
        <v>0.21446797668515</v>
      </c>
      <c r="G132" s="17">
        <v>0.20520464889647</v>
      </c>
      <c r="H132" s="18">
        <f t="shared" si="14"/>
        <v>0.20553758025467098</v>
      </c>
      <c r="I132">
        <f t="shared" si="15"/>
        <v>8.76867234431262E-3</v>
      </c>
    </row>
    <row r="133" spans="1:9" ht="15.3">
      <c r="A133" s="11" t="s">
        <v>132</v>
      </c>
      <c r="B133" s="17">
        <v>0.289344458331035</v>
      </c>
      <c r="E133" s="16">
        <v>2.2879453563400001E-2</v>
      </c>
      <c r="F133" s="16">
        <v>2.3872365899800001E-2</v>
      </c>
      <c r="G133" s="16">
        <v>1.9659728951299998E-2</v>
      </c>
      <c r="H133" s="18">
        <f t="shared" si="14"/>
        <v>2.2137182804833334E-2</v>
      </c>
      <c r="I133">
        <f t="shared" si="15"/>
        <v>2.2022265833093121E-3</v>
      </c>
    </row>
    <row r="134" spans="1:9" ht="15.3">
      <c r="A134" s="11" t="s">
        <v>133</v>
      </c>
      <c r="B134" s="17">
        <v>0.21226251057876899</v>
      </c>
    </row>
    <row r="135" spans="1:9" ht="15.3">
      <c r="A135" s="11" t="s">
        <v>134</v>
      </c>
      <c r="B135" s="17">
        <v>0.21068386685853499</v>
      </c>
    </row>
    <row r="136" spans="1:9" ht="15.3">
      <c r="A136" s="11" t="s">
        <v>135</v>
      </c>
      <c r="B136" s="17">
        <v>0.20207597376886999</v>
      </c>
    </row>
    <row r="137" spans="1:9" ht="15.3">
      <c r="A137" s="11" t="s">
        <v>136</v>
      </c>
      <c r="B137" s="17">
        <v>0.21501196964560401</v>
      </c>
    </row>
    <row r="138" spans="1:9" ht="15.3">
      <c r="A138" s="11" t="s">
        <v>137</v>
      </c>
      <c r="B138" s="17">
        <v>0.21723452942863899</v>
      </c>
    </row>
    <row r="139" spans="1:9" ht="15.3">
      <c r="A139" s="11" t="s">
        <v>138</v>
      </c>
      <c r="B139" s="17">
        <v>0.24573662242663499</v>
      </c>
    </row>
    <row r="140" spans="1:9" ht="15.3">
      <c r="A140" s="11" t="s">
        <v>139</v>
      </c>
      <c r="B140" s="17">
        <v>0.19694011518239299</v>
      </c>
    </row>
    <row r="141" spans="1:9" ht="15.3">
      <c r="A141" s="11" t="s">
        <v>140</v>
      </c>
      <c r="B141" s="17">
        <v>0.21446797668515</v>
      </c>
    </row>
    <row r="142" spans="1:9" ht="15.3">
      <c r="A142" s="11" t="s">
        <v>141</v>
      </c>
      <c r="B142" s="17">
        <v>0.20520464889647</v>
      </c>
    </row>
    <row r="143" spans="1:9" ht="15.3">
      <c r="A143" s="11" t="s">
        <v>142</v>
      </c>
      <c r="B143" s="16">
        <v>2.2879453563400001E-2</v>
      </c>
    </row>
    <row r="144" spans="1:9" ht="15.3">
      <c r="A144" s="11" t="s">
        <v>143</v>
      </c>
      <c r="B144" s="16">
        <v>2.3872365899800001E-2</v>
      </c>
    </row>
    <row r="145" spans="1:9" ht="15.3">
      <c r="A145" s="11" t="s">
        <v>144</v>
      </c>
      <c r="B145" s="16">
        <v>1.9659728951299998E-2</v>
      </c>
    </row>
    <row r="146" spans="1:9" ht="15.3">
      <c r="A146" s="11" t="s">
        <v>145</v>
      </c>
      <c r="B146" s="17">
        <v>0.26215294313781601</v>
      </c>
      <c r="E146" s="17">
        <v>0.26215294313781601</v>
      </c>
      <c r="F146" s="17">
        <v>0.26242056492581201</v>
      </c>
      <c r="G146" s="17">
        <v>0.27567705503085999</v>
      </c>
      <c r="H146" s="18">
        <f t="shared" ref="H146:H151" si="16">AVERAGE(E146:G146)</f>
        <v>0.26675018769816267</v>
      </c>
      <c r="I146">
        <f>STDEV(E146:G146)</f>
        <v>7.7320518387447752E-3</v>
      </c>
    </row>
    <row r="147" spans="1:9" ht="15.3">
      <c r="A147" s="11" t="s">
        <v>146</v>
      </c>
      <c r="B147" s="17">
        <v>0.26242056492581201</v>
      </c>
      <c r="E147" s="17">
        <v>0.28686574424899602</v>
      </c>
      <c r="F147" s="17">
        <v>0.29684208371946302</v>
      </c>
      <c r="G147" s="17">
        <v>0.2593081999381</v>
      </c>
      <c r="H147" s="18">
        <f t="shared" si="16"/>
        <v>0.28100534263551968</v>
      </c>
      <c r="I147">
        <f t="shared" ref="I147:I151" si="17">STDEV(E147:G147)</f>
        <v>1.9441099203276441E-2</v>
      </c>
    </row>
    <row r="148" spans="1:9" ht="15.3">
      <c r="A148" s="11" t="s">
        <v>147</v>
      </c>
      <c r="B148" s="17">
        <v>0.27567705503085999</v>
      </c>
      <c r="E148" s="17">
        <v>0.20155446438481001</v>
      </c>
      <c r="F148" s="17">
        <v>0.219059168477163</v>
      </c>
      <c r="G148" s="17">
        <v>0.21110788564709301</v>
      </c>
      <c r="H148" s="18">
        <f t="shared" si="16"/>
        <v>0.210573839503022</v>
      </c>
      <c r="I148">
        <f t="shared" si="17"/>
        <v>8.7645633264417551E-3</v>
      </c>
    </row>
    <row r="149" spans="1:9" ht="15.3">
      <c r="A149" s="11" t="s">
        <v>148</v>
      </c>
      <c r="B149" s="17">
        <v>0.28686574424899602</v>
      </c>
      <c r="E149" s="17">
        <v>0.20430013107188599</v>
      </c>
      <c r="F149" s="17">
        <v>0.23495253866012999</v>
      </c>
      <c r="G149" s="17">
        <v>0.22446857286453001</v>
      </c>
      <c r="H149" s="18">
        <f t="shared" si="16"/>
        <v>0.22124041419884866</v>
      </c>
      <c r="I149">
        <f t="shared" si="17"/>
        <v>1.5579097503291632E-2</v>
      </c>
    </row>
    <row r="150" spans="1:9" ht="15.3">
      <c r="A150" s="11" t="s">
        <v>149</v>
      </c>
      <c r="B150" s="17">
        <v>0.29684208371946302</v>
      </c>
      <c r="E150" s="17">
        <v>0.17484593258260001</v>
      </c>
      <c r="F150" s="17">
        <v>0.16110820706554399</v>
      </c>
      <c r="G150" s="17">
        <v>0.16900554811099999</v>
      </c>
      <c r="H150" s="18">
        <f t="shared" si="16"/>
        <v>0.16831989591971466</v>
      </c>
      <c r="I150">
        <f t="shared" si="17"/>
        <v>6.8944807484721989E-3</v>
      </c>
    </row>
    <row r="151" spans="1:9" ht="15.3">
      <c r="A151" s="11" t="s">
        <v>150</v>
      </c>
      <c r="B151" s="17">
        <v>0.2593081999381</v>
      </c>
      <c r="E151" s="16">
        <v>1.8794535633999999E-2</v>
      </c>
      <c r="F151" s="16">
        <v>2.0872365899799999E-2</v>
      </c>
      <c r="G151" s="16">
        <v>1.8659728951300001E-2</v>
      </c>
      <c r="H151" s="18">
        <f t="shared" si="16"/>
        <v>1.9442210161699999E-2</v>
      </c>
      <c r="I151">
        <f t="shared" si="17"/>
        <v>1.2403839271936772E-3</v>
      </c>
    </row>
    <row r="152" spans="1:9" ht="15.3">
      <c r="A152" s="11" t="s">
        <v>151</v>
      </c>
      <c r="B152" s="17">
        <v>0.20155446438481001</v>
      </c>
    </row>
    <row r="153" spans="1:9" ht="15.3">
      <c r="A153" s="11" t="s">
        <v>152</v>
      </c>
      <c r="B153" s="17">
        <v>0.219059168477163</v>
      </c>
    </row>
    <row r="154" spans="1:9" ht="15.3">
      <c r="A154" s="11" t="s">
        <v>153</v>
      </c>
      <c r="B154" s="17">
        <v>0.21110788564709301</v>
      </c>
    </row>
    <row r="155" spans="1:9" ht="15.3">
      <c r="A155" s="11" t="s">
        <v>154</v>
      </c>
      <c r="B155" s="17">
        <v>0.20430013107188599</v>
      </c>
    </row>
    <row r="156" spans="1:9" ht="15.3">
      <c r="A156" s="11" t="s">
        <v>155</v>
      </c>
      <c r="B156" s="17">
        <v>0.23495253866012999</v>
      </c>
    </row>
    <row r="157" spans="1:9" ht="15.3">
      <c r="A157" s="11" t="s">
        <v>156</v>
      </c>
      <c r="B157" s="17">
        <v>0.22446857286453001</v>
      </c>
    </row>
    <row r="158" spans="1:9" ht="15.3">
      <c r="A158" s="11" t="s">
        <v>157</v>
      </c>
      <c r="B158" s="17">
        <v>0.17484593258260001</v>
      </c>
    </row>
    <row r="159" spans="1:9" ht="15.3">
      <c r="A159" s="11" t="s">
        <v>158</v>
      </c>
      <c r="B159" s="17">
        <v>0.16110820706554399</v>
      </c>
    </row>
    <row r="160" spans="1:9" ht="15.3">
      <c r="A160" s="11" t="s">
        <v>159</v>
      </c>
      <c r="B160" s="17">
        <v>0.16900554811099999</v>
      </c>
    </row>
    <row r="161" spans="1:9" ht="15.3">
      <c r="A161" s="11" t="s">
        <v>160</v>
      </c>
      <c r="B161" s="16">
        <v>1.8794535633999999E-2</v>
      </c>
    </row>
    <row r="162" spans="1:9" ht="15.3">
      <c r="A162" s="11" t="s">
        <v>161</v>
      </c>
      <c r="B162" s="16">
        <v>2.0872365899799999E-2</v>
      </c>
    </row>
    <row r="163" spans="1:9" ht="15.3">
      <c r="A163" s="11" t="s">
        <v>162</v>
      </c>
      <c r="B163" s="16">
        <v>1.8659728951300001E-2</v>
      </c>
    </row>
    <row r="164" spans="1:9" ht="15.3">
      <c r="A164" s="11" t="s">
        <v>163</v>
      </c>
      <c r="B164" s="17">
        <v>0.28860875064495067</v>
      </c>
      <c r="E164" s="17">
        <v>0.28860875064495067</v>
      </c>
      <c r="F164" s="17">
        <v>0.30204162919999999</v>
      </c>
      <c r="G164" s="17">
        <v>0.29565089700509301</v>
      </c>
      <c r="H164" s="18">
        <f t="shared" ref="H164:H169" si="18">AVERAGE(E164:G164)</f>
        <v>0.29543375895001461</v>
      </c>
      <c r="I164">
        <f>STDEV(E164:G164)</f>
        <v>6.7190712356618469E-3</v>
      </c>
    </row>
    <row r="165" spans="1:9" ht="15.3">
      <c r="A165" s="11" t="s">
        <v>164</v>
      </c>
      <c r="B165" s="17">
        <v>0.30204162919999999</v>
      </c>
      <c r="E165" s="17">
        <v>0.30395332234458999</v>
      </c>
      <c r="F165" s="17">
        <v>0.270735904974231</v>
      </c>
      <c r="G165" s="17">
        <v>0.29924520639652402</v>
      </c>
      <c r="H165" s="18">
        <f t="shared" si="18"/>
        <v>0.29131147790511497</v>
      </c>
      <c r="I165">
        <f t="shared" ref="I165:I169" si="19">STDEV(E165:G165)</f>
        <v>1.7973793145040731E-2</v>
      </c>
    </row>
    <row r="166" spans="1:9" ht="15.3">
      <c r="A166" s="11" t="s">
        <v>165</v>
      </c>
      <c r="B166" s="17">
        <v>0.29565089700509301</v>
      </c>
      <c r="E166" s="17">
        <v>0.27456658762699998</v>
      </c>
      <c r="F166" s="17">
        <v>0.2572018546864</v>
      </c>
      <c r="G166" s="17">
        <v>0.2422420236169</v>
      </c>
      <c r="H166" s="18">
        <f t="shared" si="18"/>
        <v>0.25800348864343331</v>
      </c>
      <c r="I166">
        <f t="shared" si="19"/>
        <v>1.6177185242234542E-2</v>
      </c>
    </row>
    <row r="167" spans="1:9" ht="15.3">
      <c r="A167" s="11" t="s">
        <v>166</v>
      </c>
      <c r="B167" s="17">
        <v>0.30395332234458999</v>
      </c>
      <c r="E167" s="17">
        <v>0.2242565585953</v>
      </c>
      <c r="F167" s="17">
        <v>0.21326104553332001</v>
      </c>
      <c r="G167" s="17">
        <v>0.23533354349999999</v>
      </c>
      <c r="H167" s="18">
        <f t="shared" si="18"/>
        <v>0.22428371587620666</v>
      </c>
      <c r="I167">
        <f t="shared" si="19"/>
        <v>1.1036274043385415E-2</v>
      </c>
    </row>
    <row r="168" spans="1:9" ht="15.3">
      <c r="A168" s="11" t="s">
        <v>167</v>
      </c>
      <c r="B168" s="17">
        <v>0.270735904974231</v>
      </c>
      <c r="E168" s="17">
        <v>0.20608767678703899</v>
      </c>
      <c r="F168" s="17">
        <v>0.21589561035810001</v>
      </c>
      <c r="G168" s="17">
        <v>0.217243693554</v>
      </c>
      <c r="H168" s="18">
        <f t="shared" si="18"/>
        <v>0.21307566023304633</v>
      </c>
      <c r="I168">
        <f t="shared" si="19"/>
        <v>6.0891926030485766E-3</v>
      </c>
    </row>
    <row r="169" spans="1:9" ht="15.3">
      <c r="A169" s="11" t="s">
        <v>168</v>
      </c>
      <c r="B169" s="17">
        <v>0.29924520639652402</v>
      </c>
      <c r="E169" s="16">
        <v>1.8974535633999999E-2</v>
      </c>
      <c r="F169" s="16">
        <v>1.8723658997999999E-2</v>
      </c>
      <c r="G169" s="16">
        <v>1.9728951299999999E-2</v>
      </c>
      <c r="H169" s="18">
        <f t="shared" si="18"/>
        <v>1.9142381977333332E-2</v>
      </c>
      <c r="I169">
        <f t="shared" si="19"/>
        <v>5.2324224728407857E-4</v>
      </c>
    </row>
    <row r="170" spans="1:9" ht="15.3">
      <c r="A170" s="11" t="s">
        <v>169</v>
      </c>
      <c r="B170" s="17">
        <v>0.27456658762699998</v>
      </c>
    </row>
    <row r="171" spans="1:9" ht="15.3">
      <c r="A171" s="11" t="s">
        <v>170</v>
      </c>
      <c r="B171" s="17">
        <v>0.2572018546864</v>
      </c>
    </row>
    <row r="172" spans="1:9" ht="15.3">
      <c r="A172" s="11" t="s">
        <v>171</v>
      </c>
      <c r="B172" s="17">
        <v>0.2422420236169</v>
      </c>
    </row>
    <row r="173" spans="1:9" ht="15.3">
      <c r="A173" s="11" t="s">
        <v>172</v>
      </c>
      <c r="B173" s="17">
        <v>0.2242565585953</v>
      </c>
    </row>
    <row r="174" spans="1:9" ht="15.3">
      <c r="A174" s="11" t="s">
        <v>173</v>
      </c>
      <c r="B174" s="17">
        <v>0.21326104553332001</v>
      </c>
    </row>
    <row r="175" spans="1:9" ht="15.3">
      <c r="A175" s="11" t="s">
        <v>174</v>
      </c>
      <c r="B175" s="17">
        <v>0.23533354349999999</v>
      </c>
    </row>
    <row r="176" spans="1:9" ht="15.3">
      <c r="A176" s="11" t="s">
        <v>175</v>
      </c>
      <c r="B176" s="17">
        <v>0.20608767678703899</v>
      </c>
    </row>
    <row r="177" spans="1:9" ht="15.3">
      <c r="A177" s="11" t="s">
        <v>176</v>
      </c>
      <c r="B177" s="17">
        <v>0.21589561035810001</v>
      </c>
    </row>
    <row r="178" spans="1:9" ht="15.3">
      <c r="A178" s="11" t="s">
        <v>177</v>
      </c>
      <c r="B178" s="17">
        <v>0.217243693554</v>
      </c>
    </row>
    <row r="179" spans="1:9" ht="15.3">
      <c r="A179" s="11" t="s">
        <v>178</v>
      </c>
      <c r="B179" s="16">
        <v>1.8974535633999999E-2</v>
      </c>
    </row>
    <row r="180" spans="1:9" ht="15.3">
      <c r="A180" s="11" t="s">
        <v>179</v>
      </c>
      <c r="B180" s="16">
        <v>1.8723658997999999E-2</v>
      </c>
    </row>
    <row r="181" spans="1:9" ht="15.3">
      <c r="A181" s="11" t="s">
        <v>180</v>
      </c>
      <c r="B181" s="16">
        <v>1.9728951299999999E-2</v>
      </c>
    </row>
    <row r="182" spans="1:9" ht="15.3">
      <c r="A182" s="11" t="s">
        <v>181</v>
      </c>
      <c r="B182" s="17">
        <v>0.28173249840113002</v>
      </c>
      <c r="E182" s="17">
        <v>0.28173249840113002</v>
      </c>
      <c r="F182" s="17">
        <v>0.28281670722942998</v>
      </c>
      <c r="G182" s="17">
        <v>0.2756569668219</v>
      </c>
      <c r="H182" s="18">
        <f t="shared" ref="H182:H187" si="20">AVERAGE(E182:G182)</f>
        <v>0.28006872415082001</v>
      </c>
      <c r="I182">
        <f>STDEV(E182:G182)</f>
        <v>3.8589609019528031E-3</v>
      </c>
    </row>
    <row r="183" spans="1:9" ht="15.3">
      <c r="A183" s="11" t="s">
        <v>182</v>
      </c>
      <c r="B183" s="17">
        <v>0.28281670722942998</v>
      </c>
      <c r="E183" s="17">
        <v>0.2911061533</v>
      </c>
      <c r="F183" s="17">
        <v>0.28169287675150001</v>
      </c>
      <c r="G183" s="17">
        <v>0.26521912052007601</v>
      </c>
      <c r="H183" s="18">
        <f t="shared" si="20"/>
        <v>0.27933938352385868</v>
      </c>
      <c r="I183">
        <f t="shared" ref="I183:I187" si="21">STDEV(E183:G183)</f>
        <v>1.3103007834716044E-2</v>
      </c>
    </row>
    <row r="184" spans="1:9" ht="15.3">
      <c r="A184" s="11" t="s">
        <v>183</v>
      </c>
      <c r="B184" s="17">
        <v>0.2756569668219</v>
      </c>
      <c r="E184" s="17">
        <v>0.25207336258046997</v>
      </c>
      <c r="F184" s="17">
        <v>0.260976377981392</v>
      </c>
      <c r="G184" s="17">
        <v>0.25183410664184802</v>
      </c>
      <c r="H184" s="18">
        <f t="shared" si="20"/>
        <v>0.25496128240123667</v>
      </c>
      <c r="I184">
        <f t="shared" si="21"/>
        <v>5.2105990039384804E-3</v>
      </c>
    </row>
    <row r="185" spans="1:9" ht="15.3">
      <c r="A185" s="11" t="s">
        <v>184</v>
      </c>
      <c r="B185" s="17">
        <v>0.2911061533</v>
      </c>
      <c r="E185" s="17">
        <v>0.24564318331500001</v>
      </c>
      <c r="F185" s="17">
        <v>0.20739155629270409</v>
      </c>
      <c r="G185" s="17">
        <v>0.23520927085414001</v>
      </c>
      <c r="H185" s="18">
        <f t="shared" si="20"/>
        <v>0.22941467015394804</v>
      </c>
      <c r="I185">
        <f t="shared" si="21"/>
        <v>1.977320890546605E-2</v>
      </c>
    </row>
    <row r="186" spans="1:9" ht="15.3">
      <c r="A186" s="11" t="s">
        <v>185</v>
      </c>
      <c r="B186" s="17">
        <v>0.28169287675150001</v>
      </c>
      <c r="E186" s="17">
        <v>0.2099381609981</v>
      </c>
      <c r="F186" s="17">
        <v>0.218395612959073</v>
      </c>
      <c r="G186" s="17">
        <v>0.21474778161300001</v>
      </c>
      <c r="H186" s="18">
        <f t="shared" si="20"/>
        <v>0.214360518523391</v>
      </c>
      <c r="I186">
        <f t="shared" si="21"/>
        <v>4.24200459022284E-3</v>
      </c>
    </row>
    <row r="187" spans="1:9" ht="15.3">
      <c r="A187" s="11" t="s">
        <v>186</v>
      </c>
      <c r="B187" s="17">
        <v>0.26521912052007601</v>
      </c>
      <c r="E187" s="16">
        <v>1.8794535633999999E-2</v>
      </c>
      <c r="F187" s="16">
        <v>2.0872365899799999E-2</v>
      </c>
      <c r="G187" s="16">
        <v>1.8659728951300001E-2</v>
      </c>
      <c r="H187" s="18">
        <f t="shared" si="20"/>
        <v>1.9442210161699999E-2</v>
      </c>
      <c r="I187">
        <f t="shared" si="21"/>
        <v>1.2403839271936772E-3</v>
      </c>
    </row>
    <row r="188" spans="1:9" ht="15.3">
      <c r="A188" s="11" t="s">
        <v>187</v>
      </c>
      <c r="B188" s="17">
        <v>0.25207336258046997</v>
      </c>
    </row>
    <row r="189" spans="1:9" ht="15.3">
      <c r="A189" s="11" t="s">
        <v>188</v>
      </c>
      <c r="B189" s="17">
        <v>0.260976377981392</v>
      </c>
    </row>
    <row r="190" spans="1:9" ht="15.3">
      <c r="A190" s="11" t="s">
        <v>189</v>
      </c>
      <c r="B190" s="17">
        <v>0.25183410664184802</v>
      </c>
    </row>
    <row r="191" spans="1:9" ht="15.3">
      <c r="A191" s="11" t="s">
        <v>190</v>
      </c>
      <c r="B191" s="17">
        <v>0.24564318331500001</v>
      </c>
    </row>
    <row r="192" spans="1:9" ht="15.3">
      <c r="A192" s="11" t="s">
        <v>191</v>
      </c>
      <c r="B192" s="17">
        <v>0.20739155629270409</v>
      </c>
    </row>
    <row r="193" spans="1:9" ht="15.3">
      <c r="A193" s="11" t="s">
        <v>192</v>
      </c>
      <c r="B193" s="17">
        <v>0.23520927085414001</v>
      </c>
    </row>
    <row r="194" spans="1:9" ht="15.3">
      <c r="A194" s="11" t="s">
        <v>193</v>
      </c>
      <c r="B194" s="17">
        <v>0.2099381609981</v>
      </c>
    </row>
    <row r="195" spans="1:9" ht="15.3">
      <c r="A195" s="11" t="s">
        <v>194</v>
      </c>
      <c r="B195" s="17">
        <v>0.218395612959073</v>
      </c>
    </row>
    <row r="196" spans="1:9" ht="15.3">
      <c r="A196" s="11" t="s">
        <v>195</v>
      </c>
      <c r="B196" s="17">
        <v>0.21474778161300001</v>
      </c>
    </row>
    <row r="197" spans="1:9" ht="15.3">
      <c r="A197" s="11" t="s">
        <v>196</v>
      </c>
      <c r="B197" s="16">
        <v>1.8794535633999999E-2</v>
      </c>
    </row>
    <row r="198" spans="1:9" ht="15.3">
      <c r="A198" s="11" t="s">
        <v>197</v>
      </c>
      <c r="B198" s="16">
        <v>2.0872365899799999E-2</v>
      </c>
    </row>
    <row r="199" spans="1:9" ht="15.3">
      <c r="A199" s="11" t="s">
        <v>198</v>
      </c>
      <c r="B199" s="16">
        <v>1.8659728951300001E-2</v>
      </c>
    </row>
    <row r="200" spans="1:9" ht="15.3">
      <c r="A200" s="11" t="s">
        <v>199</v>
      </c>
      <c r="B200" s="17">
        <v>0.27264937494189001</v>
      </c>
      <c r="E200" s="17">
        <v>0.27264937494189001</v>
      </c>
      <c r="F200" s="17">
        <v>0.29433907664193398</v>
      </c>
      <c r="G200" s="17">
        <v>0.2783767782448</v>
      </c>
      <c r="H200" s="18">
        <f t="shared" ref="H200:H205" si="22">AVERAGE(E200:G200)</f>
        <v>0.28178840994287463</v>
      </c>
      <c r="I200">
        <f>STDEV(E200:G200)</f>
        <v>1.1240116240133081E-2</v>
      </c>
    </row>
    <row r="201" spans="1:9" ht="15.3">
      <c r="A201" s="11" t="s">
        <v>200</v>
      </c>
      <c r="B201" s="17">
        <v>0.29433907664193398</v>
      </c>
      <c r="E201" s="17">
        <v>0.28482472330712999</v>
      </c>
      <c r="F201" s="17">
        <v>0.27484392910146099</v>
      </c>
      <c r="G201" s="17">
        <v>0.29172331044119998</v>
      </c>
      <c r="H201" s="18">
        <f t="shared" si="22"/>
        <v>0.28379732094993032</v>
      </c>
      <c r="I201">
        <f t="shared" ref="I201:I205" si="23">STDEV(E201:G201)</f>
        <v>8.486462473007628E-3</v>
      </c>
    </row>
    <row r="202" spans="1:9" ht="15.3">
      <c r="A202" s="11" t="s">
        <v>201</v>
      </c>
      <c r="B202" s="17">
        <v>0.2783767782448</v>
      </c>
      <c r="E202" s="17">
        <v>0.28492117906828002</v>
      </c>
      <c r="F202" s="17">
        <v>0.25923866099999998</v>
      </c>
      <c r="G202" s="17">
        <v>0.29198997879837102</v>
      </c>
      <c r="H202" s="18">
        <f t="shared" si="22"/>
        <v>0.27871660628888367</v>
      </c>
      <c r="I202">
        <f t="shared" si="23"/>
        <v>1.7234696020342683E-2</v>
      </c>
    </row>
    <row r="203" spans="1:9" ht="15.3">
      <c r="A203" s="11" t="s">
        <v>202</v>
      </c>
      <c r="B203" s="17">
        <v>0.28482472330712999</v>
      </c>
      <c r="E203" s="17">
        <v>0.28689979749790001</v>
      </c>
      <c r="F203" s="17">
        <v>0.289770226962</v>
      </c>
      <c r="G203" s="17">
        <v>0.29261922400930002</v>
      </c>
      <c r="H203" s="18">
        <f t="shared" si="22"/>
        <v>0.28976308282306668</v>
      </c>
      <c r="I203">
        <f t="shared" si="23"/>
        <v>2.859719948503198E-3</v>
      </c>
    </row>
    <row r="204" spans="1:9" ht="15.3">
      <c r="A204" s="11" t="s">
        <v>203</v>
      </c>
      <c r="B204" s="17">
        <v>0.27484392910146099</v>
      </c>
      <c r="E204" s="17">
        <v>0.21496604368</v>
      </c>
      <c r="F204" s="17">
        <v>0.21182322124120001</v>
      </c>
      <c r="G204" s="17">
        <v>0.21292397499999999</v>
      </c>
      <c r="H204" s="18">
        <f t="shared" si="22"/>
        <v>0.21323774664039999</v>
      </c>
      <c r="I204">
        <f t="shared" si="23"/>
        <v>1.5947327996237042E-3</v>
      </c>
    </row>
    <row r="205" spans="1:9" ht="15.3">
      <c r="A205" s="11" t="s">
        <v>204</v>
      </c>
      <c r="B205" s="17">
        <v>0.29172331044119998</v>
      </c>
      <c r="E205" s="16">
        <v>1.6453563399999999E-2</v>
      </c>
      <c r="F205" s="16">
        <v>1.7236589980000001E-2</v>
      </c>
      <c r="G205" s="16">
        <v>1.6597289513000001E-2</v>
      </c>
      <c r="H205" s="18">
        <f t="shared" si="22"/>
        <v>1.6762480964333335E-2</v>
      </c>
      <c r="I205">
        <f t="shared" si="23"/>
        <v>4.1683188210816423E-4</v>
      </c>
    </row>
    <row r="206" spans="1:9" ht="15.3">
      <c r="A206" s="11" t="s">
        <v>205</v>
      </c>
      <c r="B206" s="17">
        <v>0.28492117906828002</v>
      </c>
    </row>
    <row r="207" spans="1:9" ht="15.3">
      <c r="A207" s="11" t="s">
        <v>206</v>
      </c>
      <c r="B207" s="17">
        <v>0.25923866099999998</v>
      </c>
    </row>
    <row r="208" spans="1:9" ht="15.3">
      <c r="A208" s="11" t="s">
        <v>207</v>
      </c>
      <c r="B208" s="17">
        <v>0.29198997879837102</v>
      </c>
    </row>
    <row r="209" spans="1:9" ht="15.3">
      <c r="A209" s="11" t="s">
        <v>208</v>
      </c>
      <c r="B209" s="17">
        <v>0.28689979749790001</v>
      </c>
    </row>
    <row r="210" spans="1:9" ht="15.3">
      <c r="A210" s="11" t="s">
        <v>209</v>
      </c>
      <c r="B210" s="17">
        <v>0.289770226962</v>
      </c>
    </row>
    <row r="211" spans="1:9" ht="15.3">
      <c r="A211" s="11" t="s">
        <v>210</v>
      </c>
      <c r="B211" s="17">
        <v>0.29261922400930002</v>
      </c>
    </row>
    <row r="212" spans="1:9" ht="15.3">
      <c r="A212" s="11" t="s">
        <v>211</v>
      </c>
      <c r="B212" s="17">
        <v>0.21496604368</v>
      </c>
    </row>
    <row r="213" spans="1:9" ht="15.3">
      <c r="A213" s="11" t="s">
        <v>212</v>
      </c>
      <c r="B213" s="17">
        <v>0.21182322124120001</v>
      </c>
    </row>
    <row r="214" spans="1:9" ht="15.3">
      <c r="A214" s="11" t="s">
        <v>213</v>
      </c>
      <c r="B214" s="17">
        <v>0.21292397499999999</v>
      </c>
    </row>
    <row r="215" spans="1:9" ht="15.3">
      <c r="A215" s="11" t="s">
        <v>214</v>
      </c>
      <c r="B215" s="16">
        <v>1.6453563399999999E-2</v>
      </c>
    </row>
    <row r="216" spans="1:9" ht="15.3">
      <c r="A216" s="11" t="s">
        <v>215</v>
      </c>
      <c r="B216" s="16">
        <v>1.7236589980000001E-2</v>
      </c>
    </row>
    <row r="217" spans="1:9" ht="15.3">
      <c r="A217" s="11" t="s">
        <v>216</v>
      </c>
      <c r="B217" s="16">
        <v>1.6597289513000001E-2</v>
      </c>
    </row>
    <row r="218" spans="1:9" ht="15.3">
      <c r="A218" s="11" t="s">
        <v>217</v>
      </c>
      <c r="B218" s="17">
        <v>0.27697302039833599</v>
      </c>
      <c r="E218" s="17">
        <v>0.27697302039833599</v>
      </c>
      <c r="F218" s="17">
        <v>0.31026436369659999</v>
      </c>
      <c r="G218" s="17">
        <v>0.28029880538916868</v>
      </c>
      <c r="H218" s="18">
        <f t="shared" ref="H218:H223" si="24">AVERAGE(E218:G218)</f>
        <v>0.28917872982803489</v>
      </c>
      <c r="I218">
        <f>STDEV(E218:G218)</f>
        <v>1.8336253111818236E-2</v>
      </c>
    </row>
    <row r="219" spans="1:9" ht="15.3">
      <c r="A219" s="11" t="s">
        <v>218</v>
      </c>
      <c r="B219" s="17">
        <v>0.31026436369659999</v>
      </c>
      <c r="E219" s="17">
        <v>0.30241015025449602</v>
      </c>
      <c r="F219" s="17">
        <v>0.26334765740407101</v>
      </c>
      <c r="G219" s="17">
        <v>0.26729769240822998</v>
      </c>
      <c r="H219" s="18">
        <f t="shared" si="24"/>
        <v>0.27768516668893234</v>
      </c>
      <c r="I219">
        <f t="shared" ref="I219:I223" si="25">STDEV(E219:G219)</f>
        <v>2.1503355630495647E-2</v>
      </c>
    </row>
    <row r="220" spans="1:9" ht="15.3">
      <c r="A220" s="11" t="s">
        <v>219</v>
      </c>
      <c r="B220" s="17">
        <v>0.28029880538916868</v>
      </c>
      <c r="E220" s="17">
        <v>0.29261738641875501</v>
      </c>
      <c r="F220" s="17">
        <v>0.25481453329768999</v>
      </c>
      <c r="G220" s="17">
        <v>0.26294204749312999</v>
      </c>
      <c r="H220" s="18">
        <f t="shared" si="24"/>
        <v>0.270124655736525</v>
      </c>
      <c r="I220">
        <f t="shared" si="25"/>
        <v>1.9898651258484029E-2</v>
      </c>
    </row>
    <row r="221" spans="1:9" ht="15.3">
      <c r="A221" s="11" t="s">
        <v>220</v>
      </c>
      <c r="B221" s="17">
        <v>0.30241015025449602</v>
      </c>
      <c r="E221" s="17">
        <v>0.29159367360670702</v>
      </c>
      <c r="F221" s="17">
        <v>0.24846120771560001</v>
      </c>
      <c r="G221" s="17">
        <v>0.29016648040013998</v>
      </c>
      <c r="H221" s="18">
        <f t="shared" si="24"/>
        <v>0.27674045390748231</v>
      </c>
      <c r="I221">
        <f t="shared" si="25"/>
        <v>2.4500939655409983E-2</v>
      </c>
    </row>
    <row r="222" spans="1:9" ht="15.3">
      <c r="A222" s="11" t="s">
        <v>221</v>
      </c>
      <c r="B222" s="17">
        <v>0.26334765740407101</v>
      </c>
      <c r="E222" s="17">
        <v>0.26144626416317002</v>
      </c>
      <c r="F222" s="17">
        <v>0.26370214372904999</v>
      </c>
      <c r="G222" s="17">
        <v>0.25832803448352998</v>
      </c>
      <c r="H222" s="18">
        <f t="shared" si="24"/>
        <v>0.26115881412524994</v>
      </c>
      <c r="I222">
        <f t="shared" si="25"/>
        <v>2.698561318354852E-3</v>
      </c>
    </row>
    <row r="223" spans="1:9" ht="15.3">
      <c r="A223" s="11" t="s">
        <v>222</v>
      </c>
      <c r="B223" s="17">
        <v>0.26729769240822998</v>
      </c>
      <c r="E223" s="16">
        <v>1.4535634E-2</v>
      </c>
      <c r="F223" s="16">
        <v>1.7236589980000001E-2</v>
      </c>
      <c r="G223" s="16">
        <v>1.5972895130000001E-2</v>
      </c>
      <c r="H223" s="18">
        <f t="shared" si="24"/>
        <v>1.5915039703333331E-2</v>
      </c>
      <c r="I223">
        <f t="shared" si="25"/>
        <v>1.3514071330544795E-3</v>
      </c>
    </row>
    <row r="224" spans="1:9" ht="15.3">
      <c r="A224" s="11" t="s">
        <v>223</v>
      </c>
      <c r="B224" s="17">
        <v>0.29261738641875501</v>
      </c>
    </row>
    <row r="225" spans="1:9" ht="15.3">
      <c r="A225" s="11" t="s">
        <v>224</v>
      </c>
      <c r="B225" s="17">
        <v>0.25481453329768999</v>
      </c>
    </row>
    <row r="226" spans="1:9" ht="15.3">
      <c r="A226" s="11" t="s">
        <v>225</v>
      </c>
      <c r="B226" s="17">
        <v>0.26294204749312999</v>
      </c>
    </row>
    <row r="227" spans="1:9" ht="15.3">
      <c r="A227" s="11" t="s">
        <v>226</v>
      </c>
      <c r="B227" s="17">
        <v>0.29159367360670702</v>
      </c>
    </row>
    <row r="228" spans="1:9" ht="15.3">
      <c r="A228" s="11" t="s">
        <v>227</v>
      </c>
      <c r="B228" s="17">
        <v>0.24846120771560001</v>
      </c>
    </row>
    <row r="229" spans="1:9" ht="15.3">
      <c r="A229" s="11" t="s">
        <v>228</v>
      </c>
      <c r="B229" s="17">
        <v>0.29016648040013998</v>
      </c>
    </row>
    <row r="230" spans="1:9" ht="15.3">
      <c r="A230" s="11" t="s">
        <v>229</v>
      </c>
      <c r="B230" s="17">
        <v>0.26144626416317002</v>
      </c>
    </row>
    <row r="231" spans="1:9" ht="15.3">
      <c r="A231" s="11" t="s">
        <v>230</v>
      </c>
      <c r="B231" s="17">
        <v>0.26370214372904999</v>
      </c>
    </row>
    <row r="232" spans="1:9" ht="15.3">
      <c r="A232" s="11" t="s">
        <v>231</v>
      </c>
      <c r="B232" s="17">
        <v>0.25832803448352998</v>
      </c>
    </row>
    <row r="233" spans="1:9" ht="15.3">
      <c r="A233" s="11" t="s">
        <v>232</v>
      </c>
      <c r="B233" s="16">
        <v>1.4535634E-2</v>
      </c>
    </row>
    <row r="234" spans="1:9" ht="15.3">
      <c r="A234" s="11" t="s">
        <v>233</v>
      </c>
      <c r="B234" s="16">
        <v>1.7236589980000001E-2</v>
      </c>
    </row>
    <row r="235" spans="1:9" ht="15.3">
      <c r="A235" s="11" t="s">
        <v>234</v>
      </c>
      <c r="B235" s="16">
        <v>1.5972895130000001E-2</v>
      </c>
    </row>
    <row r="236" spans="1:9" ht="15.3">
      <c r="A236" s="11" t="s">
        <v>235</v>
      </c>
      <c r="B236" s="17">
        <v>0.24973781278787699</v>
      </c>
      <c r="E236" s="17">
        <v>0.24973781278787699</v>
      </c>
      <c r="F236" s="17">
        <v>0.22221008592454305</v>
      </c>
      <c r="G236" s="17">
        <v>0.2398470966908311</v>
      </c>
      <c r="H236" s="18">
        <f t="shared" ref="H236:H241" si="26">AVERAGE(E236:G236)</f>
        <v>0.2372649984677504</v>
      </c>
      <c r="I236">
        <f>STDEV(E236:G236)</f>
        <v>1.3944330747325474E-2</v>
      </c>
    </row>
    <row r="237" spans="1:9" ht="15.3">
      <c r="A237" s="11" t="s">
        <v>236</v>
      </c>
      <c r="B237" s="17">
        <v>0.22221008592454305</v>
      </c>
      <c r="E237" s="17">
        <v>0.25339651448579797</v>
      </c>
      <c r="F237" s="17">
        <v>0.27343272989240702</v>
      </c>
      <c r="G237" s="17">
        <v>0.24609331543470001</v>
      </c>
      <c r="H237" s="18">
        <f t="shared" si="26"/>
        <v>0.25764085327096836</v>
      </c>
      <c r="I237">
        <f t="shared" ref="I237:I241" si="27">STDEV(E237:G237)</f>
        <v>1.4155271262503093E-2</v>
      </c>
    </row>
    <row r="238" spans="1:9" ht="15.3">
      <c r="A238" s="11" t="s">
        <v>237</v>
      </c>
      <c r="B238" s="17">
        <v>0.2398470966908311</v>
      </c>
      <c r="E238" s="17">
        <v>0.239370113811572</v>
      </c>
      <c r="F238" s="17">
        <v>0.25244368314379001</v>
      </c>
      <c r="G238" s="17">
        <v>0.25497467755084002</v>
      </c>
      <c r="H238" s="18">
        <f t="shared" si="26"/>
        <v>0.24892949150206733</v>
      </c>
      <c r="I238">
        <f t="shared" si="27"/>
        <v>8.3748289262697596E-3</v>
      </c>
    </row>
    <row r="239" spans="1:9" ht="15.3">
      <c r="A239" s="11" t="s">
        <v>238</v>
      </c>
      <c r="B239" s="17">
        <v>0.25339651448579797</v>
      </c>
      <c r="E239" s="17">
        <v>0.29114380298775</v>
      </c>
      <c r="F239" s="17">
        <v>0.25978606516969999</v>
      </c>
      <c r="G239" s="17">
        <v>0.25501878459840299</v>
      </c>
      <c r="H239" s="18">
        <f t="shared" si="26"/>
        <v>0.26864955091861764</v>
      </c>
      <c r="I239">
        <f t="shared" si="27"/>
        <v>1.9625882734889213E-2</v>
      </c>
    </row>
    <row r="240" spans="1:9" ht="15.3">
      <c r="A240" s="11" t="s">
        <v>239</v>
      </c>
      <c r="B240" s="17">
        <v>0.27343272989240702</v>
      </c>
      <c r="E240" s="17">
        <v>0.26549147101100001</v>
      </c>
      <c r="F240" s="17">
        <v>0.27181885119999999</v>
      </c>
      <c r="G240" s="17">
        <v>0.27109704670000001</v>
      </c>
      <c r="H240" s="18">
        <f t="shared" si="26"/>
        <v>0.26946912297033337</v>
      </c>
      <c r="I240">
        <f t="shared" si="27"/>
        <v>3.4636017043312341E-3</v>
      </c>
    </row>
    <row r="241" spans="1:9" ht="15.3">
      <c r="A241" s="11" t="s">
        <v>240</v>
      </c>
      <c r="B241" s="17">
        <v>0.24609331543470001</v>
      </c>
      <c r="E241" s="16">
        <v>1.4535634E-2</v>
      </c>
      <c r="F241" s="16">
        <v>1.7236589980000001E-2</v>
      </c>
      <c r="G241" s="16">
        <v>1.5972895130000001E-2</v>
      </c>
      <c r="H241" s="18">
        <f t="shared" si="26"/>
        <v>1.5915039703333331E-2</v>
      </c>
      <c r="I241">
        <f t="shared" si="27"/>
        <v>1.3514071330544795E-3</v>
      </c>
    </row>
    <row r="242" spans="1:9" ht="15.3">
      <c r="A242" s="11" t="s">
        <v>241</v>
      </c>
      <c r="B242" s="17">
        <v>0.239370113811572</v>
      </c>
    </row>
    <row r="243" spans="1:9" ht="15.3">
      <c r="A243" s="11" t="s">
        <v>242</v>
      </c>
      <c r="B243" s="17">
        <v>0.25244368314379001</v>
      </c>
    </row>
    <row r="244" spans="1:9" ht="15.3">
      <c r="A244" s="11" t="s">
        <v>243</v>
      </c>
      <c r="B244" s="17">
        <v>0.25497467755084002</v>
      </c>
    </row>
    <row r="245" spans="1:9" ht="15.3">
      <c r="A245" s="11" t="s">
        <v>244</v>
      </c>
      <c r="B245" s="17">
        <v>0.29114380298775</v>
      </c>
    </row>
    <row r="246" spans="1:9" ht="15.3">
      <c r="A246" s="11" t="s">
        <v>245</v>
      </c>
      <c r="B246" s="17">
        <v>0.25978606516969999</v>
      </c>
    </row>
    <row r="247" spans="1:9" ht="15.3">
      <c r="A247" s="11" t="s">
        <v>246</v>
      </c>
      <c r="B247" s="17">
        <v>0.25501878459840299</v>
      </c>
    </row>
    <row r="248" spans="1:9" ht="15.3">
      <c r="A248" s="11" t="s">
        <v>247</v>
      </c>
      <c r="B248" s="17">
        <v>0.26549147101100001</v>
      </c>
    </row>
    <row r="249" spans="1:9" ht="15.3">
      <c r="A249" s="11" t="s">
        <v>248</v>
      </c>
      <c r="B249" s="17">
        <v>0.27181885119999999</v>
      </c>
    </row>
    <row r="250" spans="1:9" ht="15.3">
      <c r="A250" s="11" t="s">
        <v>249</v>
      </c>
      <c r="B250" s="17">
        <v>0.27109704670000001</v>
      </c>
    </row>
    <row r="251" spans="1:9" ht="15.3">
      <c r="A251" s="11" t="s">
        <v>250</v>
      </c>
      <c r="B251" s="16">
        <v>1.4535634E-2</v>
      </c>
    </row>
    <row r="252" spans="1:9" ht="15.3">
      <c r="A252" s="11" t="s">
        <v>251</v>
      </c>
      <c r="B252" s="16">
        <v>1.7236589980000001E-2</v>
      </c>
    </row>
    <row r="253" spans="1:9" ht="15.3">
      <c r="A253" s="11" t="s">
        <v>252</v>
      </c>
      <c r="B253" s="16">
        <v>1.5972895130000001E-2</v>
      </c>
    </row>
    <row r="254" spans="1:9" ht="15.3">
      <c r="A254" s="12" t="s">
        <v>253</v>
      </c>
      <c r="B254" s="17">
        <v>0.26571544058199997</v>
      </c>
      <c r="E254" s="17">
        <v>0.26571544058199997</v>
      </c>
      <c r="F254" s="17">
        <v>0.25325424413904601</v>
      </c>
      <c r="G254" s="17">
        <v>0.25540177849636214</v>
      </c>
      <c r="H254" s="18">
        <f t="shared" ref="H254:H259" si="28">AVERAGE(E254:G254)</f>
        <v>0.25812382107246939</v>
      </c>
      <c r="I254">
        <f>STDEV(E254:G254)</f>
        <v>6.6616432685244779E-3</v>
      </c>
    </row>
    <row r="255" spans="1:9" ht="15.3">
      <c r="A255" s="12" t="s">
        <v>254</v>
      </c>
      <c r="B255" s="17">
        <v>0.25325424413904601</v>
      </c>
      <c r="E255" s="17">
        <v>0.25743492320129002</v>
      </c>
      <c r="F255" s="17">
        <v>0.26852869846400002</v>
      </c>
      <c r="G255" s="17">
        <v>0.25155141471301501</v>
      </c>
      <c r="H255" s="18">
        <f t="shared" si="28"/>
        <v>0.25917167879276837</v>
      </c>
      <c r="I255">
        <f t="shared" ref="I255:I259" si="29">STDEV(E255:G255)</f>
        <v>8.6208631168093203E-3</v>
      </c>
    </row>
    <row r="256" spans="1:9" ht="15.3">
      <c r="A256" s="12" t="s">
        <v>255</v>
      </c>
      <c r="B256" s="17">
        <v>0.25540177849636214</v>
      </c>
      <c r="E256" s="17">
        <v>0.25732295877122002</v>
      </c>
      <c r="F256" s="17">
        <v>0.26120452708160002</v>
      </c>
      <c r="G256" s="17">
        <v>0.26375687146321702</v>
      </c>
      <c r="H256" s="18">
        <f t="shared" si="28"/>
        <v>0.26076145243867904</v>
      </c>
      <c r="I256">
        <f t="shared" si="29"/>
        <v>3.2397599427210198E-3</v>
      </c>
    </row>
    <row r="257" spans="1:9" ht="15.3">
      <c r="A257" s="12" t="s">
        <v>256</v>
      </c>
      <c r="B257" s="17">
        <v>0.25743492320129002</v>
      </c>
      <c r="E257" s="17">
        <v>0.25985937752627303</v>
      </c>
      <c r="F257" s="17">
        <v>0.2542037186742</v>
      </c>
      <c r="G257" s="17">
        <v>0.25424656426839098</v>
      </c>
      <c r="H257" s="18">
        <f t="shared" si="28"/>
        <v>0.256103220156288</v>
      </c>
      <c r="I257">
        <f t="shared" si="29"/>
        <v>3.252998244282497E-3</v>
      </c>
    </row>
    <row r="258" spans="1:9" ht="15.3">
      <c r="A258" s="12" t="s">
        <v>257</v>
      </c>
      <c r="B258" s="17">
        <v>0.26852869846400002</v>
      </c>
      <c r="E258" s="17">
        <v>0.261724333063864</v>
      </c>
      <c r="F258" s="17">
        <v>0.25666531932094</v>
      </c>
      <c r="G258" s="17">
        <v>0.25827041228779302</v>
      </c>
      <c r="H258" s="18">
        <f t="shared" si="28"/>
        <v>0.25888668822419897</v>
      </c>
      <c r="I258">
        <f t="shared" si="29"/>
        <v>2.5851986451950431E-3</v>
      </c>
    </row>
    <row r="259" spans="1:9" ht="15.3">
      <c r="A259" s="12" t="s">
        <v>258</v>
      </c>
      <c r="B259" s="17">
        <v>0.25155141471301501</v>
      </c>
      <c r="E259" s="16">
        <v>1.4535634E-2</v>
      </c>
      <c r="F259" s="16">
        <v>1.7236589980000001E-2</v>
      </c>
      <c r="G259" s="16">
        <v>1.5972895130000001E-2</v>
      </c>
      <c r="H259" s="18">
        <f t="shared" si="28"/>
        <v>1.5915039703333331E-2</v>
      </c>
      <c r="I259">
        <f t="shared" si="29"/>
        <v>1.3514071330544795E-3</v>
      </c>
    </row>
    <row r="260" spans="1:9" ht="15.3">
      <c r="A260" s="12" t="s">
        <v>259</v>
      </c>
      <c r="B260" s="17">
        <v>0.25732295877122002</v>
      </c>
    </row>
    <row r="261" spans="1:9" ht="15.3">
      <c r="A261" s="12" t="s">
        <v>260</v>
      </c>
      <c r="B261" s="17">
        <v>0.26120452708160002</v>
      </c>
    </row>
    <row r="262" spans="1:9" ht="15.3">
      <c r="A262" s="12" t="s">
        <v>261</v>
      </c>
      <c r="B262" s="17">
        <v>0.26375687146321702</v>
      </c>
    </row>
    <row r="263" spans="1:9" ht="15.3">
      <c r="A263" s="12" t="s">
        <v>262</v>
      </c>
      <c r="B263" s="17">
        <v>0.25985937752627303</v>
      </c>
    </row>
    <row r="264" spans="1:9" ht="15.3">
      <c r="A264" s="12" t="s">
        <v>263</v>
      </c>
      <c r="B264" s="17">
        <v>0.2542037186742</v>
      </c>
    </row>
    <row r="265" spans="1:9" ht="15.3">
      <c r="A265" s="12" t="s">
        <v>264</v>
      </c>
      <c r="B265" s="17">
        <v>0.25424656426839098</v>
      </c>
    </row>
    <row r="266" spans="1:9" ht="15.3">
      <c r="A266" s="12" t="s">
        <v>265</v>
      </c>
      <c r="B266" s="17">
        <v>0.261724333063864</v>
      </c>
    </row>
    <row r="267" spans="1:9" ht="15.3">
      <c r="A267" s="12" t="s">
        <v>266</v>
      </c>
      <c r="B267" s="17">
        <v>0.25666531932094</v>
      </c>
    </row>
    <row r="268" spans="1:9" ht="15.3">
      <c r="A268" s="12" t="s">
        <v>267</v>
      </c>
      <c r="B268" s="17">
        <v>0.25827041228779302</v>
      </c>
    </row>
    <row r="269" spans="1:9" ht="15.3">
      <c r="A269" s="12" t="s">
        <v>268</v>
      </c>
      <c r="B269" s="16">
        <v>1.4535634E-2</v>
      </c>
    </row>
    <row r="270" spans="1:9" ht="15.3">
      <c r="A270" s="12" t="s">
        <v>269</v>
      </c>
      <c r="B270" s="16">
        <v>1.7236589980000001E-2</v>
      </c>
    </row>
    <row r="271" spans="1:9" ht="15.3">
      <c r="A271" s="12" t="s">
        <v>270</v>
      </c>
      <c r="B271" s="16">
        <v>1.5972895130000001E-2</v>
      </c>
    </row>
    <row r="272" spans="1:9" ht="15.3">
      <c r="A272" s="12" t="s">
        <v>271</v>
      </c>
      <c r="B272" s="16">
        <v>0.24376903799514901</v>
      </c>
      <c r="E272" s="16">
        <v>0.24376903799514901</v>
      </c>
      <c r="F272" s="16">
        <v>0.249407033144705</v>
      </c>
      <c r="G272" s="16">
        <v>0.242566087308003</v>
      </c>
      <c r="H272" s="18">
        <f t="shared" ref="H272:H277" si="30">AVERAGE(E272:G272)</f>
        <v>0.24524738614928565</v>
      </c>
      <c r="I272">
        <f>STDEV(E272:G272)</f>
        <v>3.6522280780096491E-3</v>
      </c>
    </row>
    <row r="273" spans="1:9" ht="15.3">
      <c r="A273" s="12" t="s">
        <v>272</v>
      </c>
      <c r="B273" s="16">
        <v>0.249407033144705</v>
      </c>
      <c r="E273" s="16">
        <v>0.24153508488278</v>
      </c>
      <c r="F273" s="16">
        <v>0.239547291835085</v>
      </c>
      <c r="G273" s="16">
        <v>0.248856103476152</v>
      </c>
      <c r="H273" s="18">
        <f t="shared" si="30"/>
        <v>0.243312826731339</v>
      </c>
      <c r="I273">
        <f t="shared" ref="I273:I277" si="31">STDEV(E273:G273)</f>
        <v>4.902424716638148E-3</v>
      </c>
    </row>
    <row r="274" spans="1:9" ht="15.3">
      <c r="A274" s="12" t="s">
        <v>273</v>
      </c>
      <c r="B274" s="16">
        <v>0.242566087308003</v>
      </c>
      <c r="E274" s="16">
        <v>0.24915804365400199</v>
      </c>
      <c r="F274" s="16">
        <v>0.242135408245756</v>
      </c>
      <c r="G274" s="16">
        <v>0.240675020210186</v>
      </c>
      <c r="H274" s="18">
        <f t="shared" si="30"/>
        <v>0.24398949070331466</v>
      </c>
      <c r="I274">
        <f t="shared" si="31"/>
        <v>4.535266034826734E-3</v>
      </c>
    </row>
    <row r="275" spans="1:9" ht="15.3">
      <c r="A275" s="12" t="s">
        <v>274</v>
      </c>
      <c r="B275" s="16">
        <v>0.24153508488278</v>
      </c>
      <c r="E275" s="16">
        <v>0.2428617623282</v>
      </c>
      <c r="F275" s="16">
        <v>0.2416168149</v>
      </c>
      <c r="G275" s="16">
        <v>0.24428455941800001</v>
      </c>
      <c r="H275" s="18">
        <f t="shared" si="30"/>
        <v>0.24292104554873331</v>
      </c>
      <c r="I275">
        <f t="shared" si="31"/>
        <v>1.3348599471507754E-3</v>
      </c>
    </row>
    <row r="276" spans="1:9" ht="15.3">
      <c r="A276" s="12" t="s">
        <v>275</v>
      </c>
      <c r="B276" s="16">
        <v>0.239547291835085</v>
      </c>
      <c r="E276" s="16">
        <v>0.24270008084073999</v>
      </c>
      <c r="F276" s="16">
        <v>0.24367421180275001</v>
      </c>
      <c r="G276" s="16">
        <v>0.24506871463217</v>
      </c>
      <c r="H276" s="18">
        <f t="shared" si="30"/>
        <v>0.2438143357585533</v>
      </c>
      <c r="I276">
        <f t="shared" si="31"/>
        <v>1.1905177662338811E-3</v>
      </c>
    </row>
    <row r="277" spans="1:9" ht="15.3">
      <c r="A277" s="12" t="s">
        <v>276</v>
      </c>
      <c r="B277" s="16">
        <v>0.248856103476152</v>
      </c>
      <c r="E277" s="16">
        <v>1.4535634E-2</v>
      </c>
      <c r="F277" s="16">
        <v>1.7236589980000001E-2</v>
      </c>
      <c r="G277" s="16">
        <v>1.5972895130000001E-2</v>
      </c>
      <c r="H277" s="18">
        <f t="shared" si="30"/>
        <v>1.5915039703333331E-2</v>
      </c>
      <c r="I277">
        <f t="shared" si="31"/>
        <v>1.3514071330544795E-3</v>
      </c>
    </row>
    <row r="278" spans="1:9" ht="15.3">
      <c r="A278" s="12" t="s">
        <v>277</v>
      </c>
      <c r="B278" s="16">
        <v>0.24915804365400199</v>
      </c>
    </row>
    <row r="279" spans="1:9" ht="15.3">
      <c r="A279" s="12" t="s">
        <v>278</v>
      </c>
      <c r="B279" s="16">
        <v>0.242135408245756</v>
      </c>
    </row>
    <row r="280" spans="1:9" ht="15.3">
      <c r="A280" s="12" t="s">
        <v>279</v>
      </c>
      <c r="B280" s="16">
        <v>0.240675020210186</v>
      </c>
    </row>
    <row r="281" spans="1:9" ht="15.3">
      <c r="A281" s="12" t="s">
        <v>280</v>
      </c>
      <c r="B281" s="16">
        <v>0.2428617623282</v>
      </c>
    </row>
    <row r="282" spans="1:9" ht="15.3">
      <c r="A282" s="12" t="s">
        <v>281</v>
      </c>
      <c r="B282" s="16">
        <v>0.2416168149</v>
      </c>
    </row>
    <row r="283" spans="1:9" ht="15.3">
      <c r="A283" s="12" t="s">
        <v>282</v>
      </c>
      <c r="B283" s="16">
        <v>0.24428455941800001</v>
      </c>
    </row>
    <row r="284" spans="1:9" ht="15.3">
      <c r="A284" s="12" t="s">
        <v>283</v>
      </c>
      <c r="B284" s="16">
        <v>0.24270008084073999</v>
      </c>
    </row>
    <row r="285" spans="1:9" ht="15.3">
      <c r="A285" s="12" t="s">
        <v>284</v>
      </c>
      <c r="B285" s="16">
        <v>0.24367421180275001</v>
      </c>
    </row>
    <row r="286" spans="1:9" ht="15.3">
      <c r="A286" s="12" t="s">
        <v>285</v>
      </c>
      <c r="B286" s="16">
        <v>0.24506871463217</v>
      </c>
    </row>
    <row r="287" spans="1:9" ht="15.3">
      <c r="A287" s="12" t="s">
        <v>286</v>
      </c>
      <c r="B287" s="16">
        <v>1.4535634E-2</v>
      </c>
    </row>
    <row r="288" spans="1:9" ht="15.3">
      <c r="A288" s="12" t="s">
        <v>287</v>
      </c>
      <c r="B288" s="16">
        <v>1.7236589980000001E-2</v>
      </c>
    </row>
    <row r="289" spans="1:9" ht="15.3">
      <c r="A289" s="12" t="s">
        <v>288</v>
      </c>
      <c r="B289" s="16">
        <v>1.5972895130000001E-2</v>
      </c>
    </row>
    <row r="290" spans="1:9" ht="15.3">
      <c r="A290" s="12" t="s">
        <v>289</v>
      </c>
      <c r="B290" s="16">
        <v>0.247369037995149</v>
      </c>
      <c r="E290" s="16">
        <v>0.247369037995149</v>
      </c>
      <c r="F290" s="16">
        <v>0.24907033144704999</v>
      </c>
      <c r="G290" s="16">
        <v>0.24526608730800301</v>
      </c>
      <c r="H290" s="18">
        <f t="shared" ref="H290:H295" si="32">AVERAGE(E290:G290)</f>
        <v>0.24723515225006734</v>
      </c>
      <c r="I290">
        <f>STDEV(E290:G290)</f>
        <v>1.9056527521876543E-3</v>
      </c>
    </row>
    <row r="291" spans="1:9" ht="15.3">
      <c r="A291" s="12" t="s">
        <v>290</v>
      </c>
      <c r="B291" s="16">
        <v>0.24907033144704999</v>
      </c>
      <c r="E291" s="16">
        <v>0.24513508488277999</v>
      </c>
      <c r="F291" s="16">
        <v>0.24947291835085</v>
      </c>
      <c r="G291" s="16">
        <v>0.24561034761520001</v>
      </c>
      <c r="H291" s="18">
        <f t="shared" si="32"/>
        <v>0.24673945028294333</v>
      </c>
      <c r="I291">
        <f t="shared" ref="I291:I295" si="33">STDEV(E291:G291)</f>
        <v>2.379149937457894E-3</v>
      </c>
    </row>
    <row r="292" spans="1:9" ht="15.3">
      <c r="A292" s="12" t="s">
        <v>291</v>
      </c>
      <c r="B292" s="16">
        <v>0.24526608730800301</v>
      </c>
      <c r="E292" s="16">
        <v>0.24658043654001999</v>
      </c>
      <c r="F292" s="16">
        <v>0.25123540824575602</v>
      </c>
      <c r="G292" s="16">
        <v>0.24607502021018601</v>
      </c>
      <c r="H292" s="18">
        <f t="shared" si="32"/>
        <v>0.24796362166532068</v>
      </c>
      <c r="I292">
        <f t="shared" si="33"/>
        <v>2.8446971697446682E-3</v>
      </c>
    </row>
    <row r="293" spans="1:9" ht="15.3">
      <c r="A293" s="12" t="s">
        <v>292</v>
      </c>
      <c r="B293" s="16">
        <v>0.24513508488277999</v>
      </c>
      <c r="E293" s="16">
        <v>0.24738617623282</v>
      </c>
      <c r="F293" s="16">
        <v>0.25016168149000001</v>
      </c>
      <c r="G293" s="16">
        <v>0.24842845594179999</v>
      </c>
      <c r="H293" s="18">
        <f t="shared" si="32"/>
        <v>0.24865877122154001</v>
      </c>
      <c r="I293">
        <f t="shared" si="33"/>
        <v>1.4020132682038922E-3</v>
      </c>
    </row>
    <row r="294" spans="1:9" ht="15.3">
      <c r="A294" s="12" t="s">
        <v>293</v>
      </c>
      <c r="B294" s="16">
        <v>0.24947291835085</v>
      </c>
      <c r="E294" s="16">
        <v>0.24200080840739999</v>
      </c>
      <c r="F294" s="16">
        <v>0.24767421180275001</v>
      </c>
      <c r="G294" s="16">
        <v>0.24906871463217001</v>
      </c>
      <c r="H294" s="18">
        <f t="shared" si="32"/>
        <v>0.24624791161410667</v>
      </c>
      <c r="I294">
        <f t="shared" si="33"/>
        <v>3.7436043823604985E-3</v>
      </c>
    </row>
    <row r="295" spans="1:9" ht="15.3">
      <c r="A295" s="12" t="s">
        <v>294</v>
      </c>
      <c r="B295" s="16">
        <v>0.24561034761520001</v>
      </c>
      <c r="E295" s="16">
        <v>1.4535634E-2</v>
      </c>
      <c r="F295" s="16">
        <v>1.7236589980000001E-2</v>
      </c>
      <c r="G295" s="16">
        <v>1.5972895130000001E-2</v>
      </c>
      <c r="H295" s="18">
        <f t="shared" si="32"/>
        <v>1.5915039703333331E-2</v>
      </c>
      <c r="I295">
        <f t="shared" si="33"/>
        <v>1.3514071330544795E-3</v>
      </c>
    </row>
    <row r="296" spans="1:9" ht="15.3">
      <c r="A296" s="12" t="s">
        <v>295</v>
      </c>
      <c r="B296" s="16">
        <v>0.24658043654001999</v>
      </c>
    </row>
    <row r="297" spans="1:9" ht="15.3">
      <c r="A297" s="12" t="s">
        <v>296</v>
      </c>
      <c r="B297" s="16">
        <v>0.25123540824575602</v>
      </c>
    </row>
    <row r="298" spans="1:9" ht="15.3">
      <c r="A298" s="12" t="s">
        <v>297</v>
      </c>
      <c r="B298" s="16">
        <v>0.24607502021018601</v>
      </c>
    </row>
    <row r="299" spans="1:9" ht="15.3">
      <c r="A299" s="12" t="s">
        <v>298</v>
      </c>
      <c r="B299" s="16">
        <v>0.24738617623282</v>
      </c>
    </row>
    <row r="300" spans="1:9" ht="15.3">
      <c r="A300" s="12" t="s">
        <v>299</v>
      </c>
      <c r="B300" s="16">
        <v>0.25016168149000001</v>
      </c>
    </row>
    <row r="301" spans="1:9" ht="15.3">
      <c r="A301" s="12" t="s">
        <v>300</v>
      </c>
      <c r="B301" s="16">
        <v>0.24842845594179999</v>
      </c>
    </row>
    <row r="302" spans="1:9" ht="15.3">
      <c r="A302" s="12" t="s">
        <v>301</v>
      </c>
      <c r="B302" s="16">
        <v>0.24200080840739999</v>
      </c>
    </row>
    <row r="303" spans="1:9" ht="15.3">
      <c r="A303" s="12" t="s">
        <v>302</v>
      </c>
      <c r="B303" s="16">
        <v>0.24767421180275001</v>
      </c>
    </row>
    <row r="304" spans="1:9" ht="15.3">
      <c r="A304" s="12" t="s">
        <v>303</v>
      </c>
      <c r="B304" s="16">
        <v>0.24906871463217001</v>
      </c>
    </row>
    <row r="305" spans="1:9" ht="15.3">
      <c r="A305" s="12" t="s">
        <v>304</v>
      </c>
      <c r="B305" s="16">
        <v>1.4535634E-2</v>
      </c>
    </row>
    <row r="306" spans="1:9" ht="15.3">
      <c r="A306" s="12" t="s">
        <v>305</v>
      </c>
      <c r="B306" s="16">
        <v>1.7236589980000001E-2</v>
      </c>
    </row>
    <row r="307" spans="1:9" ht="15.3">
      <c r="A307" s="12" t="s">
        <v>306</v>
      </c>
      <c r="B307" s="16">
        <v>1.5972895130000001E-2</v>
      </c>
    </row>
    <row r="308" spans="1:9" ht="15.3">
      <c r="A308" s="13" t="s">
        <v>307</v>
      </c>
      <c r="B308" s="16">
        <v>0.24242165723524603</v>
      </c>
      <c r="E308" s="16">
        <v>0.24242165723524603</v>
      </c>
      <c r="F308" s="16">
        <v>0.24408892481810898</v>
      </c>
      <c r="G308" s="16">
        <v>0.24036076556184294</v>
      </c>
      <c r="H308" s="18">
        <f t="shared" ref="H308:H313" si="34">AVERAGE(E308:G308)</f>
        <v>0.24229044920506601</v>
      </c>
      <c r="I308">
        <f>STDEV(E308:G308)</f>
        <v>1.8675396971439037E-3</v>
      </c>
    </row>
    <row r="309" spans="1:9" ht="15.3">
      <c r="A309" s="13" t="s">
        <v>308</v>
      </c>
      <c r="B309" s="16">
        <v>0.24408892481810898</v>
      </c>
      <c r="E309" s="16">
        <v>0.24023238318512438</v>
      </c>
      <c r="F309" s="16">
        <v>0.244483459983833</v>
      </c>
      <c r="G309" s="16">
        <v>0.24069814066289599</v>
      </c>
      <c r="H309" s="18">
        <f t="shared" si="34"/>
        <v>0.24180466127728448</v>
      </c>
      <c r="I309">
        <f t="shared" ref="I309:I313" si="35">STDEV(E309:G309)</f>
        <v>2.3315669387087416E-3</v>
      </c>
    </row>
    <row r="310" spans="1:9" ht="15.3">
      <c r="A310" s="13" t="s">
        <v>309</v>
      </c>
      <c r="B310" s="16">
        <v>0.24036076556184294</v>
      </c>
      <c r="E310" s="16">
        <v>0.24164882780921959</v>
      </c>
      <c r="F310" s="16">
        <v>0.24621070008084089</v>
      </c>
      <c r="G310" s="16">
        <v>0.24115351980598229</v>
      </c>
      <c r="H310" s="18">
        <f t="shared" si="34"/>
        <v>0.24300434923201428</v>
      </c>
      <c r="I310">
        <f t="shared" si="35"/>
        <v>2.7878032263497711E-3</v>
      </c>
    </row>
    <row r="311" spans="1:9" ht="15.3">
      <c r="A311" s="13" t="s">
        <v>310</v>
      </c>
      <c r="B311" s="16">
        <v>0.24023238318512438</v>
      </c>
      <c r="E311" s="16">
        <v>0.24243845270816358</v>
      </c>
      <c r="F311" s="16">
        <v>0.2451584478602</v>
      </c>
      <c r="G311" s="16">
        <v>0.24345988682296399</v>
      </c>
      <c r="H311" s="18">
        <f t="shared" si="34"/>
        <v>0.24368559579710922</v>
      </c>
      <c r="I311">
        <f t="shared" si="35"/>
        <v>1.3739730028398149E-3</v>
      </c>
    </row>
    <row r="312" spans="1:9" ht="15.3">
      <c r="A312" s="13" t="s">
        <v>311</v>
      </c>
      <c r="B312" s="16">
        <v>0.244483459983833</v>
      </c>
      <c r="E312" s="16">
        <v>0.23716079223925199</v>
      </c>
      <c r="F312" s="16">
        <v>0.24272072756669499</v>
      </c>
      <c r="G312" s="16">
        <v>0.24408734033952662</v>
      </c>
      <c r="H312" s="18">
        <f t="shared" si="34"/>
        <v>0.24132295338182452</v>
      </c>
      <c r="I312">
        <f t="shared" si="35"/>
        <v>3.6687322947132873E-3</v>
      </c>
    </row>
    <row r="313" spans="1:9" ht="15.3">
      <c r="A313" s="13" t="s">
        <v>312</v>
      </c>
      <c r="B313" s="16">
        <v>0.24069814066289599</v>
      </c>
      <c r="E313" s="16">
        <v>1.4244921319999999E-2</v>
      </c>
      <c r="F313" s="16">
        <v>1.68918581804E-2</v>
      </c>
      <c r="G313" s="16">
        <v>1.5653437227400001E-2</v>
      </c>
      <c r="H313" s="18">
        <f t="shared" si="34"/>
        <v>1.5596738909266666E-2</v>
      </c>
      <c r="I313">
        <f t="shared" si="35"/>
        <v>1.3243789903933897E-3</v>
      </c>
    </row>
    <row r="314" spans="1:9" ht="15.3">
      <c r="A314" s="13" t="s">
        <v>313</v>
      </c>
      <c r="B314" s="16">
        <v>0.24164882780921959</v>
      </c>
    </row>
    <row r="315" spans="1:9" ht="15.3">
      <c r="A315" s="13" t="s">
        <v>314</v>
      </c>
      <c r="B315" s="16">
        <v>0.24621070008084089</v>
      </c>
    </row>
    <row r="316" spans="1:9" ht="15.3">
      <c r="A316" s="13" t="s">
        <v>315</v>
      </c>
      <c r="B316" s="16">
        <v>0.24115351980598229</v>
      </c>
    </row>
    <row r="317" spans="1:9" ht="15.3">
      <c r="A317" s="13" t="s">
        <v>316</v>
      </c>
      <c r="B317" s="16">
        <v>0.24243845270816358</v>
      </c>
    </row>
    <row r="318" spans="1:9" ht="15.3">
      <c r="A318" s="13" t="s">
        <v>317</v>
      </c>
      <c r="B318" s="16">
        <v>0.2451584478602</v>
      </c>
    </row>
    <row r="319" spans="1:9" ht="15.3">
      <c r="A319" s="13" t="s">
        <v>318</v>
      </c>
      <c r="B319" s="16">
        <v>0.24345988682296399</v>
      </c>
    </row>
    <row r="320" spans="1:9" ht="15.3">
      <c r="A320" s="13" t="s">
        <v>319</v>
      </c>
      <c r="B320" s="16">
        <v>0.23716079223925199</v>
      </c>
    </row>
    <row r="321" spans="1:2" ht="15.3">
      <c r="A321" s="13" t="s">
        <v>320</v>
      </c>
      <c r="B321" s="16">
        <v>0.24272072756669499</v>
      </c>
    </row>
    <row r="322" spans="1:2" ht="15.3">
      <c r="A322" s="13" t="s">
        <v>321</v>
      </c>
      <c r="B322" s="16">
        <v>0.24408734033952662</v>
      </c>
    </row>
    <row r="323" spans="1:2" ht="15.3">
      <c r="A323" s="13" t="s">
        <v>322</v>
      </c>
      <c r="B323" s="16">
        <v>1.4244921319999999E-2</v>
      </c>
    </row>
    <row r="324" spans="1:2" ht="15.3">
      <c r="A324" s="13" t="s">
        <v>323</v>
      </c>
      <c r="B324" s="16">
        <v>1.68918581804E-2</v>
      </c>
    </row>
    <row r="325" spans="1:2" ht="15.3">
      <c r="A325" s="13" t="s">
        <v>324</v>
      </c>
      <c r="B325" s="16">
        <v>1.5653437227400001E-2</v>
      </c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C325"/>
  <sheetViews>
    <sheetView workbookViewId="0">
      <selection sqref="A1:C325"/>
    </sheetView>
  </sheetViews>
  <sheetFormatPr defaultRowHeight="14.1"/>
  <sheetData>
    <row r="1" spans="1:3">
      <c r="A1" s="5" t="s">
        <v>0</v>
      </c>
      <c r="B1" s="8" t="s">
        <v>325</v>
      </c>
      <c r="C1" s="9" t="s">
        <v>326</v>
      </c>
    </row>
    <row r="2" spans="1:3">
      <c r="A2" s="6" t="s">
        <v>1</v>
      </c>
      <c r="B2" s="9" t="s">
        <v>327</v>
      </c>
      <c r="C2" s="9" t="s">
        <v>328</v>
      </c>
    </row>
    <row r="3" spans="1:3">
      <c r="A3" s="6" t="s">
        <v>2</v>
      </c>
      <c r="B3" s="9" t="s">
        <v>327</v>
      </c>
      <c r="C3" s="9" t="s">
        <v>328</v>
      </c>
    </row>
    <row r="4" spans="1:3">
      <c r="A4" s="6" t="s">
        <v>3</v>
      </c>
      <c r="B4" s="9" t="s">
        <v>327</v>
      </c>
      <c r="C4" s="9" t="s">
        <v>328</v>
      </c>
    </row>
    <row r="5" spans="1:3">
      <c r="A5" s="6" t="s">
        <v>4</v>
      </c>
      <c r="B5" s="9" t="s">
        <v>329</v>
      </c>
      <c r="C5" s="9" t="s">
        <v>328</v>
      </c>
    </row>
    <row r="6" spans="1:3">
      <c r="A6" s="6" t="s">
        <v>5</v>
      </c>
      <c r="B6" s="9" t="s">
        <v>329</v>
      </c>
      <c r="C6" s="9" t="s">
        <v>328</v>
      </c>
    </row>
    <row r="7" spans="1:3">
      <c r="A7" s="6" t="s">
        <v>6</v>
      </c>
      <c r="B7" s="9" t="s">
        <v>329</v>
      </c>
      <c r="C7" s="9" t="s">
        <v>328</v>
      </c>
    </row>
    <row r="8" spans="1:3">
      <c r="A8" s="6" t="s">
        <v>7</v>
      </c>
      <c r="B8" s="9" t="s">
        <v>330</v>
      </c>
      <c r="C8" s="9" t="s">
        <v>328</v>
      </c>
    </row>
    <row r="9" spans="1:3">
      <c r="A9" s="6" t="s">
        <v>8</v>
      </c>
      <c r="B9" s="9" t="s">
        <v>330</v>
      </c>
      <c r="C9" s="9" t="s">
        <v>328</v>
      </c>
    </row>
    <row r="10" spans="1:3">
      <c r="A10" s="6" t="s">
        <v>9</v>
      </c>
      <c r="B10" s="9" t="s">
        <v>330</v>
      </c>
      <c r="C10" s="9" t="s">
        <v>328</v>
      </c>
    </row>
    <row r="11" spans="1:3">
      <c r="A11" s="6" t="s">
        <v>10</v>
      </c>
      <c r="B11" s="9" t="s">
        <v>331</v>
      </c>
      <c r="C11" s="9" t="s">
        <v>328</v>
      </c>
    </row>
    <row r="12" spans="1:3">
      <c r="A12" s="6" t="s">
        <v>11</v>
      </c>
      <c r="B12" s="9" t="s">
        <v>331</v>
      </c>
      <c r="C12" s="9" t="s">
        <v>328</v>
      </c>
    </row>
    <row r="13" spans="1:3">
      <c r="A13" s="6" t="s">
        <v>12</v>
      </c>
      <c r="B13" s="9" t="s">
        <v>331</v>
      </c>
      <c r="C13" s="9" t="s">
        <v>328</v>
      </c>
    </row>
    <row r="14" spans="1:3">
      <c r="A14" s="6" t="s">
        <v>13</v>
      </c>
      <c r="B14" s="9" t="s">
        <v>332</v>
      </c>
      <c r="C14" s="9" t="s">
        <v>328</v>
      </c>
    </row>
    <row r="15" spans="1:3">
      <c r="A15" s="6" t="s">
        <v>14</v>
      </c>
      <c r="B15" s="9" t="s">
        <v>332</v>
      </c>
      <c r="C15" s="9" t="s">
        <v>328</v>
      </c>
    </row>
    <row r="16" spans="1:3">
      <c r="A16" s="6" t="s">
        <v>15</v>
      </c>
      <c r="B16" s="9" t="s">
        <v>332</v>
      </c>
      <c r="C16" s="9" t="s">
        <v>328</v>
      </c>
    </row>
    <row r="17" spans="1:3">
      <c r="A17" s="6" t="s">
        <v>16</v>
      </c>
      <c r="B17" s="9" t="s">
        <v>333</v>
      </c>
      <c r="C17" s="9" t="s">
        <v>328</v>
      </c>
    </row>
    <row r="18" spans="1:3">
      <c r="A18" s="6" t="s">
        <v>17</v>
      </c>
      <c r="B18" s="9" t="s">
        <v>333</v>
      </c>
      <c r="C18" s="9" t="s">
        <v>328</v>
      </c>
    </row>
    <row r="19" spans="1:3">
      <c r="A19" s="6" t="s">
        <v>18</v>
      </c>
      <c r="B19" s="9" t="s">
        <v>333</v>
      </c>
      <c r="C19" s="9" t="s">
        <v>328</v>
      </c>
    </row>
    <row r="20" spans="1:3">
      <c r="A20" s="6" t="s">
        <v>19</v>
      </c>
      <c r="B20" s="9" t="s">
        <v>327</v>
      </c>
      <c r="C20" s="9" t="s">
        <v>334</v>
      </c>
    </row>
    <row r="21" spans="1:3">
      <c r="A21" s="6" t="s">
        <v>20</v>
      </c>
      <c r="B21" s="9" t="s">
        <v>327</v>
      </c>
      <c r="C21" s="9" t="s">
        <v>334</v>
      </c>
    </row>
    <row r="22" spans="1:3">
      <c r="A22" s="6" t="s">
        <v>21</v>
      </c>
      <c r="B22" s="9" t="s">
        <v>327</v>
      </c>
      <c r="C22" s="9" t="s">
        <v>334</v>
      </c>
    </row>
    <row r="23" spans="1:3">
      <c r="A23" s="6" t="s">
        <v>22</v>
      </c>
      <c r="B23" s="9" t="s">
        <v>329</v>
      </c>
      <c r="C23" s="9" t="s">
        <v>334</v>
      </c>
    </row>
    <row r="24" spans="1:3">
      <c r="A24" s="6" t="s">
        <v>23</v>
      </c>
      <c r="B24" s="9" t="s">
        <v>329</v>
      </c>
      <c r="C24" s="9" t="s">
        <v>334</v>
      </c>
    </row>
    <row r="25" spans="1:3">
      <c r="A25" s="6" t="s">
        <v>24</v>
      </c>
      <c r="B25" s="9" t="s">
        <v>329</v>
      </c>
      <c r="C25" s="9" t="s">
        <v>334</v>
      </c>
    </row>
    <row r="26" spans="1:3">
      <c r="A26" s="6" t="s">
        <v>25</v>
      </c>
      <c r="B26" s="9" t="s">
        <v>330</v>
      </c>
      <c r="C26" s="9" t="s">
        <v>334</v>
      </c>
    </row>
    <row r="27" spans="1:3">
      <c r="A27" s="6" t="s">
        <v>26</v>
      </c>
      <c r="B27" s="9" t="s">
        <v>330</v>
      </c>
      <c r="C27" s="9" t="s">
        <v>334</v>
      </c>
    </row>
    <row r="28" spans="1:3">
      <c r="A28" s="6" t="s">
        <v>27</v>
      </c>
      <c r="B28" s="9" t="s">
        <v>330</v>
      </c>
      <c r="C28" s="9" t="s">
        <v>334</v>
      </c>
    </row>
    <row r="29" spans="1:3">
      <c r="A29" s="6" t="s">
        <v>28</v>
      </c>
      <c r="B29" s="9" t="s">
        <v>331</v>
      </c>
      <c r="C29" s="9" t="s">
        <v>334</v>
      </c>
    </row>
    <row r="30" spans="1:3">
      <c r="A30" s="6" t="s">
        <v>29</v>
      </c>
      <c r="B30" s="9" t="s">
        <v>331</v>
      </c>
      <c r="C30" s="9" t="s">
        <v>334</v>
      </c>
    </row>
    <row r="31" spans="1:3">
      <c r="A31" s="6" t="s">
        <v>30</v>
      </c>
      <c r="B31" s="9" t="s">
        <v>331</v>
      </c>
      <c r="C31" s="9" t="s">
        <v>334</v>
      </c>
    </row>
    <row r="32" spans="1:3">
      <c r="A32" s="6" t="s">
        <v>31</v>
      </c>
      <c r="B32" s="9" t="s">
        <v>332</v>
      </c>
      <c r="C32" s="9" t="s">
        <v>334</v>
      </c>
    </row>
    <row r="33" spans="1:3">
      <c r="A33" s="6" t="s">
        <v>32</v>
      </c>
      <c r="B33" s="9" t="s">
        <v>332</v>
      </c>
      <c r="C33" s="9" t="s">
        <v>334</v>
      </c>
    </row>
    <row r="34" spans="1:3">
      <c r="A34" s="6" t="s">
        <v>33</v>
      </c>
      <c r="B34" s="9" t="s">
        <v>332</v>
      </c>
      <c r="C34" s="9" t="s">
        <v>334</v>
      </c>
    </row>
    <row r="35" spans="1:3">
      <c r="A35" s="6" t="s">
        <v>34</v>
      </c>
      <c r="B35" s="9" t="s">
        <v>333</v>
      </c>
      <c r="C35" s="9" t="s">
        <v>334</v>
      </c>
    </row>
    <row r="36" spans="1:3">
      <c r="A36" s="6" t="s">
        <v>35</v>
      </c>
      <c r="B36" s="9" t="s">
        <v>333</v>
      </c>
      <c r="C36" s="9" t="s">
        <v>334</v>
      </c>
    </row>
    <row r="37" spans="1:3">
      <c r="A37" s="6" t="s">
        <v>36</v>
      </c>
      <c r="B37" s="9" t="s">
        <v>333</v>
      </c>
      <c r="C37" s="9" t="s">
        <v>334</v>
      </c>
    </row>
    <row r="38" spans="1:3">
      <c r="A38" s="6" t="s">
        <v>37</v>
      </c>
      <c r="B38" s="9" t="s">
        <v>327</v>
      </c>
      <c r="C38" s="9" t="s">
        <v>335</v>
      </c>
    </row>
    <row r="39" spans="1:3">
      <c r="A39" s="6" t="s">
        <v>38</v>
      </c>
      <c r="B39" s="9" t="s">
        <v>327</v>
      </c>
      <c r="C39" s="9" t="s">
        <v>335</v>
      </c>
    </row>
    <row r="40" spans="1:3">
      <c r="A40" s="6" t="s">
        <v>39</v>
      </c>
      <c r="B40" s="9" t="s">
        <v>327</v>
      </c>
      <c r="C40" s="9" t="s">
        <v>335</v>
      </c>
    </row>
    <row r="41" spans="1:3">
      <c r="A41" s="6" t="s">
        <v>40</v>
      </c>
      <c r="B41" s="9" t="s">
        <v>329</v>
      </c>
      <c r="C41" s="9" t="s">
        <v>335</v>
      </c>
    </row>
    <row r="42" spans="1:3">
      <c r="A42" s="6" t="s">
        <v>41</v>
      </c>
      <c r="B42" s="9" t="s">
        <v>329</v>
      </c>
      <c r="C42" s="9" t="s">
        <v>335</v>
      </c>
    </row>
    <row r="43" spans="1:3">
      <c r="A43" s="6" t="s">
        <v>42</v>
      </c>
      <c r="B43" s="9" t="s">
        <v>329</v>
      </c>
      <c r="C43" s="9" t="s">
        <v>335</v>
      </c>
    </row>
    <row r="44" spans="1:3">
      <c r="A44" s="6" t="s">
        <v>43</v>
      </c>
      <c r="B44" s="9" t="s">
        <v>330</v>
      </c>
      <c r="C44" s="9" t="s">
        <v>335</v>
      </c>
    </row>
    <row r="45" spans="1:3">
      <c r="A45" s="6" t="s">
        <v>44</v>
      </c>
      <c r="B45" s="9" t="s">
        <v>330</v>
      </c>
      <c r="C45" s="9" t="s">
        <v>335</v>
      </c>
    </row>
    <row r="46" spans="1:3">
      <c r="A46" s="6" t="s">
        <v>45</v>
      </c>
      <c r="B46" s="9" t="s">
        <v>330</v>
      </c>
      <c r="C46" s="9" t="s">
        <v>335</v>
      </c>
    </row>
    <row r="47" spans="1:3">
      <c r="A47" s="6" t="s">
        <v>46</v>
      </c>
      <c r="B47" s="9" t="s">
        <v>331</v>
      </c>
      <c r="C47" s="9" t="s">
        <v>335</v>
      </c>
    </row>
    <row r="48" spans="1:3">
      <c r="A48" s="6" t="s">
        <v>47</v>
      </c>
      <c r="B48" s="9" t="s">
        <v>331</v>
      </c>
      <c r="C48" s="9" t="s">
        <v>335</v>
      </c>
    </row>
    <row r="49" spans="1:3">
      <c r="A49" s="6" t="s">
        <v>48</v>
      </c>
      <c r="B49" s="9" t="s">
        <v>331</v>
      </c>
      <c r="C49" s="9" t="s">
        <v>335</v>
      </c>
    </row>
    <row r="50" spans="1:3">
      <c r="A50" s="6" t="s">
        <v>49</v>
      </c>
      <c r="B50" s="9" t="s">
        <v>332</v>
      </c>
      <c r="C50" s="9" t="s">
        <v>335</v>
      </c>
    </row>
    <row r="51" spans="1:3">
      <c r="A51" s="6" t="s">
        <v>50</v>
      </c>
      <c r="B51" s="9" t="s">
        <v>332</v>
      </c>
      <c r="C51" s="9" t="s">
        <v>335</v>
      </c>
    </row>
    <row r="52" spans="1:3">
      <c r="A52" s="6" t="s">
        <v>51</v>
      </c>
      <c r="B52" s="9" t="s">
        <v>332</v>
      </c>
      <c r="C52" s="9" t="s">
        <v>335</v>
      </c>
    </row>
    <row r="53" spans="1:3">
      <c r="A53" s="6" t="s">
        <v>52</v>
      </c>
      <c r="B53" s="9" t="s">
        <v>333</v>
      </c>
      <c r="C53" s="9" t="s">
        <v>335</v>
      </c>
    </row>
    <row r="54" spans="1:3">
      <c r="A54" s="6" t="s">
        <v>53</v>
      </c>
      <c r="B54" s="9" t="s">
        <v>333</v>
      </c>
      <c r="C54" s="9" t="s">
        <v>335</v>
      </c>
    </row>
    <row r="55" spans="1:3">
      <c r="A55" s="6" t="s">
        <v>54</v>
      </c>
      <c r="B55" s="9" t="s">
        <v>333</v>
      </c>
      <c r="C55" s="9" t="s">
        <v>335</v>
      </c>
    </row>
    <row r="56" spans="1:3">
      <c r="A56" s="6" t="s">
        <v>55</v>
      </c>
      <c r="B56" s="9" t="s">
        <v>327</v>
      </c>
      <c r="C56" s="9" t="s">
        <v>336</v>
      </c>
    </row>
    <row r="57" spans="1:3">
      <c r="A57" s="6" t="s">
        <v>56</v>
      </c>
      <c r="B57" s="9" t="s">
        <v>327</v>
      </c>
      <c r="C57" s="9" t="s">
        <v>336</v>
      </c>
    </row>
    <row r="58" spans="1:3">
      <c r="A58" s="6" t="s">
        <v>57</v>
      </c>
      <c r="B58" s="9" t="s">
        <v>327</v>
      </c>
      <c r="C58" s="9" t="s">
        <v>336</v>
      </c>
    </row>
    <row r="59" spans="1:3">
      <c r="A59" s="6" t="s">
        <v>58</v>
      </c>
      <c r="B59" s="9" t="s">
        <v>329</v>
      </c>
      <c r="C59" s="9" t="s">
        <v>336</v>
      </c>
    </row>
    <row r="60" spans="1:3">
      <c r="A60" s="6" t="s">
        <v>59</v>
      </c>
      <c r="B60" s="9" t="s">
        <v>329</v>
      </c>
      <c r="C60" s="9" t="s">
        <v>336</v>
      </c>
    </row>
    <row r="61" spans="1:3">
      <c r="A61" s="6" t="s">
        <v>60</v>
      </c>
      <c r="B61" s="9" t="s">
        <v>329</v>
      </c>
      <c r="C61" s="9" t="s">
        <v>336</v>
      </c>
    </row>
    <row r="62" spans="1:3">
      <c r="A62" s="6" t="s">
        <v>61</v>
      </c>
      <c r="B62" s="9" t="s">
        <v>330</v>
      </c>
      <c r="C62" s="9" t="s">
        <v>336</v>
      </c>
    </row>
    <row r="63" spans="1:3">
      <c r="A63" s="6" t="s">
        <v>62</v>
      </c>
      <c r="B63" s="9" t="s">
        <v>330</v>
      </c>
      <c r="C63" s="9" t="s">
        <v>336</v>
      </c>
    </row>
    <row r="64" spans="1:3">
      <c r="A64" s="6" t="s">
        <v>63</v>
      </c>
      <c r="B64" s="9" t="s">
        <v>330</v>
      </c>
      <c r="C64" s="9" t="s">
        <v>336</v>
      </c>
    </row>
    <row r="65" spans="1:3">
      <c r="A65" s="6" t="s">
        <v>64</v>
      </c>
      <c r="B65" s="9" t="s">
        <v>331</v>
      </c>
      <c r="C65" s="9" t="s">
        <v>336</v>
      </c>
    </row>
    <row r="66" spans="1:3">
      <c r="A66" s="6" t="s">
        <v>65</v>
      </c>
      <c r="B66" s="9" t="s">
        <v>331</v>
      </c>
      <c r="C66" s="9" t="s">
        <v>336</v>
      </c>
    </row>
    <row r="67" spans="1:3">
      <c r="A67" s="6" t="s">
        <v>66</v>
      </c>
      <c r="B67" s="9" t="s">
        <v>331</v>
      </c>
      <c r="C67" s="9" t="s">
        <v>336</v>
      </c>
    </row>
    <row r="68" spans="1:3">
      <c r="A68" s="6" t="s">
        <v>67</v>
      </c>
      <c r="B68" s="9" t="s">
        <v>332</v>
      </c>
      <c r="C68" s="9" t="s">
        <v>336</v>
      </c>
    </row>
    <row r="69" spans="1:3">
      <c r="A69" s="6" t="s">
        <v>68</v>
      </c>
      <c r="B69" s="9" t="s">
        <v>332</v>
      </c>
      <c r="C69" s="9" t="s">
        <v>336</v>
      </c>
    </row>
    <row r="70" spans="1:3">
      <c r="A70" s="6" t="s">
        <v>69</v>
      </c>
      <c r="B70" s="9" t="s">
        <v>332</v>
      </c>
      <c r="C70" s="9" t="s">
        <v>336</v>
      </c>
    </row>
    <row r="71" spans="1:3">
      <c r="A71" s="6" t="s">
        <v>70</v>
      </c>
      <c r="B71" s="9" t="s">
        <v>333</v>
      </c>
      <c r="C71" s="9" t="s">
        <v>336</v>
      </c>
    </row>
    <row r="72" spans="1:3">
      <c r="A72" s="6" t="s">
        <v>71</v>
      </c>
      <c r="B72" s="9" t="s">
        <v>333</v>
      </c>
      <c r="C72" s="9" t="s">
        <v>336</v>
      </c>
    </row>
    <row r="73" spans="1:3">
      <c r="A73" s="6" t="s">
        <v>72</v>
      </c>
      <c r="B73" s="9" t="s">
        <v>333</v>
      </c>
      <c r="C73" s="9" t="s">
        <v>336</v>
      </c>
    </row>
    <row r="74" spans="1:3">
      <c r="A74" s="6" t="s">
        <v>73</v>
      </c>
      <c r="B74" s="9" t="s">
        <v>327</v>
      </c>
      <c r="C74" s="9" t="s">
        <v>337</v>
      </c>
    </row>
    <row r="75" spans="1:3">
      <c r="A75" s="6" t="s">
        <v>74</v>
      </c>
      <c r="B75" s="9" t="s">
        <v>327</v>
      </c>
      <c r="C75" s="9" t="s">
        <v>337</v>
      </c>
    </row>
    <row r="76" spans="1:3">
      <c r="A76" s="6" t="s">
        <v>75</v>
      </c>
      <c r="B76" s="9" t="s">
        <v>327</v>
      </c>
      <c r="C76" s="9" t="s">
        <v>337</v>
      </c>
    </row>
    <row r="77" spans="1:3">
      <c r="A77" s="6" t="s">
        <v>76</v>
      </c>
      <c r="B77" s="9" t="s">
        <v>329</v>
      </c>
      <c r="C77" s="9" t="s">
        <v>337</v>
      </c>
    </row>
    <row r="78" spans="1:3">
      <c r="A78" s="6" t="s">
        <v>77</v>
      </c>
      <c r="B78" s="9" t="s">
        <v>329</v>
      </c>
      <c r="C78" s="9" t="s">
        <v>337</v>
      </c>
    </row>
    <row r="79" spans="1:3">
      <c r="A79" s="6" t="s">
        <v>78</v>
      </c>
      <c r="B79" s="9" t="s">
        <v>329</v>
      </c>
      <c r="C79" s="9" t="s">
        <v>337</v>
      </c>
    </row>
    <row r="80" spans="1:3">
      <c r="A80" s="6" t="s">
        <v>79</v>
      </c>
      <c r="B80" s="9" t="s">
        <v>330</v>
      </c>
      <c r="C80" s="9" t="s">
        <v>337</v>
      </c>
    </row>
    <row r="81" spans="1:3">
      <c r="A81" s="6" t="s">
        <v>80</v>
      </c>
      <c r="B81" s="9" t="s">
        <v>330</v>
      </c>
      <c r="C81" s="9" t="s">
        <v>337</v>
      </c>
    </row>
    <row r="82" spans="1:3">
      <c r="A82" s="6" t="s">
        <v>81</v>
      </c>
      <c r="B82" s="9" t="s">
        <v>330</v>
      </c>
      <c r="C82" s="9" t="s">
        <v>337</v>
      </c>
    </row>
    <row r="83" spans="1:3">
      <c r="A83" s="6" t="s">
        <v>82</v>
      </c>
      <c r="B83" s="9" t="s">
        <v>331</v>
      </c>
      <c r="C83" s="9" t="s">
        <v>337</v>
      </c>
    </row>
    <row r="84" spans="1:3">
      <c r="A84" s="6" t="s">
        <v>83</v>
      </c>
      <c r="B84" s="9" t="s">
        <v>331</v>
      </c>
      <c r="C84" s="9" t="s">
        <v>337</v>
      </c>
    </row>
    <row r="85" spans="1:3">
      <c r="A85" s="6" t="s">
        <v>84</v>
      </c>
      <c r="B85" s="9" t="s">
        <v>331</v>
      </c>
      <c r="C85" s="9" t="s">
        <v>337</v>
      </c>
    </row>
    <row r="86" spans="1:3">
      <c r="A86" s="6" t="s">
        <v>85</v>
      </c>
      <c r="B86" s="9" t="s">
        <v>332</v>
      </c>
      <c r="C86" s="9" t="s">
        <v>337</v>
      </c>
    </row>
    <row r="87" spans="1:3">
      <c r="A87" s="6" t="s">
        <v>86</v>
      </c>
      <c r="B87" s="9" t="s">
        <v>332</v>
      </c>
      <c r="C87" s="9" t="s">
        <v>337</v>
      </c>
    </row>
    <row r="88" spans="1:3">
      <c r="A88" s="6" t="s">
        <v>87</v>
      </c>
      <c r="B88" s="9" t="s">
        <v>332</v>
      </c>
      <c r="C88" s="9" t="s">
        <v>337</v>
      </c>
    </row>
    <row r="89" spans="1:3">
      <c r="A89" s="6" t="s">
        <v>88</v>
      </c>
      <c r="B89" s="9" t="s">
        <v>333</v>
      </c>
      <c r="C89" s="9" t="s">
        <v>337</v>
      </c>
    </row>
    <row r="90" spans="1:3">
      <c r="A90" s="6" t="s">
        <v>89</v>
      </c>
      <c r="B90" s="9" t="s">
        <v>333</v>
      </c>
      <c r="C90" s="9" t="s">
        <v>337</v>
      </c>
    </row>
    <row r="91" spans="1:3">
      <c r="A91" s="6" t="s">
        <v>90</v>
      </c>
      <c r="B91" s="9" t="s">
        <v>333</v>
      </c>
      <c r="C91" s="9" t="s">
        <v>337</v>
      </c>
    </row>
    <row r="92" spans="1:3">
      <c r="A92" s="6" t="s">
        <v>91</v>
      </c>
      <c r="B92" s="9" t="s">
        <v>327</v>
      </c>
      <c r="C92" s="9" t="s">
        <v>338</v>
      </c>
    </row>
    <row r="93" spans="1:3">
      <c r="A93" s="6" t="s">
        <v>92</v>
      </c>
      <c r="B93" s="9" t="s">
        <v>327</v>
      </c>
      <c r="C93" s="9" t="s">
        <v>338</v>
      </c>
    </row>
    <row r="94" spans="1:3">
      <c r="A94" s="6" t="s">
        <v>93</v>
      </c>
      <c r="B94" s="9" t="s">
        <v>327</v>
      </c>
      <c r="C94" s="9" t="s">
        <v>338</v>
      </c>
    </row>
    <row r="95" spans="1:3">
      <c r="A95" s="6" t="s">
        <v>94</v>
      </c>
      <c r="B95" s="9" t="s">
        <v>329</v>
      </c>
      <c r="C95" s="9" t="s">
        <v>338</v>
      </c>
    </row>
    <row r="96" spans="1:3">
      <c r="A96" s="6" t="s">
        <v>95</v>
      </c>
      <c r="B96" s="9" t="s">
        <v>329</v>
      </c>
      <c r="C96" s="9" t="s">
        <v>338</v>
      </c>
    </row>
    <row r="97" spans="1:3">
      <c r="A97" s="6" t="s">
        <v>96</v>
      </c>
      <c r="B97" s="9" t="s">
        <v>329</v>
      </c>
      <c r="C97" s="9" t="s">
        <v>338</v>
      </c>
    </row>
    <row r="98" spans="1:3">
      <c r="A98" s="6" t="s">
        <v>97</v>
      </c>
      <c r="B98" s="9" t="s">
        <v>330</v>
      </c>
      <c r="C98" s="9" t="s">
        <v>338</v>
      </c>
    </row>
    <row r="99" spans="1:3">
      <c r="A99" s="6" t="s">
        <v>98</v>
      </c>
      <c r="B99" s="9" t="s">
        <v>330</v>
      </c>
      <c r="C99" s="9" t="s">
        <v>338</v>
      </c>
    </row>
    <row r="100" spans="1:3">
      <c r="A100" s="6" t="s">
        <v>99</v>
      </c>
      <c r="B100" s="9" t="s">
        <v>330</v>
      </c>
      <c r="C100" s="9" t="s">
        <v>338</v>
      </c>
    </row>
    <row r="101" spans="1:3">
      <c r="A101" s="6" t="s">
        <v>100</v>
      </c>
      <c r="B101" s="9" t="s">
        <v>331</v>
      </c>
      <c r="C101" s="9" t="s">
        <v>338</v>
      </c>
    </row>
    <row r="102" spans="1:3">
      <c r="A102" s="6" t="s">
        <v>101</v>
      </c>
      <c r="B102" s="9" t="s">
        <v>331</v>
      </c>
      <c r="C102" s="9" t="s">
        <v>338</v>
      </c>
    </row>
    <row r="103" spans="1:3">
      <c r="A103" s="6" t="s">
        <v>102</v>
      </c>
      <c r="B103" s="9" t="s">
        <v>331</v>
      </c>
      <c r="C103" s="9" t="s">
        <v>338</v>
      </c>
    </row>
    <row r="104" spans="1:3">
      <c r="A104" s="6" t="s">
        <v>103</v>
      </c>
      <c r="B104" s="9" t="s">
        <v>332</v>
      </c>
      <c r="C104" s="9" t="s">
        <v>338</v>
      </c>
    </row>
    <row r="105" spans="1:3">
      <c r="A105" s="6" t="s">
        <v>104</v>
      </c>
      <c r="B105" s="9" t="s">
        <v>332</v>
      </c>
      <c r="C105" s="9" t="s">
        <v>338</v>
      </c>
    </row>
    <row r="106" spans="1:3">
      <c r="A106" s="6" t="s">
        <v>105</v>
      </c>
      <c r="B106" s="9" t="s">
        <v>332</v>
      </c>
      <c r="C106" s="9" t="s">
        <v>338</v>
      </c>
    </row>
    <row r="107" spans="1:3">
      <c r="A107" s="6" t="s">
        <v>106</v>
      </c>
      <c r="B107" s="9" t="s">
        <v>333</v>
      </c>
      <c r="C107" s="9" t="s">
        <v>338</v>
      </c>
    </row>
    <row r="108" spans="1:3">
      <c r="A108" s="6" t="s">
        <v>107</v>
      </c>
      <c r="B108" s="9" t="s">
        <v>333</v>
      </c>
      <c r="C108" s="9" t="s">
        <v>338</v>
      </c>
    </row>
    <row r="109" spans="1:3">
      <c r="A109" s="6" t="s">
        <v>108</v>
      </c>
      <c r="B109" s="9" t="s">
        <v>333</v>
      </c>
      <c r="C109" s="9" t="s">
        <v>338</v>
      </c>
    </row>
    <row r="110" spans="1:3">
      <c r="A110" s="6" t="s">
        <v>109</v>
      </c>
      <c r="B110" s="9" t="s">
        <v>327</v>
      </c>
      <c r="C110" s="9" t="s">
        <v>339</v>
      </c>
    </row>
    <row r="111" spans="1:3">
      <c r="A111" s="6" t="s">
        <v>110</v>
      </c>
      <c r="B111" s="9" t="s">
        <v>327</v>
      </c>
      <c r="C111" s="9" t="s">
        <v>339</v>
      </c>
    </row>
    <row r="112" spans="1:3">
      <c r="A112" s="6" t="s">
        <v>111</v>
      </c>
      <c r="B112" s="9" t="s">
        <v>327</v>
      </c>
      <c r="C112" s="9" t="s">
        <v>339</v>
      </c>
    </row>
    <row r="113" spans="1:3">
      <c r="A113" s="6" t="s">
        <v>112</v>
      </c>
      <c r="B113" s="9" t="s">
        <v>329</v>
      </c>
      <c r="C113" s="9" t="s">
        <v>339</v>
      </c>
    </row>
    <row r="114" spans="1:3">
      <c r="A114" s="6" t="s">
        <v>113</v>
      </c>
      <c r="B114" s="9" t="s">
        <v>329</v>
      </c>
      <c r="C114" s="9" t="s">
        <v>339</v>
      </c>
    </row>
    <row r="115" spans="1:3">
      <c r="A115" s="6" t="s">
        <v>114</v>
      </c>
      <c r="B115" s="9" t="s">
        <v>329</v>
      </c>
      <c r="C115" s="9" t="s">
        <v>339</v>
      </c>
    </row>
    <row r="116" spans="1:3">
      <c r="A116" s="6" t="s">
        <v>115</v>
      </c>
      <c r="B116" s="9" t="s">
        <v>330</v>
      </c>
      <c r="C116" s="9" t="s">
        <v>339</v>
      </c>
    </row>
    <row r="117" spans="1:3">
      <c r="A117" s="6" t="s">
        <v>116</v>
      </c>
      <c r="B117" s="9" t="s">
        <v>330</v>
      </c>
      <c r="C117" s="9" t="s">
        <v>339</v>
      </c>
    </row>
    <row r="118" spans="1:3">
      <c r="A118" s="6" t="s">
        <v>117</v>
      </c>
      <c r="B118" s="9" t="s">
        <v>330</v>
      </c>
      <c r="C118" s="9" t="s">
        <v>339</v>
      </c>
    </row>
    <row r="119" spans="1:3">
      <c r="A119" s="6" t="s">
        <v>118</v>
      </c>
      <c r="B119" s="9" t="s">
        <v>331</v>
      </c>
      <c r="C119" s="9" t="s">
        <v>339</v>
      </c>
    </row>
    <row r="120" spans="1:3">
      <c r="A120" s="6" t="s">
        <v>119</v>
      </c>
      <c r="B120" s="9" t="s">
        <v>331</v>
      </c>
      <c r="C120" s="9" t="s">
        <v>339</v>
      </c>
    </row>
    <row r="121" spans="1:3">
      <c r="A121" s="6" t="s">
        <v>120</v>
      </c>
      <c r="B121" s="9" t="s">
        <v>331</v>
      </c>
      <c r="C121" s="9" t="s">
        <v>339</v>
      </c>
    </row>
    <row r="122" spans="1:3">
      <c r="A122" s="6" t="s">
        <v>121</v>
      </c>
      <c r="B122" s="9" t="s">
        <v>332</v>
      </c>
      <c r="C122" s="9" t="s">
        <v>339</v>
      </c>
    </row>
    <row r="123" spans="1:3">
      <c r="A123" s="6" t="s">
        <v>122</v>
      </c>
      <c r="B123" s="9" t="s">
        <v>332</v>
      </c>
      <c r="C123" s="9" t="s">
        <v>339</v>
      </c>
    </row>
    <row r="124" spans="1:3">
      <c r="A124" s="6" t="s">
        <v>123</v>
      </c>
      <c r="B124" s="9" t="s">
        <v>332</v>
      </c>
      <c r="C124" s="9" t="s">
        <v>339</v>
      </c>
    </row>
    <row r="125" spans="1:3">
      <c r="A125" s="6" t="s">
        <v>124</v>
      </c>
      <c r="B125" s="9" t="s">
        <v>333</v>
      </c>
      <c r="C125" s="9" t="s">
        <v>339</v>
      </c>
    </row>
    <row r="126" spans="1:3">
      <c r="A126" s="6" t="s">
        <v>125</v>
      </c>
      <c r="B126" s="9" t="s">
        <v>333</v>
      </c>
      <c r="C126" s="9" t="s">
        <v>339</v>
      </c>
    </row>
    <row r="127" spans="1:3">
      <c r="A127" s="6" t="s">
        <v>126</v>
      </c>
      <c r="B127" s="9" t="s">
        <v>333</v>
      </c>
      <c r="C127" s="9" t="s">
        <v>339</v>
      </c>
    </row>
    <row r="128" spans="1:3">
      <c r="A128" s="6" t="s">
        <v>127</v>
      </c>
      <c r="B128" s="9" t="s">
        <v>327</v>
      </c>
      <c r="C128" s="9" t="s">
        <v>340</v>
      </c>
    </row>
    <row r="129" spans="1:3">
      <c r="A129" s="6" t="s">
        <v>128</v>
      </c>
      <c r="B129" s="9" t="s">
        <v>327</v>
      </c>
      <c r="C129" s="9" t="s">
        <v>340</v>
      </c>
    </row>
    <row r="130" spans="1:3">
      <c r="A130" s="6" t="s">
        <v>129</v>
      </c>
      <c r="B130" s="9" t="s">
        <v>327</v>
      </c>
      <c r="C130" s="9" t="s">
        <v>340</v>
      </c>
    </row>
    <row r="131" spans="1:3">
      <c r="A131" s="6" t="s">
        <v>130</v>
      </c>
      <c r="B131" s="9" t="s">
        <v>329</v>
      </c>
      <c r="C131" s="9" t="s">
        <v>340</v>
      </c>
    </row>
    <row r="132" spans="1:3">
      <c r="A132" s="6" t="s">
        <v>131</v>
      </c>
      <c r="B132" s="9" t="s">
        <v>329</v>
      </c>
      <c r="C132" s="9" t="s">
        <v>340</v>
      </c>
    </row>
    <row r="133" spans="1:3">
      <c r="A133" s="6" t="s">
        <v>132</v>
      </c>
      <c r="B133" s="9" t="s">
        <v>329</v>
      </c>
      <c r="C133" s="9" t="s">
        <v>340</v>
      </c>
    </row>
    <row r="134" spans="1:3">
      <c r="A134" s="6" t="s">
        <v>133</v>
      </c>
      <c r="B134" s="9" t="s">
        <v>330</v>
      </c>
      <c r="C134" s="9" t="s">
        <v>340</v>
      </c>
    </row>
    <row r="135" spans="1:3">
      <c r="A135" s="6" t="s">
        <v>134</v>
      </c>
      <c r="B135" s="9" t="s">
        <v>330</v>
      </c>
      <c r="C135" s="9" t="s">
        <v>340</v>
      </c>
    </row>
    <row r="136" spans="1:3">
      <c r="A136" s="6" t="s">
        <v>135</v>
      </c>
      <c r="B136" s="9" t="s">
        <v>330</v>
      </c>
      <c r="C136" s="9" t="s">
        <v>340</v>
      </c>
    </row>
    <row r="137" spans="1:3">
      <c r="A137" s="6" t="s">
        <v>136</v>
      </c>
      <c r="B137" s="9" t="s">
        <v>331</v>
      </c>
      <c r="C137" s="9" t="s">
        <v>340</v>
      </c>
    </row>
    <row r="138" spans="1:3">
      <c r="A138" s="6" t="s">
        <v>137</v>
      </c>
      <c r="B138" s="9" t="s">
        <v>331</v>
      </c>
      <c r="C138" s="9" t="s">
        <v>340</v>
      </c>
    </row>
    <row r="139" spans="1:3">
      <c r="A139" s="6" t="s">
        <v>138</v>
      </c>
      <c r="B139" s="9" t="s">
        <v>331</v>
      </c>
      <c r="C139" s="9" t="s">
        <v>340</v>
      </c>
    </row>
    <row r="140" spans="1:3">
      <c r="A140" s="6" t="s">
        <v>139</v>
      </c>
      <c r="B140" s="9" t="s">
        <v>332</v>
      </c>
      <c r="C140" s="9" t="s">
        <v>340</v>
      </c>
    </row>
    <row r="141" spans="1:3">
      <c r="A141" s="6" t="s">
        <v>140</v>
      </c>
      <c r="B141" s="9" t="s">
        <v>332</v>
      </c>
      <c r="C141" s="9" t="s">
        <v>340</v>
      </c>
    </row>
    <row r="142" spans="1:3">
      <c r="A142" s="6" t="s">
        <v>141</v>
      </c>
      <c r="B142" s="9" t="s">
        <v>332</v>
      </c>
      <c r="C142" s="9" t="s">
        <v>340</v>
      </c>
    </row>
    <row r="143" spans="1:3">
      <c r="A143" s="6" t="s">
        <v>142</v>
      </c>
      <c r="B143" s="9" t="s">
        <v>333</v>
      </c>
      <c r="C143" s="9" t="s">
        <v>340</v>
      </c>
    </row>
    <row r="144" spans="1:3">
      <c r="A144" s="6" t="s">
        <v>143</v>
      </c>
      <c r="B144" s="9" t="s">
        <v>333</v>
      </c>
      <c r="C144" s="9" t="s">
        <v>340</v>
      </c>
    </row>
    <row r="145" spans="1:3">
      <c r="A145" s="6" t="s">
        <v>144</v>
      </c>
      <c r="B145" s="9" t="s">
        <v>333</v>
      </c>
      <c r="C145" s="9" t="s">
        <v>340</v>
      </c>
    </row>
    <row r="146" spans="1:3">
      <c r="A146" s="6" t="s">
        <v>145</v>
      </c>
      <c r="B146" s="9" t="s">
        <v>327</v>
      </c>
      <c r="C146" s="9" t="s">
        <v>341</v>
      </c>
    </row>
    <row r="147" spans="1:3">
      <c r="A147" s="6" t="s">
        <v>146</v>
      </c>
      <c r="B147" s="9" t="s">
        <v>327</v>
      </c>
      <c r="C147" s="9" t="s">
        <v>341</v>
      </c>
    </row>
    <row r="148" spans="1:3">
      <c r="A148" s="6" t="s">
        <v>147</v>
      </c>
      <c r="B148" s="9" t="s">
        <v>327</v>
      </c>
      <c r="C148" s="9" t="s">
        <v>341</v>
      </c>
    </row>
    <row r="149" spans="1:3">
      <c r="A149" s="6" t="s">
        <v>148</v>
      </c>
      <c r="B149" s="9" t="s">
        <v>329</v>
      </c>
      <c r="C149" s="9" t="s">
        <v>341</v>
      </c>
    </row>
    <row r="150" spans="1:3">
      <c r="A150" s="6" t="s">
        <v>149</v>
      </c>
      <c r="B150" s="9" t="s">
        <v>329</v>
      </c>
      <c r="C150" s="9" t="s">
        <v>341</v>
      </c>
    </row>
    <row r="151" spans="1:3">
      <c r="A151" s="6" t="s">
        <v>150</v>
      </c>
      <c r="B151" s="9" t="s">
        <v>329</v>
      </c>
      <c r="C151" s="9" t="s">
        <v>341</v>
      </c>
    </row>
    <row r="152" spans="1:3">
      <c r="A152" s="6" t="s">
        <v>151</v>
      </c>
      <c r="B152" s="9" t="s">
        <v>330</v>
      </c>
      <c r="C152" s="9" t="s">
        <v>341</v>
      </c>
    </row>
    <row r="153" spans="1:3">
      <c r="A153" s="6" t="s">
        <v>152</v>
      </c>
      <c r="B153" s="9" t="s">
        <v>330</v>
      </c>
      <c r="C153" s="9" t="s">
        <v>341</v>
      </c>
    </row>
    <row r="154" spans="1:3">
      <c r="A154" s="6" t="s">
        <v>153</v>
      </c>
      <c r="B154" s="9" t="s">
        <v>330</v>
      </c>
      <c r="C154" s="9" t="s">
        <v>341</v>
      </c>
    </row>
    <row r="155" spans="1:3">
      <c r="A155" s="6" t="s">
        <v>154</v>
      </c>
      <c r="B155" s="9" t="s">
        <v>331</v>
      </c>
      <c r="C155" s="9" t="s">
        <v>341</v>
      </c>
    </row>
    <row r="156" spans="1:3">
      <c r="A156" s="6" t="s">
        <v>155</v>
      </c>
      <c r="B156" s="9" t="s">
        <v>331</v>
      </c>
      <c r="C156" s="9" t="s">
        <v>341</v>
      </c>
    </row>
    <row r="157" spans="1:3">
      <c r="A157" s="6" t="s">
        <v>156</v>
      </c>
      <c r="B157" s="9" t="s">
        <v>331</v>
      </c>
      <c r="C157" s="9" t="s">
        <v>341</v>
      </c>
    </row>
    <row r="158" spans="1:3">
      <c r="A158" s="6" t="s">
        <v>157</v>
      </c>
      <c r="B158" s="9" t="s">
        <v>332</v>
      </c>
      <c r="C158" s="9" t="s">
        <v>341</v>
      </c>
    </row>
    <row r="159" spans="1:3">
      <c r="A159" s="6" t="s">
        <v>158</v>
      </c>
      <c r="B159" s="9" t="s">
        <v>332</v>
      </c>
      <c r="C159" s="9" t="s">
        <v>341</v>
      </c>
    </row>
    <row r="160" spans="1:3">
      <c r="A160" s="6" t="s">
        <v>159</v>
      </c>
      <c r="B160" s="9" t="s">
        <v>332</v>
      </c>
      <c r="C160" s="9" t="s">
        <v>341</v>
      </c>
    </row>
    <row r="161" spans="1:3">
      <c r="A161" s="6" t="s">
        <v>160</v>
      </c>
      <c r="B161" s="9" t="s">
        <v>333</v>
      </c>
      <c r="C161" s="9" t="s">
        <v>341</v>
      </c>
    </row>
    <row r="162" spans="1:3">
      <c r="A162" s="6" t="s">
        <v>161</v>
      </c>
      <c r="B162" s="9" t="s">
        <v>333</v>
      </c>
      <c r="C162" s="9" t="s">
        <v>341</v>
      </c>
    </row>
    <row r="163" spans="1:3">
      <c r="A163" s="6" t="s">
        <v>162</v>
      </c>
      <c r="B163" s="9" t="s">
        <v>333</v>
      </c>
      <c r="C163" s="9" t="s">
        <v>341</v>
      </c>
    </row>
    <row r="164" spans="1:3">
      <c r="A164" s="6" t="s">
        <v>163</v>
      </c>
      <c r="B164" s="9" t="s">
        <v>327</v>
      </c>
      <c r="C164" s="9" t="s">
        <v>342</v>
      </c>
    </row>
    <row r="165" spans="1:3">
      <c r="A165" s="6" t="s">
        <v>164</v>
      </c>
      <c r="B165" s="9" t="s">
        <v>327</v>
      </c>
      <c r="C165" s="9" t="s">
        <v>342</v>
      </c>
    </row>
    <row r="166" spans="1:3">
      <c r="A166" s="6" t="s">
        <v>165</v>
      </c>
      <c r="B166" s="9" t="s">
        <v>327</v>
      </c>
      <c r="C166" s="9" t="s">
        <v>342</v>
      </c>
    </row>
    <row r="167" spans="1:3">
      <c r="A167" s="6" t="s">
        <v>166</v>
      </c>
      <c r="B167" s="9" t="s">
        <v>329</v>
      </c>
      <c r="C167" s="9" t="s">
        <v>342</v>
      </c>
    </row>
    <row r="168" spans="1:3">
      <c r="A168" s="6" t="s">
        <v>167</v>
      </c>
      <c r="B168" s="9" t="s">
        <v>329</v>
      </c>
      <c r="C168" s="9" t="s">
        <v>342</v>
      </c>
    </row>
    <row r="169" spans="1:3">
      <c r="A169" s="6" t="s">
        <v>168</v>
      </c>
      <c r="B169" s="9" t="s">
        <v>329</v>
      </c>
      <c r="C169" s="9" t="s">
        <v>342</v>
      </c>
    </row>
    <row r="170" spans="1:3">
      <c r="A170" s="6" t="s">
        <v>169</v>
      </c>
      <c r="B170" s="9" t="s">
        <v>330</v>
      </c>
      <c r="C170" s="9" t="s">
        <v>342</v>
      </c>
    </row>
    <row r="171" spans="1:3">
      <c r="A171" s="6" t="s">
        <v>170</v>
      </c>
      <c r="B171" s="9" t="s">
        <v>330</v>
      </c>
      <c r="C171" s="9" t="s">
        <v>342</v>
      </c>
    </row>
    <row r="172" spans="1:3">
      <c r="A172" s="6" t="s">
        <v>171</v>
      </c>
      <c r="B172" s="9" t="s">
        <v>330</v>
      </c>
      <c r="C172" s="9" t="s">
        <v>342</v>
      </c>
    </row>
    <row r="173" spans="1:3">
      <c r="A173" s="6" t="s">
        <v>172</v>
      </c>
      <c r="B173" s="9" t="s">
        <v>331</v>
      </c>
      <c r="C173" s="9" t="s">
        <v>342</v>
      </c>
    </row>
    <row r="174" spans="1:3">
      <c r="A174" s="6" t="s">
        <v>173</v>
      </c>
      <c r="B174" s="9" t="s">
        <v>331</v>
      </c>
      <c r="C174" s="9" t="s">
        <v>342</v>
      </c>
    </row>
    <row r="175" spans="1:3">
      <c r="A175" s="6" t="s">
        <v>174</v>
      </c>
      <c r="B175" s="9" t="s">
        <v>331</v>
      </c>
      <c r="C175" s="9" t="s">
        <v>342</v>
      </c>
    </row>
    <row r="176" spans="1:3">
      <c r="A176" s="6" t="s">
        <v>175</v>
      </c>
      <c r="B176" s="9" t="s">
        <v>332</v>
      </c>
      <c r="C176" s="9" t="s">
        <v>342</v>
      </c>
    </row>
    <row r="177" spans="1:3">
      <c r="A177" s="6" t="s">
        <v>176</v>
      </c>
      <c r="B177" s="9" t="s">
        <v>332</v>
      </c>
      <c r="C177" s="9" t="s">
        <v>342</v>
      </c>
    </row>
    <row r="178" spans="1:3">
      <c r="A178" s="6" t="s">
        <v>177</v>
      </c>
      <c r="B178" s="9" t="s">
        <v>332</v>
      </c>
      <c r="C178" s="9" t="s">
        <v>342</v>
      </c>
    </row>
    <row r="179" spans="1:3">
      <c r="A179" s="6" t="s">
        <v>178</v>
      </c>
      <c r="B179" s="9" t="s">
        <v>333</v>
      </c>
      <c r="C179" s="9" t="s">
        <v>342</v>
      </c>
    </row>
    <row r="180" spans="1:3">
      <c r="A180" s="6" t="s">
        <v>179</v>
      </c>
      <c r="B180" s="9" t="s">
        <v>333</v>
      </c>
      <c r="C180" s="9" t="s">
        <v>342</v>
      </c>
    </row>
    <row r="181" spans="1:3">
      <c r="A181" s="6" t="s">
        <v>180</v>
      </c>
      <c r="B181" s="9" t="s">
        <v>333</v>
      </c>
      <c r="C181" s="9" t="s">
        <v>342</v>
      </c>
    </row>
    <row r="182" spans="1:3">
      <c r="A182" s="6" t="s">
        <v>181</v>
      </c>
      <c r="B182" s="9" t="s">
        <v>327</v>
      </c>
      <c r="C182" s="9" t="s">
        <v>343</v>
      </c>
    </row>
    <row r="183" spans="1:3">
      <c r="A183" s="6" t="s">
        <v>182</v>
      </c>
      <c r="B183" s="9" t="s">
        <v>327</v>
      </c>
      <c r="C183" s="9" t="s">
        <v>343</v>
      </c>
    </row>
    <row r="184" spans="1:3">
      <c r="A184" s="6" t="s">
        <v>183</v>
      </c>
      <c r="B184" s="9" t="s">
        <v>327</v>
      </c>
      <c r="C184" s="9" t="s">
        <v>343</v>
      </c>
    </row>
    <row r="185" spans="1:3">
      <c r="A185" s="6" t="s">
        <v>184</v>
      </c>
      <c r="B185" s="9" t="s">
        <v>329</v>
      </c>
      <c r="C185" s="9" t="s">
        <v>343</v>
      </c>
    </row>
    <row r="186" spans="1:3">
      <c r="A186" s="6" t="s">
        <v>185</v>
      </c>
      <c r="B186" s="9" t="s">
        <v>329</v>
      </c>
      <c r="C186" s="9" t="s">
        <v>343</v>
      </c>
    </row>
    <row r="187" spans="1:3">
      <c r="A187" s="6" t="s">
        <v>186</v>
      </c>
      <c r="B187" s="9" t="s">
        <v>329</v>
      </c>
      <c r="C187" s="9" t="s">
        <v>343</v>
      </c>
    </row>
    <row r="188" spans="1:3">
      <c r="A188" s="6" t="s">
        <v>187</v>
      </c>
      <c r="B188" s="9" t="s">
        <v>330</v>
      </c>
      <c r="C188" s="9" t="s">
        <v>343</v>
      </c>
    </row>
    <row r="189" spans="1:3">
      <c r="A189" s="6" t="s">
        <v>188</v>
      </c>
      <c r="B189" s="9" t="s">
        <v>330</v>
      </c>
      <c r="C189" s="9" t="s">
        <v>343</v>
      </c>
    </row>
    <row r="190" spans="1:3">
      <c r="A190" s="6" t="s">
        <v>189</v>
      </c>
      <c r="B190" s="9" t="s">
        <v>330</v>
      </c>
      <c r="C190" s="9" t="s">
        <v>343</v>
      </c>
    </row>
    <row r="191" spans="1:3">
      <c r="A191" s="6" t="s">
        <v>190</v>
      </c>
      <c r="B191" s="9" t="s">
        <v>331</v>
      </c>
      <c r="C191" s="9" t="s">
        <v>343</v>
      </c>
    </row>
    <row r="192" spans="1:3">
      <c r="A192" s="6" t="s">
        <v>191</v>
      </c>
      <c r="B192" s="9" t="s">
        <v>331</v>
      </c>
      <c r="C192" s="9" t="s">
        <v>343</v>
      </c>
    </row>
    <row r="193" spans="1:3">
      <c r="A193" s="6" t="s">
        <v>192</v>
      </c>
      <c r="B193" s="9" t="s">
        <v>331</v>
      </c>
      <c r="C193" s="9" t="s">
        <v>343</v>
      </c>
    </row>
    <row r="194" spans="1:3">
      <c r="A194" s="6" t="s">
        <v>193</v>
      </c>
      <c r="B194" s="9" t="s">
        <v>332</v>
      </c>
      <c r="C194" s="9" t="s">
        <v>343</v>
      </c>
    </row>
    <row r="195" spans="1:3">
      <c r="A195" s="6" t="s">
        <v>194</v>
      </c>
      <c r="B195" s="9" t="s">
        <v>332</v>
      </c>
      <c r="C195" s="9" t="s">
        <v>343</v>
      </c>
    </row>
    <row r="196" spans="1:3">
      <c r="A196" s="6" t="s">
        <v>195</v>
      </c>
      <c r="B196" s="9" t="s">
        <v>332</v>
      </c>
      <c r="C196" s="9" t="s">
        <v>343</v>
      </c>
    </row>
    <row r="197" spans="1:3">
      <c r="A197" s="6" t="s">
        <v>196</v>
      </c>
      <c r="B197" s="9" t="s">
        <v>333</v>
      </c>
      <c r="C197" s="9" t="s">
        <v>343</v>
      </c>
    </row>
    <row r="198" spans="1:3">
      <c r="A198" s="6" t="s">
        <v>197</v>
      </c>
      <c r="B198" s="9" t="s">
        <v>333</v>
      </c>
      <c r="C198" s="9" t="s">
        <v>343</v>
      </c>
    </row>
    <row r="199" spans="1:3">
      <c r="A199" s="6" t="s">
        <v>198</v>
      </c>
      <c r="B199" s="9" t="s">
        <v>333</v>
      </c>
      <c r="C199" s="9" t="s">
        <v>343</v>
      </c>
    </row>
    <row r="200" spans="1:3">
      <c r="A200" s="6" t="s">
        <v>199</v>
      </c>
      <c r="B200" s="9" t="s">
        <v>327</v>
      </c>
      <c r="C200" s="9" t="s">
        <v>344</v>
      </c>
    </row>
    <row r="201" spans="1:3">
      <c r="A201" s="6" t="s">
        <v>200</v>
      </c>
      <c r="B201" s="9" t="s">
        <v>327</v>
      </c>
      <c r="C201" s="9" t="s">
        <v>344</v>
      </c>
    </row>
    <row r="202" spans="1:3">
      <c r="A202" s="6" t="s">
        <v>201</v>
      </c>
      <c r="B202" s="9" t="s">
        <v>327</v>
      </c>
      <c r="C202" s="9" t="s">
        <v>344</v>
      </c>
    </row>
    <row r="203" spans="1:3">
      <c r="A203" s="6" t="s">
        <v>202</v>
      </c>
      <c r="B203" s="9" t="s">
        <v>329</v>
      </c>
      <c r="C203" s="9" t="s">
        <v>344</v>
      </c>
    </row>
    <row r="204" spans="1:3">
      <c r="A204" s="6" t="s">
        <v>203</v>
      </c>
      <c r="B204" s="9" t="s">
        <v>329</v>
      </c>
      <c r="C204" s="9" t="s">
        <v>344</v>
      </c>
    </row>
    <row r="205" spans="1:3">
      <c r="A205" s="6" t="s">
        <v>204</v>
      </c>
      <c r="B205" s="9" t="s">
        <v>329</v>
      </c>
      <c r="C205" s="9" t="s">
        <v>344</v>
      </c>
    </row>
    <row r="206" spans="1:3">
      <c r="A206" s="6" t="s">
        <v>205</v>
      </c>
      <c r="B206" s="9" t="s">
        <v>330</v>
      </c>
      <c r="C206" s="9" t="s">
        <v>344</v>
      </c>
    </row>
    <row r="207" spans="1:3">
      <c r="A207" s="6" t="s">
        <v>206</v>
      </c>
      <c r="B207" s="9" t="s">
        <v>330</v>
      </c>
      <c r="C207" s="9" t="s">
        <v>344</v>
      </c>
    </row>
    <row r="208" spans="1:3">
      <c r="A208" s="6" t="s">
        <v>207</v>
      </c>
      <c r="B208" s="9" t="s">
        <v>330</v>
      </c>
      <c r="C208" s="9" t="s">
        <v>344</v>
      </c>
    </row>
    <row r="209" spans="1:3">
      <c r="A209" s="6" t="s">
        <v>208</v>
      </c>
      <c r="B209" s="9" t="s">
        <v>331</v>
      </c>
      <c r="C209" s="9" t="s">
        <v>344</v>
      </c>
    </row>
    <row r="210" spans="1:3">
      <c r="A210" s="6" t="s">
        <v>209</v>
      </c>
      <c r="B210" s="9" t="s">
        <v>331</v>
      </c>
      <c r="C210" s="9" t="s">
        <v>344</v>
      </c>
    </row>
    <row r="211" spans="1:3">
      <c r="A211" s="6" t="s">
        <v>210</v>
      </c>
      <c r="B211" s="9" t="s">
        <v>331</v>
      </c>
      <c r="C211" s="9" t="s">
        <v>344</v>
      </c>
    </row>
    <row r="212" spans="1:3">
      <c r="A212" s="6" t="s">
        <v>211</v>
      </c>
      <c r="B212" s="9" t="s">
        <v>332</v>
      </c>
      <c r="C212" s="9" t="s">
        <v>344</v>
      </c>
    </row>
    <row r="213" spans="1:3">
      <c r="A213" s="6" t="s">
        <v>212</v>
      </c>
      <c r="B213" s="9" t="s">
        <v>332</v>
      </c>
      <c r="C213" s="9" t="s">
        <v>344</v>
      </c>
    </row>
    <row r="214" spans="1:3">
      <c r="A214" s="6" t="s">
        <v>213</v>
      </c>
      <c r="B214" s="9" t="s">
        <v>332</v>
      </c>
      <c r="C214" s="9" t="s">
        <v>344</v>
      </c>
    </row>
    <row r="215" spans="1:3">
      <c r="A215" s="6" t="s">
        <v>214</v>
      </c>
      <c r="B215" s="9" t="s">
        <v>333</v>
      </c>
      <c r="C215" s="9" t="s">
        <v>344</v>
      </c>
    </row>
    <row r="216" spans="1:3">
      <c r="A216" s="6" t="s">
        <v>215</v>
      </c>
      <c r="B216" s="9" t="s">
        <v>333</v>
      </c>
      <c r="C216" s="9" t="s">
        <v>344</v>
      </c>
    </row>
    <row r="217" spans="1:3">
      <c r="A217" s="6" t="s">
        <v>216</v>
      </c>
      <c r="B217" s="9" t="s">
        <v>333</v>
      </c>
      <c r="C217" s="9" t="s">
        <v>344</v>
      </c>
    </row>
    <row r="218" spans="1:3">
      <c r="A218" s="6" t="s">
        <v>217</v>
      </c>
      <c r="B218" s="9" t="s">
        <v>327</v>
      </c>
      <c r="C218" s="9" t="s">
        <v>345</v>
      </c>
    </row>
    <row r="219" spans="1:3">
      <c r="A219" s="6" t="s">
        <v>218</v>
      </c>
      <c r="B219" s="9" t="s">
        <v>327</v>
      </c>
      <c r="C219" s="9" t="s">
        <v>345</v>
      </c>
    </row>
    <row r="220" spans="1:3">
      <c r="A220" s="6" t="s">
        <v>219</v>
      </c>
      <c r="B220" s="9" t="s">
        <v>327</v>
      </c>
      <c r="C220" s="9" t="s">
        <v>345</v>
      </c>
    </row>
    <row r="221" spans="1:3">
      <c r="A221" s="6" t="s">
        <v>220</v>
      </c>
      <c r="B221" s="9" t="s">
        <v>329</v>
      </c>
      <c r="C221" s="9" t="s">
        <v>345</v>
      </c>
    </row>
    <row r="222" spans="1:3">
      <c r="A222" s="6" t="s">
        <v>221</v>
      </c>
      <c r="B222" s="9" t="s">
        <v>329</v>
      </c>
      <c r="C222" s="9" t="s">
        <v>345</v>
      </c>
    </row>
    <row r="223" spans="1:3">
      <c r="A223" s="6" t="s">
        <v>222</v>
      </c>
      <c r="B223" s="9" t="s">
        <v>329</v>
      </c>
      <c r="C223" s="9" t="s">
        <v>345</v>
      </c>
    </row>
    <row r="224" spans="1:3">
      <c r="A224" s="6" t="s">
        <v>223</v>
      </c>
      <c r="B224" s="9" t="s">
        <v>330</v>
      </c>
      <c r="C224" s="9" t="s">
        <v>345</v>
      </c>
    </row>
    <row r="225" spans="1:3">
      <c r="A225" s="6" t="s">
        <v>224</v>
      </c>
      <c r="B225" s="9" t="s">
        <v>330</v>
      </c>
      <c r="C225" s="9" t="s">
        <v>345</v>
      </c>
    </row>
    <row r="226" spans="1:3">
      <c r="A226" s="6" t="s">
        <v>225</v>
      </c>
      <c r="B226" s="9" t="s">
        <v>330</v>
      </c>
      <c r="C226" s="9" t="s">
        <v>345</v>
      </c>
    </row>
    <row r="227" spans="1:3">
      <c r="A227" s="6" t="s">
        <v>226</v>
      </c>
      <c r="B227" s="9" t="s">
        <v>331</v>
      </c>
      <c r="C227" s="9" t="s">
        <v>345</v>
      </c>
    </row>
    <row r="228" spans="1:3">
      <c r="A228" s="6" t="s">
        <v>227</v>
      </c>
      <c r="B228" s="9" t="s">
        <v>331</v>
      </c>
      <c r="C228" s="9" t="s">
        <v>345</v>
      </c>
    </row>
    <row r="229" spans="1:3">
      <c r="A229" s="6" t="s">
        <v>228</v>
      </c>
      <c r="B229" s="9" t="s">
        <v>331</v>
      </c>
      <c r="C229" s="9" t="s">
        <v>345</v>
      </c>
    </row>
    <row r="230" spans="1:3">
      <c r="A230" s="6" t="s">
        <v>229</v>
      </c>
      <c r="B230" s="9" t="s">
        <v>332</v>
      </c>
      <c r="C230" s="9" t="s">
        <v>345</v>
      </c>
    </row>
    <row r="231" spans="1:3">
      <c r="A231" s="6" t="s">
        <v>230</v>
      </c>
      <c r="B231" s="9" t="s">
        <v>332</v>
      </c>
      <c r="C231" s="9" t="s">
        <v>345</v>
      </c>
    </row>
    <row r="232" spans="1:3">
      <c r="A232" s="6" t="s">
        <v>231</v>
      </c>
      <c r="B232" s="9" t="s">
        <v>332</v>
      </c>
      <c r="C232" s="9" t="s">
        <v>345</v>
      </c>
    </row>
    <row r="233" spans="1:3">
      <c r="A233" s="6" t="s">
        <v>232</v>
      </c>
      <c r="B233" s="9" t="s">
        <v>333</v>
      </c>
      <c r="C233" s="9" t="s">
        <v>345</v>
      </c>
    </row>
    <row r="234" spans="1:3">
      <c r="A234" s="6" t="s">
        <v>233</v>
      </c>
      <c r="B234" s="9" t="s">
        <v>333</v>
      </c>
      <c r="C234" s="9" t="s">
        <v>345</v>
      </c>
    </row>
    <row r="235" spans="1:3">
      <c r="A235" s="6" t="s">
        <v>234</v>
      </c>
      <c r="B235" s="9" t="s">
        <v>333</v>
      </c>
      <c r="C235" s="9" t="s">
        <v>345</v>
      </c>
    </row>
    <row r="236" spans="1:3">
      <c r="A236" s="6" t="s">
        <v>235</v>
      </c>
      <c r="B236" s="9" t="s">
        <v>327</v>
      </c>
      <c r="C236" s="9" t="s">
        <v>346</v>
      </c>
    </row>
    <row r="237" spans="1:3">
      <c r="A237" s="6" t="s">
        <v>236</v>
      </c>
      <c r="B237" s="9" t="s">
        <v>327</v>
      </c>
      <c r="C237" s="9" t="s">
        <v>346</v>
      </c>
    </row>
    <row r="238" spans="1:3">
      <c r="A238" s="6" t="s">
        <v>237</v>
      </c>
      <c r="B238" s="9" t="s">
        <v>327</v>
      </c>
      <c r="C238" s="9" t="s">
        <v>346</v>
      </c>
    </row>
    <row r="239" spans="1:3">
      <c r="A239" s="6" t="s">
        <v>238</v>
      </c>
      <c r="B239" s="9" t="s">
        <v>329</v>
      </c>
      <c r="C239" s="9" t="s">
        <v>346</v>
      </c>
    </row>
    <row r="240" spans="1:3">
      <c r="A240" s="6" t="s">
        <v>239</v>
      </c>
      <c r="B240" s="9" t="s">
        <v>329</v>
      </c>
      <c r="C240" s="9" t="s">
        <v>346</v>
      </c>
    </row>
    <row r="241" spans="1:3">
      <c r="A241" s="6" t="s">
        <v>240</v>
      </c>
      <c r="B241" s="9" t="s">
        <v>329</v>
      </c>
      <c r="C241" s="9" t="s">
        <v>346</v>
      </c>
    </row>
    <row r="242" spans="1:3">
      <c r="A242" s="6" t="s">
        <v>241</v>
      </c>
      <c r="B242" s="9" t="s">
        <v>330</v>
      </c>
      <c r="C242" s="9" t="s">
        <v>346</v>
      </c>
    </row>
    <row r="243" spans="1:3">
      <c r="A243" s="6" t="s">
        <v>242</v>
      </c>
      <c r="B243" s="9" t="s">
        <v>330</v>
      </c>
      <c r="C243" s="9" t="s">
        <v>346</v>
      </c>
    </row>
    <row r="244" spans="1:3">
      <c r="A244" s="6" t="s">
        <v>243</v>
      </c>
      <c r="B244" s="9" t="s">
        <v>330</v>
      </c>
      <c r="C244" s="9" t="s">
        <v>346</v>
      </c>
    </row>
    <row r="245" spans="1:3">
      <c r="A245" s="6" t="s">
        <v>244</v>
      </c>
      <c r="B245" s="9" t="s">
        <v>331</v>
      </c>
      <c r="C245" s="9" t="s">
        <v>346</v>
      </c>
    </row>
    <row r="246" spans="1:3">
      <c r="A246" s="6" t="s">
        <v>245</v>
      </c>
      <c r="B246" s="9" t="s">
        <v>331</v>
      </c>
      <c r="C246" s="9" t="s">
        <v>346</v>
      </c>
    </row>
    <row r="247" spans="1:3">
      <c r="A247" s="6" t="s">
        <v>246</v>
      </c>
      <c r="B247" s="9" t="s">
        <v>331</v>
      </c>
      <c r="C247" s="9" t="s">
        <v>346</v>
      </c>
    </row>
    <row r="248" spans="1:3">
      <c r="A248" s="6" t="s">
        <v>247</v>
      </c>
      <c r="B248" s="9" t="s">
        <v>332</v>
      </c>
      <c r="C248" s="9" t="s">
        <v>346</v>
      </c>
    </row>
    <row r="249" spans="1:3">
      <c r="A249" s="6" t="s">
        <v>248</v>
      </c>
      <c r="B249" s="9" t="s">
        <v>332</v>
      </c>
      <c r="C249" s="9" t="s">
        <v>346</v>
      </c>
    </row>
    <row r="250" spans="1:3">
      <c r="A250" s="6" t="s">
        <v>249</v>
      </c>
      <c r="B250" s="9" t="s">
        <v>332</v>
      </c>
      <c r="C250" s="9" t="s">
        <v>346</v>
      </c>
    </row>
    <row r="251" spans="1:3">
      <c r="A251" s="6" t="s">
        <v>250</v>
      </c>
      <c r="B251" s="9" t="s">
        <v>333</v>
      </c>
      <c r="C251" s="9" t="s">
        <v>346</v>
      </c>
    </row>
    <row r="252" spans="1:3">
      <c r="A252" s="6" t="s">
        <v>251</v>
      </c>
      <c r="B252" s="9" t="s">
        <v>333</v>
      </c>
      <c r="C252" s="9" t="s">
        <v>346</v>
      </c>
    </row>
    <row r="253" spans="1:3">
      <c r="A253" s="6" t="s">
        <v>252</v>
      </c>
      <c r="B253" s="9" t="s">
        <v>333</v>
      </c>
      <c r="C253" s="9" t="s">
        <v>346</v>
      </c>
    </row>
    <row r="254" spans="1:3">
      <c r="A254" s="7" t="s">
        <v>253</v>
      </c>
      <c r="B254" s="9" t="s">
        <v>327</v>
      </c>
      <c r="C254" s="9" t="s">
        <v>347</v>
      </c>
    </row>
    <row r="255" spans="1:3">
      <c r="A255" s="7" t="s">
        <v>254</v>
      </c>
      <c r="B255" s="9" t="s">
        <v>327</v>
      </c>
      <c r="C255" s="9" t="s">
        <v>347</v>
      </c>
    </row>
    <row r="256" spans="1:3">
      <c r="A256" s="7" t="s">
        <v>255</v>
      </c>
      <c r="B256" s="9" t="s">
        <v>327</v>
      </c>
      <c r="C256" s="9" t="s">
        <v>347</v>
      </c>
    </row>
    <row r="257" spans="1:3">
      <c r="A257" s="7" t="s">
        <v>256</v>
      </c>
      <c r="B257" s="9" t="s">
        <v>329</v>
      </c>
      <c r="C257" s="9" t="s">
        <v>347</v>
      </c>
    </row>
    <row r="258" spans="1:3">
      <c r="A258" s="7" t="s">
        <v>257</v>
      </c>
      <c r="B258" s="9" t="s">
        <v>329</v>
      </c>
      <c r="C258" s="9" t="s">
        <v>347</v>
      </c>
    </row>
    <row r="259" spans="1:3">
      <c r="A259" s="7" t="s">
        <v>258</v>
      </c>
      <c r="B259" s="9" t="s">
        <v>329</v>
      </c>
      <c r="C259" s="9" t="s">
        <v>347</v>
      </c>
    </row>
    <row r="260" spans="1:3">
      <c r="A260" s="7" t="s">
        <v>259</v>
      </c>
      <c r="B260" s="9" t="s">
        <v>330</v>
      </c>
      <c r="C260" s="9" t="s">
        <v>347</v>
      </c>
    </row>
    <row r="261" spans="1:3">
      <c r="A261" s="7" t="s">
        <v>260</v>
      </c>
      <c r="B261" s="9" t="s">
        <v>330</v>
      </c>
      <c r="C261" s="9" t="s">
        <v>347</v>
      </c>
    </row>
    <row r="262" spans="1:3">
      <c r="A262" s="7" t="s">
        <v>261</v>
      </c>
      <c r="B262" s="9" t="s">
        <v>330</v>
      </c>
      <c r="C262" s="9" t="s">
        <v>347</v>
      </c>
    </row>
    <row r="263" spans="1:3">
      <c r="A263" s="7" t="s">
        <v>262</v>
      </c>
      <c r="B263" s="9" t="s">
        <v>331</v>
      </c>
      <c r="C263" s="9" t="s">
        <v>347</v>
      </c>
    </row>
    <row r="264" spans="1:3">
      <c r="A264" s="7" t="s">
        <v>263</v>
      </c>
      <c r="B264" s="9" t="s">
        <v>331</v>
      </c>
      <c r="C264" s="9" t="s">
        <v>347</v>
      </c>
    </row>
    <row r="265" spans="1:3">
      <c r="A265" s="7" t="s">
        <v>264</v>
      </c>
      <c r="B265" s="9" t="s">
        <v>331</v>
      </c>
      <c r="C265" s="9" t="s">
        <v>347</v>
      </c>
    </row>
    <row r="266" spans="1:3">
      <c r="A266" s="7" t="s">
        <v>265</v>
      </c>
      <c r="B266" s="9" t="s">
        <v>332</v>
      </c>
      <c r="C266" s="9" t="s">
        <v>347</v>
      </c>
    </row>
    <row r="267" spans="1:3">
      <c r="A267" s="7" t="s">
        <v>266</v>
      </c>
      <c r="B267" s="9" t="s">
        <v>332</v>
      </c>
      <c r="C267" s="9" t="s">
        <v>347</v>
      </c>
    </row>
    <row r="268" spans="1:3">
      <c r="A268" s="7" t="s">
        <v>267</v>
      </c>
      <c r="B268" s="9" t="s">
        <v>332</v>
      </c>
      <c r="C268" s="9" t="s">
        <v>347</v>
      </c>
    </row>
    <row r="269" spans="1:3">
      <c r="A269" s="7" t="s">
        <v>268</v>
      </c>
      <c r="B269" s="9" t="s">
        <v>333</v>
      </c>
      <c r="C269" s="9" t="s">
        <v>347</v>
      </c>
    </row>
    <row r="270" spans="1:3">
      <c r="A270" s="7" t="s">
        <v>269</v>
      </c>
      <c r="B270" s="9" t="s">
        <v>333</v>
      </c>
      <c r="C270" s="9" t="s">
        <v>347</v>
      </c>
    </row>
    <row r="271" spans="1:3">
      <c r="A271" s="7" t="s">
        <v>270</v>
      </c>
      <c r="B271" s="9" t="s">
        <v>333</v>
      </c>
      <c r="C271" s="9" t="s">
        <v>347</v>
      </c>
    </row>
    <row r="272" spans="1:3">
      <c r="A272" s="7" t="s">
        <v>271</v>
      </c>
      <c r="B272" s="9" t="s">
        <v>327</v>
      </c>
      <c r="C272" s="9" t="s">
        <v>348</v>
      </c>
    </row>
    <row r="273" spans="1:3">
      <c r="A273" s="7" t="s">
        <v>272</v>
      </c>
      <c r="B273" s="9" t="s">
        <v>327</v>
      </c>
      <c r="C273" s="9" t="s">
        <v>348</v>
      </c>
    </row>
    <row r="274" spans="1:3">
      <c r="A274" s="7" t="s">
        <v>273</v>
      </c>
      <c r="B274" s="9" t="s">
        <v>327</v>
      </c>
      <c r="C274" s="9" t="s">
        <v>348</v>
      </c>
    </row>
    <row r="275" spans="1:3">
      <c r="A275" s="7" t="s">
        <v>274</v>
      </c>
      <c r="B275" s="9" t="s">
        <v>329</v>
      </c>
      <c r="C275" s="9" t="s">
        <v>348</v>
      </c>
    </row>
    <row r="276" spans="1:3">
      <c r="A276" s="7" t="s">
        <v>275</v>
      </c>
      <c r="B276" s="9" t="s">
        <v>329</v>
      </c>
      <c r="C276" s="9" t="s">
        <v>348</v>
      </c>
    </row>
    <row r="277" spans="1:3">
      <c r="A277" s="7" t="s">
        <v>276</v>
      </c>
      <c r="B277" s="9" t="s">
        <v>329</v>
      </c>
      <c r="C277" s="9" t="s">
        <v>348</v>
      </c>
    </row>
    <row r="278" spans="1:3">
      <c r="A278" s="7" t="s">
        <v>277</v>
      </c>
      <c r="B278" s="9" t="s">
        <v>330</v>
      </c>
      <c r="C278" s="9" t="s">
        <v>348</v>
      </c>
    </row>
    <row r="279" spans="1:3">
      <c r="A279" s="7" t="s">
        <v>278</v>
      </c>
      <c r="B279" s="9" t="s">
        <v>330</v>
      </c>
      <c r="C279" s="9" t="s">
        <v>348</v>
      </c>
    </row>
    <row r="280" spans="1:3">
      <c r="A280" s="7" t="s">
        <v>279</v>
      </c>
      <c r="B280" s="9" t="s">
        <v>330</v>
      </c>
      <c r="C280" s="9" t="s">
        <v>348</v>
      </c>
    </row>
    <row r="281" spans="1:3">
      <c r="A281" s="7" t="s">
        <v>280</v>
      </c>
      <c r="B281" s="9" t="s">
        <v>331</v>
      </c>
      <c r="C281" s="9" t="s">
        <v>348</v>
      </c>
    </row>
    <row r="282" spans="1:3">
      <c r="A282" s="7" t="s">
        <v>281</v>
      </c>
      <c r="B282" s="9" t="s">
        <v>331</v>
      </c>
      <c r="C282" s="9" t="s">
        <v>348</v>
      </c>
    </row>
    <row r="283" spans="1:3">
      <c r="A283" s="7" t="s">
        <v>282</v>
      </c>
      <c r="B283" s="9" t="s">
        <v>331</v>
      </c>
      <c r="C283" s="9" t="s">
        <v>348</v>
      </c>
    </row>
    <row r="284" spans="1:3">
      <c r="A284" s="7" t="s">
        <v>283</v>
      </c>
      <c r="B284" s="9" t="s">
        <v>332</v>
      </c>
      <c r="C284" s="9" t="s">
        <v>348</v>
      </c>
    </row>
    <row r="285" spans="1:3">
      <c r="A285" s="7" t="s">
        <v>284</v>
      </c>
      <c r="B285" s="9" t="s">
        <v>332</v>
      </c>
      <c r="C285" s="9" t="s">
        <v>348</v>
      </c>
    </row>
    <row r="286" spans="1:3">
      <c r="A286" s="7" t="s">
        <v>285</v>
      </c>
      <c r="B286" s="9" t="s">
        <v>332</v>
      </c>
      <c r="C286" s="9" t="s">
        <v>348</v>
      </c>
    </row>
    <row r="287" spans="1:3">
      <c r="A287" s="7" t="s">
        <v>286</v>
      </c>
      <c r="B287" s="9" t="s">
        <v>333</v>
      </c>
      <c r="C287" s="9" t="s">
        <v>348</v>
      </c>
    </row>
    <row r="288" spans="1:3">
      <c r="A288" s="7" t="s">
        <v>287</v>
      </c>
      <c r="B288" s="9" t="s">
        <v>333</v>
      </c>
      <c r="C288" s="9" t="s">
        <v>348</v>
      </c>
    </row>
    <row r="289" spans="1:3">
      <c r="A289" s="7" t="s">
        <v>288</v>
      </c>
      <c r="B289" s="9" t="s">
        <v>333</v>
      </c>
      <c r="C289" s="9" t="s">
        <v>348</v>
      </c>
    </row>
    <row r="290" spans="1:3">
      <c r="A290" s="7" t="s">
        <v>289</v>
      </c>
      <c r="B290" s="9" t="s">
        <v>327</v>
      </c>
      <c r="C290" s="9" t="s">
        <v>349</v>
      </c>
    </row>
    <row r="291" spans="1:3">
      <c r="A291" s="7" t="s">
        <v>290</v>
      </c>
      <c r="B291" s="9" t="s">
        <v>327</v>
      </c>
      <c r="C291" s="9" t="s">
        <v>349</v>
      </c>
    </row>
    <row r="292" spans="1:3">
      <c r="A292" s="7" t="s">
        <v>291</v>
      </c>
      <c r="B292" s="9" t="s">
        <v>327</v>
      </c>
      <c r="C292" s="9" t="s">
        <v>349</v>
      </c>
    </row>
    <row r="293" spans="1:3">
      <c r="A293" s="7" t="s">
        <v>292</v>
      </c>
      <c r="B293" s="9" t="s">
        <v>329</v>
      </c>
      <c r="C293" s="9" t="s">
        <v>349</v>
      </c>
    </row>
    <row r="294" spans="1:3">
      <c r="A294" s="7" t="s">
        <v>293</v>
      </c>
      <c r="B294" s="9" t="s">
        <v>329</v>
      </c>
      <c r="C294" s="9" t="s">
        <v>349</v>
      </c>
    </row>
    <row r="295" spans="1:3">
      <c r="A295" s="7" t="s">
        <v>294</v>
      </c>
      <c r="B295" s="9" t="s">
        <v>329</v>
      </c>
      <c r="C295" s="9" t="s">
        <v>349</v>
      </c>
    </row>
    <row r="296" spans="1:3">
      <c r="A296" s="7" t="s">
        <v>295</v>
      </c>
      <c r="B296" s="9" t="s">
        <v>330</v>
      </c>
      <c r="C296" s="9" t="s">
        <v>349</v>
      </c>
    </row>
    <row r="297" spans="1:3">
      <c r="A297" s="7" t="s">
        <v>296</v>
      </c>
      <c r="B297" s="9" t="s">
        <v>330</v>
      </c>
      <c r="C297" s="9" t="s">
        <v>349</v>
      </c>
    </row>
    <row r="298" spans="1:3">
      <c r="A298" s="7" t="s">
        <v>297</v>
      </c>
      <c r="B298" s="9" t="s">
        <v>330</v>
      </c>
      <c r="C298" s="9" t="s">
        <v>349</v>
      </c>
    </row>
    <row r="299" spans="1:3">
      <c r="A299" s="7" t="s">
        <v>298</v>
      </c>
      <c r="B299" s="9" t="s">
        <v>331</v>
      </c>
      <c r="C299" s="9" t="s">
        <v>349</v>
      </c>
    </row>
    <row r="300" spans="1:3">
      <c r="A300" s="7" t="s">
        <v>299</v>
      </c>
      <c r="B300" s="9" t="s">
        <v>331</v>
      </c>
      <c r="C300" s="9" t="s">
        <v>349</v>
      </c>
    </row>
    <row r="301" spans="1:3">
      <c r="A301" s="7" t="s">
        <v>300</v>
      </c>
      <c r="B301" s="9" t="s">
        <v>331</v>
      </c>
      <c r="C301" s="9" t="s">
        <v>349</v>
      </c>
    </row>
    <row r="302" spans="1:3">
      <c r="A302" s="7" t="s">
        <v>301</v>
      </c>
      <c r="B302" s="9" t="s">
        <v>332</v>
      </c>
      <c r="C302" s="9" t="s">
        <v>349</v>
      </c>
    </row>
    <row r="303" spans="1:3">
      <c r="A303" s="7" t="s">
        <v>302</v>
      </c>
      <c r="B303" s="9" t="s">
        <v>332</v>
      </c>
      <c r="C303" s="9" t="s">
        <v>349</v>
      </c>
    </row>
    <row r="304" spans="1:3">
      <c r="A304" s="7" t="s">
        <v>303</v>
      </c>
      <c r="B304" s="9" t="s">
        <v>332</v>
      </c>
      <c r="C304" s="9" t="s">
        <v>349</v>
      </c>
    </row>
    <row r="305" spans="1:3">
      <c r="A305" s="7" t="s">
        <v>304</v>
      </c>
      <c r="B305" s="9" t="s">
        <v>333</v>
      </c>
      <c r="C305" s="9" t="s">
        <v>349</v>
      </c>
    </row>
    <row r="306" spans="1:3">
      <c r="A306" s="7" t="s">
        <v>305</v>
      </c>
      <c r="B306" s="9" t="s">
        <v>333</v>
      </c>
      <c r="C306" s="9" t="s">
        <v>349</v>
      </c>
    </row>
    <row r="307" spans="1:3">
      <c r="A307" s="7" t="s">
        <v>306</v>
      </c>
      <c r="B307" s="9" t="s">
        <v>333</v>
      </c>
      <c r="C307" s="9" t="s">
        <v>349</v>
      </c>
    </row>
    <row r="308" spans="1:3">
      <c r="A308" s="13" t="s">
        <v>307</v>
      </c>
      <c r="B308" s="9" t="s">
        <v>327</v>
      </c>
      <c r="C308" s="9" t="s">
        <v>350</v>
      </c>
    </row>
    <row r="309" spans="1:3">
      <c r="A309" s="13" t="s">
        <v>308</v>
      </c>
      <c r="B309" s="9" t="s">
        <v>327</v>
      </c>
      <c r="C309" s="9" t="s">
        <v>350</v>
      </c>
    </row>
    <row r="310" spans="1:3">
      <c r="A310" s="13" t="s">
        <v>309</v>
      </c>
      <c r="B310" s="9" t="s">
        <v>327</v>
      </c>
      <c r="C310" s="9" t="s">
        <v>350</v>
      </c>
    </row>
    <row r="311" spans="1:3">
      <c r="A311" s="13" t="s">
        <v>310</v>
      </c>
      <c r="B311" s="9" t="s">
        <v>329</v>
      </c>
      <c r="C311" s="9" t="s">
        <v>350</v>
      </c>
    </row>
    <row r="312" spans="1:3">
      <c r="A312" s="13" t="s">
        <v>311</v>
      </c>
      <c r="B312" s="9" t="s">
        <v>329</v>
      </c>
      <c r="C312" s="9" t="s">
        <v>350</v>
      </c>
    </row>
    <row r="313" spans="1:3">
      <c r="A313" s="13" t="s">
        <v>312</v>
      </c>
      <c r="B313" s="9" t="s">
        <v>329</v>
      </c>
      <c r="C313" s="9" t="s">
        <v>350</v>
      </c>
    </row>
    <row r="314" spans="1:3">
      <c r="A314" s="13" t="s">
        <v>313</v>
      </c>
      <c r="B314" s="9" t="s">
        <v>330</v>
      </c>
      <c r="C314" s="9" t="s">
        <v>350</v>
      </c>
    </row>
    <row r="315" spans="1:3">
      <c r="A315" s="13" t="s">
        <v>314</v>
      </c>
      <c r="B315" s="9" t="s">
        <v>330</v>
      </c>
      <c r="C315" s="9" t="s">
        <v>350</v>
      </c>
    </row>
    <row r="316" spans="1:3">
      <c r="A316" s="13" t="s">
        <v>315</v>
      </c>
      <c r="B316" s="9" t="s">
        <v>330</v>
      </c>
      <c r="C316" s="9" t="s">
        <v>350</v>
      </c>
    </row>
    <row r="317" spans="1:3">
      <c r="A317" s="13" t="s">
        <v>316</v>
      </c>
      <c r="B317" s="9" t="s">
        <v>331</v>
      </c>
      <c r="C317" s="9" t="s">
        <v>350</v>
      </c>
    </row>
    <row r="318" spans="1:3">
      <c r="A318" s="13" t="s">
        <v>317</v>
      </c>
      <c r="B318" s="9" t="s">
        <v>331</v>
      </c>
      <c r="C318" s="9" t="s">
        <v>350</v>
      </c>
    </row>
    <row r="319" spans="1:3">
      <c r="A319" s="13" t="s">
        <v>318</v>
      </c>
      <c r="B319" s="9" t="s">
        <v>331</v>
      </c>
      <c r="C319" s="9" t="s">
        <v>350</v>
      </c>
    </row>
    <row r="320" spans="1:3">
      <c r="A320" s="13" t="s">
        <v>319</v>
      </c>
      <c r="B320" s="9" t="s">
        <v>332</v>
      </c>
      <c r="C320" s="9" t="s">
        <v>350</v>
      </c>
    </row>
    <row r="321" spans="1:3">
      <c r="A321" s="13" t="s">
        <v>320</v>
      </c>
      <c r="B321" s="9" t="s">
        <v>332</v>
      </c>
      <c r="C321" s="9" t="s">
        <v>350</v>
      </c>
    </row>
    <row r="322" spans="1:3">
      <c r="A322" s="13" t="s">
        <v>321</v>
      </c>
      <c r="B322" s="9" t="s">
        <v>332</v>
      </c>
      <c r="C322" s="9" t="s">
        <v>350</v>
      </c>
    </row>
    <row r="323" spans="1:3">
      <c r="A323" s="13" t="s">
        <v>322</v>
      </c>
      <c r="B323" s="9" t="s">
        <v>333</v>
      </c>
      <c r="C323" s="9" t="s">
        <v>350</v>
      </c>
    </row>
    <row r="324" spans="1:3">
      <c r="A324" s="13" t="s">
        <v>323</v>
      </c>
      <c r="B324" s="9" t="s">
        <v>333</v>
      </c>
      <c r="C324" s="9" t="s">
        <v>350</v>
      </c>
    </row>
    <row r="325" spans="1:3">
      <c r="A325" s="13" t="s">
        <v>324</v>
      </c>
      <c r="B325" s="9" t="s">
        <v>333</v>
      </c>
      <c r="C325" s="9" t="s">
        <v>350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NAGase-ir &amp; NAGase-ap</vt:lpstr>
      <vt:lpstr>NAGase-ir</vt:lpstr>
      <vt:lpstr>NAGase-ap</vt:lpstr>
      <vt:lpstr>design</vt:lpstr>
    </vt:vector>
  </TitlesOfParts>
  <Company>workgroup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Users</dc:creator>
  <cp:lastModifiedBy>vm590</cp:lastModifiedBy>
  <dcterms:created xsi:type="dcterms:W3CDTF">2016-05-30T03:44:13Z</dcterms:created>
  <dcterms:modified xsi:type="dcterms:W3CDTF">2018-12-01T13:10:36Z</dcterms:modified>
</cp:coreProperties>
</file>