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JJ\Desktop\4TU Data upload\Figure 2\Fig k\"/>
    </mc:Choice>
  </mc:AlternateContent>
  <xr:revisionPtr revIDLastSave="0" documentId="13_ncr:1_{360B9B56-2151-401D-A253-73651449D02E}" xr6:coauthVersionLast="47" xr6:coauthVersionMax="47" xr10:uidLastSave="{00000000-0000-0000-0000-000000000000}"/>
  <bookViews>
    <workbookView xWindow="-120" yWindow="-120" windowWidth="29040" windowHeight="15840" xr2:uid="{8670A88B-3C12-45BB-A7AC-CEEA227094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D4" i="1"/>
  <c r="E4" i="1" s="1"/>
  <c r="D3" i="1"/>
  <c r="E3" i="1" s="1"/>
  <c r="D2" i="1"/>
  <c r="E2" i="1" s="1"/>
  <c r="F2" i="1"/>
  <c r="G2" i="1" s="1"/>
  <c r="I2" i="1" s="1"/>
  <c r="F3" i="1"/>
  <c r="G3" i="1" s="1"/>
  <c r="I3" i="1" s="1"/>
  <c r="F4" i="1"/>
  <c r="G4" i="1" s="1"/>
  <c r="I4" i="1" s="1"/>
  <c r="F5" i="1"/>
  <c r="G5" i="1" s="1"/>
  <c r="I5" i="1" s="1"/>
  <c r="H2" i="1" l="1"/>
  <c r="H3" i="1"/>
  <c r="H4" i="1"/>
  <c r="H5" i="1"/>
</calcChain>
</file>

<file path=xl/sharedStrings.xml><?xml version="1.0" encoding="utf-8"?>
<sst xmlns="http://schemas.openxmlformats.org/spreadsheetml/2006/main" count="12" uniqueCount="12">
  <si>
    <t>Succulent</t>
    <phoneticPr fontId="1" type="noConversion"/>
  </si>
  <si>
    <t>Cactus</t>
    <phoneticPr fontId="1" type="noConversion"/>
  </si>
  <si>
    <t>Clover</t>
    <phoneticPr fontId="1" type="noConversion"/>
  </si>
  <si>
    <t>Seaweed</t>
    <phoneticPr fontId="1" type="noConversion"/>
  </si>
  <si>
    <t>FreeCAD</t>
    <phoneticPr fontId="1" type="noConversion"/>
  </si>
  <si>
    <t>Bottom surface</t>
    <phoneticPr fontId="1" type="noConversion"/>
  </si>
  <si>
    <t>S to V</t>
    <phoneticPr fontId="1" type="noConversion"/>
  </si>
  <si>
    <t xml:space="preserve">Area (mm2) </t>
    <phoneticPr fontId="1" type="noConversion"/>
  </si>
  <si>
    <t>Volume (mm3)</t>
    <phoneticPr fontId="1" type="noConversion"/>
  </si>
  <si>
    <t>Exposed surface area after exclusion bottom surface</t>
    <phoneticPr fontId="1" type="noConversion"/>
  </si>
  <si>
    <t>Adjusted S to V</t>
    <phoneticPr fontId="1" type="noConversion"/>
  </si>
  <si>
    <t>S to V plot bar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</si>
</sst>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AA67F-0494-4CCA-A331-F2087EF76ECC}">
  <dimension ref="A1:I5"/>
  <sheetViews>
    <sheetView tabSelected="1" workbookViewId="0">
      <selection activeCell="F10" sqref="F10"/>
    </sheetView>
  </sheetViews>
  <sheetFormatPr defaultRowHeight="16.5" x14ac:dyDescent="0.3"/>
  <cols>
    <col min="2" max="2" width="10.625" customWidth="1"/>
    <col min="3" max="3" width="15" customWidth="1"/>
    <col min="4" max="4" width="10.75" customWidth="1"/>
    <col min="5" max="5" width="14.25" customWidth="1"/>
    <col min="6" max="6" width="22.25" customWidth="1"/>
    <col min="7" max="8" width="27" customWidth="1"/>
  </cols>
  <sheetData>
    <row r="1" spans="1:9" x14ac:dyDescent="0.3">
      <c r="A1" s="1"/>
      <c r="B1" s="1" t="s">
        <v>7</v>
      </c>
      <c r="C1" s="1" t="s">
        <v>8</v>
      </c>
      <c r="D1" s="1" t="s">
        <v>6</v>
      </c>
      <c r="E1" s="1" t="s">
        <v>11</v>
      </c>
      <c r="F1" s="1" t="s">
        <v>5</v>
      </c>
      <c r="G1" s="1" t="s">
        <v>9</v>
      </c>
      <c r="H1" s="1" t="s">
        <v>10</v>
      </c>
      <c r="I1" s="1" t="s">
        <v>4</v>
      </c>
    </row>
    <row r="2" spans="1:9" x14ac:dyDescent="0.3">
      <c r="A2" s="1" t="s">
        <v>0</v>
      </c>
      <c r="B2" s="2">
        <v>5456.50048828125</v>
      </c>
      <c r="C2" s="2">
        <v>5105.7705078125</v>
      </c>
      <c r="D2" s="2">
        <f>B2/C2</f>
        <v>1.0686928603493022</v>
      </c>
      <c r="E2" s="2">
        <f>216*D2/2.5</f>
        <v>92.335063134179705</v>
      </c>
      <c r="F2" s="1">
        <f>1599.94140625/2</f>
        <v>799.970703125</v>
      </c>
      <c r="G2" s="1">
        <f>B2-F2</f>
        <v>4656.52978515625</v>
      </c>
      <c r="H2" s="1">
        <f>G2/C2</f>
        <v>0.91201313847364418</v>
      </c>
      <c r="I2" s="3">
        <f>G2/C2</f>
        <v>0.91201313847364418</v>
      </c>
    </row>
    <row r="3" spans="1:9" x14ac:dyDescent="0.3">
      <c r="A3" s="1" t="s">
        <v>1</v>
      </c>
      <c r="B3" s="2">
        <v>1352</v>
      </c>
      <c r="C3" s="2">
        <v>2975.4</v>
      </c>
      <c r="D3" s="2">
        <f>B3/C3</f>
        <v>0.45439268669758687</v>
      </c>
      <c r="E3" s="2">
        <f>216*D3/2.5</f>
        <v>39.259528130671505</v>
      </c>
      <c r="F3" s="1">
        <f>5.17*5.17*3.14*4</f>
        <v>335.71498400000002</v>
      </c>
      <c r="G3" s="1">
        <f>B3-F3</f>
        <v>1016.285016</v>
      </c>
      <c r="H3" s="1">
        <f>G3/C3</f>
        <v>0.34156248437184916</v>
      </c>
      <c r="I3" s="3">
        <f>G3/C3</f>
        <v>0.34156248437184916</v>
      </c>
    </row>
    <row r="4" spans="1:9" x14ac:dyDescent="0.3">
      <c r="A4" s="1" t="s">
        <v>2</v>
      </c>
      <c r="B4" s="2">
        <v>2230</v>
      </c>
      <c r="C4" s="2">
        <v>2420</v>
      </c>
      <c r="D4" s="2">
        <f>B4/C4</f>
        <v>0.92148760330578516</v>
      </c>
      <c r="E4" s="2">
        <f>216*D4/2.5</f>
        <v>79.616528925619846</v>
      </c>
      <c r="F4" s="1">
        <f>C4/3</f>
        <v>806.66666666666663</v>
      </c>
      <c r="G4" s="1">
        <f>B4-F4</f>
        <v>1423.3333333333335</v>
      </c>
      <c r="H4" s="1">
        <f>G4/C4</f>
        <v>0.5881542699724519</v>
      </c>
      <c r="I4" s="3">
        <f>G4/C4</f>
        <v>0.5881542699724519</v>
      </c>
    </row>
    <row r="5" spans="1:9" x14ac:dyDescent="0.3">
      <c r="A5" s="1" t="s">
        <v>3</v>
      </c>
      <c r="B5" s="2">
        <v>3438</v>
      </c>
      <c r="C5" s="2">
        <v>1469</v>
      </c>
      <c r="D5" s="2">
        <f>B5/C5</f>
        <v>2.3403675970047653</v>
      </c>
      <c r="E5" s="2">
        <f>216*D5/2.5</f>
        <v>202.2077603812117</v>
      </c>
      <c r="F5" s="1">
        <f>C5/3</f>
        <v>489.66666666666669</v>
      </c>
      <c r="G5" s="1">
        <f>B5-F5</f>
        <v>2948.3333333333335</v>
      </c>
      <c r="H5" s="1">
        <f>G5/C5</f>
        <v>2.0070342636714318</v>
      </c>
      <c r="I5" s="3">
        <f>G5/C5</f>
        <v>2.0070342636714318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OJJ</dc:creator>
  <cp:lastModifiedBy>JEONG-JOO OH</cp:lastModifiedBy>
  <dcterms:created xsi:type="dcterms:W3CDTF">2022-09-16T13:33:25Z</dcterms:created>
  <dcterms:modified xsi:type="dcterms:W3CDTF">2023-10-22T11:30:55Z</dcterms:modified>
</cp:coreProperties>
</file>