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d.utwente.nl\home\BazyarH\Documents\MATLAB\Final\"/>
    </mc:Choice>
  </mc:AlternateContent>
  <bookViews>
    <workbookView xWindow="0" yWindow="0" windowWidth="25200" windowHeight="119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E4" i="1" l="1"/>
  <c r="EF4" i="1" s="1"/>
  <c r="EF3" i="1"/>
  <c r="EH4" i="1"/>
  <c r="EH5" i="1" s="1"/>
  <c r="EH6" i="1" s="1"/>
  <c r="EI6" i="1" s="1"/>
  <c r="EI3" i="1"/>
  <c r="EC10" i="1"/>
  <c r="EC9" i="1"/>
  <c r="EC8" i="1"/>
  <c r="EC7" i="1"/>
  <c r="EC6" i="1"/>
  <c r="EC5" i="1"/>
  <c r="EC4" i="1"/>
  <c r="EC3" i="1"/>
  <c r="DZ11" i="1"/>
  <c r="DZ10" i="1"/>
  <c r="DZ9" i="1"/>
  <c r="DZ8" i="1"/>
  <c r="DZ7" i="1"/>
  <c r="DZ6" i="1"/>
  <c r="DZ5" i="1"/>
  <c r="DZ4" i="1"/>
  <c r="DZ3" i="1"/>
  <c r="EE5" i="1" l="1"/>
  <c r="EE6" i="1" s="1"/>
  <c r="EF5" i="1"/>
  <c r="EI4" i="1"/>
  <c r="EI5" i="1"/>
  <c r="EH7" i="1"/>
  <c r="EF6" i="1" l="1"/>
  <c r="EE7" i="1"/>
  <c r="EH8" i="1"/>
  <c r="EI7" i="1"/>
  <c r="EE8" i="1" l="1"/>
  <c r="EF7" i="1"/>
  <c r="EH9" i="1"/>
  <c r="EI8" i="1"/>
  <c r="EF8" i="1" l="1"/>
  <c r="EE9" i="1"/>
  <c r="EH10" i="1"/>
  <c r="EI9" i="1"/>
  <c r="EF9" i="1" l="1"/>
  <c r="EE10" i="1"/>
  <c r="EI10" i="1"/>
  <c r="EH11" i="1"/>
  <c r="EE11" i="1" l="1"/>
  <c r="EF10" i="1"/>
  <c r="EH12" i="1"/>
  <c r="EI11" i="1"/>
  <c r="EE12" i="1" l="1"/>
  <c r="EF11" i="1"/>
  <c r="EH13" i="1"/>
  <c r="EI12" i="1"/>
  <c r="EF12" i="1" l="1"/>
  <c r="EE13" i="1"/>
  <c r="EH14" i="1"/>
  <c r="EI13" i="1"/>
  <c r="EF13" i="1" l="1"/>
  <c r="EE14" i="1"/>
  <c r="EI14" i="1"/>
  <c r="EH15" i="1"/>
  <c r="EF14" i="1" l="1"/>
  <c r="EE15" i="1"/>
  <c r="EI15" i="1"/>
  <c r="EH16" i="1"/>
  <c r="EE16" i="1" l="1"/>
  <c r="EF15" i="1"/>
  <c r="EH17" i="1"/>
  <c r="EI16" i="1"/>
  <c r="EF16" i="1" l="1"/>
  <c r="EE17" i="1"/>
  <c r="EH18" i="1"/>
  <c r="EI17" i="1"/>
  <c r="EE18" i="1" l="1"/>
  <c r="EF17" i="1"/>
  <c r="EI18" i="1"/>
  <c r="EH19" i="1"/>
  <c r="EE19" i="1" l="1"/>
  <c r="EF18" i="1"/>
  <c r="EH20" i="1"/>
  <c r="EI19" i="1"/>
  <c r="EE20" i="1" l="1"/>
  <c r="EF19" i="1"/>
  <c r="EH21" i="1"/>
  <c r="EI20" i="1"/>
  <c r="EF20" i="1" l="1"/>
  <c r="EE21" i="1"/>
  <c r="EH22" i="1"/>
  <c r="EI21" i="1"/>
  <c r="EE22" i="1" l="1"/>
  <c r="EF21" i="1"/>
  <c r="EI22" i="1"/>
  <c r="EH23" i="1"/>
  <c r="EE23" i="1" l="1"/>
  <c r="EF22" i="1"/>
  <c r="EH24" i="1"/>
  <c r="EI23" i="1"/>
  <c r="EE24" i="1" l="1"/>
  <c r="EF23" i="1"/>
  <c r="EH25" i="1"/>
  <c r="EI24" i="1"/>
  <c r="EF24" i="1" l="1"/>
  <c r="EE25" i="1"/>
  <c r="EH26" i="1"/>
  <c r="EI25" i="1"/>
  <c r="EF25" i="1" l="1"/>
  <c r="EE26" i="1"/>
  <c r="EI26" i="1"/>
  <c r="EH27" i="1"/>
  <c r="EF26" i="1" l="1"/>
  <c r="EE27" i="1"/>
  <c r="EI27" i="1"/>
  <c r="EH28" i="1"/>
  <c r="EE28" i="1" l="1"/>
  <c r="EF27" i="1"/>
  <c r="EH29" i="1"/>
  <c r="EI28" i="1"/>
  <c r="EF28" i="1" l="1"/>
  <c r="EE29" i="1"/>
  <c r="EH30" i="1"/>
  <c r="EI29" i="1"/>
  <c r="EE30" i="1" l="1"/>
  <c r="EF29" i="1"/>
  <c r="EH31" i="1"/>
  <c r="EI30" i="1"/>
  <c r="EE31" i="1" l="1"/>
  <c r="EF30" i="1"/>
  <c r="EI31" i="1"/>
  <c r="EH32" i="1"/>
  <c r="EE32" i="1" l="1"/>
  <c r="EF31" i="1"/>
  <c r="EH33" i="1"/>
  <c r="EI32" i="1"/>
  <c r="EF32" i="1" l="1"/>
  <c r="EE33" i="1"/>
  <c r="EH34" i="1"/>
  <c r="EI33" i="1"/>
  <c r="EF33" i="1" l="1"/>
  <c r="EE34" i="1"/>
  <c r="EH35" i="1"/>
  <c r="EI34" i="1"/>
  <c r="EF34" i="1" l="1"/>
  <c r="EE35" i="1"/>
  <c r="EH36" i="1"/>
  <c r="EI35" i="1"/>
  <c r="EE36" i="1" l="1"/>
  <c r="EF35" i="1"/>
  <c r="EI36" i="1"/>
  <c r="EH37" i="1"/>
  <c r="EF36" i="1" l="1"/>
  <c r="EE37" i="1"/>
  <c r="EH38" i="1"/>
  <c r="EI37" i="1"/>
  <c r="EF37" i="1" l="1"/>
  <c r="EE38" i="1"/>
  <c r="EH39" i="1"/>
  <c r="EI38" i="1"/>
  <c r="EE39" i="1" l="1"/>
  <c r="EF38" i="1"/>
  <c r="EH40" i="1"/>
  <c r="EI39" i="1"/>
  <c r="EE40" i="1" l="1"/>
  <c r="EF39" i="1"/>
  <c r="EH41" i="1"/>
  <c r="EI40" i="1"/>
  <c r="EF40" i="1" l="1"/>
  <c r="EE41" i="1"/>
  <c r="EH42" i="1"/>
  <c r="EI41" i="1"/>
  <c r="EE42" i="1" l="1"/>
  <c r="EF41" i="1"/>
  <c r="EH43" i="1"/>
  <c r="EI42" i="1"/>
  <c r="EE43" i="1" l="1"/>
  <c r="EF42" i="1"/>
  <c r="EH44" i="1"/>
  <c r="EI43" i="1"/>
  <c r="EE44" i="1" l="1"/>
  <c r="EF43" i="1"/>
  <c r="EH45" i="1"/>
  <c r="EI44" i="1"/>
  <c r="EF44" i="1" l="1"/>
  <c r="EE45" i="1"/>
  <c r="EH46" i="1"/>
  <c r="EI45" i="1"/>
  <c r="EE46" i="1" l="1"/>
  <c r="EF45" i="1"/>
  <c r="EH47" i="1"/>
  <c r="EI46" i="1"/>
  <c r="EF46" i="1" l="1"/>
  <c r="EE47" i="1"/>
  <c r="EI47" i="1"/>
  <c r="EH48" i="1"/>
  <c r="EE48" i="1" l="1"/>
  <c r="EF47" i="1"/>
  <c r="EH49" i="1"/>
  <c r="EI48" i="1"/>
  <c r="EF48" i="1" l="1"/>
  <c r="EE49" i="1"/>
  <c r="EH50" i="1"/>
  <c r="EI49" i="1"/>
  <c r="EF49" i="1" l="1"/>
  <c r="EE50" i="1"/>
  <c r="EH51" i="1"/>
  <c r="EI50" i="1"/>
  <c r="EE51" i="1" l="1"/>
  <c r="EF50" i="1"/>
  <c r="EH52" i="1"/>
  <c r="EI51" i="1"/>
  <c r="EE52" i="1" l="1"/>
  <c r="EF51" i="1"/>
  <c r="EI52" i="1"/>
  <c r="EH53" i="1"/>
  <c r="EF52" i="1" l="1"/>
  <c r="EE53" i="1"/>
  <c r="EH54" i="1"/>
  <c r="EI53" i="1"/>
  <c r="EE54" i="1" l="1"/>
  <c r="EF53" i="1"/>
  <c r="EH55" i="1"/>
  <c r="EI54" i="1"/>
  <c r="EF54" i="1" l="1"/>
  <c r="EE55" i="1"/>
  <c r="EH56" i="1"/>
  <c r="EI55" i="1"/>
  <c r="EE56" i="1" l="1"/>
  <c r="EF55" i="1"/>
  <c r="EH57" i="1"/>
  <c r="EI56" i="1"/>
  <c r="EF56" i="1" l="1"/>
  <c r="EE57" i="1"/>
  <c r="EH58" i="1"/>
  <c r="EI57" i="1"/>
  <c r="EF57" i="1" l="1"/>
  <c r="EE58" i="1"/>
  <c r="EH59" i="1"/>
  <c r="EI58" i="1"/>
  <c r="EE59" i="1" l="1"/>
  <c r="EF58" i="1"/>
  <c r="EH60" i="1"/>
  <c r="EI59" i="1"/>
  <c r="EE60" i="1" l="1"/>
  <c r="EF59" i="1"/>
  <c r="EH61" i="1"/>
  <c r="EI60" i="1"/>
  <c r="EF60" i="1" l="1"/>
  <c r="EE61" i="1"/>
  <c r="EH62" i="1"/>
  <c r="EI61" i="1"/>
  <c r="EF61" i="1" l="1"/>
  <c r="EE62" i="1"/>
  <c r="EH63" i="1"/>
  <c r="EI62" i="1"/>
  <c r="EF62" i="1" l="1"/>
  <c r="EE63" i="1"/>
  <c r="EI63" i="1"/>
  <c r="EH64" i="1"/>
  <c r="EE64" i="1" l="1"/>
  <c r="EF63" i="1"/>
  <c r="EI64" i="1"/>
  <c r="EH65" i="1"/>
  <c r="EF64" i="1" l="1"/>
  <c r="EE65" i="1"/>
  <c r="EH66" i="1"/>
  <c r="EI65" i="1"/>
  <c r="EE66" i="1" l="1"/>
  <c r="EF65" i="1"/>
  <c r="EH67" i="1"/>
  <c r="EI66" i="1"/>
  <c r="EE67" i="1" l="1"/>
  <c r="EF66" i="1"/>
  <c r="EH68" i="1"/>
  <c r="EI67" i="1"/>
  <c r="EE68" i="1" l="1"/>
  <c r="EF67" i="1"/>
  <c r="EI68" i="1"/>
  <c r="EH69" i="1"/>
  <c r="EF68" i="1" l="1"/>
  <c r="EE69" i="1"/>
  <c r="EH70" i="1"/>
  <c r="EI69" i="1"/>
  <c r="EE70" i="1" l="1"/>
  <c r="EF69" i="1"/>
  <c r="EH71" i="1"/>
  <c r="EI70" i="1"/>
  <c r="EF70" i="1" l="1"/>
  <c r="EE71" i="1"/>
  <c r="EH72" i="1"/>
  <c r="EI71" i="1"/>
  <c r="EE72" i="1" l="1"/>
  <c r="EF71" i="1"/>
  <c r="EH73" i="1"/>
  <c r="EI72" i="1"/>
  <c r="EF72" i="1" l="1"/>
  <c r="EE73" i="1"/>
  <c r="EH74" i="1"/>
  <c r="EI73" i="1"/>
  <c r="EF73" i="1" l="1"/>
  <c r="EE74" i="1"/>
  <c r="EH75" i="1"/>
  <c r="EI74" i="1"/>
  <c r="EE75" i="1" l="1"/>
  <c r="EF74" i="1"/>
  <c r="EH76" i="1"/>
  <c r="EI75" i="1"/>
  <c r="EE76" i="1" l="1"/>
  <c r="EF75" i="1"/>
  <c r="EH77" i="1"/>
  <c r="EI76" i="1"/>
  <c r="EF76" i="1" l="1"/>
  <c r="EE77" i="1"/>
  <c r="EH78" i="1"/>
  <c r="EI77" i="1"/>
  <c r="EE78" i="1" l="1"/>
  <c r="EF77" i="1"/>
  <c r="EH79" i="1"/>
  <c r="EI78" i="1"/>
  <c r="EF78" i="1" l="1"/>
  <c r="EE79" i="1"/>
  <c r="EI79" i="1"/>
  <c r="EH80" i="1"/>
  <c r="EE80" i="1" l="1"/>
  <c r="EF79" i="1"/>
  <c r="EH81" i="1"/>
  <c r="EI80" i="1"/>
  <c r="EF80" i="1" l="1"/>
  <c r="EE81" i="1"/>
  <c r="EH82" i="1"/>
  <c r="EI81" i="1"/>
  <c r="EF81" i="1" l="1"/>
  <c r="EE82" i="1"/>
  <c r="EH83" i="1"/>
  <c r="EI82" i="1"/>
  <c r="EE83" i="1" l="1"/>
  <c r="EF82" i="1"/>
  <c r="EH84" i="1"/>
  <c r="EI83" i="1"/>
  <c r="EE84" i="1" l="1"/>
  <c r="EF83" i="1"/>
  <c r="EI84" i="1"/>
  <c r="EH85" i="1"/>
  <c r="EF84" i="1" l="1"/>
  <c r="EE85" i="1"/>
  <c r="EH86" i="1"/>
  <c r="EI85" i="1"/>
  <c r="EF85" i="1" l="1"/>
  <c r="EE86" i="1"/>
  <c r="EH87" i="1"/>
  <c r="EI86" i="1"/>
  <c r="EF86" i="1" l="1"/>
  <c r="EE87" i="1"/>
  <c r="EH88" i="1"/>
  <c r="EI87" i="1"/>
  <c r="EE88" i="1" l="1"/>
  <c r="EF87" i="1"/>
  <c r="EH89" i="1"/>
  <c r="EI88" i="1"/>
  <c r="G4" i="1"/>
  <c r="G5" i="1" s="1"/>
  <c r="E4" i="1"/>
  <c r="E5" i="1" s="1"/>
  <c r="F5" i="1" s="1"/>
  <c r="H3" i="1"/>
  <c r="F3" i="1"/>
  <c r="C4" i="1"/>
  <c r="C5" i="1" s="1"/>
  <c r="D3" i="1"/>
  <c r="EF88" i="1" l="1"/>
  <c r="EE89" i="1"/>
  <c r="EH90" i="1"/>
  <c r="EI89" i="1"/>
  <c r="F4" i="1"/>
  <c r="H5" i="1"/>
  <c r="G6" i="1"/>
  <c r="E6" i="1"/>
  <c r="H4" i="1"/>
  <c r="D5" i="1"/>
  <c r="C6" i="1"/>
  <c r="D4" i="1"/>
  <c r="EE90" i="1" l="1"/>
  <c r="EF89" i="1"/>
  <c r="EH91" i="1"/>
  <c r="EI90" i="1"/>
  <c r="G7" i="1"/>
  <c r="H6" i="1"/>
  <c r="E7" i="1"/>
  <c r="F6" i="1"/>
  <c r="C7" i="1"/>
  <c r="D6" i="1"/>
  <c r="EE91" i="1" l="1"/>
  <c r="EF90" i="1"/>
  <c r="EH92" i="1"/>
  <c r="EI91" i="1"/>
  <c r="F7" i="1"/>
  <c r="E8" i="1"/>
  <c r="H7" i="1"/>
  <c r="G8" i="1"/>
  <c r="D7" i="1"/>
  <c r="C8" i="1"/>
  <c r="EE92" i="1" l="1"/>
  <c r="EF91" i="1"/>
  <c r="EH93" i="1"/>
  <c r="EI92" i="1"/>
  <c r="G9" i="1"/>
  <c r="H8" i="1"/>
  <c r="E9" i="1"/>
  <c r="F8" i="1"/>
  <c r="C9" i="1"/>
  <c r="D8" i="1"/>
  <c r="EF92" i="1" l="1"/>
  <c r="EE93" i="1"/>
  <c r="EH94" i="1"/>
  <c r="EI93" i="1"/>
  <c r="F9" i="1"/>
  <c r="E10" i="1"/>
  <c r="H9" i="1"/>
  <c r="G10" i="1"/>
  <c r="D9" i="1"/>
  <c r="C10" i="1"/>
  <c r="EF93" i="1" l="1"/>
  <c r="EE94" i="1"/>
  <c r="EH95" i="1"/>
  <c r="EI94" i="1"/>
  <c r="G11" i="1"/>
  <c r="H10" i="1"/>
  <c r="E11" i="1"/>
  <c r="F10" i="1"/>
  <c r="D10" i="1"/>
  <c r="C11" i="1"/>
  <c r="EF94" i="1" l="1"/>
  <c r="EE95" i="1"/>
  <c r="EI95" i="1"/>
  <c r="EH96" i="1"/>
  <c r="F11" i="1"/>
  <c r="E12" i="1"/>
  <c r="H11" i="1"/>
  <c r="G12" i="1"/>
  <c r="C12" i="1"/>
  <c r="D11" i="1"/>
  <c r="EE96" i="1" l="1"/>
  <c r="EF95" i="1"/>
  <c r="EI96" i="1"/>
  <c r="EH97" i="1"/>
  <c r="G13" i="1"/>
  <c r="H12" i="1"/>
  <c r="E13" i="1"/>
  <c r="F12" i="1"/>
  <c r="C13" i="1"/>
  <c r="D12" i="1"/>
  <c r="EF96" i="1" l="1"/>
  <c r="EE97" i="1"/>
  <c r="EH98" i="1"/>
  <c r="EI97" i="1"/>
  <c r="F13" i="1"/>
  <c r="E14" i="1"/>
  <c r="H13" i="1"/>
  <c r="G14" i="1"/>
  <c r="D13" i="1"/>
  <c r="C14" i="1"/>
  <c r="EE98" i="1" l="1"/>
  <c r="EF97" i="1"/>
  <c r="EH99" i="1"/>
  <c r="EI98" i="1"/>
  <c r="G15" i="1"/>
  <c r="H14" i="1"/>
  <c r="E15" i="1"/>
  <c r="F14" i="1"/>
  <c r="C15" i="1"/>
  <c r="D14" i="1"/>
  <c r="EF98" i="1" l="1"/>
  <c r="EE99" i="1"/>
  <c r="EH100" i="1"/>
  <c r="EI99" i="1"/>
  <c r="F15" i="1"/>
  <c r="E16" i="1"/>
  <c r="H15" i="1"/>
  <c r="G16" i="1"/>
  <c r="D15" i="1"/>
  <c r="C16" i="1"/>
  <c r="EE100" i="1" l="1"/>
  <c r="EF99" i="1"/>
  <c r="EI100" i="1"/>
  <c r="EH101" i="1"/>
  <c r="G17" i="1"/>
  <c r="H16" i="1"/>
  <c r="E17" i="1"/>
  <c r="F16" i="1"/>
  <c r="C17" i="1"/>
  <c r="D16" i="1"/>
  <c r="EF100" i="1" l="1"/>
  <c r="EE101" i="1"/>
  <c r="EH102" i="1"/>
  <c r="EI101" i="1"/>
  <c r="F17" i="1"/>
  <c r="E18" i="1"/>
  <c r="H17" i="1"/>
  <c r="G18" i="1"/>
  <c r="D17" i="1"/>
  <c r="C18" i="1"/>
  <c r="EF101" i="1" l="1"/>
  <c r="EE102" i="1"/>
  <c r="EH103" i="1"/>
  <c r="EI102" i="1"/>
  <c r="G19" i="1"/>
  <c r="H18" i="1"/>
  <c r="E19" i="1"/>
  <c r="F18" i="1"/>
  <c r="C19" i="1"/>
  <c r="D18" i="1"/>
  <c r="EE103" i="1" l="1"/>
  <c r="EF102" i="1"/>
  <c r="EH104" i="1"/>
  <c r="EI103" i="1"/>
  <c r="F19" i="1"/>
  <c r="E20" i="1"/>
  <c r="H19" i="1"/>
  <c r="G20" i="1"/>
  <c r="D19" i="1"/>
  <c r="C20" i="1"/>
  <c r="EE104" i="1" l="1"/>
  <c r="EF103" i="1"/>
  <c r="EH105" i="1"/>
  <c r="EI104" i="1"/>
  <c r="G21" i="1"/>
  <c r="H20" i="1"/>
  <c r="E21" i="1"/>
  <c r="F20" i="1"/>
  <c r="C21" i="1"/>
  <c r="D20" i="1"/>
  <c r="EF104" i="1" l="1"/>
  <c r="EE105" i="1"/>
  <c r="EH106" i="1"/>
  <c r="EI105" i="1"/>
  <c r="F21" i="1"/>
  <c r="E22" i="1"/>
  <c r="H21" i="1"/>
  <c r="G22" i="1"/>
  <c r="D21" i="1"/>
  <c r="C22" i="1"/>
  <c r="EE106" i="1" l="1"/>
  <c r="EF105" i="1"/>
  <c r="EH107" i="1"/>
  <c r="EI106" i="1"/>
  <c r="G23" i="1"/>
  <c r="H22" i="1"/>
  <c r="E23" i="1"/>
  <c r="F22" i="1"/>
  <c r="D22" i="1"/>
  <c r="C23" i="1"/>
  <c r="EF106" i="1" l="1"/>
  <c r="EE107" i="1"/>
  <c r="EH108" i="1"/>
  <c r="EI107" i="1"/>
  <c r="F23" i="1"/>
  <c r="E24" i="1"/>
  <c r="H23" i="1"/>
  <c r="G24" i="1"/>
  <c r="C24" i="1"/>
  <c r="D23" i="1"/>
  <c r="EE108" i="1" l="1"/>
  <c r="EF107" i="1"/>
  <c r="EH109" i="1"/>
  <c r="EI108" i="1"/>
  <c r="G25" i="1"/>
  <c r="H24" i="1"/>
  <c r="E25" i="1"/>
  <c r="F24" i="1"/>
  <c r="C25" i="1"/>
  <c r="D24" i="1"/>
  <c r="EF108" i="1" l="1"/>
  <c r="EE109" i="1"/>
  <c r="EH110" i="1"/>
  <c r="EI109" i="1"/>
  <c r="F25" i="1"/>
  <c r="E26" i="1"/>
  <c r="H25" i="1"/>
  <c r="G26" i="1"/>
  <c r="D25" i="1"/>
  <c r="C26" i="1"/>
  <c r="EF109" i="1" l="1"/>
  <c r="EE110" i="1"/>
  <c r="EH111" i="1"/>
  <c r="EI110" i="1"/>
  <c r="G27" i="1"/>
  <c r="H26" i="1"/>
  <c r="E27" i="1"/>
  <c r="F26" i="1"/>
  <c r="D26" i="1"/>
  <c r="C27" i="1"/>
  <c r="EE111" i="1" l="1"/>
  <c r="EF110" i="1"/>
  <c r="EI111" i="1"/>
  <c r="EH112" i="1"/>
  <c r="H27" i="1"/>
  <c r="G28" i="1"/>
  <c r="F27" i="1"/>
  <c r="E28" i="1"/>
  <c r="D27" i="1"/>
  <c r="C28" i="1"/>
  <c r="EE112" i="1" l="1"/>
  <c r="EF111" i="1"/>
  <c r="EI112" i="1"/>
  <c r="EH113" i="1"/>
  <c r="E29" i="1"/>
  <c r="F28" i="1"/>
  <c r="G29" i="1"/>
  <c r="H28" i="1"/>
  <c r="C29" i="1"/>
  <c r="D28" i="1"/>
  <c r="EF112" i="1" l="1"/>
  <c r="EE113" i="1"/>
  <c r="EH114" i="1"/>
  <c r="EI113" i="1"/>
  <c r="H29" i="1"/>
  <c r="G30" i="1"/>
  <c r="F29" i="1"/>
  <c r="E30" i="1"/>
  <c r="D29" i="1"/>
  <c r="C30" i="1"/>
  <c r="EF113" i="1" l="1"/>
  <c r="EE114" i="1"/>
  <c r="EH115" i="1"/>
  <c r="EI114" i="1"/>
  <c r="G31" i="1"/>
  <c r="H30" i="1"/>
  <c r="E31" i="1"/>
  <c r="F30" i="1"/>
  <c r="C31" i="1"/>
  <c r="D30" i="1"/>
  <c r="EE115" i="1" l="1"/>
  <c r="EF114" i="1"/>
  <c r="EH116" i="1"/>
  <c r="EI115" i="1"/>
  <c r="F31" i="1"/>
  <c r="E32" i="1"/>
  <c r="H31" i="1"/>
  <c r="G32" i="1"/>
  <c r="C32" i="1"/>
  <c r="D31" i="1"/>
  <c r="EE116" i="1" l="1"/>
  <c r="EF115" i="1"/>
  <c r="EI116" i="1"/>
  <c r="EH117" i="1"/>
  <c r="G33" i="1"/>
  <c r="H32" i="1"/>
  <c r="E33" i="1"/>
  <c r="F32" i="1"/>
  <c r="C33" i="1"/>
  <c r="D32" i="1"/>
  <c r="EF116" i="1" l="1"/>
  <c r="EE117" i="1"/>
  <c r="EH118" i="1"/>
  <c r="EI117" i="1"/>
  <c r="H33" i="1"/>
  <c r="G34" i="1"/>
  <c r="F33" i="1"/>
  <c r="E34" i="1"/>
  <c r="D33" i="1"/>
  <c r="C34" i="1"/>
  <c r="EE118" i="1" l="1"/>
  <c r="EF117" i="1"/>
  <c r="EH119" i="1"/>
  <c r="EI118" i="1"/>
  <c r="E35" i="1"/>
  <c r="F34" i="1"/>
  <c r="G35" i="1"/>
  <c r="H34" i="1"/>
  <c r="D34" i="1"/>
  <c r="C35" i="1"/>
  <c r="EF118" i="1" l="1"/>
  <c r="EE119" i="1"/>
  <c r="EH120" i="1"/>
  <c r="EI119" i="1"/>
  <c r="F35" i="1"/>
  <c r="E36" i="1"/>
  <c r="H35" i="1"/>
  <c r="G36" i="1"/>
  <c r="D35" i="1"/>
  <c r="C36" i="1"/>
  <c r="EE120" i="1" l="1"/>
  <c r="EF119" i="1"/>
  <c r="EH121" i="1"/>
  <c r="EI120" i="1"/>
  <c r="G37" i="1"/>
  <c r="H36" i="1"/>
  <c r="E37" i="1"/>
  <c r="F36" i="1"/>
  <c r="C37" i="1"/>
  <c r="D36" i="1"/>
  <c r="EF120" i="1" l="1"/>
  <c r="EE121" i="1"/>
  <c r="EH122" i="1"/>
  <c r="EI121" i="1"/>
  <c r="H37" i="1"/>
  <c r="G38" i="1"/>
  <c r="F37" i="1"/>
  <c r="E38" i="1"/>
  <c r="D37" i="1"/>
  <c r="C38" i="1"/>
  <c r="EE122" i="1" l="1"/>
  <c r="EF121" i="1"/>
  <c r="EH123" i="1"/>
  <c r="EI122" i="1"/>
  <c r="E39" i="1"/>
  <c r="F38" i="1"/>
  <c r="G39" i="1"/>
  <c r="H38" i="1"/>
  <c r="D38" i="1"/>
  <c r="C39" i="1"/>
  <c r="EE123" i="1" l="1"/>
  <c r="EF122" i="1"/>
  <c r="EH124" i="1"/>
  <c r="EI123" i="1"/>
  <c r="F39" i="1"/>
  <c r="E40" i="1"/>
  <c r="H39" i="1"/>
  <c r="G40" i="1"/>
  <c r="C40" i="1"/>
  <c r="D39" i="1"/>
  <c r="EE124" i="1" l="1"/>
  <c r="EF123" i="1"/>
  <c r="EH125" i="1"/>
  <c r="EI124" i="1"/>
  <c r="G41" i="1"/>
  <c r="H40" i="1"/>
  <c r="E41" i="1"/>
  <c r="F40" i="1"/>
  <c r="C41" i="1"/>
  <c r="D40" i="1"/>
  <c r="EF124" i="1" l="1"/>
  <c r="EE125" i="1"/>
  <c r="EH126" i="1"/>
  <c r="EI125" i="1"/>
  <c r="H41" i="1"/>
  <c r="G42" i="1"/>
  <c r="F41" i="1"/>
  <c r="E42" i="1"/>
  <c r="D41" i="1"/>
  <c r="C42" i="1"/>
  <c r="EF125" i="1" l="1"/>
  <c r="EE126" i="1"/>
  <c r="EH127" i="1"/>
  <c r="EI126" i="1"/>
  <c r="E43" i="1"/>
  <c r="F42" i="1"/>
  <c r="G43" i="1"/>
  <c r="H42" i="1"/>
  <c r="C43" i="1"/>
  <c r="D42" i="1"/>
  <c r="EF126" i="1" l="1"/>
  <c r="EE127" i="1"/>
  <c r="EI127" i="1"/>
  <c r="EH128" i="1"/>
  <c r="F43" i="1"/>
  <c r="E44" i="1"/>
  <c r="H43" i="1"/>
  <c r="G44" i="1"/>
  <c r="D43" i="1"/>
  <c r="C44" i="1"/>
  <c r="EE128" i="1" l="1"/>
  <c r="EF127" i="1"/>
  <c r="EH129" i="1"/>
  <c r="EI128" i="1"/>
  <c r="G45" i="1"/>
  <c r="H44" i="1"/>
  <c r="E45" i="1"/>
  <c r="F44" i="1"/>
  <c r="C45" i="1"/>
  <c r="D44" i="1"/>
  <c r="EF128" i="1" l="1"/>
  <c r="EE129" i="1"/>
  <c r="EH130" i="1"/>
  <c r="EI129" i="1"/>
  <c r="H45" i="1"/>
  <c r="G46" i="1"/>
  <c r="F45" i="1"/>
  <c r="E46" i="1"/>
  <c r="D45" i="1"/>
  <c r="C46" i="1"/>
  <c r="EF129" i="1" l="1"/>
  <c r="EE130" i="1"/>
  <c r="EH131" i="1"/>
  <c r="EI130" i="1"/>
  <c r="E47" i="1"/>
  <c r="F46" i="1"/>
  <c r="G47" i="1"/>
  <c r="H46" i="1"/>
  <c r="C47" i="1"/>
  <c r="D46" i="1"/>
  <c r="EE131" i="1" l="1"/>
  <c r="EF130" i="1"/>
  <c r="EH132" i="1"/>
  <c r="EI131" i="1"/>
  <c r="F47" i="1"/>
  <c r="E48" i="1"/>
  <c r="H47" i="1"/>
  <c r="G48" i="1"/>
  <c r="C48" i="1"/>
  <c r="D47" i="1"/>
  <c r="EE132" i="1" l="1"/>
  <c r="EF132" i="1" s="1"/>
  <c r="EF131" i="1"/>
  <c r="EI132" i="1"/>
  <c r="EH133" i="1"/>
  <c r="G49" i="1"/>
  <c r="H48" i="1"/>
  <c r="E49" i="1"/>
  <c r="F48" i="1"/>
  <c r="C49" i="1"/>
  <c r="D48" i="1"/>
  <c r="EH134" i="1" l="1"/>
  <c r="EI133" i="1"/>
  <c r="H49" i="1"/>
  <c r="G50" i="1"/>
  <c r="F49" i="1"/>
  <c r="E50" i="1"/>
  <c r="D49" i="1"/>
  <c r="C50" i="1"/>
  <c r="EH135" i="1" l="1"/>
  <c r="EI134" i="1"/>
  <c r="E51" i="1"/>
  <c r="F50" i="1"/>
  <c r="G51" i="1"/>
  <c r="H50" i="1"/>
  <c r="D50" i="1"/>
  <c r="C51" i="1"/>
  <c r="EH136" i="1" l="1"/>
  <c r="EI135" i="1"/>
  <c r="F51" i="1"/>
  <c r="E52" i="1"/>
  <c r="H51" i="1"/>
  <c r="G52" i="1"/>
  <c r="D51" i="1"/>
  <c r="C52" i="1"/>
  <c r="EH137" i="1" l="1"/>
  <c r="EI136" i="1"/>
  <c r="G53" i="1"/>
  <c r="H52" i="1"/>
  <c r="E53" i="1"/>
  <c r="F52" i="1"/>
  <c r="C53" i="1"/>
  <c r="D52" i="1"/>
  <c r="EH138" i="1" l="1"/>
  <c r="EI137" i="1"/>
  <c r="H53" i="1"/>
  <c r="G54" i="1"/>
  <c r="F53" i="1"/>
  <c r="E54" i="1"/>
  <c r="D53" i="1"/>
  <c r="C54" i="1"/>
  <c r="EH139" i="1" l="1"/>
  <c r="EI138" i="1"/>
  <c r="E55" i="1"/>
  <c r="F54" i="1"/>
  <c r="G55" i="1"/>
  <c r="H54" i="1"/>
  <c r="C55" i="1"/>
  <c r="D54" i="1"/>
  <c r="EH140" i="1" l="1"/>
  <c r="EI139" i="1"/>
  <c r="F55" i="1"/>
  <c r="E56" i="1"/>
  <c r="H55" i="1"/>
  <c r="G56" i="1"/>
  <c r="C56" i="1"/>
  <c r="D55" i="1"/>
  <c r="EH141" i="1" l="1"/>
  <c r="EI140" i="1"/>
  <c r="G57" i="1"/>
  <c r="H56" i="1"/>
  <c r="E57" i="1"/>
  <c r="F56" i="1"/>
  <c r="C57" i="1"/>
  <c r="D56" i="1"/>
  <c r="EH142" i="1" l="1"/>
  <c r="EI141" i="1"/>
  <c r="H57" i="1"/>
  <c r="G58" i="1"/>
  <c r="F57" i="1"/>
  <c r="E58" i="1"/>
  <c r="D57" i="1"/>
  <c r="C58" i="1"/>
  <c r="EH143" i="1" l="1"/>
  <c r="EI142" i="1"/>
  <c r="E59" i="1"/>
  <c r="F58" i="1"/>
  <c r="G59" i="1"/>
  <c r="H58" i="1"/>
  <c r="D58" i="1"/>
  <c r="C59" i="1"/>
  <c r="EI143" i="1" l="1"/>
  <c r="EH144" i="1"/>
  <c r="F59" i="1"/>
  <c r="E60" i="1"/>
  <c r="H59" i="1"/>
  <c r="G60" i="1"/>
  <c r="D59" i="1"/>
  <c r="C60" i="1"/>
  <c r="EH145" i="1" l="1"/>
  <c r="EI144" i="1"/>
  <c r="G61" i="1"/>
  <c r="H60" i="1"/>
  <c r="E61" i="1"/>
  <c r="F60" i="1"/>
  <c r="C61" i="1"/>
  <c r="D60" i="1"/>
  <c r="EH146" i="1" l="1"/>
  <c r="EI145" i="1"/>
  <c r="H61" i="1"/>
  <c r="G62" i="1"/>
  <c r="F61" i="1"/>
  <c r="E62" i="1"/>
  <c r="D61" i="1"/>
  <c r="C62" i="1"/>
  <c r="EH147" i="1" l="1"/>
  <c r="EI146" i="1"/>
  <c r="E63" i="1"/>
  <c r="F62" i="1"/>
  <c r="G63" i="1"/>
  <c r="H62" i="1"/>
  <c r="D62" i="1"/>
  <c r="C63" i="1"/>
  <c r="EH148" i="1" l="1"/>
  <c r="EI147" i="1"/>
  <c r="F63" i="1"/>
  <c r="E64" i="1"/>
  <c r="H63" i="1"/>
  <c r="G64" i="1"/>
  <c r="C64" i="1"/>
  <c r="D63" i="1"/>
  <c r="EI148" i="1" l="1"/>
  <c r="EH149" i="1"/>
  <c r="G65" i="1"/>
  <c r="H64" i="1"/>
  <c r="E65" i="1"/>
  <c r="F64" i="1"/>
  <c r="C65" i="1"/>
  <c r="D64" i="1"/>
  <c r="EH150" i="1" l="1"/>
  <c r="EI149" i="1"/>
  <c r="H65" i="1"/>
  <c r="G66" i="1"/>
  <c r="F65" i="1"/>
  <c r="E66" i="1"/>
  <c r="D65" i="1"/>
  <c r="C66" i="1"/>
  <c r="EH151" i="1" l="1"/>
  <c r="EI150" i="1"/>
  <c r="E67" i="1"/>
  <c r="F66" i="1"/>
  <c r="G67" i="1"/>
  <c r="H66" i="1"/>
  <c r="C67" i="1"/>
  <c r="D66" i="1"/>
  <c r="EH152" i="1" l="1"/>
  <c r="EI151" i="1"/>
  <c r="F67" i="1"/>
  <c r="E68" i="1"/>
  <c r="H67" i="1"/>
  <c r="G68" i="1"/>
  <c r="D67" i="1"/>
  <c r="C68" i="1"/>
  <c r="EH153" i="1" l="1"/>
  <c r="EI152" i="1"/>
  <c r="G69" i="1"/>
  <c r="H68" i="1"/>
  <c r="E69" i="1"/>
  <c r="F68" i="1"/>
  <c r="C69" i="1"/>
  <c r="D68" i="1"/>
  <c r="EH154" i="1" l="1"/>
  <c r="EI153" i="1"/>
  <c r="F69" i="1"/>
  <c r="E70" i="1"/>
  <c r="H69" i="1"/>
  <c r="G70" i="1"/>
  <c r="D69" i="1"/>
  <c r="C70" i="1"/>
  <c r="EH155" i="1" l="1"/>
  <c r="EI154" i="1"/>
  <c r="E71" i="1"/>
  <c r="F70" i="1"/>
  <c r="G71" i="1"/>
  <c r="H70" i="1"/>
  <c r="D70" i="1"/>
  <c r="C71" i="1"/>
  <c r="EI155" i="1" l="1"/>
  <c r="EH156" i="1"/>
  <c r="F71" i="1"/>
  <c r="E72" i="1"/>
  <c r="H71" i="1"/>
  <c r="G72" i="1"/>
  <c r="D71" i="1"/>
  <c r="C72" i="1"/>
  <c r="EH157" i="1" l="1"/>
  <c r="EI156" i="1"/>
  <c r="F72" i="1"/>
  <c r="E73" i="1"/>
  <c r="F73" i="1" s="1"/>
  <c r="G73" i="1"/>
  <c r="H73" i="1" s="1"/>
  <c r="H72" i="1"/>
  <c r="C73" i="1"/>
  <c r="D73" i="1" s="1"/>
  <c r="D72" i="1"/>
  <c r="EH158" i="1" l="1"/>
  <c r="EI157" i="1"/>
  <c r="EH159" i="1" l="1"/>
  <c r="EI158" i="1"/>
  <c r="EI159" i="1" l="1"/>
  <c r="EH160" i="1"/>
  <c r="EH161" i="1" l="1"/>
  <c r="EI160" i="1"/>
  <c r="EH162" i="1" l="1"/>
  <c r="EI161" i="1"/>
  <c r="EH163" i="1" l="1"/>
  <c r="EI162" i="1"/>
  <c r="EH164" i="1" l="1"/>
  <c r="EI163" i="1"/>
  <c r="EI164" i="1" l="1"/>
  <c r="EH165" i="1"/>
  <c r="EH166" i="1" l="1"/>
  <c r="EI165" i="1"/>
  <c r="EH167" i="1" l="1"/>
  <c r="EI166" i="1"/>
  <c r="EH168" i="1" l="1"/>
  <c r="EI167" i="1"/>
  <c r="EH169" i="1" l="1"/>
  <c r="EI168" i="1"/>
  <c r="EH170" i="1" l="1"/>
  <c r="EI169" i="1"/>
  <c r="EH171" i="1" l="1"/>
  <c r="EI170" i="1"/>
  <c r="EH172" i="1" l="1"/>
  <c r="EI171" i="1"/>
  <c r="EH173" i="1" l="1"/>
  <c r="EI172" i="1"/>
  <c r="EH174" i="1" l="1"/>
  <c r="EI173" i="1"/>
  <c r="EH175" i="1" l="1"/>
  <c r="EI174" i="1"/>
  <c r="EI175" i="1" l="1"/>
  <c r="EH176" i="1"/>
  <c r="EH177" i="1" l="1"/>
  <c r="EI176" i="1"/>
  <c r="EH178" i="1" l="1"/>
  <c r="EI177" i="1"/>
  <c r="EH179" i="1" l="1"/>
  <c r="EI178" i="1"/>
  <c r="EH180" i="1" l="1"/>
  <c r="EI179" i="1"/>
  <c r="EI180" i="1" l="1"/>
  <c r="EH181" i="1"/>
  <c r="EH182" i="1" l="1"/>
  <c r="EI181" i="1"/>
  <c r="EH183" i="1" l="1"/>
  <c r="EI182" i="1"/>
  <c r="EH184" i="1" l="1"/>
  <c r="EI183" i="1"/>
  <c r="EH185" i="1" l="1"/>
  <c r="EI184" i="1"/>
  <c r="EH186" i="1" l="1"/>
  <c r="EI185" i="1"/>
  <c r="EH187" i="1" l="1"/>
  <c r="EI186" i="1"/>
  <c r="EH188" i="1" l="1"/>
  <c r="EI187" i="1"/>
  <c r="EH189" i="1" l="1"/>
  <c r="EI188" i="1"/>
  <c r="EH190" i="1" l="1"/>
  <c r="EI189" i="1"/>
  <c r="EH191" i="1" l="1"/>
  <c r="EI190" i="1"/>
  <c r="EI191" i="1" l="1"/>
  <c r="EH192" i="1"/>
  <c r="EH193" i="1" l="1"/>
  <c r="EI192" i="1"/>
  <c r="EH194" i="1" l="1"/>
  <c r="EI193" i="1"/>
  <c r="EH195" i="1" l="1"/>
  <c r="EI194" i="1"/>
  <c r="EH196" i="1" l="1"/>
  <c r="EI195" i="1"/>
  <c r="EI196" i="1" l="1"/>
  <c r="EH197" i="1"/>
  <c r="EH198" i="1" l="1"/>
  <c r="EI197" i="1"/>
  <c r="EH199" i="1" l="1"/>
  <c r="EI198" i="1"/>
  <c r="EH200" i="1" l="1"/>
  <c r="EI199" i="1"/>
  <c r="EH201" i="1" l="1"/>
  <c r="EI200" i="1"/>
  <c r="EH202" i="1" l="1"/>
  <c r="EI201" i="1"/>
  <c r="EH203" i="1" l="1"/>
  <c r="EI202" i="1"/>
  <c r="EH204" i="1" l="1"/>
  <c r="EI203" i="1"/>
  <c r="EH205" i="1" l="1"/>
  <c r="EI204" i="1"/>
  <c r="EH206" i="1" l="1"/>
  <c r="EI205" i="1"/>
  <c r="EH207" i="1" l="1"/>
  <c r="EI206" i="1"/>
  <c r="EI207" i="1" l="1"/>
  <c r="EH208" i="1"/>
  <c r="EH209" i="1" l="1"/>
  <c r="EI208" i="1"/>
  <c r="EH210" i="1" l="1"/>
  <c r="EI209" i="1"/>
  <c r="EH211" i="1" l="1"/>
  <c r="EI210" i="1"/>
  <c r="EH212" i="1" l="1"/>
  <c r="EI211" i="1"/>
  <c r="EI212" i="1" l="1"/>
  <c r="EH213" i="1"/>
  <c r="EH214" i="1" l="1"/>
  <c r="EI213" i="1"/>
  <c r="EH215" i="1" l="1"/>
  <c r="EI214" i="1"/>
  <c r="EH216" i="1" l="1"/>
  <c r="EI215" i="1"/>
  <c r="EH217" i="1" l="1"/>
  <c r="EI216" i="1"/>
  <c r="EH218" i="1" l="1"/>
  <c r="EI217" i="1"/>
  <c r="EH219" i="1" l="1"/>
  <c r="EI218" i="1"/>
  <c r="EH220" i="1" l="1"/>
  <c r="EI219" i="1"/>
  <c r="EH221" i="1" l="1"/>
  <c r="EI220" i="1"/>
  <c r="EH222" i="1" l="1"/>
  <c r="EI221" i="1"/>
  <c r="EH223" i="1" l="1"/>
  <c r="EI222" i="1"/>
  <c r="EI223" i="1" l="1"/>
  <c r="EH224" i="1"/>
  <c r="EH225" i="1" l="1"/>
  <c r="EI224" i="1"/>
  <c r="EH226" i="1" l="1"/>
  <c r="EI225" i="1"/>
  <c r="EH227" i="1" l="1"/>
  <c r="EI226" i="1"/>
  <c r="EH228" i="1" l="1"/>
  <c r="EI227" i="1"/>
  <c r="EI228" i="1" l="1"/>
  <c r="EH229" i="1"/>
  <c r="EH230" i="1" l="1"/>
  <c r="EI229" i="1"/>
  <c r="EH231" i="1" l="1"/>
  <c r="EI230" i="1"/>
  <c r="EH232" i="1" l="1"/>
  <c r="EI231" i="1"/>
  <c r="EH233" i="1" l="1"/>
  <c r="EI232" i="1"/>
  <c r="EH234" i="1" l="1"/>
  <c r="EI233" i="1"/>
  <c r="EH235" i="1" l="1"/>
  <c r="EI234" i="1"/>
  <c r="EH236" i="1" l="1"/>
  <c r="EI235" i="1"/>
  <c r="EH237" i="1" l="1"/>
  <c r="EI236" i="1"/>
  <c r="EH238" i="1" l="1"/>
  <c r="EI237" i="1"/>
  <c r="EH239" i="1" l="1"/>
  <c r="EI238" i="1"/>
  <c r="EI239" i="1" l="1"/>
  <c r="EH240" i="1"/>
  <c r="EI240" i="1" l="1"/>
  <c r="EH241" i="1"/>
  <c r="EH242" i="1" l="1"/>
  <c r="EI241" i="1"/>
  <c r="EH243" i="1" l="1"/>
  <c r="EI242" i="1"/>
  <c r="EH244" i="1" l="1"/>
  <c r="EI243" i="1"/>
  <c r="EI244" i="1" l="1"/>
  <c r="EH245" i="1"/>
  <c r="EH246" i="1" l="1"/>
  <c r="EI245" i="1"/>
  <c r="EH247" i="1" l="1"/>
  <c r="EI246" i="1"/>
  <c r="EH248" i="1" l="1"/>
  <c r="EI247" i="1"/>
  <c r="EH249" i="1" l="1"/>
  <c r="EI248" i="1"/>
  <c r="EH250" i="1" l="1"/>
  <c r="EI249" i="1"/>
  <c r="EH251" i="1" l="1"/>
  <c r="EI250" i="1"/>
  <c r="EH252" i="1" l="1"/>
  <c r="EI251" i="1"/>
  <c r="EH253" i="1" l="1"/>
  <c r="EI252" i="1"/>
  <c r="EH254" i="1" l="1"/>
  <c r="EI253" i="1"/>
  <c r="EH255" i="1" l="1"/>
  <c r="EI254" i="1"/>
  <c r="EI255" i="1" l="1"/>
  <c r="EH256" i="1"/>
  <c r="EH257" i="1" l="1"/>
  <c r="EI256" i="1"/>
  <c r="EH258" i="1" l="1"/>
  <c r="EI257" i="1"/>
  <c r="EH259" i="1" l="1"/>
  <c r="EI258" i="1"/>
  <c r="EH260" i="1" l="1"/>
  <c r="EI259" i="1"/>
  <c r="EI260" i="1" l="1"/>
  <c r="EH261" i="1"/>
  <c r="EH262" i="1" l="1"/>
  <c r="EI261" i="1"/>
  <c r="EH263" i="1" l="1"/>
  <c r="EI262" i="1"/>
  <c r="EH264" i="1" l="1"/>
  <c r="EI263" i="1"/>
  <c r="EH265" i="1" l="1"/>
  <c r="EI264" i="1"/>
  <c r="EH266" i="1" l="1"/>
  <c r="EI265" i="1"/>
  <c r="EH267" i="1" l="1"/>
  <c r="EI266" i="1"/>
  <c r="EH268" i="1" l="1"/>
  <c r="EI267" i="1"/>
  <c r="EH269" i="1" l="1"/>
  <c r="EI268" i="1"/>
  <c r="EH270" i="1" l="1"/>
  <c r="EI269" i="1"/>
  <c r="EH271" i="1" l="1"/>
  <c r="EI270" i="1"/>
  <c r="EI271" i="1" l="1"/>
  <c r="EH272" i="1"/>
  <c r="EH273" i="1" l="1"/>
  <c r="EI272" i="1"/>
  <c r="EH274" i="1" l="1"/>
  <c r="EI273" i="1"/>
  <c r="EH275" i="1" l="1"/>
  <c r="EI274" i="1"/>
  <c r="EH276" i="1" l="1"/>
  <c r="EI275" i="1"/>
  <c r="EI276" i="1" l="1"/>
  <c r="EH277" i="1"/>
  <c r="EH278" i="1" l="1"/>
  <c r="EI277" i="1"/>
  <c r="EH279" i="1" l="1"/>
  <c r="EI278" i="1"/>
  <c r="EH280" i="1" l="1"/>
  <c r="EI279" i="1"/>
  <c r="EH281" i="1" l="1"/>
  <c r="EI280" i="1"/>
  <c r="EH282" i="1" l="1"/>
  <c r="EI281" i="1"/>
  <c r="EH283" i="1" l="1"/>
  <c r="EI282" i="1"/>
  <c r="EI283" i="1" l="1"/>
  <c r="EH284" i="1"/>
  <c r="EH285" i="1" l="1"/>
  <c r="EI284" i="1"/>
  <c r="EH286" i="1" l="1"/>
  <c r="EI285" i="1"/>
  <c r="EH287" i="1" l="1"/>
  <c r="EI286" i="1"/>
  <c r="EI287" i="1" l="1"/>
  <c r="EH288" i="1"/>
  <c r="EH289" i="1" l="1"/>
  <c r="EI288" i="1"/>
  <c r="EH290" i="1" l="1"/>
  <c r="EI289" i="1"/>
  <c r="EH291" i="1" l="1"/>
  <c r="EI290" i="1"/>
  <c r="EH292" i="1" l="1"/>
  <c r="EI291" i="1"/>
  <c r="EI292" i="1" l="1"/>
  <c r="EH293" i="1"/>
  <c r="EH294" i="1" l="1"/>
  <c r="EI293" i="1"/>
  <c r="EH295" i="1" l="1"/>
  <c r="EI294" i="1"/>
  <c r="EH296" i="1" l="1"/>
  <c r="EI295" i="1"/>
  <c r="EH297" i="1" l="1"/>
  <c r="EI296" i="1"/>
  <c r="EH298" i="1" l="1"/>
  <c r="EI297" i="1"/>
  <c r="EH299" i="1" l="1"/>
  <c r="EI298" i="1"/>
  <c r="EH300" i="1" l="1"/>
  <c r="EI299" i="1"/>
  <c r="EH301" i="1" l="1"/>
  <c r="EI300" i="1"/>
  <c r="EH302" i="1" l="1"/>
  <c r="EI301" i="1"/>
  <c r="EH303" i="1" l="1"/>
  <c r="EI302" i="1"/>
  <c r="EI303" i="1" l="1"/>
  <c r="EH304" i="1"/>
  <c r="EH305" i="1" l="1"/>
  <c r="EI304" i="1"/>
  <c r="EH306" i="1" l="1"/>
  <c r="EI305" i="1"/>
  <c r="EH307" i="1" l="1"/>
  <c r="EI306" i="1"/>
  <c r="EH308" i="1" l="1"/>
  <c r="EI307" i="1"/>
  <c r="EI308" i="1" l="1"/>
  <c r="EH309" i="1"/>
  <c r="EH310" i="1" l="1"/>
  <c r="EI309" i="1"/>
  <c r="EH311" i="1" l="1"/>
  <c r="EI310" i="1"/>
  <c r="EH312" i="1" l="1"/>
  <c r="EI311" i="1"/>
  <c r="EH313" i="1" l="1"/>
  <c r="EI312" i="1"/>
  <c r="EH314" i="1" l="1"/>
  <c r="EI313" i="1"/>
  <c r="EH315" i="1" l="1"/>
  <c r="EI314" i="1"/>
  <c r="EH316" i="1" l="1"/>
  <c r="EI315" i="1"/>
  <c r="EH317" i="1" l="1"/>
  <c r="EI316" i="1"/>
  <c r="EH318" i="1" l="1"/>
  <c r="EI317" i="1"/>
  <c r="EH319" i="1" l="1"/>
  <c r="EI318" i="1"/>
  <c r="EI319" i="1" l="1"/>
  <c r="EH320" i="1"/>
  <c r="EH321" i="1" l="1"/>
  <c r="EI320" i="1"/>
  <c r="EH322" i="1" l="1"/>
  <c r="EI321" i="1"/>
  <c r="EH323" i="1" l="1"/>
  <c r="EI322" i="1"/>
  <c r="EH324" i="1" l="1"/>
  <c r="EI323" i="1"/>
  <c r="EI324" i="1" l="1"/>
  <c r="EH325" i="1"/>
  <c r="EH326" i="1" l="1"/>
  <c r="EI325" i="1"/>
  <c r="EH327" i="1" l="1"/>
  <c r="EI326" i="1"/>
  <c r="EH328" i="1" l="1"/>
  <c r="EI327" i="1"/>
  <c r="EH329" i="1" l="1"/>
  <c r="EI328" i="1"/>
  <c r="EH330" i="1" l="1"/>
  <c r="EI329" i="1"/>
  <c r="EH331" i="1" l="1"/>
  <c r="EI330" i="1"/>
  <c r="EH332" i="1" l="1"/>
  <c r="EI331" i="1"/>
  <c r="EH333" i="1" l="1"/>
  <c r="EI332" i="1"/>
  <c r="EH334" i="1" l="1"/>
  <c r="EI333" i="1"/>
  <c r="EH335" i="1" l="1"/>
  <c r="EI334" i="1"/>
  <c r="EI335" i="1" l="1"/>
  <c r="EH336" i="1"/>
  <c r="EH337" i="1" l="1"/>
  <c r="EI336" i="1"/>
  <c r="EH338" i="1" l="1"/>
  <c r="EI337" i="1"/>
  <c r="EH339" i="1" l="1"/>
  <c r="EI338" i="1"/>
  <c r="EH340" i="1" l="1"/>
  <c r="EI339" i="1"/>
  <c r="EI340" i="1" l="1"/>
  <c r="EH341" i="1"/>
  <c r="EH342" i="1" l="1"/>
  <c r="EI341" i="1"/>
  <c r="EH343" i="1" l="1"/>
  <c r="EI342" i="1"/>
  <c r="EH344" i="1" l="1"/>
  <c r="EI343" i="1"/>
  <c r="EH345" i="1" l="1"/>
  <c r="EI344" i="1"/>
  <c r="EH346" i="1" l="1"/>
  <c r="EI345" i="1"/>
  <c r="EH347" i="1" l="1"/>
  <c r="EI346" i="1"/>
  <c r="EH348" i="1" l="1"/>
  <c r="EI347" i="1"/>
  <c r="EH349" i="1" l="1"/>
  <c r="EI348" i="1"/>
  <c r="EH350" i="1" l="1"/>
  <c r="EI349" i="1"/>
  <c r="EH351" i="1" l="1"/>
  <c r="EI350" i="1"/>
  <c r="EI351" i="1" l="1"/>
  <c r="EH352" i="1"/>
  <c r="EI352" i="1" l="1"/>
  <c r="EH353" i="1"/>
  <c r="EH354" i="1" l="1"/>
  <c r="EI353" i="1"/>
  <c r="EH355" i="1" l="1"/>
  <c r="EI354" i="1"/>
  <c r="EH356" i="1" l="1"/>
  <c r="EI355" i="1"/>
  <c r="EI356" i="1" l="1"/>
  <c r="EH357" i="1"/>
  <c r="EH358" i="1" l="1"/>
  <c r="EI357" i="1"/>
  <c r="EH359" i="1" l="1"/>
  <c r="EI358" i="1"/>
  <c r="EH360" i="1" l="1"/>
  <c r="EI359" i="1"/>
  <c r="EH361" i="1" l="1"/>
  <c r="EI360" i="1"/>
  <c r="EH362" i="1" l="1"/>
  <c r="EI361" i="1"/>
  <c r="EH363" i="1" l="1"/>
  <c r="EI362" i="1"/>
  <c r="EH364" i="1" l="1"/>
  <c r="EI363" i="1"/>
  <c r="EH365" i="1" l="1"/>
  <c r="EI364" i="1"/>
  <c r="EH366" i="1" l="1"/>
  <c r="EI365" i="1"/>
  <c r="EH367" i="1" l="1"/>
  <c r="EI367" i="1" s="1"/>
  <c r="EI366" i="1"/>
</calcChain>
</file>

<file path=xl/sharedStrings.xml><?xml version="1.0" encoding="utf-8"?>
<sst xmlns="http://schemas.openxmlformats.org/spreadsheetml/2006/main" count="132" uniqueCount="76">
  <si>
    <t>Krytox 101</t>
  </si>
  <si>
    <t>Pressure [bar]</t>
  </si>
  <si>
    <r>
      <t>Exerimental Thickness [</t>
    </r>
    <r>
      <rPr>
        <sz val="11"/>
        <color theme="1"/>
        <rFont val="Calibri"/>
        <family val="2"/>
      </rPr>
      <t>µm</t>
    </r>
    <r>
      <rPr>
        <sz val="11"/>
        <color theme="1"/>
        <rFont val="Calibri"/>
        <family val="2"/>
        <scheme val="minor"/>
      </rPr>
      <t>]</t>
    </r>
  </si>
  <si>
    <t>Galpore</t>
  </si>
  <si>
    <t>modified Chisholm</t>
  </si>
  <si>
    <t>P (bar)</t>
  </si>
  <si>
    <t>δ (µm)</t>
  </si>
  <si>
    <t>Modified Turner-Wallis</t>
  </si>
  <si>
    <t>Fourar and Lenormand</t>
  </si>
  <si>
    <t>Modified Chisholm</t>
  </si>
  <si>
    <t>FC-43-Wet</t>
  </si>
  <si>
    <t>Pressure (bar) - [WET]0.5-S1-W+NMP-FC-43</t>
  </si>
  <si>
    <t>Flow (l/min) - [WET]0.5-S1-W+NMP-FC-43</t>
  </si>
  <si>
    <t>FC-43-Dry</t>
  </si>
  <si>
    <t>Pressure (bar) - [DRY]0.5-S1-W+NMP-FC-43</t>
  </si>
  <si>
    <t>Flow (l/min) - [DRY]0.5-S1-W+NMP-FC-43</t>
  </si>
  <si>
    <t>Krytox 101-Wet</t>
  </si>
  <si>
    <t>Pressure (bar) - [WET]0.5-S1-W+NMP-5min-1st</t>
  </si>
  <si>
    <t>Flow (l/min) - [WET]0.5-S1-W+NMP-5min-1st</t>
  </si>
  <si>
    <t>Krytox 101-Dry</t>
  </si>
  <si>
    <t>Pressure (bar) - [DRY]0.5-S1-W+NMP-5min-1st</t>
  </si>
  <si>
    <t>Flow (l/min) - [DRY]0.5-S1-W+NMP-5min-1st</t>
  </si>
  <si>
    <t>FC-43-Permeability</t>
  </si>
  <si>
    <t>log P [Pa]</t>
  </si>
  <si>
    <t>log k [Darcy]</t>
  </si>
  <si>
    <t>Krytox 101-Permeability</t>
  </si>
  <si>
    <t>Effect of time-1st run</t>
  </si>
  <si>
    <t>flow [l/min]</t>
  </si>
  <si>
    <t>Effect of time-5min</t>
  </si>
  <si>
    <t>Effect of time-15min</t>
  </si>
  <si>
    <t>FC-43-Dry curve</t>
  </si>
  <si>
    <t>Experimental Flow Vs. Pressure (Krytox 101)</t>
  </si>
  <si>
    <t>Pressure (bar) - [WET]0.5-S1-W+NMP-Krytox-101</t>
  </si>
  <si>
    <t>Flow (l/min) - [WET]0.5-S1-W+NMP-Krytox-101</t>
  </si>
  <si>
    <t>Fourar and lenormand</t>
  </si>
  <si>
    <t>Flow [l/min]</t>
  </si>
  <si>
    <t>Krytox 157-Wet</t>
  </si>
  <si>
    <t>Krytox 157-Dry</t>
  </si>
  <si>
    <t>Pressure (bar) - [WET]0.5-S1-W+NMP-Krytox 157-5 mi...</t>
  </si>
  <si>
    <t>Flow (l/min) - [WET]0.5-S1-W+NMP-Krytox 157-5 mi...</t>
  </si>
  <si>
    <t>Pressure (bar) - [DRY]0.5-S1-W+NMP-Krytox 157-5 mi...</t>
  </si>
  <si>
    <t>Flow (l/min) - [DRY]0.5-S1-W+NMP-Krytox 157-5 mi...</t>
  </si>
  <si>
    <t>Galpore-Wet</t>
  </si>
  <si>
    <t>Pressure (bar) - [WET]0.5-S1-W+NMP-SO AR20-5min-1st</t>
  </si>
  <si>
    <t>Flow (l/min) - [WET]0.5-S1-W+NMP-SO AR20-5min-1st</t>
  </si>
  <si>
    <t>SO AR20-Wet</t>
  </si>
  <si>
    <t>Pressure (bar) - [DRY]0.5-S1-W+NMP-SO AR20-5min-1st</t>
  </si>
  <si>
    <t>Flow (l/min) - [DRY]0.5-S1-W+NMP-SO AR20-5min-1st</t>
  </si>
  <si>
    <t>SO AR20-Dry</t>
  </si>
  <si>
    <t>Galpore-Dry</t>
  </si>
  <si>
    <t>Pressure (bar) - [WET]0.5-S1-W+NMP-Galpore</t>
  </si>
  <si>
    <t>Flow (l/min) - [WET]0.5-S1-W+NMP-Galpore</t>
  </si>
  <si>
    <t>Pressure (bar) - [DRY]0.5-S1-W+NMP-Galpore</t>
  </si>
  <si>
    <t>Flow (l/min) - [DRY]0.5-S1-W+NMP-Galpore</t>
  </si>
  <si>
    <t>FC-43-New Permeability</t>
  </si>
  <si>
    <t>Krytox 101-New Permeability</t>
  </si>
  <si>
    <t>FC-43-Washburn</t>
  </si>
  <si>
    <t>time (s)</t>
  </si>
  <si>
    <t>rise height (mm)</t>
  </si>
  <si>
    <t>Galpore-Washburn</t>
  </si>
  <si>
    <t>SO-Washburn</t>
  </si>
  <si>
    <t>Krytox 101-Washburn</t>
  </si>
  <si>
    <t>Krytox 157-Washburn</t>
  </si>
  <si>
    <t>Pressure (bar) - [WET]0.5-S1-W+NMP-Krytox 157-10 m...</t>
  </si>
  <si>
    <t>Flow (l/min) - [WET]0.5-S1-W+NMP-Krytox 157-10 m...</t>
  </si>
  <si>
    <t>Pressure (bar) - [DRY]0.5-S1-W+NMP-Krytox 157-10 m...</t>
  </si>
  <si>
    <t>Flow (l/min) - [DRY]0.5-S1-W+NMP-Krytox 157-10 m...</t>
  </si>
  <si>
    <t>SO AR20-5min-2nd</t>
  </si>
  <si>
    <t>Galpore-5min-2nd</t>
  </si>
  <si>
    <t>Galpore-15min-2nd</t>
  </si>
  <si>
    <t>Galpore-30min-2nd</t>
  </si>
  <si>
    <t>Krytox 157-5 min-2nd</t>
  </si>
  <si>
    <t>Krytox 157-10 min-2nd</t>
  </si>
  <si>
    <t>Krytox 157-12.5 min-2nd</t>
  </si>
  <si>
    <t>FC-43-Washburn's equation</t>
  </si>
  <si>
    <t>Krytox 101-Washburn's equation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</si>
</sst>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0" fontId="1" fillId="0" borderId="0" xfId="0" applyFont="1" applyFill="1" applyBorder="1"/>
    <xf numFmtId="0" fontId="0" fillId="0" borderId="0" xfId="0" applyFill="1"/>
    <xf numFmtId="0" fontId="1" fillId="0" borderId="0" xfId="0" applyFont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367"/>
  <sheetViews>
    <sheetView tabSelected="1" topLeftCell="CR1" workbookViewId="0">
      <selection activeCell="CT2" sqref="CT2:CU78"/>
    </sheetView>
  </sheetViews>
  <sheetFormatPr defaultRowHeight="15" x14ac:dyDescent="0.25"/>
  <cols>
    <col min="1" max="1" width="16.5703125" customWidth="1"/>
    <col min="2" max="2" width="25.85546875" customWidth="1"/>
    <col min="3" max="3" width="13.5703125" customWidth="1"/>
    <col min="4" max="4" width="13.140625" customWidth="1"/>
    <col min="5" max="5" width="13.28515625" customWidth="1"/>
    <col min="7" max="7" width="11.7109375" customWidth="1"/>
    <col min="8" max="8" width="25.85546875" customWidth="1"/>
    <col min="9" max="9" width="13.5703125" customWidth="1"/>
    <col min="10" max="10" width="13.7109375" customWidth="1"/>
    <col min="11" max="11" width="25.85546875" customWidth="1"/>
    <col min="19" max="19" width="51.28515625" bestFit="1" customWidth="1"/>
    <col min="20" max="20" width="49.7109375" bestFit="1" customWidth="1"/>
    <col min="21" max="21" width="50.85546875" bestFit="1" customWidth="1"/>
    <col min="22" max="22" width="49.28515625" bestFit="1" customWidth="1"/>
    <col min="23" max="23" width="51.28515625" bestFit="1" customWidth="1"/>
    <col min="24" max="24" width="49.7109375" bestFit="1" customWidth="1"/>
    <col min="25" max="25" width="50.85546875" bestFit="1" customWidth="1"/>
    <col min="26" max="26" width="49.28515625" bestFit="1" customWidth="1"/>
    <col min="34" max="34" width="14.7109375" customWidth="1"/>
    <col min="35" max="35" width="12" customWidth="1"/>
    <col min="36" max="36" width="14.7109375" customWidth="1"/>
    <col min="37" max="37" width="12" customWidth="1"/>
    <col min="38" max="38" width="14.7109375" customWidth="1"/>
    <col min="39" max="39" width="12" customWidth="1"/>
    <col min="40" max="40" width="14.7109375" customWidth="1"/>
    <col min="41" max="41" width="12" customWidth="1"/>
    <col min="43" max="43" width="44.7109375" bestFit="1" customWidth="1"/>
    <col min="44" max="44" width="43.28515625" bestFit="1" customWidth="1"/>
    <col min="56" max="56" width="51.28515625" bestFit="1" customWidth="1"/>
    <col min="57" max="57" width="49.7109375" bestFit="1" customWidth="1"/>
    <col min="58" max="58" width="50.85546875" bestFit="1" customWidth="1"/>
    <col min="59" max="59" width="49.28515625" bestFit="1" customWidth="1"/>
    <col min="61" max="61" width="51.28515625" bestFit="1" customWidth="1"/>
    <col min="62" max="62" width="49.7109375" bestFit="1" customWidth="1"/>
    <col min="63" max="63" width="50.85546875" bestFit="1" customWidth="1"/>
    <col min="64" max="64" width="49.28515625" bestFit="1" customWidth="1"/>
    <col min="66" max="66" width="51.28515625" bestFit="1" customWidth="1"/>
    <col min="67" max="67" width="49.7109375" bestFit="1" customWidth="1"/>
    <col min="68" max="68" width="50.85546875" bestFit="1" customWidth="1"/>
    <col min="69" max="69" width="49.28515625" bestFit="1" customWidth="1"/>
    <col min="78" max="78" width="15.140625" customWidth="1"/>
    <col min="79" max="79" width="15.7109375" customWidth="1"/>
    <col min="81" max="81" width="11.5703125" customWidth="1"/>
    <col min="82" max="82" width="15.7109375" customWidth="1"/>
    <col min="83" max="83" width="10" customWidth="1"/>
    <col min="84" max="84" width="11.5703125" customWidth="1"/>
    <col min="85" max="85" width="15.7109375" customWidth="1"/>
    <col min="86" max="86" width="9.140625" customWidth="1"/>
    <col min="87" max="87" width="11.5703125" customWidth="1"/>
    <col min="88" max="88" width="15.7109375" customWidth="1"/>
    <col min="90" max="90" width="20.42578125" customWidth="1"/>
    <col min="93" max="93" width="51.28515625" bestFit="1" customWidth="1"/>
    <col min="94" max="94" width="49.7109375" bestFit="1" customWidth="1"/>
    <col min="95" max="95" width="50.85546875" bestFit="1" customWidth="1"/>
    <col min="96" max="96" width="49.28515625" bestFit="1" customWidth="1"/>
    <col min="98" max="98" width="51.28515625" bestFit="1" customWidth="1"/>
    <col min="99" max="99" width="49.7109375" bestFit="1" customWidth="1"/>
    <col min="100" max="100" width="50.85546875" bestFit="1" customWidth="1"/>
    <col min="101" max="101" width="49.28515625" bestFit="1" customWidth="1"/>
    <col min="103" max="103" width="51.28515625" bestFit="1" customWidth="1"/>
    <col min="104" max="104" width="49.7109375" bestFit="1" customWidth="1"/>
    <col min="105" max="105" width="50.85546875" bestFit="1" customWidth="1"/>
    <col min="106" max="106" width="49.28515625" bestFit="1" customWidth="1"/>
    <col min="108" max="108" width="52" bestFit="1" customWidth="1"/>
    <col min="109" max="109" width="50.5703125" bestFit="1" customWidth="1"/>
    <col min="110" max="110" width="17.5703125" customWidth="1"/>
    <col min="111" max="111" width="44.140625" bestFit="1" customWidth="1"/>
    <col min="112" max="112" width="42.7109375" bestFit="1" customWidth="1"/>
    <col min="114" max="114" width="52.85546875" bestFit="1" customWidth="1"/>
    <col min="115" max="115" width="51.42578125" bestFit="1" customWidth="1"/>
    <col min="117" max="117" width="53.140625" bestFit="1" customWidth="1"/>
    <col min="118" max="118" width="51.7109375" bestFit="1" customWidth="1"/>
    <col min="120" max="120" width="50.85546875" bestFit="1" customWidth="1"/>
    <col min="121" max="121" width="49.28515625" bestFit="1" customWidth="1"/>
    <col min="123" max="123" width="51.28515625" bestFit="1" customWidth="1"/>
    <col min="124" max="124" width="49.7109375" bestFit="1" customWidth="1"/>
    <col min="126" max="126" width="51.28515625" bestFit="1" customWidth="1"/>
    <col min="127" max="127" width="49.7109375" bestFit="1" customWidth="1"/>
    <col min="129" max="129" width="15.140625" customWidth="1"/>
    <col min="130" max="130" width="15.7109375" customWidth="1"/>
    <col min="132" max="132" width="15.140625" customWidth="1"/>
    <col min="133" max="133" width="15.7109375" customWidth="1"/>
    <col min="135" max="135" width="15.140625" customWidth="1"/>
    <col min="136" max="136" width="15.7109375" customWidth="1"/>
  </cols>
  <sheetData>
    <row r="1" spans="1:139" x14ac:dyDescent="0.25">
      <c r="A1" s="1" t="s">
        <v>0</v>
      </c>
      <c r="C1" s="5" t="s">
        <v>4</v>
      </c>
      <c r="D1" s="5"/>
      <c r="E1" s="8" t="s">
        <v>7</v>
      </c>
      <c r="F1" s="8"/>
      <c r="G1" s="7" t="s">
        <v>8</v>
      </c>
      <c r="H1" s="7"/>
      <c r="J1" s="1" t="s">
        <v>3</v>
      </c>
      <c r="L1" s="5" t="s">
        <v>9</v>
      </c>
      <c r="M1" s="5"/>
      <c r="N1" s="6" t="s">
        <v>7</v>
      </c>
      <c r="O1" s="6"/>
      <c r="P1" s="7" t="s">
        <v>8</v>
      </c>
      <c r="Q1" s="7"/>
      <c r="S1" s="1" t="s">
        <v>10</v>
      </c>
      <c r="U1" s="1" t="s">
        <v>13</v>
      </c>
      <c r="W1" s="1" t="s">
        <v>16</v>
      </c>
      <c r="Y1" s="1" t="s">
        <v>19</v>
      </c>
      <c r="AB1" s="1" t="s">
        <v>22</v>
      </c>
      <c r="AC1" s="1"/>
      <c r="AE1" s="1" t="s">
        <v>25</v>
      </c>
      <c r="AF1" s="1"/>
      <c r="AH1" s="1" t="s">
        <v>26</v>
      </c>
      <c r="AI1" s="1"/>
      <c r="AJ1" s="1" t="s">
        <v>28</v>
      </c>
      <c r="AK1" s="1"/>
      <c r="AL1" s="1" t="s">
        <v>29</v>
      </c>
      <c r="AM1" s="1"/>
      <c r="AN1" t="s">
        <v>30</v>
      </c>
      <c r="AQ1" t="s">
        <v>31</v>
      </c>
      <c r="AT1" t="s">
        <v>9</v>
      </c>
      <c r="AW1" t="s">
        <v>7</v>
      </c>
      <c r="AZ1" t="s">
        <v>34</v>
      </c>
      <c r="BD1" s="1" t="s">
        <v>36</v>
      </c>
      <c r="BF1" s="1" t="s">
        <v>37</v>
      </c>
      <c r="BI1" s="1" t="s">
        <v>45</v>
      </c>
      <c r="BK1" s="1" t="s">
        <v>48</v>
      </c>
      <c r="BN1" s="1" t="s">
        <v>42</v>
      </c>
      <c r="BP1" s="1" t="s">
        <v>49</v>
      </c>
      <c r="BS1" s="1" t="s">
        <v>54</v>
      </c>
      <c r="BT1" s="1"/>
      <c r="BV1" s="1" t="s">
        <v>55</v>
      </c>
      <c r="BW1" s="1"/>
      <c r="BZ1" s="1" t="s">
        <v>56</v>
      </c>
      <c r="CC1" s="1" t="s">
        <v>59</v>
      </c>
      <c r="CF1" s="1" t="s">
        <v>60</v>
      </c>
      <c r="CI1" s="1" t="s">
        <v>61</v>
      </c>
      <c r="CL1" s="1" t="s">
        <v>62</v>
      </c>
      <c r="CO1" s="1" t="s">
        <v>36</v>
      </c>
      <c r="CQ1" s="1" t="s">
        <v>37</v>
      </c>
      <c r="CT1" s="1" t="s">
        <v>45</v>
      </c>
      <c r="CV1" s="1" t="s">
        <v>48</v>
      </c>
      <c r="CY1" s="1" t="s">
        <v>42</v>
      </c>
      <c r="DA1" s="1" t="s">
        <v>49</v>
      </c>
      <c r="DD1" s="1" t="s">
        <v>67</v>
      </c>
      <c r="DG1" s="1" t="s">
        <v>68</v>
      </c>
      <c r="DJ1" s="1" t="s">
        <v>69</v>
      </c>
      <c r="DM1" s="1" t="s">
        <v>70</v>
      </c>
      <c r="DP1" s="1" t="s">
        <v>71</v>
      </c>
      <c r="DS1" s="1" t="s">
        <v>72</v>
      </c>
      <c r="DV1" s="1" t="s">
        <v>73</v>
      </c>
      <c r="DY1" s="1" t="s">
        <v>74</v>
      </c>
      <c r="DZ1" s="1"/>
      <c r="EB1" s="1" t="s">
        <v>75</v>
      </c>
      <c r="EC1" s="1"/>
      <c r="EE1" s="1" t="s">
        <v>74</v>
      </c>
      <c r="EF1" s="1"/>
      <c r="EH1" s="1" t="s">
        <v>75</v>
      </c>
      <c r="EI1" s="1"/>
    </row>
    <row r="2" spans="1:139" x14ac:dyDescent="0.25">
      <c r="A2" t="s">
        <v>1</v>
      </c>
      <c r="B2" t="s">
        <v>2</v>
      </c>
      <c r="C2" t="s">
        <v>5</v>
      </c>
      <c r="D2" s="4" t="s">
        <v>6</v>
      </c>
      <c r="E2" t="s">
        <v>5</v>
      </c>
      <c r="F2" s="4" t="s">
        <v>6</v>
      </c>
      <c r="G2" t="s">
        <v>5</v>
      </c>
      <c r="H2" s="4" t="s">
        <v>6</v>
      </c>
      <c r="J2" t="s">
        <v>1</v>
      </c>
      <c r="K2" t="s">
        <v>2</v>
      </c>
      <c r="L2" t="s">
        <v>5</v>
      </c>
      <c r="M2" t="s">
        <v>6</v>
      </c>
      <c r="N2" t="s">
        <v>5</v>
      </c>
      <c r="O2" t="s">
        <v>6</v>
      </c>
      <c r="P2" t="s">
        <v>5</v>
      </c>
      <c r="Q2" t="s">
        <v>6</v>
      </c>
      <c r="S2" t="s">
        <v>11</v>
      </c>
      <c r="T2" t="s">
        <v>12</v>
      </c>
      <c r="U2" t="s">
        <v>14</v>
      </c>
      <c r="V2" t="s">
        <v>15</v>
      </c>
      <c r="W2" t="s">
        <v>17</v>
      </c>
      <c r="X2" t="s">
        <v>18</v>
      </c>
      <c r="Y2" t="s">
        <v>20</v>
      </c>
      <c r="Z2" t="s">
        <v>21</v>
      </c>
      <c r="AB2" t="s">
        <v>23</v>
      </c>
      <c r="AC2" t="s">
        <v>24</v>
      </c>
      <c r="AE2" t="s">
        <v>23</v>
      </c>
      <c r="AF2" t="s">
        <v>24</v>
      </c>
      <c r="AH2" t="s">
        <v>1</v>
      </c>
      <c r="AI2" t="s">
        <v>27</v>
      </c>
      <c r="AJ2" t="s">
        <v>1</v>
      </c>
      <c r="AK2" t="s">
        <v>27</v>
      </c>
      <c r="AL2" t="s">
        <v>1</v>
      </c>
      <c r="AM2" t="s">
        <v>27</v>
      </c>
      <c r="AN2" t="s">
        <v>1</v>
      </c>
      <c r="AO2" t="s">
        <v>27</v>
      </c>
      <c r="AQ2" t="s">
        <v>32</v>
      </c>
      <c r="AR2" t="s">
        <v>33</v>
      </c>
      <c r="AT2" t="s">
        <v>1</v>
      </c>
      <c r="AU2" t="s">
        <v>35</v>
      </c>
      <c r="AW2" t="s">
        <v>1</v>
      </c>
      <c r="AX2" t="s">
        <v>35</v>
      </c>
      <c r="AZ2" t="s">
        <v>1</v>
      </c>
      <c r="BA2" t="s">
        <v>35</v>
      </c>
      <c r="BD2" t="s">
        <v>38</v>
      </c>
      <c r="BE2" t="s">
        <v>39</v>
      </c>
      <c r="BF2" t="s">
        <v>40</v>
      </c>
      <c r="BG2" t="s">
        <v>41</v>
      </c>
      <c r="BI2" t="s">
        <v>43</v>
      </c>
      <c r="BJ2" t="s">
        <v>44</v>
      </c>
      <c r="BK2" t="s">
        <v>46</v>
      </c>
      <c r="BL2" t="s">
        <v>47</v>
      </c>
      <c r="BN2" t="s">
        <v>50</v>
      </c>
      <c r="BO2" t="s">
        <v>51</v>
      </c>
      <c r="BP2" t="s">
        <v>52</v>
      </c>
      <c r="BQ2" t="s">
        <v>53</v>
      </c>
      <c r="BS2" t="s">
        <v>23</v>
      </c>
      <c r="BT2" t="s">
        <v>24</v>
      </c>
      <c r="BV2" t="s">
        <v>23</v>
      </c>
      <c r="BW2" t="s">
        <v>24</v>
      </c>
      <c r="BZ2" t="s">
        <v>57</v>
      </c>
      <c r="CA2" t="s">
        <v>58</v>
      </c>
      <c r="CC2" t="s">
        <v>57</v>
      </c>
      <c r="CD2" t="s">
        <v>58</v>
      </c>
      <c r="CF2" t="s">
        <v>57</v>
      </c>
      <c r="CG2" t="s">
        <v>58</v>
      </c>
      <c r="CI2">
        <v>21.55</v>
      </c>
      <c r="CJ2">
        <v>2</v>
      </c>
      <c r="CL2" t="s">
        <v>57</v>
      </c>
      <c r="CM2" t="s">
        <v>58</v>
      </c>
      <c r="CO2" t="s">
        <v>63</v>
      </c>
      <c r="CP2" t="s">
        <v>64</v>
      </c>
      <c r="CQ2" t="s">
        <v>65</v>
      </c>
      <c r="CR2" t="s">
        <v>66</v>
      </c>
      <c r="CT2">
        <v>0</v>
      </c>
      <c r="CU2">
        <v>0</v>
      </c>
      <c r="CV2">
        <v>0</v>
      </c>
      <c r="CW2">
        <v>0</v>
      </c>
      <c r="CY2">
        <v>0</v>
      </c>
      <c r="CZ2">
        <v>0</v>
      </c>
      <c r="DA2">
        <v>0</v>
      </c>
      <c r="DB2">
        <v>0</v>
      </c>
      <c r="DD2">
        <v>0</v>
      </c>
      <c r="DE2">
        <v>0</v>
      </c>
      <c r="DG2">
        <v>0</v>
      </c>
      <c r="DH2">
        <v>0</v>
      </c>
      <c r="DJ2">
        <v>0</v>
      </c>
      <c r="DK2">
        <v>0</v>
      </c>
      <c r="DM2">
        <v>0</v>
      </c>
      <c r="DN2">
        <v>0</v>
      </c>
      <c r="DP2">
        <v>0</v>
      </c>
      <c r="DQ2">
        <v>0</v>
      </c>
      <c r="DS2">
        <v>0</v>
      </c>
      <c r="DT2">
        <v>0</v>
      </c>
      <c r="DV2">
        <v>0</v>
      </c>
      <c r="DW2">
        <v>0</v>
      </c>
      <c r="DY2" t="s">
        <v>57</v>
      </c>
      <c r="DZ2" t="s">
        <v>58</v>
      </c>
      <c r="EB2" t="s">
        <v>57</v>
      </c>
      <c r="EC2" t="s">
        <v>58</v>
      </c>
      <c r="EE2" t="s">
        <v>57</v>
      </c>
      <c r="EF2" t="s">
        <v>58</v>
      </c>
      <c r="EH2" t="s">
        <v>57</v>
      </c>
      <c r="EI2" t="s">
        <v>58</v>
      </c>
    </row>
    <row r="3" spans="1:139" x14ac:dyDescent="0.25">
      <c r="A3" s="2">
        <v>0.81606999999999985</v>
      </c>
      <c r="B3">
        <v>0.24788111636837562</v>
      </c>
      <c r="C3">
        <v>0.8</v>
      </c>
      <c r="D3">
        <f>(0.1096*(C3^2))-(0.3534*(C3))+0.4489</f>
        <v>0.23632400000000001</v>
      </c>
      <c r="E3">
        <v>0.8</v>
      </c>
      <c r="F3">
        <f>(0.0738*(E3^2))-(0.236*E3)+0.3133</f>
        <v>0.17173200000000005</v>
      </c>
      <c r="G3">
        <v>0.8</v>
      </c>
      <c r="H3">
        <f>(0.0861*(G3^3))-(0.2642*(G3^2))+(0.2024*G3)+0.1402</f>
        <v>0.1771152</v>
      </c>
      <c r="J3">
        <v>0.81530000000000014</v>
      </c>
      <c r="K3">
        <v>0.11042852108109191</v>
      </c>
      <c r="L3">
        <v>0.8</v>
      </c>
      <c r="M3">
        <v>0.13011599999999998</v>
      </c>
      <c r="N3">
        <v>0.8</v>
      </c>
      <c r="O3">
        <v>0.10225599999999999</v>
      </c>
      <c r="P3">
        <v>0.8</v>
      </c>
      <c r="Q3">
        <v>0.11308399999999999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B3">
        <v>3.9036542031573189</v>
      </c>
      <c r="AC3">
        <v>-4.2677541462801578</v>
      </c>
      <c r="AE3">
        <v>3.9038384995665791</v>
      </c>
      <c r="AF3">
        <v>-4.0570943443992862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Q3">
        <v>0.81606999999999996</v>
      </c>
      <c r="AR3">
        <v>13.005000000000001</v>
      </c>
      <c r="AT3">
        <v>0.8</v>
      </c>
      <c r="AU3">
        <v>13.558000000000002</v>
      </c>
      <c r="AW3">
        <v>0.8</v>
      </c>
      <c r="AX3">
        <v>18.963400000000007</v>
      </c>
      <c r="AZ3">
        <v>0.8</v>
      </c>
      <c r="BA3">
        <v>18.277380000000001</v>
      </c>
      <c r="BD3">
        <v>0</v>
      </c>
      <c r="BE3">
        <v>0</v>
      </c>
      <c r="BF3">
        <v>0</v>
      </c>
      <c r="BG3">
        <v>0</v>
      </c>
      <c r="BI3">
        <v>0</v>
      </c>
      <c r="BJ3">
        <v>0</v>
      </c>
      <c r="BK3">
        <v>0</v>
      </c>
      <c r="BL3">
        <v>0</v>
      </c>
      <c r="BN3">
        <v>0</v>
      </c>
      <c r="BO3">
        <v>0</v>
      </c>
      <c r="BP3">
        <v>0</v>
      </c>
      <c r="BQ3">
        <v>0</v>
      </c>
      <c r="BS3">
        <v>4.0157368744774509</v>
      </c>
      <c r="BT3">
        <v>-4.0118686373935581</v>
      </c>
      <c r="BV3">
        <v>4.0174924464772745</v>
      </c>
      <c r="BW3">
        <v>-3.8043604110652312</v>
      </c>
      <c r="BZ3">
        <v>10.19</v>
      </c>
      <c r="CA3">
        <v>2</v>
      </c>
      <c r="CC3">
        <v>11.08</v>
      </c>
      <c r="CD3">
        <v>2</v>
      </c>
      <c r="CF3">
        <v>12.3</v>
      </c>
      <c r="CG3">
        <v>2</v>
      </c>
      <c r="CI3">
        <v>159.96</v>
      </c>
      <c r="CJ3">
        <v>4</v>
      </c>
      <c r="CL3">
        <v>300.58</v>
      </c>
      <c r="CM3">
        <v>2</v>
      </c>
      <c r="CO3">
        <v>0</v>
      </c>
      <c r="CP3">
        <v>0</v>
      </c>
      <c r="CQ3">
        <v>0</v>
      </c>
      <c r="CR3">
        <v>0</v>
      </c>
      <c r="CT3">
        <v>5.3550999999999998E-3</v>
      </c>
      <c r="CU3">
        <v>1.1215000000000001E-3</v>
      </c>
      <c r="CV3">
        <v>5.7482999999999996E-3</v>
      </c>
      <c r="CW3">
        <v>7.0496999999999999E-3</v>
      </c>
      <c r="CY3">
        <v>5.3076E-3</v>
      </c>
      <c r="CZ3">
        <v>1.7623999999999999E-3</v>
      </c>
      <c r="DA3">
        <v>5.4050000000000001E-3</v>
      </c>
      <c r="DB3">
        <v>1.2337000000000001E-2</v>
      </c>
      <c r="DD3">
        <v>5.2703999999999997E-3</v>
      </c>
      <c r="DE3">
        <v>3.8452999999999998E-3</v>
      </c>
      <c r="DG3">
        <v>5.4039999999999999E-3</v>
      </c>
      <c r="DH3">
        <v>8.9723000000000008E-3</v>
      </c>
      <c r="DJ3">
        <v>5.4159000000000004E-3</v>
      </c>
      <c r="DK3">
        <v>5.2873E-3</v>
      </c>
      <c r="DM3">
        <v>5.2205999999999997E-3</v>
      </c>
      <c r="DN3">
        <v>1.2818E-3</v>
      </c>
      <c r="DP3">
        <v>5.2234999999999998E-3</v>
      </c>
      <c r="DQ3">
        <v>5.3673999999999996E-3</v>
      </c>
      <c r="DS3">
        <v>5.4272000000000001E-3</v>
      </c>
      <c r="DT3">
        <v>3.2044E-3</v>
      </c>
      <c r="DV3">
        <v>5.2174999999999999E-3</v>
      </c>
      <c r="DW3">
        <v>3.6048999999999999E-3</v>
      </c>
      <c r="DY3">
        <v>10.19</v>
      </c>
      <c r="DZ3">
        <f>(0.4668)*(DY3^0.5)</f>
        <v>1.4901086623464748</v>
      </c>
      <c r="EB3">
        <v>21.55</v>
      </c>
      <c r="EC3">
        <f>(0.25)*(EB3^0.5)</f>
        <v>1.160549438843516</v>
      </c>
      <c r="EE3">
        <v>10</v>
      </c>
      <c r="EF3">
        <f>(0.4668)*(EE3^0.5)</f>
        <v>1.4761512117665996</v>
      </c>
      <c r="EH3">
        <v>10</v>
      </c>
      <c r="EI3">
        <f>(0.25)*(EH3^0.5)</f>
        <v>0.79056941504209488</v>
      </c>
    </row>
    <row r="4" spans="1:139" x14ac:dyDescent="0.25">
      <c r="A4" s="2">
        <v>0.83574999999999999</v>
      </c>
      <c r="B4">
        <v>0.24055003053549973</v>
      </c>
      <c r="C4">
        <f>C3+0.01</f>
        <v>0.81</v>
      </c>
      <c r="D4">
        <f t="shared" ref="D4:D67" si="0">(0.1096*(C4^2))-(0.3534*(C4))+0.4489</f>
        <v>0.23455456000000002</v>
      </c>
      <c r="E4">
        <f>E3+0.01</f>
        <v>0.81</v>
      </c>
      <c r="F4">
        <f t="shared" ref="F4:F67" si="1">(0.0738*(E4^2))-(0.236*E4)+0.3133</f>
        <v>0.17056018000000003</v>
      </c>
      <c r="G4">
        <f>G3+0.01</f>
        <v>0.81</v>
      </c>
      <c r="H4">
        <f t="shared" ref="H4:H67" si="2">(0.0861*(G4^3))-(0.2642*(G4^2))+(0.2024*G4)+0.1402</f>
        <v>0.17655945009999999</v>
      </c>
      <c r="J4">
        <v>0.83543000000000012</v>
      </c>
      <c r="K4">
        <v>0.10920203437809117</v>
      </c>
      <c r="L4">
        <v>0.81</v>
      </c>
      <c r="M4">
        <v>0.12864718999999997</v>
      </c>
      <c r="N4">
        <v>0.81</v>
      </c>
      <c r="O4">
        <v>0.10126123999999999</v>
      </c>
      <c r="P4">
        <v>0.81</v>
      </c>
      <c r="Q4">
        <v>0.111806032</v>
      </c>
      <c r="S4">
        <v>5.2881999999999998E-3</v>
      </c>
      <c r="T4">
        <v>2.1229E-3</v>
      </c>
      <c r="U4">
        <v>5.1517999999999998E-3</v>
      </c>
      <c r="V4">
        <v>0.17799999999999999</v>
      </c>
      <c r="W4">
        <v>5.5598000000000002E-3</v>
      </c>
      <c r="X4">
        <v>3.4047000000000001E-3</v>
      </c>
      <c r="Y4">
        <v>5.1916999999999996E-3</v>
      </c>
      <c r="Z4">
        <v>5.4314000000000001E-2</v>
      </c>
      <c r="AB4">
        <v>3.9995089697510795</v>
      </c>
      <c r="AC4">
        <v>-4.2764696891146183</v>
      </c>
      <c r="AE4">
        <v>4.000347296685363</v>
      </c>
      <c r="AF4">
        <v>-4.1426045137354475</v>
      </c>
      <c r="AH4">
        <v>5.5598000000000002E-3</v>
      </c>
      <c r="AI4">
        <v>3.4047000000000001E-3</v>
      </c>
      <c r="AJ4">
        <v>5.1116E-3</v>
      </c>
      <c r="AK4">
        <v>3.0922000000000002E-2</v>
      </c>
      <c r="AL4">
        <v>5.0654000000000003E-3</v>
      </c>
      <c r="AM4">
        <v>9.4529999999999996E-3</v>
      </c>
      <c r="AN4">
        <v>5.1517999999999998E-3</v>
      </c>
      <c r="AO4">
        <v>0.17799999999999999</v>
      </c>
      <c r="AQ4">
        <v>0.83574999999999999</v>
      </c>
      <c r="AR4">
        <v>13.936</v>
      </c>
      <c r="AT4">
        <v>0.81</v>
      </c>
      <c r="AU4">
        <v>13.893850000000002</v>
      </c>
      <c r="AW4">
        <v>0.81</v>
      </c>
      <c r="AX4">
        <v>19.330580000000005</v>
      </c>
      <c r="AZ4">
        <v>0.81</v>
      </c>
      <c r="BA4">
        <v>18.596090450000002</v>
      </c>
      <c r="BD4">
        <v>5.4711999999999998E-3</v>
      </c>
      <c r="BE4">
        <v>1.1215000000000001E-3</v>
      </c>
      <c r="BF4">
        <v>5.2608999999999998E-3</v>
      </c>
      <c r="BG4">
        <v>0.11967999999999999</v>
      </c>
      <c r="BI4">
        <v>5.4162000000000004E-3</v>
      </c>
      <c r="BJ4">
        <v>3.3646000000000001E-3</v>
      </c>
      <c r="BK4">
        <v>5.1698999999999998E-3</v>
      </c>
      <c r="BL4">
        <v>3.1724000000000002E-2</v>
      </c>
      <c r="BN4">
        <v>5.3587000000000001E-3</v>
      </c>
      <c r="BO4">
        <v>1.6022E-3</v>
      </c>
      <c r="BP4">
        <v>5.1026999999999999E-3</v>
      </c>
      <c r="BQ4">
        <v>0.10122</v>
      </c>
      <c r="BS4">
        <v>4.1146443389022789</v>
      </c>
      <c r="BT4">
        <v>-4.080810296896682</v>
      </c>
      <c r="BV4">
        <v>4.114210528249993</v>
      </c>
      <c r="BW4">
        <v>-4.1453190419637824</v>
      </c>
      <c r="BZ4">
        <v>40.67</v>
      </c>
      <c r="CA4">
        <v>4</v>
      </c>
      <c r="CC4">
        <v>74.2</v>
      </c>
      <c r="CD4">
        <v>4</v>
      </c>
      <c r="CF4">
        <v>84.57</v>
      </c>
      <c r="CG4">
        <v>4</v>
      </c>
      <c r="CI4">
        <v>288.77999999999997</v>
      </c>
      <c r="CJ4">
        <v>5</v>
      </c>
      <c r="CL4">
        <v>2174.54</v>
      </c>
      <c r="CM4">
        <v>4</v>
      </c>
      <c r="CO4">
        <v>5.4695000000000004E-3</v>
      </c>
      <c r="CP4">
        <v>8.0110000000000001E-4</v>
      </c>
      <c r="CQ4">
        <v>5.1657999999999999E-3</v>
      </c>
      <c r="CR4">
        <v>4.3258999999999997E-3</v>
      </c>
      <c r="CT4">
        <v>2.0705999999999999E-2</v>
      </c>
      <c r="CU4">
        <v>4.6464000000000002E-3</v>
      </c>
      <c r="CV4">
        <v>2.9003000000000001E-2</v>
      </c>
      <c r="CW4">
        <v>2.0348000000000002E-2</v>
      </c>
      <c r="CY4">
        <v>2.0802000000000001E-2</v>
      </c>
      <c r="CZ4">
        <v>3.6449999999999998E-3</v>
      </c>
      <c r="DA4">
        <v>2.9853000000000001E-2</v>
      </c>
      <c r="DB4">
        <v>4.3179000000000002E-2</v>
      </c>
      <c r="DD4">
        <v>2.0683E-2</v>
      </c>
      <c r="DE4">
        <v>1.0253999999999999E-2</v>
      </c>
      <c r="DG4">
        <v>2.0544E-2</v>
      </c>
      <c r="DH4">
        <v>3.4126999999999998E-2</v>
      </c>
      <c r="DJ4">
        <v>2.0073000000000001E-2</v>
      </c>
      <c r="DK4">
        <v>1.8425E-2</v>
      </c>
      <c r="DM4">
        <v>2.0490000000000001E-2</v>
      </c>
      <c r="DN4">
        <v>4.8066000000000003E-3</v>
      </c>
      <c r="DP4">
        <v>2.0806999999999999E-2</v>
      </c>
      <c r="DQ4">
        <v>1.7023E-2</v>
      </c>
      <c r="DS4">
        <v>2.0353E-2</v>
      </c>
      <c r="DT4">
        <v>9.1325E-3</v>
      </c>
      <c r="DV4">
        <v>2.0726999999999999E-2</v>
      </c>
      <c r="DW4">
        <v>3.3646000000000001E-3</v>
      </c>
      <c r="DY4">
        <v>40.67</v>
      </c>
      <c r="DZ4">
        <f t="shared" ref="DZ4:DZ11" si="3">(0.4668)*(DY4^0.5)</f>
        <v>2.9769252763211913</v>
      </c>
      <c r="EB4">
        <v>159.96</v>
      </c>
      <c r="EC4">
        <f t="shared" ref="EC4:EC10" si="4">(0.25)*(EB4^0.5)</f>
        <v>3.1618823507524754</v>
      </c>
      <c r="EE4">
        <f>EE3+10</f>
        <v>20</v>
      </c>
      <c r="EF4">
        <f t="shared" ref="EF4:EF67" si="5">(0.4668)*(EE4^0.5)</f>
        <v>2.0875930637938036</v>
      </c>
      <c r="EH4">
        <f>EH3+10</f>
        <v>20</v>
      </c>
      <c r="EI4">
        <f t="shared" ref="EI4:EI67" si="6">(0.25)*(EH4^0.5)</f>
        <v>1.1180339887498949</v>
      </c>
    </row>
    <row r="5" spans="1:139" x14ac:dyDescent="0.25">
      <c r="A5" s="2">
        <v>0.85435000000000016</v>
      </c>
      <c r="B5">
        <v>0.23299204828710718</v>
      </c>
      <c r="C5">
        <f t="shared" ref="C5:C68" si="7">C4+0.01</f>
        <v>0.82000000000000006</v>
      </c>
      <c r="D5">
        <f t="shared" si="0"/>
        <v>0.23280704000000005</v>
      </c>
      <c r="E5">
        <f t="shared" ref="E5:E68" si="8">E4+0.01</f>
        <v>0.82000000000000006</v>
      </c>
      <c r="F5">
        <f t="shared" si="1"/>
        <v>0.16940312000000005</v>
      </c>
      <c r="G5">
        <f t="shared" ref="G5:G68" si="9">G4+0.01</f>
        <v>0.82000000000000006</v>
      </c>
      <c r="H5">
        <f t="shared" si="2"/>
        <v>0.17599270479999998</v>
      </c>
      <c r="J5">
        <v>0.85566999999999993</v>
      </c>
      <c r="K5">
        <v>0.10498091430744794</v>
      </c>
      <c r="L5">
        <v>0.82000000000000006</v>
      </c>
      <c r="M5">
        <v>0.12719395999999997</v>
      </c>
      <c r="N5">
        <v>0.82000000000000006</v>
      </c>
      <c r="O5">
        <v>0.10027615999999999</v>
      </c>
      <c r="P5">
        <v>0.82000000000000006</v>
      </c>
      <c r="Q5">
        <v>0.11054913599999999</v>
      </c>
      <c r="S5">
        <v>2.0247000000000001E-2</v>
      </c>
      <c r="T5">
        <v>1.1215000000000001E-3</v>
      </c>
      <c r="U5">
        <v>2.9541999999999999E-2</v>
      </c>
      <c r="V5">
        <v>1.0441</v>
      </c>
      <c r="W5">
        <v>2.0500999999999998E-2</v>
      </c>
      <c r="X5">
        <v>4.0055000000000004E-3</v>
      </c>
      <c r="Y5">
        <v>2.9479999999999999E-2</v>
      </c>
      <c r="Z5">
        <v>0.29941000000000001</v>
      </c>
      <c r="AB5">
        <v>4.0805182605271177</v>
      </c>
      <c r="AC5">
        <v>-3.9217454819132214</v>
      </c>
      <c r="AE5">
        <v>4.0788916198402232</v>
      </c>
      <c r="AF5">
        <v>-4.1542020472596946</v>
      </c>
      <c r="AH5">
        <v>2.0500999999999998E-2</v>
      </c>
      <c r="AI5">
        <v>4.0055000000000004E-3</v>
      </c>
      <c r="AJ5">
        <v>2.0601999999999999E-2</v>
      </c>
      <c r="AK5">
        <v>0.12509000000000001</v>
      </c>
      <c r="AL5">
        <v>2.0438000000000001E-2</v>
      </c>
      <c r="AM5">
        <v>1.8905999999999999E-2</v>
      </c>
      <c r="AN5">
        <v>2.9541999999999999E-2</v>
      </c>
      <c r="AO5">
        <v>1.0441</v>
      </c>
      <c r="AQ5">
        <v>0.85435000000000005</v>
      </c>
      <c r="AR5">
        <v>14.858000000000001</v>
      </c>
      <c r="AT5">
        <v>0.82000000000000006</v>
      </c>
      <c r="AU5">
        <v>14.229700000000003</v>
      </c>
      <c r="AW5">
        <v>0.82000000000000006</v>
      </c>
      <c r="AX5">
        <v>19.697760000000002</v>
      </c>
      <c r="AZ5">
        <v>0.82000000000000006</v>
      </c>
      <c r="BA5">
        <v>18.915297800000001</v>
      </c>
      <c r="BD5">
        <v>2.0268999999999999E-2</v>
      </c>
      <c r="BE5">
        <v>1.9226E-3</v>
      </c>
      <c r="BF5">
        <v>2.9056999999999999E-2</v>
      </c>
      <c r="BG5">
        <v>0.68622000000000005</v>
      </c>
      <c r="BI5">
        <v>2.0257000000000001E-2</v>
      </c>
      <c r="BJ5">
        <v>2.5634999999999998E-3</v>
      </c>
      <c r="BK5">
        <v>3.0086000000000002E-2</v>
      </c>
      <c r="BL5">
        <v>0.15922</v>
      </c>
      <c r="BN5">
        <v>2.0225E-2</v>
      </c>
      <c r="BO5">
        <v>1.7623999999999999E-3</v>
      </c>
      <c r="BP5">
        <v>2.9051E-2</v>
      </c>
      <c r="BQ5">
        <v>0.60590999999999995</v>
      </c>
      <c r="BS5">
        <v>4.1950135628758281</v>
      </c>
      <c r="BT5">
        <v>-4.1759009083063967</v>
      </c>
      <c r="BV5">
        <v>4.1954568336281692</v>
      </c>
      <c r="BW5">
        <v>-4.0905625044269325</v>
      </c>
      <c r="BZ5">
        <v>70.87</v>
      </c>
      <c r="CA5">
        <v>5</v>
      </c>
      <c r="CC5">
        <v>121.75</v>
      </c>
      <c r="CD5">
        <v>5</v>
      </c>
      <c r="CF5">
        <v>139.72</v>
      </c>
      <c r="CG5">
        <v>5</v>
      </c>
      <c r="CI5">
        <v>428.94</v>
      </c>
      <c r="CJ5">
        <v>6</v>
      </c>
      <c r="CL5">
        <v>4431.37</v>
      </c>
      <c r="CM5">
        <v>5</v>
      </c>
      <c r="CO5">
        <v>2.0271999999999998E-2</v>
      </c>
      <c r="CP5">
        <v>1.4419999999999999E-3</v>
      </c>
      <c r="CQ5">
        <v>2.9881000000000001E-2</v>
      </c>
      <c r="CR5">
        <v>2.2391000000000001E-2</v>
      </c>
      <c r="CT5">
        <v>4.0488999999999997E-2</v>
      </c>
      <c r="CU5">
        <v>5.1269999999999996E-3</v>
      </c>
      <c r="CV5">
        <v>6.6771999999999998E-2</v>
      </c>
      <c r="CW5">
        <v>1.5141E-2</v>
      </c>
      <c r="CY5">
        <v>4.0758999999999997E-2</v>
      </c>
      <c r="CZ5">
        <v>4.2858999999999996E-3</v>
      </c>
      <c r="DA5">
        <v>6.6858000000000001E-2</v>
      </c>
      <c r="DB5">
        <v>8.6518999999999999E-2</v>
      </c>
      <c r="DD5">
        <v>4.0603E-2</v>
      </c>
      <c r="DE5">
        <v>1.3298000000000001E-2</v>
      </c>
      <c r="DG5">
        <v>4.0480000000000002E-2</v>
      </c>
      <c r="DH5">
        <v>6.0883E-2</v>
      </c>
      <c r="DJ5">
        <v>4.0357999999999998E-2</v>
      </c>
      <c r="DK5">
        <v>3.3966999999999997E-2</v>
      </c>
      <c r="DM5">
        <v>4.0384000000000003E-2</v>
      </c>
      <c r="DN5">
        <v>5.7679000000000003E-3</v>
      </c>
      <c r="DP5">
        <v>4.0198999999999999E-2</v>
      </c>
      <c r="DQ5">
        <v>2.7077E-2</v>
      </c>
      <c r="DS5">
        <v>3.9981000000000003E-2</v>
      </c>
      <c r="DT5">
        <v>1.3779E-2</v>
      </c>
      <c r="DV5">
        <v>4.0906999999999999E-2</v>
      </c>
      <c r="DW5">
        <v>4.9668000000000004E-3</v>
      </c>
      <c r="DY5">
        <v>70.87</v>
      </c>
      <c r="DZ5">
        <f t="shared" si="3"/>
        <v>3.9297241313863243</v>
      </c>
      <c r="EB5">
        <v>288.77999999999997</v>
      </c>
      <c r="EC5">
        <f t="shared" si="4"/>
        <v>4.2483820449672365</v>
      </c>
      <c r="EE5">
        <f t="shared" ref="EE5:EE68" si="10">EE4+10</f>
        <v>30</v>
      </c>
      <c r="EF5">
        <f t="shared" si="5"/>
        <v>2.5567688984341155</v>
      </c>
      <c r="EH5">
        <f t="shared" ref="EH5:EH68" si="11">EH4+10</f>
        <v>30</v>
      </c>
      <c r="EI5">
        <f t="shared" si="6"/>
        <v>1.3693063937629153</v>
      </c>
    </row>
    <row r="6" spans="1:139" x14ac:dyDescent="0.25">
      <c r="A6" s="2">
        <v>0.87484999999999991</v>
      </c>
      <c r="B6">
        <v>0.22658708763792179</v>
      </c>
      <c r="C6">
        <f t="shared" si="7"/>
        <v>0.83000000000000007</v>
      </c>
      <c r="D6">
        <f t="shared" si="0"/>
        <v>0.23108144</v>
      </c>
      <c r="E6">
        <f t="shared" si="8"/>
        <v>0.83000000000000007</v>
      </c>
      <c r="F6">
        <f t="shared" si="1"/>
        <v>0.16826082000000003</v>
      </c>
      <c r="G6">
        <f t="shared" si="9"/>
        <v>0.83000000000000007</v>
      </c>
      <c r="H6">
        <f t="shared" si="2"/>
        <v>0.17541548069999999</v>
      </c>
      <c r="J6">
        <v>0.87465999999999999</v>
      </c>
      <c r="K6">
        <v>0.10077781445294709</v>
      </c>
      <c r="L6">
        <v>0.83000000000000007</v>
      </c>
      <c r="M6">
        <v>0.12575630999999995</v>
      </c>
      <c r="N6">
        <v>0.83000000000000007</v>
      </c>
      <c r="O6">
        <v>9.9300759999999988E-2</v>
      </c>
      <c r="P6">
        <v>0.83000000000000007</v>
      </c>
      <c r="Q6">
        <v>0.10931302399999995</v>
      </c>
      <c r="S6">
        <v>4.0279000000000002E-2</v>
      </c>
      <c r="T6">
        <v>2.7236999999999999E-3</v>
      </c>
      <c r="U6">
        <v>6.7096000000000003E-2</v>
      </c>
      <c r="V6">
        <v>2.5243000000000002</v>
      </c>
      <c r="W6">
        <v>4.0427999999999999E-2</v>
      </c>
      <c r="X6">
        <v>3.6851000000000002E-3</v>
      </c>
      <c r="Y6">
        <v>6.7873000000000003E-2</v>
      </c>
      <c r="Z6">
        <v>0.59240999999999999</v>
      </c>
      <c r="AB6">
        <v>4.1457866701741546</v>
      </c>
      <c r="AC6">
        <v>-4.233684630426092</v>
      </c>
      <c r="AE6">
        <v>4.1452274926523938</v>
      </c>
      <c r="AF6">
        <v>-4.2331254529043312</v>
      </c>
      <c r="AH6">
        <v>4.0427999999999999E-2</v>
      </c>
      <c r="AI6">
        <v>3.6851000000000002E-3</v>
      </c>
      <c r="AJ6">
        <v>4.1119000000000003E-2</v>
      </c>
      <c r="AK6">
        <v>0.23008000000000001</v>
      </c>
      <c r="AL6">
        <v>4.0873E-2</v>
      </c>
      <c r="AM6">
        <v>3.3165E-2</v>
      </c>
      <c r="AN6">
        <v>6.7096000000000003E-2</v>
      </c>
      <c r="AO6">
        <v>2.5243000000000002</v>
      </c>
      <c r="AQ6">
        <v>0.87485000000000002</v>
      </c>
      <c r="AR6">
        <v>15.801</v>
      </c>
      <c r="AT6">
        <v>0.83000000000000007</v>
      </c>
      <c r="AU6">
        <v>14.565550000000004</v>
      </c>
      <c r="AW6">
        <v>0.83000000000000007</v>
      </c>
      <c r="AX6">
        <v>20.064940000000007</v>
      </c>
      <c r="AZ6">
        <v>0.83000000000000007</v>
      </c>
      <c r="BA6">
        <v>19.235002050000002</v>
      </c>
      <c r="BD6">
        <v>4.0312000000000001E-2</v>
      </c>
      <c r="BE6">
        <v>4.1656999999999996E-3</v>
      </c>
      <c r="BF6">
        <v>6.6328999999999999E-2</v>
      </c>
      <c r="BG6">
        <v>1.5384</v>
      </c>
      <c r="BI6">
        <v>4.0250000000000001E-2</v>
      </c>
      <c r="BJ6">
        <v>5.2873E-3</v>
      </c>
      <c r="BK6">
        <v>6.6835000000000006E-2</v>
      </c>
      <c r="BL6">
        <v>0.26677000000000001</v>
      </c>
      <c r="BN6">
        <v>4.0238999999999997E-2</v>
      </c>
      <c r="BO6">
        <v>3.2044E-3</v>
      </c>
      <c r="BP6">
        <v>6.6614999999999994E-2</v>
      </c>
      <c r="BQ6">
        <v>1.4185000000000001</v>
      </c>
      <c r="BS6">
        <v>4.2642037120392331</v>
      </c>
      <c r="BT6">
        <v>-4.1201569943379415</v>
      </c>
      <c r="BV6">
        <v>4.2632098485727488</v>
      </c>
      <c r="BW6">
        <v>-4.1117353898493176</v>
      </c>
      <c r="BZ6">
        <v>111.35</v>
      </c>
      <c r="CA6">
        <v>6</v>
      </c>
      <c r="CC6">
        <v>179.11</v>
      </c>
      <c r="CD6">
        <v>6</v>
      </c>
      <c r="CF6">
        <v>221.02</v>
      </c>
      <c r="CG6">
        <v>6</v>
      </c>
      <c r="CI6">
        <v>857.39</v>
      </c>
      <c r="CJ6">
        <v>8</v>
      </c>
      <c r="CL6">
        <v>5812.35</v>
      </c>
      <c r="CM6">
        <v>5.25</v>
      </c>
      <c r="CO6">
        <v>4.0279000000000002E-2</v>
      </c>
      <c r="CP6">
        <v>2.4033000000000001E-3</v>
      </c>
      <c r="CQ6">
        <v>6.6854999999999998E-2</v>
      </c>
      <c r="CR6">
        <v>3.9253999999999997E-2</v>
      </c>
      <c r="CT6">
        <v>6.0312999999999999E-2</v>
      </c>
      <c r="CU6">
        <v>4.8066000000000003E-3</v>
      </c>
      <c r="CV6">
        <v>0.10426000000000001</v>
      </c>
      <c r="CW6">
        <v>1.3138E-2</v>
      </c>
      <c r="CY6">
        <v>6.0520999999999998E-2</v>
      </c>
      <c r="CZ6">
        <v>6.1685000000000004E-3</v>
      </c>
      <c r="DA6">
        <v>0.10538</v>
      </c>
      <c r="DB6">
        <v>0.12540999999999999</v>
      </c>
      <c r="DD6">
        <v>6.0576999999999999E-2</v>
      </c>
      <c r="DE6">
        <v>1.3499000000000001E-2</v>
      </c>
      <c r="DG6">
        <v>6.0302000000000001E-2</v>
      </c>
      <c r="DH6">
        <v>8.8441000000000006E-2</v>
      </c>
      <c r="DJ6">
        <v>6.0386000000000002E-2</v>
      </c>
      <c r="DK6">
        <v>4.9827999999999997E-2</v>
      </c>
      <c r="DM6">
        <v>6.0304999999999997E-2</v>
      </c>
      <c r="DN6">
        <v>6.2486E-3</v>
      </c>
      <c r="DP6">
        <v>6.0179000000000003E-2</v>
      </c>
      <c r="DQ6">
        <v>3.8131999999999999E-2</v>
      </c>
      <c r="DS6">
        <v>5.9926E-2</v>
      </c>
      <c r="DT6">
        <v>1.4500000000000001E-2</v>
      </c>
      <c r="DV6">
        <v>6.0692000000000003E-2</v>
      </c>
      <c r="DW6">
        <v>7.2099E-3</v>
      </c>
      <c r="DY6">
        <v>111.35</v>
      </c>
      <c r="DZ6">
        <f t="shared" si="3"/>
        <v>4.9257907409876838</v>
      </c>
      <c r="EB6">
        <v>428.94</v>
      </c>
      <c r="EC6">
        <f t="shared" si="4"/>
        <v>5.177716678227962</v>
      </c>
      <c r="EE6">
        <f t="shared" si="10"/>
        <v>40</v>
      </c>
      <c r="EF6">
        <f t="shared" si="5"/>
        <v>2.9523024235331992</v>
      </c>
      <c r="EH6">
        <f t="shared" si="11"/>
        <v>40</v>
      </c>
      <c r="EI6">
        <f t="shared" si="6"/>
        <v>1.5811388300841898</v>
      </c>
    </row>
    <row r="7" spans="1:139" x14ac:dyDescent="0.25">
      <c r="A7" s="2">
        <v>0.89477999999999991</v>
      </c>
      <c r="B7">
        <v>0.21943512653056041</v>
      </c>
      <c r="C7">
        <f t="shared" si="7"/>
        <v>0.84000000000000008</v>
      </c>
      <c r="D7">
        <f t="shared" si="0"/>
        <v>0.22937776000000004</v>
      </c>
      <c r="E7">
        <f t="shared" si="8"/>
        <v>0.84000000000000008</v>
      </c>
      <c r="F7">
        <f t="shared" si="1"/>
        <v>0.16713328000000005</v>
      </c>
      <c r="G7">
        <f t="shared" si="9"/>
        <v>0.84000000000000008</v>
      </c>
      <c r="H7">
        <f t="shared" si="2"/>
        <v>0.17482829439999997</v>
      </c>
      <c r="J7">
        <v>0.89470999999999989</v>
      </c>
      <c r="K7">
        <v>9.6298464306957099E-2</v>
      </c>
      <c r="L7">
        <v>0.84000000000000008</v>
      </c>
      <c r="M7">
        <v>0.12433423999999996</v>
      </c>
      <c r="N7">
        <v>0.84000000000000008</v>
      </c>
      <c r="O7">
        <v>9.8335039999999999E-2</v>
      </c>
      <c r="P7">
        <v>0.84000000000000008</v>
      </c>
      <c r="Q7">
        <v>0.10809740799999998</v>
      </c>
      <c r="S7">
        <v>6.0200999999999998E-2</v>
      </c>
      <c r="T7">
        <v>2.8839999999999998E-3</v>
      </c>
      <c r="U7">
        <v>0.10369</v>
      </c>
      <c r="V7">
        <v>4.0247999999999999</v>
      </c>
      <c r="W7">
        <v>6.0285999999999999E-2</v>
      </c>
      <c r="X7">
        <v>6.2486E-3</v>
      </c>
      <c r="Y7">
        <v>0.10389</v>
      </c>
      <c r="Z7">
        <v>0.79854000000000003</v>
      </c>
      <c r="AB7">
        <v>4.2032505239432956</v>
      </c>
      <c r="AC7">
        <v>-4.3041117702555614</v>
      </c>
      <c r="AE7">
        <v>4.2033593015223003</v>
      </c>
      <c r="AF7">
        <v>-4.2912572617742377</v>
      </c>
      <c r="AH7">
        <v>6.0285999999999999E-2</v>
      </c>
      <c r="AI7">
        <v>6.2486E-3</v>
      </c>
      <c r="AJ7">
        <v>6.1281000000000002E-2</v>
      </c>
      <c r="AK7">
        <v>0.30330000000000001</v>
      </c>
      <c r="AL7">
        <v>6.0483000000000002E-2</v>
      </c>
      <c r="AM7">
        <v>3.4446999999999998E-2</v>
      </c>
      <c r="AN7">
        <v>0.10369</v>
      </c>
      <c r="AO7">
        <v>4.0247999999999999</v>
      </c>
      <c r="AQ7">
        <v>0.89478000000000002</v>
      </c>
      <c r="AR7">
        <v>16.847999999999999</v>
      </c>
      <c r="AT7">
        <v>0.84000000000000008</v>
      </c>
      <c r="AU7">
        <v>14.901400000000004</v>
      </c>
      <c r="AW7">
        <v>0.84000000000000008</v>
      </c>
      <c r="AX7">
        <v>20.432120000000005</v>
      </c>
      <c r="AZ7">
        <v>0.84000000000000008</v>
      </c>
      <c r="BA7">
        <v>19.555203200000001</v>
      </c>
      <c r="BD7">
        <v>6.0164000000000002E-2</v>
      </c>
      <c r="BE7">
        <v>3.3646000000000001E-3</v>
      </c>
      <c r="BF7">
        <v>0.10390000000000001</v>
      </c>
      <c r="BG7">
        <v>2.3073999999999999</v>
      </c>
      <c r="BI7">
        <v>6.0164000000000002E-2</v>
      </c>
      <c r="BJ7">
        <v>3.6851000000000002E-3</v>
      </c>
      <c r="BK7">
        <v>0.1055</v>
      </c>
      <c r="BL7">
        <v>0.27566000000000002</v>
      </c>
      <c r="BN7">
        <v>6.0166999999999998E-2</v>
      </c>
      <c r="BO7">
        <v>4.3258999999999997E-3</v>
      </c>
      <c r="BP7">
        <v>0.10414</v>
      </c>
      <c r="BQ7">
        <v>2.1678999999999999</v>
      </c>
      <c r="BS7">
        <v>4.3228392726863207</v>
      </c>
      <c r="BT7">
        <v>-4.0557249071224222</v>
      </c>
      <c r="BV7">
        <v>4.3218261837685032</v>
      </c>
      <c r="BW7">
        <v>-4.2008419660440062</v>
      </c>
      <c r="BZ7">
        <v>208.15</v>
      </c>
      <c r="CA7">
        <v>8</v>
      </c>
      <c r="CC7">
        <v>364.85</v>
      </c>
      <c r="CD7">
        <v>8</v>
      </c>
      <c r="CF7">
        <v>388.49</v>
      </c>
      <c r="CG7">
        <v>8</v>
      </c>
      <c r="CI7">
        <v>1423.95</v>
      </c>
      <c r="CJ7">
        <v>10</v>
      </c>
      <c r="CL7">
        <v>8140.71</v>
      </c>
      <c r="CM7">
        <v>6</v>
      </c>
      <c r="CO7">
        <v>6.0245E-2</v>
      </c>
      <c r="CP7">
        <v>3.5247999999999998E-3</v>
      </c>
      <c r="CQ7">
        <v>0.10407</v>
      </c>
      <c r="CR7">
        <v>5.3352999999999998E-2</v>
      </c>
      <c r="CT7">
        <v>8.0248E-2</v>
      </c>
      <c r="CU7">
        <v>5.1671E-3</v>
      </c>
      <c r="CV7">
        <v>0.14163000000000001</v>
      </c>
      <c r="CW7">
        <v>1.1254999999999999E-2</v>
      </c>
      <c r="CY7">
        <v>8.0576999999999996E-2</v>
      </c>
      <c r="CZ7">
        <v>4.8066000000000003E-3</v>
      </c>
      <c r="DA7">
        <v>0.14188000000000001</v>
      </c>
      <c r="DB7">
        <v>0.14612</v>
      </c>
      <c r="DD7">
        <v>8.0597000000000002E-2</v>
      </c>
      <c r="DE7">
        <v>7.3701000000000001E-3</v>
      </c>
      <c r="DG7">
        <v>8.0423999999999995E-2</v>
      </c>
      <c r="DH7">
        <v>0.10895000000000001</v>
      </c>
      <c r="DJ7">
        <v>8.0199000000000006E-2</v>
      </c>
      <c r="DK7">
        <v>5.8160000000000003E-2</v>
      </c>
      <c r="DM7">
        <v>8.0155000000000004E-2</v>
      </c>
      <c r="DN7">
        <v>6.5690000000000002E-3</v>
      </c>
      <c r="DP7">
        <v>8.0397999999999997E-2</v>
      </c>
      <c r="DQ7">
        <v>4.4861999999999999E-2</v>
      </c>
      <c r="DS7">
        <v>8.0347000000000002E-2</v>
      </c>
      <c r="DT7">
        <v>2.4674000000000001E-2</v>
      </c>
      <c r="DV7">
        <v>8.0635999999999999E-2</v>
      </c>
      <c r="DW7">
        <v>5.7679000000000003E-3</v>
      </c>
      <c r="DY7">
        <v>208.15</v>
      </c>
      <c r="DZ7">
        <f t="shared" si="3"/>
        <v>6.7347124107863729</v>
      </c>
      <c r="EB7">
        <v>857.39</v>
      </c>
      <c r="EC7">
        <f t="shared" si="4"/>
        <v>7.3203056630170851</v>
      </c>
      <c r="EE7">
        <f t="shared" si="10"/>
        <v>50</v>
      </c>
      <c r="EF7">
        <f t="shared" si="5"/>
        <v>3.300774454578804</v>
      </c>
      <c r="EH7">
        <f t="shared" si="11"/>
        <v>50</v>
      </c>
      <c r="EI7">
        <f t="shared" si="6"/>
        <v>1.7677669529663689</v>
      </c>
    </row>
    <row r="8" spans="1:139" x14ac:dyDescent="0.25">
      <c r="A8" s="2">
        <v>0.91415000000000002</v>
      </c>
      <c r="B8">
        <v>0.2147449523285363</v>
      </c>
      <c r="C8">
        <f t="shared" si="7"/>
        <v>0.85000000000000009</v>
      </c>
      <c r="D8">
        <f t="shared" si="0"/>
        <v>0.22769600000000001</v>
      </c>
      <c r="E8">
        <f t="shared" si="8"/>
        <v>0.85000000000000009</v>
      </c>
      <c r="F8">
        <f t="shared" si="1"/>
        <v>0.16602050000000004</v>
      </c>
      <c r="G8">
        <f t="shared" si="9"/>
        <v>0.85000000000000009</v>
      </c>
      <c r="H8">
        <f t="shared" si="2"/>
        <v>0.1742316625</v>
      </c>
      <c r="J8">
        <v>0.91571999999999987</v>
      </c>
      <c r="K8">
        <v>9.5053613096608758E-2</v>
      </c>
      <c r="L8">
        <v>0.85000000000000009</v>
      </c>
      <c r="M8">
        <v>0.12292774999999995</v>
      </c>
      <c r="N8">
        <v>0.85000000000000009</v>
      </c>
      <c r="O8">
        <v>9.7378999999999993E-2</v>
      </c>
      <c r="P8">
        <v>0.85000000000000009</v>
      </c>
      <c r="Q8">
        <v>0.10690199999999997</v>
      </c>
      <c r="S8">
        <v>8.0103999999999995E-2</v>
      </c>
      <c r="T8">
        <v>2.8839999999999998E-3</v>
      </c>
      <c r="U8">
        <v>0.14068</v>
      </c>
      <c r="V8">
        <v>5.5781000000000001</v>
      </c>
      <c r="W8">
        <v>8.0138000000000001E-2</v>
      </c>
      <c r="X8">
        <v>4.6864000000000003E-3</v>
      </c>
      <c r="Y8">
        <v>0.14141999999999999</v>
      </c>
      <c r="Z8">
        <v>0.90364</v>
      </c>
      <c r="AB8">
        <v>4.2542821504508312</v>
      </c>
      <c r="AC8">
        <v>-4.2302067136391299</v>
      </c>
      <c r="AE8">
        <v>4.2543063323312857</v>
      </c>
      <c r="AF8">
        <v>-4.3054860104368089</v>
      </c>
      <c r="AH8">
        <v>8.0138000000000001E-2</v>
      </c>
      <c r="AI8">
        <v>4.6864000000000003E-3</v>
      </c>
      <c r="AJ8">
        <v>8.0891000000000005E-2</v>
      </c>
      <c r="AK8">
        <v>0.35393000000000002</v>
      </c>
      <c r="AL8">
        <v>8.1020999999999996E-2</v>
      </c>
      <c r="AM8">
        <v>3.1724000000000002E-2</v>
      </c>
      <c r="AN8">
        <v>0.14068</v>
      </c>
      <c r="AO8">
        <v>5.5781000000000001</v>
      </c>
      <c r="AQ8">
        <v>0.91415000000000002</v>
      </c>
      <c r="AR8">
        <v>17.722000000000001</v>
      </c>
      <c r="AT8">
        <v>0.85000000000000009</v>
      </c>
      <c r="AU8">
        <v>15.237250000000005</v>
      </c>
      <c r="AW8">
        <v>0.85000000000000009</v>
      </c>
      <c r="AX8">
        <v>20.799300000000009</v>
      </c>
      <c r="AZ8">
        <v>0.85000000000000009</v>
      </c>
      <c r="BA8">
        <v>19.875901250000002</v>
      </c>
      <c r="BD8">
        <v>8.0128000000000005E-2</v>
      </c>
      <c r="BE8">
        <v>3.8452999999999998E-3</v>
      </c>
      <c r="BF8">
        <v>0.14093</v>
      </c>
      <c r="BG8">
        <v>2.9184000000000001</v>
      </c>
      <c r="BI8">
        <v>8.0062999999999995E-2</v>
      </c>
      <c r="BJ8">
        <v>5.6077000000000002E-3</v>
      </c>
      <c r="BK8">
        <v>0.14216999999999999</v>
      </c>
      <c r="BL8">
        <v>0.26372000000000001</v>
      </c>
      <c r="BN8">
        <v>8.0037999999999998E-2</v>
      </c>
      <c r="BO8">
        <v>4.6464000000000002E-3</v>
      </c>
      <c r="BP8">
        <v>0.14126</v>
      </c>
      <c r="BQ8">
        <v>2.8067000000000002</v>
      </c>
      <c r="BS8">
        <v>4.3745833927327258</v>
      </c>
      <c r="BT8">
        <v>-4.0963478118014125</v>
      </c>
      <c r="BV8">
        <v>4.3735739813076284</v>
      </c>
      <c r="BW8">
        <v>-4.3027552666774476</v>
      </c>
      <c r="BZ8">
        <v>323.54000000000002</v>
      </c>
      <c r="CA8">
        <v>10</v>
      </c>
      <c r="CC8">
        <v>579.95000000000005</v>
      </c>
      <c r="CD8">
        <v>10</v>
      </c>
      <c r="CF8">
        <v>665.86</v>
      </c>
      <c r="CG8">
        <v>10</v>
      </c>
      <c r="CI8">
        <v>2281.1799999999998</v>
      </c>
      <c r="CJ8">
        <v>12</v>
      </c>
      <c r="CL8">
        <v>9061.2900000000009</v>
      </c>
      <c r="CM8">
        <v>6.125</v>
      </c>
      <c r="CO8">
        <v>8.0015000000000003E-2</v>
      </c>
      <c r="CP8">
        <v>3.1643000000000001E-3</v>
      </c>
      <c r="CQ8">
        <v>0.14105999999999999</v>
      </c>
      <c r="CR8">
        <v>5.1910999999999999E-2</v>
      </c>
      <c r="CT8">
        <v>0.10022</v>
      </c>
      <c r="CU8">
        <v>5.9281000000000004E-3</v>
      </c>
      <c r="CV8">
        <v>0.17893999999999999</v>
      </c>
      <c r="CW8">
        <v>1.0895E-2</v>
      </c>
      <c r="CY8">
        <v>0.10027999999999999</v>
      </c>
      <c r="CZ8">
        <v>6.5690000000000002E-3</v>
      </c>
      <c r="DA8">
        <v>0.18010999999999999</v>
      </c>
      <c r="DB8">
        <v>0.17929</v>
      </c>
      <c r="DD8">
        <v>0.10050000000000001</v>
      </c>
      <c r="DE8">
        <v>6.5690000000000002E-3</v>
      </c>
      <c r="DG8">
        <v>0.10022</v>
      </c>
      <c r="DH8">
        <v>0.12529000000000001</v>
      </c>
      <c r="DJ8">
        <v>9.9560999999999997E-2</v>
      </c>
      <c r="DK8">
        <v>6.9856000000000001E-2</v>
      </c>
      <c r="DM8">
        <v>0.10007000000000001</v>
      </c>
      <c r="DN8">
        <v>6.0882999999999996E-3</v>
      </c>
      <c r="DP8">
        <v>9.9820000000000006E-2</v>
      </c>
      <c r="DQ8">
        <v>5.1110000000000003E-2</v>
      </c>
      <c r="DS8">
        <v>0.10007000000000001</v>
      </c>
      <c r="DT8">
        <v>2.3392E-2</v>
      </c>
      <c r="DV8">
        <v>0.10034999999999999</v>
      </c>
      <c r="DW8">
        <v>5.9681999999999999E-3</v>
      </c>
      <c r="DY8">
        <v>323.54000000000002</v>
      </c>
      <c r="DZ8">
        <f t="shared" si="3"/>
        <v>8.3964332147406502</v>
      </c>
      <c r="EB8">
        <v>1423.95</v>
      </c>
      <c r="EC8">
        <f t="shared" si="4"/>
        <v>9.4338155059339588</v>
      </c>
      <c r="EE8">
        <f t="shared" si="10"/>
        <v>60</v>
      </c>
      <c r="EF8">
        <f t="shared" si="5"/>
        <v>3.6158172520192444</v>
      </c>
      <c r="EH8">
        <f t="shared" si="11"/>
        <v>60</v>
      </c>
      <c r="EI8">
        <f t="shared" si="6"/>
        <v>1.9364916731037085</v>
      </c>
    </row>
    <row r="9" spans="1:139" x14ac:dyDescent="0.25">
      <c r="A9" s="2">
        <v>0.93759000000000015</v>
      </c>
      <c r="B9">
        <v>0.20967009950257909</v>
      </c>
      <c r="C9">
        <f t="shared" si="7"/>
        <v>0.8600000000000001</v>
      </c>
      <c r="D9">
        <f t="shared" si="0"/>
        <v>0.22603616000000001</v>
      </c>
      <c r="E9">
        <f t="shared" si="8"/>
        <v>0.8600000000000001</v>
      </c>
      <c r="F9">
        <f t="shared" si="1"/>
        <v>0.16492248000000004</v>
      </c>
      <c r="G9">
        <f t="shared" si="9"/>
        <v>0.8600000000000001</v>
      </c>
      <c r="H9">
        <f t="shared" si="2"/>
        <v>0.1736261016</v>
      </c>
      <c r="J9">
        <v>0.9346000000000001</v>
      </c>
      <c r="K9">
        <v>9.255913984324482E-2</v>
      </c>
      <c r="L9">
        <v>0.8600000000000001</v>
      </c>
      <c r="M9">
        <v>0.12153683999999995</v>
      </c>
      <c r="N9">
        <v>0.8600000000000001</v>
      </c>
      <c r="O9">
        <v>9.6432639999999972E-2</v>
      </c>
      <c r="P9">
        <v>0.8600000000000001</v>
      </c>
      <c r="Q9">
        <v>0.10572651199999997</v>
      </c>
      <c r="S9">
        <v>9.9887000000000004E-2</v>
      </c>
      <c r="T9">
        <v>3.5247999999999998E-3</v>
      </c>
      <c r="U9">
        <v>0.17768</v>
      </c>
      <c r="V9">
        <v>7.1833</v>
      </c>
      <c r="W9">
        <v>0.10008</v>
      </c>
      <c r="X9">
        <v>4.8066000000000003E-3</v>
      </c>
      <c r="Y9">
        <v>0.18187</v>
      </c>
      <c r="Z9">
        <v>0.84763999999999995</v>
      </c>
      <c r="AB9">
        <v>4.299267531608602</v>
      </c>
      <c r="AC9">
        <v>-3.9995764021634606</v>
      </c>
      <c r="AE9">
        <v>4.299746933493803</v>
      </c>
      <c r="AF9">
        <v>-4.3750573609132744</v>
      </c>
      <c r="AH9">
        <v>0.10008</v>
      </c>
      <c r="AI9">
        <v>4.8066000000000003E-3</v>
      </c>
      <c r="AJ9">
        <v>0.10043000000000001</v>
      </c>
      <c r="AK9">
        <v>0.35869000000000001</v>
      </c>
      <c r="AL9">
        <v>0.10017</v>
      </c>
      <c r="AM9">
        <v>2.0027E-2</v>
      </c>
      <c r="AN9">
        <v>0.17768</v>
      </c>
      <c r="AO9">
        <v>7.1833</v>
      </c>
      <c r="AQ9">
        <v>0.93759000000000003</v>
      </c>
      <c r="AR9">
        <v>18.603999999999999</v>
      </c>
      <c r="AT9">
        <v>0.8600000000000001</v>
      </c>
      <c r="AU9">
        <v>15.573100000000002</v>
      </c>
      <c r="AW9">
        <v>0.8600000000000001</v>
      </c>
      <c r="AX9">
        <v>21.166480000000007</v>
      </c>
      <c r="AZ9">
        <v>0.8600000000000001</v>
      </c>
      <c r="BA9">
        <v>20.197096200000001</v>
      </c>
      <c r="BD9">
        <v>9.9904999999999994E-2</v>
      </c>
      <c r="BE9">
        <v>3.2044E-3</v>
      </c>
      <c r="BF9">
        <v>0.17846000000000001</v>
      </c>
      <c r="BG9">
        <v>3.3281000000000001</v>
      </c>
      <c r="BI9">
        <v>0.10043000000000001</v>
      </c>
      <c r="BJ9">
        <v>8.3313999999999992E-3</v>
      </c>
      <c r="BK9">
        <v>0.17923</v>
      </c>
      <c r="BL9">
        <v>0.24345</v>
      </c>
      <c r="BN9">
        <v>0.10025000000000001</v>
      </c>
      <c r="BO9">
        <v>6.8894000000000004E-3</v>
      </c>
      <c r="BP9">
        <v>0.17834</v>
      </c>
      <c r="BQ9">
        <v>3.3426</v>
      </c>
      <c r="BS9">
        <v>4.420681717703852</v>
      </c>
      <c r="BT9">
        <v>-4.1479711470513649</v>
      </c>
      <c r="BV9">
        <v>4.4199062063695944</v>
      </c>
      <c r="BW9">
        <v>-4.2593301013183726</v>
      </c>
      <c r="BZ9">
        <v>550.9</v>
      </c>
      <c r="CA9">
        <v>12</v>
      </c>
      <c r="CC9">
        <v>912.62</v>
      </c>
      <c r="CD9">
        <v>12</v>
      </c>
      <c r="CF9">
        <v>1017.56</v>
      </c>
      <c r="CG9">
        <v>12</v>
      </c>
      <c r="CI9">
        <v>3631.18</v>
      </c>
      <c r="CJ9">
        <v>14.125</v>
      </c>
      <c r="CL9">
        <v>9606.86</v>
      </c>
      <c r="CM9">
        <v>6.25</v>
      </c>
      <c r="CO9">
        <v>0.10027999999999999</v>
      </c>
      <c r="CP9">
        <v>6.7292000000000003E-3</v>
      </c>
      <c r="CQ9">
        <v>0.17863000000000001</v>
      </c>
      <c r="CR9">
        <v>5.7359E-2</v>
      </c>
      <c r="CT9">
        <v>0.12006</v>
      </c>
      <c r="CU9">
        <v>5.1269999999999996E-3</v>
      </c>
      <c r="CV9">
        <v>0.21629000000000001</v>
      </c>
      <c r="CW9">
        <v>1.2657E-2</v>
      </c>
      <c r="CY9">
        <v>0.12028</v>
      </c>
      <c r="CZ9">
        <v>5.7679000000000003E-3</v>
      </c>
      <c r="DA9">
        <v>0.21701000000000001</v>
      </c>
      <c r="DB9">
        <v>0.18937999999999999</v>
      </c>
      <c r="DD9">
        <v>0.12035</v>
      </c>
      <c r="DE9">
        <v>5.9281000000000004E-3</v>
      </c>
      <c r="DG9">
        <v>0.12074</v>
      </c>
      <c r="DH9">
        <v>0.1474</v>
      </c>
      <c r="DJ9">
        <v>0.12003</v>
      </c>
      <c r="DK9">
        <v>8.1230999999999998E-2</v>
      </c>
      <c r="DM9">
        <v>0.11994</v>
      </c>
      <c r="DN9">
        <v>5.2873E-3</v>
      </c>
      <c r="DP9">
        <v>0.12034</v>
      </c>
      <c r="DQ9">
        <v>4.9228000000000001E-2</v>
      </c>
      <c r="DS9">
        <v>0.12057</v>
      </c>
      <c r="DT9">
        <v>2.9479999999999999E-2</v>
      </c>
      <c r="DV9">
        <v>0.12034</v>
      </c>
      <c r="DW9">
        <v>5.6477000000000003E-3</v>
      </c>
      <c r="DY9">
        <v>550.9</v>
      </c>
      <c r="DZ9">
        <f t="shared" si="3"/>
        <v>10.956383710695787</v>
      </c>
      <c r="EB9">
        <v>2281.1799999999998</v>
      </c>
      <c r="EC9">
        <f t="shared" si="4"/>
        <v>11.940425034310964</v>
      </c>
      <c r="EE9">
        <f t="shared" si="10"/>
        <v>70</v>
      </c>
      <c r="EF9">
        <f t="shared" si="5"/>
        <v>3.9055290038610648</v>
      </c>
      <c r="EH9">
        <f t="shared" si="11"/>
        <v>70</v>
      </c>
      <c r="EI9">
        <f t="shared" si="6"/>
        <v>2.0916500663351889</v>
      </c>
    </row>
    <row r="10" spans="1:139" x14ac:dyDescent="0.25">
      <c r="A10" s="2">
        <v>0.95406000000000013</v>
      </c>
      <c r="B10">
        <v>0.20528616534668587</v>
      </c>
      <c r="C10">
        <f t="shared" si="7"/>
        <v>0.87000000000000011</v>
      </c>
      <c r="D10">
        <f t="shared" si="0"/>
        <v>0.22439824000000003</v>
      </c>
      <c r="E10">
        <f t="shared" si="8"/>
        <v>0.87000000000000011</v>
      </c>
      <c r="F10">
        <f t="shared" si="1"/>
        <v>0.16383922000000004</v>
      </c>
      <c r="G10">
        <f t="shared" si="9"/>
        <v>0.87000000000000011</v>
      </c>
      <c r="H10">
        <f t="shared" si="2"/>
        <v>0.17301212829999998</v>
      </c>
      <c r="J10">
        <v>0.95666999999999991</v>
      </c>
      <c r="K10">
        <v>9.0614995726859937E-2</v>
      </c>
      <c r="L10">
        <v>0.87000000000000011</v>
      </c>
      <c r="M10">
        <v>0.12016150999999997</v>
      </c>
      <c r="N10">
        <v>0.87000000000000011</v>
      </c>
      <c r="O10">
        <v>9.5495959999999977E-2</v>
      </c>
      <c r="P10">
        <v>0.87000000000000011</v>
      </c>
      <c r="Q10">
        <v>0.10457065599999998</v>
      </c>
      <c r="S10">
        <v>0.12037</v>
      </c>
      <c r="T10">
        <v>9.6132000000000006E-3</v>
      </c>
      <c r="U10">
        <v>0.21656</v>
      </c>
      <c r="V10">
        <v>8.8954000000000004</v>
      </c>
      <c r="W10">
        <v>0.11992</v>
      </c>
      <c r="X10">
        <v>5.6077000000000002E-3</v>
      </c>
      <c r="Y10">
        <v>0.21787999999999999</v>
      </c>
      <c r="Z10">
        <v>0.89575000000000005</v>
      </c>
      <c r="AB10">
        <v>4.3401663948860767</v>
      </c>
      <c r="AC10">
        <v>-3.5202171012415584</v>
      </c>
      <c r="AE10">
        <v>4.3409197934001629</v>
      </c>
      <c r="AF10">
        <v>-4.3805189484901126</v>
      </c>
      <c r="AH10">
        <v>0.11992</v>
      </c>
      <c r="AI10">
        <v>5.6077000000000002E-3</v>
      </c>
      <c r="AJ10">
        <v>0.12034</v>
      </c>
      <c r="AK10">
        <v>0.36065000000000003</v>
      </c>
      <c r="AL10">
        <v>0.12019000000000001</v>
      </c>
      <c r="AM10">
        <v>1.2496999999999999E-2</v>
      </c>
      <c r="AN10">
        <v>0.21656</v>
      </c>
      <c r="AO10">
        <v>8.8954000000000004</v>
      </c>
      <c r="AQ10">
        <v>0.95406000000000002</v>
      </c>
      <c r="AR10">
        <v>19.53</v>
      </c>
      <c r="AT10">
        <v>0.87000000000000011</v>
      </c>
      <c r="AU10">
        <v>15.908950000000003</v>
      </c>
      <c r="AW10">
        <v>0.87000000000000011</v>
      </c>
      <c r="AX10">
        <v>21.533660000000005</v>
      </c>
      <c r="AZ10">
        <v>0.87000000000000011</v>
      </c>
      <c r="BA10">
        <v>20.518788050000001</v>
      </c>
      <c r="BD10">
        <v>0.1202</v>
      </c>
      <c r="BE10">
        <v>8.5717999999999992E-3</v>
      </c>
      <c r="BF10">
        <v>0.21582000000000001</v>
      </c>
      <c r="BG10">
        <v>3.6004999999999998</v>
      </c>
      <c r="BI10">
        <v>0.11999</v>
      </c>
      <c r="BJ10">
        <v>8.4916000000000002E-3</v>
      </c>
      <c r="BK10">
        <v>0.21770999999999999</v>
      </c>
      <c r="BL10">
        <v>0.22619</v>
      </c>
      <c r="BN10">
        <v>0.12</v>
      </c>
      <c r="BO10">
        <v>6.9696000000000003E-3</v>
      </c>
      <c r="BP10">
        <v>0.21576999999999999</v>
      </c>
      <c r="BQ10">
        <v>3.7587000000000002</v>
      </c>
      <c r="BS10">
        <v>4.4622781759967189</v>
      </c>
      <c r="BT10">
        <v>-4.1895676053442328</v>
      </c>
      <c r="BV10">
        <v>4.4616035611219251</v>
      </c>
      <c r="BW10">
        <v>-4.3465840391574764</v>
      </c>
      <c r="BZ10">
        <v>896.09</v>
      </c>
      <c r="CA10">
        <v>14</v>
      </c>
      <c r="CC10">
        <v>1284</v>
      </c>
      <c r="CD10">
        <v>14</v>
      </c>
      <c r="CF10">
        <v>1468.51</v>
      </c>
      <c r="CG10">
        <v>14</v>
      </c>
      <c r="CL10">
        <v>10377.83</v>
      </c>
      <c r="CM10">
        <v>6.375</v>
      </c>
      <c r="CO10">
        <v>0.12006</v>
      </c>
      <c r="CP10">
        <v>7.0496999999999999E-3</v>
      </c>
      <c r="CQ10">
        <v>0.21587000000000001</v>
      </c>
      <c r="CR10">
        <v>5.4475000000000003E-2</v>
      </c>
      <c r="CT10">
        <v>0.13993</v>
      </c>
      <c r="CU10">
        <v>5.0870000000000004E-3</v>
      </c>
      <c r="CV10">
        <v>0.25364999999999999</v>
      </c>
      <c r="CW10">
        <v>1.4019E-2</v>
      </c>
      <c r="CY10">
        <v>0.13996</v>
      </c>
      <c r="CZ10">
        <v>6.3686999999999997E-3</v>
      </c>
      <c r="DA10">
        <v>0.25408999999999998</v>
      </c>
      <c r="DB10">
        <v>0.2046</v>
      </c>
      <c r="DD10">
        <v>0.14022999999999999</v>
      </c>
      <c r="DE10">
        <v>8.0110000000000008E-3</v>
      </c>
      <c r="DG10">
        <v>0.14002999999999999</v>
      </c>
      <c r="DH10">
        <v>0.14763999999999999</v>
      </c>
      <c r="DJ10">
        <v>0.14011000000000001</v>
      </c>
      <c r="DK10">
        <v>9.2926999999999996E-2</v>
      </c>
      <c r="DM10">
        <v>0.13986999999999999</v>
      </c>
      <c r="DN10">
        <v>4.8066000000000003E-3</v>
      </c>
      <c r="DP10">
        <v>0.13986999999999999</v>
      </c>
      <c r="DQ10">
        <v>4.7305E-2</v>
      </c>
      <c r="DS10">
        <v>0.13980999999999999</v>
      </c>
      <c r="DT10">
        <v>2.6276000000000001E-2</v>
      </c>
      <c r="DV10">
        <v>0.14016999999999999</v>
      </c>
      <c r="DW10">
        <v>6.2486E-3</v>
      </c>
      <c r="DY10">
        <v>896.09</v>
      </c>
      <c r="DZ10">
        <f t="shared" si="3"/>
        <v>13.973547088753092</v>
      </c>
      <c r="EB10">
        <v>3631.18</v>
      </c>
      <c r="EC10">
        <f t="shared" si="4"/>
        <v>15.064818286325261</v>
      </c>
      <c r="EE10">
        <f t="shared" si="10"/>
        <v>80</v>
      </c>
      <c r="EF10">
        <f t="shared" si="5"/>
        <v>4.1751861275876072</v>
      </c>
      <c r="EH10">
        <f t="shared" si="11"/>
        <v>80</v>
      </c>
      <c r="EI10">
        <f t="shared" si="6"/>
        <v>2.2360679774997898</v>
      </c>
    </row>
    <row r="11" spans="1:139" x14ac:dyDescent="0.25">
      <c r="A11" s="2">
        <v>0.97463999999999995</v>
      </c>
      <c r="B11">
        <v>0.19871043975794433</v>
      </c>
      <c r="C11">
        <f t="shared" si="7"/>
        <v>0.88000000000000012</v>
      </c>
      <c r="D11">
        <f t="shared" si="0"/>
        <v>0.22278223999999999</v>
      </c>
      <c r="E11">
        <f t="shared" si="8"/>
        <v>0.88000000000000012</v>
      </c>
      <c r="F11">
        <f t="shared" si="1"/>
        <v>0.16277072000000004</v>
      </c>
      <c r="G11">
        <f t="shared" si="9"/>
        <v>0.88000000000000012</v>
      </c>
      <c r="H11">
        <f t="shared" si="2"/>
        <v>0.17239025919999998</v>
      </c>
      <c r="J11">
        <v>0.97496999999999989</v>
      </c>
      <c r="K11">
        <v>8.8271918403819871E-2</v>
      </c>
      <c r="L11">
        <v>0.88000000000000012</v>
      </c>
      <c r="M11">
        <v>0.11880175999999995</v>
      </c>
      <c r="N11">
        <v>0.88000000000000012</v>
      </c>
      <c r="O11">
        <v>9.456895999999998E-2</v>
      </c>
      <c r="P11">
        <v>0.88000000000000012</v>
      </c>
      <c r="Q11">
        <v>0.10343414399999995</v>
      </c>
      <c r="S11">
        <v>0.13988999999999999</v>
      </c>
      <c r="T11">
        <v>5.4475000000000001E-3</v>
      </c>
      <c r="U11">
        <v>0.25290000000000001</v>
      </c>
      <c r="V11">
        <v>10.625999999999999</v>
      </c>
      <c r="W11">
        <v>0.13971</v>
      </c>
      <c r="X11">
        <v>5.4475000000000001E-3</v>
      </c>
      <c r="Y11">
        <v>0.25599</v>
      </c>
      <c r="Z11">
        <v>0.91405000000000003</v>
      </c>
      <c r="AB11">
        <v>4.3792511141993193</v>
      </c>
      <c r="AC11">
        <v>-3.1264875032409565</v>
      </c>
      <c r="AE11">
        <v>4.3794686875259101</v>
      </c>
      <c r="AF11">
        <v>-4.0903561168734059</v>
      </c>
      <c r="AH11">
        <v>0.13971</v>
      </c>
      <c r="AI11">
        <v>5.4475000000000001E-3</v>
      </c>
      <c r="AJ11">
        <v>0.14043</v>
      </c>
      <c r="AK11">
        <v>0.36481999999999998</v>
      </c>
      <c r="AL11">
        <v>0.14015</v>
      </c>
      <c r="AM11">
        <v>1.1856E-2</v>
      </c>
      <c r="AN11">
        <v>0.25290000000000001</v>
      </c>
      <c r="AO11">
        <v>10.625999999999999</v>
      </c>
      <c r="AQ11">
        <v>0.97463999999999995</v>
      </c>
      <c r="AR11">
        <v>20.748000000000001</v>
      </c>
      <c r="AT11">
        <v>0.88000000000000012</v>
      </c>
      <c r="AU11">
        <v>16.244800000000005</v>
      </c>
      <c r="AW11">
        <v>0.88000000000000012</v>
      </c>
      <c r="AX11">
        <v>21.900840000000009</v>
      </c>
      <c r="AZ11">
        <v>0.88000000000000012</v>
      </c>
      <c r="BA11">
        <v>20.840976800000004</v>
      </c>
      <c r="BD11">
        <v>0.14004</v>
      </c>
      <c r="BE11">
        <v>7.6505000000000002E-3</v>
      </c>
      <c r="BF11">
        <v>0.25297999999999998</v>
      </c>
      <c r="BG11">
        <v>3.8239999999999998</v>
      </c>
      <c r="BI11">
        <v>0.1399</v>
      </c>
      <c r="BJ11">
        <v>7.6905000000000003E-3</v>
      </c>
      <c r="BK11">
        <v>0.25431999999999999</v>
      </c>
      <c r="BL11">
        <v>0.18762000000000001</v>
      </c>
      <c r="BN11">
        <v>0.13988999999999999</v>
      </c>
      <c r="BO11">
        <v>6.2486E-3</v>
      </c>
      <c r="BP11">
        <v>0.25309999999999999</v>
      </c>
      <c r="BQ11">
        <v>4.1237000000000004</v>
      </c>
      <c r="BS11">
        <v>4.5004148777562678</v>
      </c>
      <c r="BT11">
        <v>-4.1865549533941371</v>
      </c>
      <c r="BV11">
        <v>4.4997145687411244</v>
      </c>
      <c r="BW11">
        <v>-4.3267030997989888</v>
      </c>
      <c r="BZ11">
        <v>1295.8499999999999</v>
      </c>
      <c r="CA11">
        <v>16</v>
      </c>
      <c r="CC11">
        <v>1774.34</v>
      </c>
      <c r="CD11">
        <v>16</v>
      </c>
      <c r="CF11">
        <v>1845.76</v>
      </c>
      <c r="CG11">
        <v>16</v>
      </c>
      <c r="CO11">
        <v>0.13999</v>
      </c>
      <c r="CP11">
        <v>6.7292000000000003E-3</v>
      </c>
      <c r="CQ11">
        <v>0.25335999999999997</v>
      </c>
      <c r="CR11">
        <v>5.7839000000000002E-2</v>
      </c>
      <c r="CT11">
        <v>0.15986</v>
      </c>
      <c r="CU11">
        <v>5.1269999999999996E-3</v>
      </c>
      <c r="CV11">
        <v>0.29082999999999998</v>
      </c>
      <c r="CW11">
        <v>1.5341E-2</v>
      </c>
      <c r="CY11">
        <v>0.15994</v>
      </c>
      <c r="CZ11">
        <v>7.1697999999999996E-3</v>
      </c>
      <c r="DA11">
        <v>0.29114000000000001</v>
      </c>
      <c r="DB11">
        <v>0.21285000000000001</v>
      </c>
      <c r="DD11">
        <v>0.16014</v>
      </c>
      <c r="DE11">
        <v>7.5303000000000002E-3</v>
      </c>
      <c r="DG11">
        <v>0.15967999999999999</v>
      </c>
      <c r="DH11">
        <v>0.15781999999999999</v>
      </c>
      <c r="DJ11">
        <v>0.15972</v>
      </c>
      <c r="DK11">
        <v>9.9656999999999996E-2</v>
      </c>
      <c r="DM11">
        <v>0.15967000000000001</v>
      </c>
      <c r="DN11">
        <v>5.0870000000000004E-3</v>
      </c>
      <c r="DP11">
        <v>0.16006999999999999</v>
      </c>
      <c r="DQ11">
        <v>4.9388000000000001E-2</v>
      </c>
      <c r="DS11">
        <v>0.15972</v>
      </c>
      <c r="DT11">
        <v>2.6116E-2</v>
      </c>
      <c r="DV11">
        <v>0.16</v>
      </c>
      <c r="DW11">
        <v>7.6905000000000003E-3</v>
      </c>
      <c r="DY11">
        <v>1295.8499999999999</v>
      </c>
      <c r="DZ11">
        <f t="shared" si="3"/>
        <v>16.803827471858906</v>
      </c>
      <c r="EE11">
        <f t="shared" si="10"/>
        <v>90</v>
      </c>
      <c r="EF11">
        <f t="shared" si="5"/>
        <v>4.4284536352997987</v>
      </c>
      <c r="EH11">
        <f t="shared" si="11"/>
        <v>90</v>
      </c>
      <c r="EI11">
        <f t="shared" si="6"/>
        <v>2.3717082451262845</v>
      </c>
    </row>
    <row r="12" spans="1:139" x14ac:dyDescent="0.25">
      <c r="A12" s="2">
        <v>0.9952700000000001</v>
      </c>
      <c r="B12">
        <v>0.19489741011454043</v>
      </c>
      <c r="C12">
        <f t="shared" si="7"/>
        <v>0.89000000000000012</v>
      </c>
      <c r="D12">
        <f t="shared" si="0"/>
        <v>0.22118816000000002</v>
      </c>
      <c r="E12">
        <f t="shared" si="8"/>
        <v>0.89000000000000012</v>
      </c>
      <c r="F12">
        <f t="shared" si="1"/>
        <v>0.16171698000000004</v>
      </c>
      <c r="G12">
        <f t="shared" si="9"/>
        <v>0.89000000000000012</v>
      </c>
      <c r="H12">
        <f t="shared" si="2"/>
        <v>0.17176101089999998</v>
      </c>
      <c r="J12">
        <v>0.99428000000000005</v>
      </c>
      <c r="K12">
        <v>8.675120165000727E-2</v>
      </c>
      <c r="L12">
        <v>0.89000000000000012</v>
      </c>
      <c r="M12">
        <v>0.11745758999999995</v>
      </c>
      <c r="N12">
        <v>0.89000000000000012</v>
      </c>
      <c r="O12">
        <v>9.365163999999998E-2</v>
      </c>
      <c r="P12">
        <v>0.89000000000000012</v>
      </c>
      <c r="Q12">
        <v>0.10231668799999996</v>
      </c>
      <c r="S12">
        <v>0.15967999999999999</v>
      </c>
      <c r="T12">
        <v>5.2873E-3</v>
      </c>
      <c r="U12">
        <v>0.29056999999999999</v>
      </c>
      <c r="V12">
        <v>12.384</v>
      </c>
      <c r="W12">
        <v>0.15972</v>
      </c>
      <c r="X12">
        <v>5.4475000000000001E-3</v>
      </c>
      <c r="Y12">
        <v>0.29405999999999999</v>
      </c>
      <c r="Z12">
        <v>0.92462999999999995</v>
      </c>
      <c r="AB12">
        <v>4.413148824714316</v>
      </c>
      <c r="AC12">
        <v>-2.8140637087797606</v>
      </c>
      <c r="AE12">
        <v>4.4135847287244099</v>
      </c>
      <c r="AF12">
        <v>-4.0575253684412917</v>
      </c>
      <c r="AH12">
        <v>0.15972</v>
      </c>
      <c r="AI12">
        <v>5.4475000000000001E-3</v>
      </c>
      <c r="AJ12">
        <v>0.16055</v>
      </c>
      <c r="AK12">
        <v>0.36963000000000001</v>
      </c>
      <c r="AL12">
        <v>0.16019</v>
      </c>
      <c r="AM12">
        <v>1.1055000000000001E-2</v>
      </c>
      <c r="AN12">
        <v>0.29056999999999999</v>
      </c>
      <c r="AO12">
        <v>12.384</v>
      </c>
      <c r="AQ12">
        <v>0.99526999999999999</v>
      </c>
      <c r="AR12">
        <v>21.718</v>
      </c>
      <c r="AT12">
        <v>0.89000000000000012</v>
      </c>
      <c r="AU12">
        <v>16.580650000000006</v>
      </c>
      <c r="AW12">
        <v>0.89000000000000012</v>
      </c>
      <c r="AX12">
        <v>22.268020000000007</v>
      </c>
      <c r="AZ12">
        <v>0.89000000000000012</v>
      </c>
      <c r="BA12">
        <v>21.163662450000004</v>
      </c>
      <c r="BD12">
        <v>0.15994</v>
      </c>
      <c r="BE12">
        <v>8.2512999999999996E-3</v>
      </c>
      <c r="BF12">
        <v>0.29021000000000002</v>
      </c>
      <c r="BG12">
        <v>4.1069000000000004</v>
      </c>
      <c r="BI12">
        <v>0.15987999999999999</v>
      </c>
      <c r="BJ12">
        <v>9.6532000000000007E-3</v>
      </c>
      <c r="BK12">
        <v>0.29063</v>
      </c>
      <c r="BL12">
        <v>0.20716000000000001</v>
      </c>
      <c r="BN12">
        <v>0.15967999999999999</v>
      </c>
      <c r="BO12">
        <v>5.9281000000000004E-3</v>
      </c>
      <c r="BP12">
        <v>0.28988000000000003</v>
      </c>
      <c r="BQ12">
        <v>4.5444000000000004</v>
      </c>
      <c r="BS12">
        <v>4.5349774634615505</v>
      </c>
      <c r="BT12">
        <v>-4.1331692177056212</v>
      </c>
      <c r="BV12">
        <v>4.5348887582288091</v>
      </c>
      <c r="BW12">
        <v>-4.3908420405275175</v>
      </c>
      <c r="CC12">
        <v>2374.21</v>
      </c>
      <c r="CD12">
        <v>18</v>
      </c>
      <c r="CF12">
        <v>2421.88</v>
      </c>
      <c r="CG12">
        <v>18</v>
      </c>
      <c r="CO12">
        <v>0.15978000000000001</v>
      </c>
      <c r="CP12">
        <v>7.5303000000000002E-3</v>
      </c>
      <c r="CQ12">
        <v>0.29037000000000002</v>
      </c>
      <c r="CR12">
        <v>5.2873000000000003E-2</v>
      </c>
      <c r="CT12">
        <v>0.17967</v>
      </c>
      <c r="CU12">
        <v>6.0882999999999996E-3</v>
      </c>
      <c r="CV12">
        <v>0.32795000000000002</v>
      </c>
      <c r="CW12">
        <v>1.7864000000000001E-2</v>
      </c>
      <c r="CY12">
        <v>0.17974999999999999</v>
      </c>
      <c r="CZ12">
        <v>5.6077000000000002E-3</v>
      </c>
      <c r="DA12">
        <v>0.32858999999999999</v>
      </c>
      <c r="DB12">
        <v>0.21958</v>
      </c>
      <c r="DD12">
        <v>0.17999000000000001</v>
      </c>
      <c r="DE12">
        <v>6.6490999999999998E-3</v>
      </c>
      <c r="DG12">
        <v>0.18035000000000001</v>
      </c>
      <c r="DH12">
        <v>0.17560000000000001</v>
      </c>
      <c r="DJ12">
        <v>0.17967</v>
      </c>
      <c r="DK12">
        <v>0.10575</v>
      </c>
      <c r="DM12">
        <v>0.17954000000000001</v>
      </c>
      <c r="DN12">
        <v>7.0096000000000004E-3</v>
      </c>
      <c r="DP12">
        <v>0.17952000000000001</v>
      </c>
      <c r="DQ12">
        <v>3.4286999999999998E-2</v>
      </c>
      <c r="DS12">
        <v>0.17965999999999999</v>
      </c>
      <c r="DT12">
        <v>2.4833999999999998E-2</v>
      </c>
      <c r="DV12">
        <v>0.18</v>
      </c>
      <c r="DW12">
        <v>7.5303000000000002E-3</v>
      </c>
      <c r="EE12">
        <f t="shared" si="10"/>
        <v>100</v>
      </c>
      <c r="EF12">
        <f t="shared" si="5"/>
        <v>4.6680000000000001</v>
      </c>
      <c r="EH12">
        <f t="shared" si="11"/>
        <v>100</v>
      </c>
      <c r="EI12">
        <f t="shared" si="6"/>
        <v>2.5</v>
      </c>
    </row>
    <row r="13" spans="1:139" x14ac:dyDescent="0.25">
      <c r="A13" s="2">
        <v>1.0144000000000002</v>
      </c>
      <c r="B13">
        <v>0.19110195949295461</v>
      </c>
      <c r="C13">
        <f t="shared" si="7"/>
        <v>0.90000000000000013</v>
      </c>
      <c r="D13">
        <f t="shared" si="0"/>
        <v>0.21961599999999998</v>
      </c>
      <c r="E13">
        <f t="shared" si="8"/>
        <v>0.90000000000000013</v>
      </c>
      <c r="F13">
        <f t="shared" si="1"/>
        <v>0.16067800000000002</v>
      </c>
      <c r="G13">
        <f t="shared" si="9"/>
        <v>0.90000000000000013</v>
      </c>
      <c r="H13">
        <f t="shared" si="2"/>
        <v>0.1711249</v>
      </c>
      <c r="J13">
        <v>1.0135000000000001</v>
      </c>
      <c r="K13">
        <v>8.4806351844630701E-2</v>
      </c>
      <c r="L13">
        <v>0.90000000000000013</v>
      </c>
      <c r="M13">
        <v>0.11612899999999995</v>
      </c>
      <c r="N13">
        <v>0.90000000000000013</v>
      </c>
      <c r="O13">
        <v>9.2743999999999993E-2</v>
      </c>
      <c r="P13">
        <v>0.90000000000000013</v>
      </c>
      <c r="Q13">
        <v>0.10121799999999995</v>
      </c>
      <c r="S13">
        <v>0.17959</v>
      </c>
      <c r="T13">
        <v>7.0496999999999999E-3</v>
      </c>
      <c r="U13">
        <v>0.32863999999999999</v>
      </c>
      <c r="V13">
        <v>14.106999999999999</v>
      </c>
      <c r="W13">
        <v>0.17960000000000001</v>
      </c>
      <c r="X13">
        <v>5.9281000000000004E-3</v>
      </c>
      <c r="Y13">
        <v>0.33106999999999998</v>
      </c>
      <c r="Z13">
        <v>0.94510000000000005</v>
      </c>
      <c r="AB13">
        <v>4.4450746327749302</v>
      </c>
      <c r="AC13">
        <v>-2.5593742856564465</v>
      </c>
      <c r="AE13">
        <v>4.4453083464235847</v>
      </c>
      <c r="AF13">
        <v>-4.0424687055812152</v>
      </c>
      <c r="AH13">
        <v>0.17960000000000001</v>
      </c>
      <c r="AI13">
        <v>5.9281000000000004E-3</v>
      </c>
      <c r="AJ13">
        <v>0.18059</v>
      </c>
      <c r="AK13">
        <v>0.37026999999999999</v>
      </c>
      <c r="AL13">
        <v>0.18003</v>
      </c>
      <c r="AM13">
        <v>1.0614999999999999E-2</v>
      </c>
      <c r="AN13">
        <v>0.32863999999999999</v>
      </c>
      <c r="AO13">
        <v>14.106999999999999</v>
      </c>
      <c r="AQ13">
        <v>1.0144</v>
      </c>
      <c r="AR13">
        <v>22.696000000000002</v>
      </c>
      <c r="AT13">
        <v>0.90000000000000013</v>
      </c>
      <c r="AU13">
        <v>16.916500000000006</v>
      </c>
      <c r="AW13">
        <v>0.90000000000000013</v>
      </c>
      <c r="AX13">
        <v>22.635200000000005</v>
      </c>
      <c r="AZ13">
        <v>0.90000000000000013</v>
      </c>
      <c r="BA13">
        <v>21.486845000000002</v>
      </c>
      <c r="BD13">
        <v>0.17971000000000001</v>
      </c>
      <c r="BE13">
        <v>7.8507999999999998E-3</v>
      </c>
      <c r="BF13">
        <v>0.32858999999999999</v>
      </c>
      <c r="BG13">
        <v>4.5297000000000001</v>
      </c>
      <c r="BI13">
        <v>0.17963999999999999</v>
      </c>
      <c r="BJ13">
        <v>9.1325E-3</v>
      </c>
      <c r="BK13">
        <v>0.32858999999999999</v>
      </c>
      <c r="BL13">
        <v>0.28045999999999999</v>
      </c>
      <c r="BN13">
        <v>0.17957999999999999</v>
      </c>
      <c r="BO13">
        <v>8.9723000000000008E-3</v>
      </c>
      <c r="BP13">
        <v>0.32695999999999997</v>
      </c>
      <c r="BQ13">
        <v>5.0781000000000001</v>
      </c>
      <c r="BS13">
        <v>4.5667555833024149</v>
      </c>
      <c r="BT13">
        <v>-3.8301074814179334</v>
      </c>
      <c r="BV13">
        <v>4.5671440451956569</v>
      </c>
      <c r="BW13">
        <v>-4.387175943968221</v>
      </c>
      <c r="CF13">
        <v>3078.1</v>
      </c>
      <c r="CG13">
        <v>20</v>
      </c>
      <c r="CO13">
        <v>0.17968000000000001</v>
      </c>
      <c r="CP13">
        <v>7.3701000000000001E-3</v>
      </c>
      <c r="CQ13">
        <v>0.32784000000000002</v>
      </c>
      <c r="CR13">
        <v>5.6557999999999997E-2</v>
      </c>
      <c r="CT13">
        <v>0.19957</v>
      </c>
      <c r="CU13">
        <v>6.4088000000000001E-3</v>
      </c>
      <c r="CV13">
        <v>0.36509999999999998</v>
      </c>
      <c r="CW13">
        <v>2.3392E-2</v>
      </c>
      <c r="CY13">
        <v>0.19983000000000001</v>
      </c>
      <c r="CZ13">
        <v>7.5303000000000002E-3</v>
      </c>
      <c r="DA13">
        <v>0.36580000000000001</v>
      </c>
      <c r="DB13">
        <v>0.22367000000000001</v>
      </c>
      <c r="DD13">
        <v>0.19979</v>
      </c>
      <c r="DE13">
        <v>6.5690000000000002E-3</v>
      </c>
      <c r="DG13">
        <v>0.19991</v>
      </c>
      <c r="DH13">
        <v>0.18729999999999999</v>
      </c>
      <c r="DJ13">
        <v>0.19955000000000001</v>
      </c>
      <c r="DK13">
        <v>0.11083</v>
      </c>
      <c r="DM13">
        <v>0.19943</v>
      </c>
      <c r="DN13">
        <v>4.4862000000000001E-3</v>
      </c>
      <c r="DP13">
        <v>0.20000999999999999</v>
      </c>
      <c r="DQ13">
        <v>3.5409000000000003E-2</v>
      </c>
      <c r="DS13">
        <v>0.19955999999999999</v>
      </c>
      <c r="DT13">
        <v>2.3432000000000001E-2</v>
      </c>
      <c r="DV13">
        <v>0.19989000000000001</v>
      </c>
      <c r="DW13">
        <v>6.6892000000000002E-3</v>
      </c>
      <c r="EE13">
        <f t="shared" si="10"/>
        <v>110</v>
      </c>
      <c r="EF13">
        <f t="shared" si="5"/>
        <v>4.8958397032582672</v>
      </c>
      <c r="EH13">
        <f t="shared" si="11"/>
        <v>110</v>
      </c>
      <c r="EI13">
        <f t="shared" si="6"/>
        <v>2.6220221204253789</v>
      </c>
    </row>
    <row r="14" spans="1:139" x14ac:dyDescent="0.25">
      <c r="A14" s="2">
        <v>1.0331000000000001</v>
      </c>
      <c r="B14">
        <v>0.18736024922749006</v>
      </c>
      <c r="C14">
        <f t="shared" si="7"/>
        <v>0.91000000000000014</v>
      </c>
      <c r="D14">
        <f t="shared" si="0"/>
        <v>0.21806576</v>
      </c>
      <c r="E14">
        <f t="shared" si="8"/>
        <v>0.91000000000000014</v>
      </c>
      <c r="F14">
        <f t="shared" si="1"/>
        <v>0.15965378000000002</v>
      </c>
      <c r="G14">
        <f t="shared" si="9"/>
        <v>0.91000000000000014</v>
      </c>
      <c r="H14">
        <f t="shared" si="2"/>
        <v>0.17048244309999994</v>
      </c>
      <c r="J14">
        <v>1.0345</v>
      </c>
      <c r="K14">
        <v>8.3508486424910822E-2</v>
      </c>
      <c r="L14">
        <v>0.91000000000000014</v>
      </c>
      <c r="M14">
        <v>0.11481598999999998</v>
      </c>
      <c r="N14">
        <v>0.91000000000000014</v>
      </c>
      <c r="O14">
        <v>9.184603999999999E-2</v>
      </c>
      <c r="P14">
        <v>0.91000000000000014</v>
      </c>
      <c r="Q14">
        <v>0.10013779199999995</v>
      </c>
      <c r="S14">
        <v>0.19919000000000001</v>
      </c>
      <c r="T14">
        <v>1.3298000000000001E-2</v>
      </c>
      <c r="U14">
        <v>0.36403000000000002</v>
      </c>
      <c r="V14">
        <v>15.882999999999999</v>
      </c>
      <c r="W14">
        <v>0.19941</v>
      </c>
      <c r="X14">
        <v>5.6077000000000002E-3</v>
      </c>
      <c r="Y14">
        <v>0.36630000000000001</v>
      </c>
      <c r="Z14">
        <v>0.98916000000000004</v>
      </c>
      <c r="AB14">
        <v>4.4751188911276669</v>
      </c>
      <c r="AC14">
        <v>-2.3242927052970477</v>
      </c>
      <c r="AE14">
        <v>4.4752497618479286</v>
      </c>
      <c r="AF14">
        <v>-3.92435845971705</v>
      </c>
      <c r="AH14">
        <v>0.19941</v>
      </c>
      <c r="AI14">
        <v>5.6077000000000002E-3</v>
      </c>
      <c r="AJ14">
        <v>0.20088</v>
      </c>
      <c r="AK14">
        <v>0.37298999999999999</v>
      </c>
      <c r="AL14">
        <v>0.19989000000000001</v>
      </c>
      <c r="AM14">
        <v>1.0414E-2</v>
      </c>
      <c r="AN14">
        <v>0.36403000000000002</v>
      </c>
      <c r="AO14">
        <v>15.882999999999999</v>
      </c>
      <c r="AQ14">
        <v>1.0330999999999999</v>
      </c>
      <c r="AR14">
        <v>23.623000000000001</v>
      </c>
      <c r="AT14">
        <v>0.91000000000000014</v>
      </c>
      <c r="AU14">
        <v>17.252350000000007</v>
      </c>
      <c r="AW14">
        <v>0.91000000000000014</v>
      </c>
      <c r="AX14">
        <v>23.002380000000009</v>
      </c>
      <c r="AZ14">
        <v>0.91000000000000014</v>
      </c>
      <c r="BA14">
        <v>21.810524450000003</v>
      </c>
      <c r="BD14">
        <v>0.19966999999999999</v>
      </c>
      <c r="BE14">
        <v>8.4916000000000002E-3</v>
      </c>
      <c r="BF14">
        <v>0.36537999999999998</v>
      </c>
      <c r="BG14">
        <v>5.0941999999999998</v>
      </c>
      <c r="BI14">
        <v>0.19952</v>
      </c>
      <c r="BJ14">
        <v>8.8120999999999998E-3</v>
      </c>
      <c r="BK14">
        <v>0.36496000000000001</v>
      </c>
      <c r="BL14">
        <v>0.41604999999999998</v>
      </c>
      <c r="BN14">
        <v>0.19944000000000001</v>
      </c>
      <c r="BO14">
        <v>2.8198999999999998E-2</v>
      </c>
      <c r="BP14">
        <v>0.36529</v>
      </c>
      <c r="BQ14">
        <v>5.8513000000000002</v>
      </c>
      <c r="BS14">
        <v>4.5970476485130645</v>
      </c>
      <c r="BT14">
        <v>-3.4266717171776535</v>
      </c>
      <c r="BV14">
        <v>4.5974099494353666</v>
      </c>
      <c r="BW14">
        <v>-4.3779464016908651</v>
      </c>
      <c r="CO14">
        <v>0.19957</v>
      </c>
      <c r="CP14">
        <v>7.0496999999999999E-3</v>
      </c>
      <c r="CQ14">
        <v>0.36503000000000002</v>
      </c>
      <c r="CR14">
        <v>6.4088000000000006E-2</v>
      </c>
      <c r="CT14">
        <v>0.21937999999999999</v>
      </c>
      <c r="CU14">
        <v>5.6077000000000002E-3</v>
      </c>
      <c r="CV14">
        <v>0.40246999999999999</v>
      </c>
      <c r="CW14">
        <v>3.3405999999999998E-2</v>
      </c>
      <c r="CY14">
        <v>0.21937000000000001</v>
      </c>
      <c r="CZ14">
        <v>7.0496999999999999E-3</v>
      </c>
      <c r="DA14">
        <v>0.40283000000000002</v>
      </c>
      <c r="DB14">
        <v>0.22891</v>
      </c>
      <c r="DD14">
        <v>0.21976999999999999</v>
      </c>
      <c r="DE14">
        <v>6.8092999999999999E-3</v>
      </c>
      <c r="DG14">
        <v>0.21944</v>
      </c>
      <c r="DH14">
        <v>0.19363</v>
      </c>
      <c r="DJ14">
        <v>0.21933</v>
      </c>
      <c r="DK14">
        <v>0.11075</v>
      </c>
      <c r="DM14">
        <v>0.21926000000000001</v>
      </c>
      <c r="DN14">
        <v>6.5690000000000002E-3</v>
      </c>
      <c r="DP14">
        <v>0.21954000000000001</v>
      </c>
      <c r="DQ14">
        <v>2.6436000000000001E-2</v>
      </c>
      <c r="DS14">
        <v>0.21951000000000001</v>
      </c>
      <c r="DT14">
        <v>2.3392E-2</v>
      </c>
      <c r="DV14">
        <v>0.21978</v>
      </c>
      <c r="DW14">
        <v>7.6103999999999998E-3</v>
      </c>
      <c r="EE14">
        <f t="shared" si="10"/>
        <v>120</v>
      </c>
      <c r="EF14">
        <f t="shared" si="5"/>
        <v>5.113537796868231</v>
      </c>
      <c r="EH14">
        <f t="shared" si="11"/>
        <v>120</v>
      </c>
      <c r="EI14">
        <f t="shared" si="6"/>
        <v>2.7386127875258306</v>
      </c>
    </row>
    <row r="15" spans="1:139" x14ac:dyDescent="0.25">
      <c r="A15" s="2">
        <v>1.0556999999999999</v>
      </c>
      <c r="B15">
        <v>0.18421294204937599</v>
      </c>
      <c r="C15">
        <f t="shared" si="7"/>
        <v>0.92000000000000015</v>
      </c>
      <c r="D15">
        <f t="shared" si="0"/>
        <v>0.21653744000000003</v>
      </c>
      <c r="E15">
        <f t="shared" si="8"/>
        <v>0.92000000000000015</v>
      </c>
      <c r="F15">
        <f t="shared" si="1"/>
        <v>0.15864432000000001</v>
      </c>
      <c r="G15">
        <f t="shared" si="9"/>
        <v>0.92000000000000015</v>
      </c>
      <c r="H15">
        <f t="shared" si="2"/>
        <v>0.16983415680000002</v>
      </c>
      <c r="J15">
        <v>1.0536000000000003</v>
      </c>
      <c r="K15">
        <v>8.2454205922731338E-2</v>
      </c>
      <c r="L15">
        <v>0.92000000000000015</v>
      </c>
      <c r="M15">
        <v>0.11351855999999999</v>
      </c>
      <c r="N15">
        <v>0.92000000000000015</v>
      </c>
      <c r="O15">
        <v>9.0957759999999999E-2</v>
      </c>
      <c r="P15">
        <v>0.92000000000000015</v>
      </c>
      <c r="Q15">
        <v>9.9075775999999949E-2</v>
      </c>
      <c r="S15">
        <v>0.21886</v>
      </c>
      <c r="T15">
        <v>4.4060000000000002E-2</v>
      </c>
      <c r="U15">
        <v>0.40199000000000001</v>
      </c>
      <c r="V15">
        <v>17.754999999999999</v>
      </c>
      <c r="W15">
        <v>0.21923999999999999</v>
      </c>
      <c r="X15">
        <v>6.0882999999999996E-3</v>
      </c>
      <c r="Y15">
        <v>0.40365000000000001</v>
      </c>
      <c r="Z15">
        <v>1.0865</v>
      </c>
      <c r="AB15">
        <v>4.5025773216586256</v>
      </c>
      <c r="AC15">
        <v>-1.2770281682595563</v>
      </c>
      <c r="AE15">
        <v>4.5027411188062079</v>
      </c>
      <c r="AF15">
        <v>-3.8103670517726616</v>
      </c>
      <c r="AH15">
        <v>0.21923999999999999</v>
      </c>
      <c r="AI15">
        <v>6.0882999999999996E-3</v>
      </c>
      <c r="AJ15">
        <v>0.22105</v>
      </c>
      <c r="AK15">
        <v>0.37003000000000003</v>
      </c>
      <c r="AL15">
        <v>0.21969</v>
      </c>
      <c r="AM15">
        <v>1.1135000000000001E-2</v>
      </c>
      <c r="AN15">
        <v>0.40199000000000001</v>
      </c>
      <c r="AO15">
        <v>17.754999999999999</v>
      </c>
      <c r="AQ15">
        <v>1.0557000000000001</v>
      </c>
      <c r="AR15">
        <v>24.623999999999999</v>
      </c>
      <c r="AT15">
        <v>0.92000000000000015</v>
      </c>
      <c r="AU15">
        <v>17.588200000000008</v>
      </c>
      <c r="AW15">
        <v>0.92000000000000015</v>
      </c>
      <c r="AX15">
        <v>23.369560000000007</v>
      </c>
      <c r="AZ15">
        <v>0.92000000000000015</v>
      </c>
      <c r="BA15">
        <v>22.134700800000005</v>
      </c>
      <c r="BD15">
        <v>0.2195</v>
      </c>
      <c r="BE15">
        <v>8.3313999999999992E-3</v>
      </c>
      <c r="BF15">
        <v>0.40218999999999999</v>
      </c>
      <c r="BG15">
        <v>5.8480999999999996</v>
      </c>
      <c r="BI15">
        <v>0.21944</v>
      </c>
      <c r="BJ15">
        <v>8.7320000000000002E-3</v>
      </c>
      <c r="BK15">
        <v>0.40275</v>
      </c>
      <c r="BL15">
        <v>0.65458000000000005</v>
      </c>
      <c r="BN15">
        <v>0.21901000000000001</v>
      </c>
      <c r="BO15">
        <v>8.0751000000000003E-2</v>
      </c>
      <c r="BP15">
        <v>0.40189999999999998</v>
      </c>
      <c r="BQ15">
        <v>6.8097000000000003</v>
      </c>
      <c r="BS15">
        <v>4.6258678279768244</v>
      </c>
      <c r="BT15">
        <v>-3.0644103734613863</v>
      </c>
      <c r="BV15">
        <v>4.6254565058057135</v>
      </c>
      <c r="BW15">
        <v>-4.3527459351532274</v>
      </c>
      <c r="CO15">
        <v>0.21937000000000001</v>
      </c>
      <c r="CP15">
        <v>6.8894000000000004E-3</v>
      </c>
      <c r="CQ15">
        <v>0.40318999999999999</v>
      </c>
      <c r="CR15">
        <v>7.3701000000000003E-2</v>
      </c>
      <c r="CT15">
        <v>0.23924000000000001</v>
      </c>
      <c r="CU15">
        <v>6.7292000000000003E-3</v>
      </c>
      <c r="CV15">
        <v>0.44007000000000002</v>
      </c>
      <c r="CW15">
        <v>4.8867000000000001E-2</v>
      </c>
      <c r="CY15">
        <v>0.23896000000000001</v>
      </c>
      <c r="CZ15">
        <v>6.8894000000000004E-3</v>
      </c>
      <c r="DA15">
        <v>0.43980999999999998</v>
      </c>
      <c r="DB15">
        <v>0.23941000000000001</v>
      </c>
      <c r="DD15">
        <v>0.23971000000000001</v>
      </c>
      <c r="DE15">
        <v>7.3701000000000001E-3</v>
      </c>
      <c r="DG15">
        <v>0.23927000000000001</v>
      </c>
      <c r="DH15">
        <v>0.20075999999999999</v>
      </c>
      <c r="DJ15">
        <v>0.23935000000000001</v>
      </c>
      <c r="DK15">
        <v>0.11344</v>
      </c>
      <c r="DM15">
        <v>0.23907999999999999</v>
      </c>
      <c r="DN15">
        <v>7.8107000000000003E-3</v>
      </c>
      <c r="DP15">
        <v>0.23952999999999999</v>
      </c>
      <c r="DQ15">
        <v>2.4353E-2</v>
      </c>
      <c r="DS15">
        <v>0.23941000000000001</v>
      </c>
      <c r="DT15">
        <v>2.3671999999999999E-2</v>
      </c>
      <c r="DV15">
        <v>0.23965</v>
      </c>
      <c r="DW15">
        <v>6.8494000000000003E-3</v>
      </c>
      <c r="EE15">
        <f t="shared" si="10"/>
        <v>130</v>
      </c>
      <c r="EF15">
        <f t="shared" si="5"/>
        <v>5.3223388843627761</v>
      </c>
      <c r="EH15">
        <f t="shared" si="11"/>
        <v>130</v>
      </c>
      <c r="EI15">
        <f t="shared" si="6"/>
        <v>2.8504385627478448</v>
      </c>
    </row>
    <row r="16" spans="1:139" x14ac:dyDescent="0.25">
      <c r="A16" s="2">
        <v>1.0758000000000001</v>
      </c>
      <c r="B16">
        <v>0.18160633986875385</v>
      </c>
      <c r="C16">
        <f t="shared" si="7"/>
        <v>0.93000000000000016</v>
      </c>
      <c r="D16">
        <f t="shared" si="0"/>
        <v>0.21503104000000001</v>
      </c>
      <c r="E16">
        <f t="shared" si="8"/>
        <v>0.93000000000000016</v>
      </c>
      <c r="F16">
        <f t="shared" si="1"/>
        <v>0.15764962000000002</v>
      </c>
      <c r="G16">
        <f t="shared" si="9"/>
        <v>0.93000000000000016</v>
      </c>
      <c r="H16">
        <f t="shared" si="2"/>
        <v>0.16918055769999998</v>
      </c>
      <c r="J16">
        <v>1.0731999999999999</v>
      </c>
      <c r="K16">
        <v>8.0459076691224984E-2</v>
      </c>
      <c r="L16">
        <v>0.93000000000000016</v>
      </c>
      <c r="M16">
        <v>0.11223670999999996</v>
      </c>
      <c r="N16">
        <v>0.93000000000000016</v>
      </c>
      <c r="O16">
        <v>9.0079159999999991E-2</v>
      </c>
      <c r="P16">
        <v>0.93000000000000016</v>
      </c>
      <c r="Q16">
        <v>9.8031663999999963E-2</v>
      </c>
      <c r="S16">
        <v>0.23946999999999999</v>
      </c>
      <c r="T16">
        <v>0.11935999999999999</v>
      </c>
      <c r="U16">
        <v>0.43964999999999999</v>
      </c>
      <c r="V16">
        <v>19.594000000000001</v>
      </c>
      <c r="W16">
        <v>0.23959</v>
      </c>
      <c r="X16">
        <v>1.2978E-2</v>
      </c>
      <c r="Y16">
        <v>0.44046999999999997</v>
      </c>
      <c r="Z16">
        <v>1.3148</v>
      </c>
      <c r="AB16">
        <v>4.528788191774896</v>
      </c>
      <c r="AC16">
        <v>-1.2495929193873772</v>
      </c>
      <c r="AE16">
        <v>4.5291479198008266</v>
      </c>
      <c r="AF16">
        <v>-3.6247838202688176</v>
      </c>
      <c r="AH16">
        <v>0.23959</v>
      </c>
      <c r="AI16">
        <v>1.2978E-2</v>
      </c>
      <c r="AJ16">
        <v>0.24152000000000001</v>
      </c>
      <c r="AK16">
        <v>0.36998999999999999</v>
      </c>
      <c r="AL16">
        <v>0.23949000000000001</v>
      </c>
      <c r="AM16">
        <v>1.1856E-2</v>
      </c>
      <c r="AN16">
        <v>0.43964999999999999</v>
      </c>
      <c r="AO16">
        <v>19.594000000000001</v>
      </c>
      <c r="AQ16">
        <v>1.0758000000000001</v>
      </c>
      <c r="AR16">
        <v>25.504999999999999</v>
      </c>
      <c r="AT16">
        <v>0.93000000000000016</v>
      </c>
      <c r="AU16">
        <v>17.924050000000008</v>
      </c>
      <c r="AW16">
        <v>0.93000000000000016</v>
      </c>
      <c r="AX16">
        <v>23.736740000000005</v>
      </c>
      <c r="AZ16">
        <v>0.93000000000000016</v>
      </c>
      <c r="BA16">
        <v>22.459374050000005</v>
      </c>
      <c r="BD16">
        <v>0.23919000000000001</v>
      </c>
      <c r="BE16">
        <v>1.1535999999999999E-2</v>
      </c>
      <c r="BF16">
        <v>0.43976999999999999</v>
      </c>
      <c r="BG16">
        <v>6.7728999999999999</v>
      </c>
      <c r="BI16">
        <v>0.23932</v>
      </c>
      <c r="BJ16">
        <v>9.8936000000000007E-3</v>
      </c>
      <c r="BK16">
        <v>0.44073000000000001</v>
      </c>
      <c r="BL16">
        <v>0.99992999999999999</v>
      </c>
      <c r="BN16">
        <v>0.23946999999999999</v>
      </c>
      <c r="BO16">
        <v>0.18461</v>
      </c>
      <c r="BP16">
        <v>0.43924000000000002</v>
      </c>
      <c r="BQ16">
        <v>7.8701999999999996</v>
      </c>
      <c r="BS16">
        <v>4.6513749439130434</v>
      </c>
      <c r="BT16">
        <v>-2.7228225517529645</v>
      </c>
      <c r="BV16">
        <v>4.6522656855382767</v>
      </c>
      <c r="BW16">
        <v>-4.0675275629320895</v>
      </c>
      <c r="CO16">
        <v>0.23927000000000001</v>
      </c>
      <c r="CP16">
        <v>8.3313999999999992E-3</v>
      </c>
      <c r="CQ16">
        <v>0.43926999999999999</v>
      </c>
      <c r="CR16">
        <v>6.9695999999999994E-2</v>
      </c>
      <c r="CT16">
        <v>0.25907999999999998</v>
      </c>
      <c r="CU16">
        <v>6.7292000000000003E-3</v>
      </c>
      <c r="CV16">
        <v>0.47686000000000001</v>
      </c>
      <c r="CW16">
        <v>6.5449999999999994E-2</v>
      </c>
      <c r="CY16">
        <v>0.25905</v>
      </c>
      <c r="CZ16">
        <v>9.2926999999999992E-3</v>
      </c>
      <c r="DA16">
        <v>0.47831000000000001</v>
      </c>
      <c r="DB16">
        <v>0.27024999999999999</v>
      </c>
      <c r="DD16">
        <v>0.25951000000000002</v>
      </c>
      <c r="DE16">
        <v>7.4101999999999996E-3</v>
      </c>
      <c r="DG16">
        <v>0.25907999999999998</v>
      </c>
      <c r="DH16">
        <v>0.20208000000000001</v>
      </c>
      <c r="DJ16">
        <v>0.25929999999999997</v>
      </c>
      <c r="DK16">
        <v>0.11215</v>
      </c>
      <c r="DM16">
        <v>0.25897999999999999</v>
      </c>
      <c r="DN16">
        <v>8.3313999999999992E-3</v>
      </c>
      <c r="DP16">
        <v>0.25940999999999997</v>
      </c>
      <c r="DQ16">
        <v>2.4032999999999999E-2</v>
      </c>
      <c r="DS16">
        <v>0.25936999999999999</v>
      </c>
      <c r="DT16">
        <v>2.0468E-2</v>
      </c>
      <c r="DV16">
        <v>0.25950000000000001</v>
      </c>
      <c r="DW16">
        <v>6.2084999999999996E-3</v>
      </c>
      <c r="EE16">
        <f t="shared" si="10"/>
        <v>140</v>
      </c>
      <c r="EF16">
        <f t="shared" si="5"/>
        <v>5.5232520855018015</v>
      </c>
      <c r="EH16">
        <f t="shared" si="11"/>
        <v>140</v>
      </c>
      <c r="EI16">
        <f t="shared" si="6"/>
        <v>2.9580398915498081</v>
      </c>
    </row>
    <row r="17" spans="1:139" x14ac:dyDescent="0.25">
      <c r="A17" s="2">
        <v>1.0972</v>
      </c>
      <c r="B17">
        <v>0.1758909226695442</v>
      </c>
      <c r="C17">
        <f t="shared" si="7"/>
        <v>0.94000000000000017</v>
      </c>
      <c r="D17">
        <f t="shared" si="0"/>
        <v>0.21354656</v>
      </c>
      <c r="E17">
        <f t="shared" si="8"/>
        <v>0.94000000000000017</v>
      </c>
      <c r="F17">
        <f t="shared" si="1"/>
        <v>0.15666968000000001</v>
      </c>
      <c r="G17">
        <f t="shared" si="9"/>
        <v>0.94000000000000017</v>
      </c>
      <c r="H17">
        <f t="shared" si="2"/>
        <v>0.16852216240000001</v>
      </c>
      <c r="J17">
        <v>1.0991</v>
      </c>
      <c r="K17">
        <v>7.6057964723070581E-2</v>
      </c>
      <c r="L17">
        <v>0.94000000000000017</v>
      </c>
      <c r="M17">
        <v>0.11097043999999998</v>
      </c>
      <c r="N17">
        <v>0.94000000000000017</v>
      </c>
      <c r="O17">
        <v>8.9210239999999968E-2</v>
      </c>
      <c r="P17">
        <v>0.94000000000000017</v>
      </c>
      <c r="Q17">
        <v>9.7005167999999919E-2</v>
      </c>
      <c r="S17">
        <v>0.25890999999999997</v>
      </c>
      <c r="T17">
        <v>0.26495999999999997</v>
      </c>
      <c r="U17">
        <v>0.47591</v>
      </c>
      <c r="V17">
        <v>21.49</v>
      </c>
      <c r="W17">
        <v>0.25917000000000001</v>
      </c>
      <c r="X17">
        <v>1.5141E-2</v>
      </c>
      <c r="Y17">
        <v>0.47637000000000002</v>
      </c>
      <c r="Z17">
        <v>1.6425000000000001</v>
      </c>
      <c r="AB17">
        <v>4.5547071610869061</v>
      </c>
      <c r="AC17">
        <v>-1.2274018622215186</v>
      </c>
      <c r="AE17">
        <v>4.5544164686517528</v>
      </c>
      <c r="AF17">
        <v>-3.4698604692727364</v>
      </c>
      <c r="AH17">
        <v>0.25917000000000001</v>
      </c>
      <c r="AI17">
        <v>1.5141E-2</v>
      </c>
      <c r="AJ17">
        <v>0.26180999999999999</v>
      </c>
      <c r="AK17">
        <v>0.36786000000000002</v>
      </c>
      <c r="AL17">
        <v>0.25918999999999998</v>
      </c>
      <c r="AM17">
        <v>1.426E-2</v>
      </c>
      <c r="AN17">
        <v>0.47591</v>
      </c>
      <c r="AO17">
        <v>21.49</v>
      </c>
      <c r="AQ17">
        <v>1.0972</v>
      </c>
      <c r="AR17">
        <v>26.558</v>
      </c>
      <c r="AT17">
        <v>0.94000000000000017</v>
      </c>
      <c r="AU17">
        <v>18.259900000000009</v>
      </c>
      <c r="AW17">
        <v>0.94000000000000017</v>
      </c>
      <c r="AX17">
        <v>24.103920000000009</v>
      </c>
      <c r="AZ17">
        <v>0.94000000000000017</v>
      </c>
      <c r="BA17">
        <v>22.784544200000003</v>
      </c>
      <c r="BD17">
        <v>0.25889000000000001</v>
      </c>
      <c r="BE17">
        <v>3.653E-2</v>
      </c>
      <c r="BF17">
        <v>0.47604999999999997</v>
      </c>
      <c r="BG17">
        <v>7.8163</v>
      </c>
      <c r="BI17">
        <v>0.25896999999999998</v>
      </c>
      <c r="BJ17">
        <v>1.2496999999999999E-2</v>
      </c>
      <c r="BK17">
        <v>0.47649999999999998</v>
      </c>
      <c r="BL17">
        <v>1.454</v>
      </c>
      <c r="BN17">
        <v>0.25917000000000001</v>
      </c>
      <c r="BO17">
        <v>0.37354999999999999</v>
      </c>
      <c r="BP17">
        <v>0.47644999999999998</v>
      </c>
      <c r="BQ17">
        <v>9.0904000000000007</v>
      </c>
      <c r="BS17">
        <v>4.6777529095297661</v>
      </c>
      <c r="BT17">
        <v>-1.3824272452579096</v>
      </c>
      <c r="BV17">
        <v>4.676812452905259</v>
      </c>
      <c r="BW17">
        <v>-3.7502681401414928</v>
      </c>
      <c r="CO17">
        <v>0.25912000000000002</v>
      </c>
      <c r="CP17">
        <v>8.6519000000000006E-3</v>
      </c>
      <c r="CQ17">
        <v>0.47787000000000002</v>
      </c>
      <c r="CR17">
        <v>8.8842000000000004E-2</v>
      </c>
      <c r="CT17">
        <v>0.27889999999999998</v>
      </c>
      <c r="CU17">
        <v>7.2099E-3</v>
      </c>
      <c r="CV17">
        <v>0.51461000000000001</v>
      </c>
      <c r="CW17">
        <v>8.5516999999999996E-2</v>
      </c>
      <c r="CY17">
        <v>0.27917999999999998</v>
      </c>
      <c r="CZ17">
        <v>1.0253999999999999E-2</v>
      </c>
      <c r="DA17">
        <v>0.51476</v>
      </c>
      <c r="DB17">
        <v>0.29468</v>
      </c>
      <c r="DD17">
        <v>0.27932000000000001</v>
      </c>
      <c r="DE17">
        <v>7.5303000000000002E-3</v>
      </c>
      <c r="DG17">
        <v>0.27911999999999998</v>
      </c>
      <c r="DH17">
        <v>0.20619999999999999</v>
      </c>
      <c r="DJ17">
        <v>0.27933999999999998</v>
      </c>
      <c r="DK17">
        <v>0.11135</v>
      </c>
      <c r="DM17">
        <v>0.27925</v>
      </c>
      <c r="DN17">
        <v>1.2016000000000001E-2</v>
      </c>
      <c r="DP17">
        <v>0.27932000000000001</v>
      </c>
      <c r="DQ17">
        <v>2.4514000000000001E-2</v>
      </c>
      <c r="DS17">
        <v>0.27925</v>
      </c>
      <c r="DT17">
        <v>2.0989000000000001E-2</v>
      </c>
      <c r="DV17">
        <v>0.27944000000000002</v>
      </c>
      <c r="DW17">
        <v>4.8066000000000003E-3</v>
      </c>
      <c r="EE17">
        <f t="shared" si="10"/>
        <v>150</v>
      </c>
      <c r="EF17">
        <f t="shared" si="5"/>
        <v>5.7171090596559377</v>
      </c>
      <c r="EH17">
        <f t="shared" si="11"/>
        <v>150</v>
      </c>
      <c r="EI17">
        <f t="shared" si="6"/>
        <v>3.0618621784789726</v>
      </c>
    </row>
    <row r="18" spans="1:139" x14ac:dyDescent="0.25">
      <c r="A18" s="2">
        <v>1.1145</v>
      </c>
      <c r="B18">
        <v>0.17554174016435364</v>
      </c>
      <c r="C18">
        <f t="shared" si="7"/>
        <v>0.95000000000000018</v>
      </c>
      <c r="D18">
        <f t="shared" si="0"/>
        <v>0.21208400000000002</v>
      </c>
      <c r="E18">
        <f t="shared" si="8"/>
        <v>0.95000000000000018</v>
      </c>
      <c r="F18">
        <f t="shared" si="1"/>
        <v>0.15570450000000002</v>
      </c>
      <c r="G18">
        <f t="shared" si="9"/>
        <v>0.95000000000000018</v>
      </c>
      <c r="H18">
        <f t="shared" si="2"/>
        <v>0.16785948749999999</v>
      </c>
      <c r="J18">
        <v>1.113</v>
      </c>
      <c r="K18">
        <v>7.4728248971370537E-2</v>
      </c>
      <c r="L18">
        <v>0.95000000000000018</v>
      </c>
      <c r="M18">
        <v>0.10971974999999995</v>
      </c>
      <c r="N18">
        <v>0.95000000000000018</v>
      </c>
      <c r="O18">
        <v>8.8350999999999971E-2</v>
      </c>
      <c r="P18">
        <v>0.95000000000000018</v>
      </c>
      <c r="Q18">
        <v>9.5995999999999915E-2</v>
      </c>
      <c r="S18">
        <v>0.27866000000000002</v>
      </c>
      <c r="T18">
        <v>0.51261999999999996</v>
      </c>
      <c r="U18">
        <v>0.51380999999999999</v>
      </c>
      <c r="V18">
        <v>23.452000000000002</v>
      </c>
      <c r="W18">
        <v>0.27881</v>
      </c>
      <c r="X18">
        <v>1.6863E-2</v>
      </c>
      <c r="Y18">
        <v>0.51400000000000001</v>
      </c>
      <c r="Z18">
        <v>2.1242000000000001</v>
      </c>
      <c r="AB18">
        <v>4.5775951909773172</v>
      </c>
      <c r="AC18">
        <v>-1.2017981466212282</v>
      </c>
      <c r="AE18">
        <v>4.5772159697346515</v>
      </c>
      <c r="AF18">
        <v>-3.3338683261285014</v>
      </c>
      <c r="AH18">
        <v>0.27881</v>
      </c>
      <c r="AI18">
        <v>1.6863E-2</v>
      </c>
      <c r="AJ18">
        <v>0.28219</v>
      </c>
      <c r="AK18">
        <v>0.36867</v>
      </c>
      <c r="AL18">
        <v>0.27881</v>
      </c>
      <c r="AM18">
        <v>1.9066E-2</v>
      </c>
      <c r="AN18">
        <v>0.51380999999999999</v>
      </c>
      <c r="AO18">
        <v>23.452000000000002</v>
      </c>
      <c r="AQ18">
        <v>1.1145</v>
      </c>
      <c r="AR18">
        <v>27.425000000000001</v>
      </c>
      <c r="AT18">
        <v>0.95000000000000018</v>
      </c>
      <c r="AU18">
        <v>18.59575000000001</v>
      </c>
      <c r="AW18">
        <v>0.95000000000000018</v>
      </c>
      <c r="AX18">
        <v>24.471100000000007</v>
      </c>
      <c r="AZ18">
        <v>0.95000000000000018</v>
      </c>
      <c r="BA18">
        <v>23.110211250000006</v>
      </c>
      <c r="BD18">
        <v>0.27850999999999998</v>
      </c>
      <c r="BE18">
        <v>8.8441000000000006E-2</v>
      </c>
      <c r="BF18">
        <v>0.51407000000000003</v>
      </c>
      <c r="BG18">
        <v>9.0007999999999999</v>
      </c>
      <c r="BI18">
        <v>0.27849000000000002</v>
      </c>
      <c r="BJ18">
        <v>1.8786000000000001E-2</v>
      </c>
      <c r="BK18">
        <v>0.51363000000000003</v>
      </c>
      <c r="BL18">
        <v>2.0676999999999999</v>
      </c>
      <c r="BN18">
        <v>0.27883999999999998</v>
      </c>
      <c r="BO18">
        <v>0.65905999999999998</v>
      </c>
      <c r="BP18">
        <v>0.51331000000000004</v>
      </c>
      <c r="BQ18">
        <v>10.411</v>
      </c>
      <c r="BS18">
        <v>4.7006171956820566</v>
      </c>
      <c r="BT18">
        <v>-1.3280941235220434</v>
      </c>
      <c r="BV18">
        <v>4.6999937317895011</v>
      </c>
      <c r="BW18">
        <v>-3.3483162713581964</v>
      </c>
      <c r="CO18">
        <v>0.27897</v>
      </c>
      <c r="CP18">
        <v>8.4916000000000002E-3</v>
      </c>
      <c r="CQ18">
        <v>0.51502999999999999</v>
      </c>
      <c r="CR18">
        <v>0.10847</v>
      </c>
      <c r="CT18">
        <v>0.29880000000000001</v>
      </c>
      <c r="CU18">
        <v>8.2512999999999996E-3</v>
      </c>
      <c r="CV18">
        <v>0.55223</v>
      </c>
      <c r="CW18">
        <v>0.11904000000000001</v>
      </c>
      <c r="CY18">
        <v>0.29885</v>
      </c>
      <c r="CZ18">
        <v>1.1214999999999999E-2</v>
      </c>
      <c r="DA18">
        <v>0.55156000000000005</v>
      </c>
      <c r="DB18">
        <v>0.32893</v>
      </c>
      <c r="DD18">
        <v>0.29896</v>
      </c>
      <c r="DE18">
        <v>9.4529999999999996E-3</v>
      </c>
      <c r="DG18">
        <v>0.29897000000000001</v>
      </c>
      <c r="DH18">
        <v>0.20588000000000001</v>
      </c>
      <c r="DJ18">
        <v>0.29920999999999998</v>
      </c>
      <c r="DK18">
        <v>0.11071</v>
      </c>
      <c r="DM18">
        <v>0.29903999999999997</v>
      </c>
      <c r="DN18">
        <v>1.4460000000000001E-2</v>
      </c>
      <c r="DP18">
        <v>0.29926000000000003</v>
      </c>
      <c r="DQ18">
        <v>2.4833999999999998E-2</v>
      </c>
      <c r="DS18">
        <v>0.29909000000000002</v>
      </c>
      <c r="DT18">
        <v>2.1309000000000002E-2</v>
      </c>
      <c r="DV18">
        <v>0.29920000000000002</v>
      </c>
      <c r="DW18">
        <v>5.8079999999999998E-3</v>
      </c>
      <c r="EE18">
        <f t="shared" si="10"/>
        <v>160</v>
      </c>
      <c r="EF18">
        <f t="shared" si="5"/>
        <v>5.9046048470663983</v>
      </c>
      <c r="EH18">
        <f t="shared" si="11"/>
        <v>160</v>
      </c>
      <c r="EI18">
        <f t="shared" si="6"/>
        <v>3.1622776601683795</v>
      </c>
    </row>
    <row r="19" spans="1:139" x14ac:dyDescent="0.25">
      <c r="A19" s="2">
        <v>1.1345999999999998</v>
      </c>
      <c r="B19">
        <v>0.17267042101501606</v>
      </c>
      <c r="C19">
        <f t="shared" si="7"/>
        <v>0.96000000000000019</v>
      </c>
      <c r="D19">
        <f t="shared" si="0"/>
        <v>0.21064336</v>
      </c>
      <c r="E19">
        <f t="shared" si="8"/>
        <v>0.96000000000000019</v>
      </c>
      <c r="F19">
        <f t="shared" si="1"/>
        <v>0.15475408000000002</v>
      </c>
      <c r="G19">
        <f t="shared" si="9"/>
        <v>0.96000000000000019</v>
      </c>
      <c r="H19">
        <f t="shared" si="2"/>
        <v>0.16719304959999998</v>
      </c>
      <c r="J19">
        <v>1.1343000000000001</v>
      </c>
      <c r="K19">
        <v>7.2166753702859299E-2</v>
      </c>
      <c r="L19">
        <v>0.96000000000000019</v>
      </c>
      <c r="M19">
        <v>0.10848463999999997</v>
      </c>
      <c r="N19">
        <v>0.96000000000000019</v>
      </c>
      <c r="O19">
        <v>8.7501439999999986E-2</v>
      </c>
      <c r="P19">
        <v>0.96000000000000019</v>
      </c>
      <c r="Q19">
        <v>9.5003871999999906E-2</v>
      </c>
      <c r="S19">
        <v>0.29862</v>
      </c>
      <c r="T19">
        <v>0.94389000000000001</v>
      </c>
      <c r="U19">
        <v>0.55061000000000004</v>
      </c>
      <c r="V19">
        <v>25.561</v>
      </c>
      <c r="W19">
        <v>0.29870999999999998</v>
      </c>
      <c r="X19">
        <v>2.3713000000000001E-2</v>
      </c>
      <c r="Y19">
        <v>0.55139000000000005</v>
      </c>
      <c r="Z19">
        <v>2.8273000000000001</v>
      </c>
      <c r="AB19">
        <v>4.5995555909859807</v>
      </c>
      <c r="AC19">
        <v>-1.187113528667517</v>
      </c>
      <c r="AE19">
        <v>4.5997411939198445</v>
      </c>
      <c r="AF19">
        <v>-3.1895216250773992</v>
      </c>
      <c r="AH19">
        <v>0.29870999999999998</v>
      </c>
      <c r="AI19">
        <v>2.3713000000000001E-2</v>
      </c>
      <c r="AJ19">
        <v>0.30184</v>
      </c>
      <c r="AK19">
        <v>0.36842999999999998</v>
      </c>
      <c r="AL19">
        <v>0.29905999999999999</v>
      </c>
      <c r="AM19">
        <v>2.9641000000000001E-2</v>
      </c>
      <c r="AN19">
        <v>0.55061000000000004</v>
      </c>
      <c r="AO19">
        <v>25.561</v>
      </c>
      <c r="AQ19">
        <v>1.1346000000000001</v>
      </c>
      <c r="AR19">
        <v>28.442</v>
      </c>
      <c r="AT19">
        <v>0.96000000000000019</v>
      </c>
      <c r="AU19">
        <v>18.931600000000003</v>
      </c>
      <c r="AW19">
        <v>0.96000000000000019</v>
      </c>
      <c r="AX19">
        <v>24.838280000000012</v>
      </c>
      <c r="AZ19">
        <v>0.96000000000000019</v>
      </c>
      <c r="BA19">
        <v>23.436375200000004</v>
      </c>
      <c r="BD19">
        <v>0.29824000000000001</v>
      </c>
      <c r="BE19">
        <v>0.16622999999999999</v>
      </c>
      <c r="BF19">
        <v>0.55118</v>
      </c>
      <c r="BG19">
        <v>10.314</v>
      </c>
      <c r="BI19">
        <v>0.29894999999999999</v>
      </c>
      <c r="BJ19">
        <v>3.7811999999999998E-2</v>
      </c>
      <c r="BK19">
        <v>0.55212000000000006</v>
      </c>
      <c r="BL19">
        <v>2.9014000000000002</v>
      </c>
      <c r="BN19">
        <v>0.29946</v>
      </c>
      <c r="BO19">
        <v>1.0547</v>
      </c>
      <c r="BP19">
        <v>0.55137000000000003</v>
      </c>
      <c r="BQ19">
        <v>11.856999999999999</v>
      </c>
      <c r="BS19">
        <v>4.7224035537659868</v>
      </c>
      <c r="BT19">
        <v>-1.2779909851888673</v>
      </c>
      <c r="BV19">
        <v>4.722650372770814</v>
      </c>
      <c r="BW19">
        <v>-2.9799664355998523</v>
      </c>
      <c r="CO19">
        <v>0.29882999999999998</v>
      </c>
      <c r="CP19">
        <v>1.0414E-2</v>
      </c>
      <c r="CQ19">
        <v>0.55157</v>
      </c>
      <c r="CR19">
        <v>0.12345</v>
      </c>
      <c r="CT19">
        <v>0.31868000000000002</v>
      </c>
      <c r="CU19">
        <v>8.8120999999999998E-3</v>
      </c>
      <c r="CV19">
        <v>0.58816000000000002</v>
      </c>
      <c r="CW19">
        <v>0.14949000000000001</v>
      </c>
      <c r="CY19">
        <v>0.31866</v>
      </c>
      <c r="CZ19">
        <v>1.6102000000000002E-2</v>
      </c>
      <c r="DA19">
        <v>0.58906999999999998</v>
      </c>
      <c r="DB19">
        <v>0.37640000000000001</v>
      </c>
      <c r="DD19">
        <v>0.31875999999999999</v>
      </c>
      <c r="DE19">
        <v>1.1376000000000001E-2</v>
      </c>
      <c r="DG19">
        <v>0.31902000000000003</v>
      </c>
      <c r="DH19">
        <v>0.20716000000000001</v>
      </c>
      <c r="DJ19">
        <v>0.31925999999999999</v>
      </c>
      <c r="DK19">
        <v>0.11203</v>
      </c>
      <c r="DM19">
        <v>0.31874000000000002</v>
      </c>
      <c r="DN19">
        <v>1.6462999999999998E-2</v>
      </c>
      <c r="DP19">
        <v>0.31905</v>
      </c>
      <c r="DQ19">
        <v>2.5153999999999999E-2</v>
      </c>
      <c r="DS19">
        <v>0.31896999999999998</v>
      </c>
      <c r="DT19">
        <v>2.2431E-2</v>
      </c>
      <c r="DV19">
        <v>0.31906000000000001</v>
      </c>
      <c r="DW19">
        <v>7.5303000000000002E-3</v>
      </c>
      <c r="EE19">
        <f t="shared" si="10"/>
        <v>170</v>
      </c>
      <c r="EF19">
        <f t="shared" si="5"/>
        <v>6.0863273654971932</v>
      </c>
      <c r="EH19">
        <f t="shared" si="11"/>
        <v>170</v>
      </c>
      <c r="EI19">
        <f t="shared" si="6"/>
        <v>3.2596012026013246</v>
      </c>
    </row>
    <row r="20" spans="1:139" x14ac:dyDescent="0.25">
      <c r="A20" s="2">
        <v>1.1539999999999999</v>
      </c>
      <c r="B20">
        <v>0.17001574893328331</v>
      </c>
      <c r="C20">
        <f t="shared" si="7"/>
        <v>0.9700000000000002</v>
      </c>
      <c r="D20">
        <f t="shared" si="0"/>
        <v>0.20922464000000002</v>
      </c>
      <c r="E20">
        <f t="shared" si="8"/>
        <v>0.9700000000000002</v>
      </c>
      <c r="F20">
        <f t="shared" si="1"/>
        <v>0.15381842000000001</v>
      </c>
      <c r="G20">
        <f t="shared" si="9"/>
        <v>0.9700000000000002</v>
      </c>
      <c r="H20">
        <f t="shared" si="2"/>
        <v>0.16652336529999998</v>
      </c>
      <c r="J20">
        <v>1.1541999999999999</v>
      </c>
      <c r="K20">
        <v>7.2705272560873779E-2</v>
      </c>
      <c r="L20">
        <v>0.9700000000000002</v>
      </c>
      <c r="M20">
        <v>0.10726510999999994</v>
      </c>
      <c r="N20">
        <v>0.9700000000000002</v>
      </c>
      <c r="O20">
        <v>8.6661559999999971E-2</v>
      </c>
      <c r="P20">
        <v>0.9700000000000002</v>
      </c>
      <c r="Q20">
        <v>9.4028495999999906E-2</v>
      </c>
      <c r="S20">
        <v>0.31811</v>
      </c>
      <c r="T20">
        <v>11.211</v>
      </c>
      <c r="U20">
        <v>0.58825000000000005</v>
      </c>
      <c r="V20">
        <v>27.387</v>
      </c>
      <c r="W20">
        <v>0.31823000000000001</v>
      </c>
      <c r="X20">
        <v>3.2844999999999999E-2</v>
      </c>
      <c r="Y20">
        <v>0.58928999999999998</v>
      </c>
      <c r="Z20">
        <v>3.7932999999999999</v>
      </c>
      <c r="AB20">
        <v>4.6212386162222252</v>
      </c>
      <c r="AC20">
        <v>-1.1788904340961823</v>
      </c>
      <c r="AE20">
        <v>4.6211970609182131</v>
      </c>
      <c r="AF20">
        <v>-3.0742243978167072</v>
      </c>
      <c r="AH20">
        <v>0.31823000000000001</v>
      </c>
      <c r="AI20">
        <v>3.2844999999999999E-2</v>
      </c>
      <c r="AJ20">
        <v>0.32163000000000003</v>
      </c>
      <c r="AK20">
        <v>0.37556</v>
      </c>
      <c r="AL20">
        <v>0.31896000000000002</v>
      </c>
      <c r="AM20">
        <v>4.0856000000000003E-2</v>
      </c>
      <c r="AN20">
        <v>0.58825000000000005</v>
      </c>
      <c r="AO20">
        <v>27.387</v>
      </c>
      <c r="AQ20">
        <v>1.1539999999999999</v>
      </c>
      <c r="AR20">
        <v>29.318000000000001</v>
      </c>
      <c r="AT20">
        <v>0.9700000000000002</v>
      </c>
      <c r="AU20">
        <v>19.267450000000004</v>
      </c>
      <c r="AW20">
        <v>0.9700000000000002</v>
      </c>
      <c r="AX20">
        <v>25.205460000000009</v>
      </c>
      <c r="AZ20">
        <v>0.9700000000000002</v>
      </c>
      <c r="BA20">
        <v>23.763036050000007</v>
      </c>
      <c r="BD20">
        <v>0.31885999999999998</v>
      </c>
      <c r="BE20">
        <v>0.28231000000000001</v>
      </c>
      <c r="BF20">
        <v>0.58830000000000005</v>
      </c>
      <c r="BG20">
        <v>11.771000000000001</v>
      </c>
      <c r="BI20">
        <v>0.31868000000000002</v>
      </c>
      <c r="BJ20">
        <v>6.4408000000000007E-2</v>
      </c>
      <c r="BK20">
        <v>0.58889999999999998</v>
      </c>
      <c r="BL20">
        <v>3.8271999999999999</v>
      </c>
      <c r="BN20">
        <v>0.31879999999999997</v>
      </c>
      <c r="BO20">
        <v>1.5279</v>
      </c>
      <c r="BP20">
        <v>0.58799999999999997</v>
      </c>
      <c r="BQ20">
        <v>13.333</v>
      </c>
      <c r="BS20">
        <v>4.7450904134047569</v>
      </c>
      <c r="BT20">
        <v>-1.2574529371326375</v>
      </c>
      <c r="BV20">
        <v>4.7438232216037504</v>
      </c>
      <c r="BW20">
        <v>-2.7082098483253803</v>
      </c>
      <c r="CO20">
        <v>0.31879000000000002</v>
      </c>
      <c r="CP20">
        <v>1.1856E-2</v>
      </c>
      <c r="CQ20">
        <v>0.58809999999999996</v>
      </c>
      <c r="CR20">
        <v>0.13875000000000001</v>
      </c>
      <c r="CT20">
        <v>0.33845999999999998</v>
      </c>
      <c r="CU20">
        <v>9.9336000000000008E-3</v>
      </c>
      <c r="CV20">
        <v>0.62651999999999997</v>
      </c>
      <c r="CW20">
        <v>0.19763</v>
      </c>
      <c r="CY20">
        <v>0.33834999999999998</v>
      </c>
      <c r="CZ20">
        <v>1.8425E-2</v>
      </c>
      <c r="DA20">
        <v>0.62534999999999996</v>
      </c>
      <c r="DB20">
        <v>0.42218</v>
      </c>
      <c r="DD20">
        <v>0.33866000000000002</v>
      </c>
      <c r="DE20">
        <v>1.3499000000000001E-2</v>
      </c>
      <c r="DG20">
        <v>0.33889999999999998</v>
      </c>
      <c r="DH20">
        <v>0.20763999999999999</v>
      </c>
      <c r="DJ20">
        <v>0.33906999999999998</v>
      </c>
      <c r="DK20">
        <v>0.11247</v>
      </c>
      <c r="DM20">
        <v>0.33849000000000001</v>
      </c>
      <c r="DN20">
        <v>1.7304E-2</v>
      </c>
      <c r="DP20">
        <v>0.33882000000000001</v>
      </c>
      <c r="DQ20">
        <v>2.5315000000000001E-2</v>
      </c>
      <c r="DS20">
        <v>0.33875</v>
      </c>
      <c r="DT20">
        <v>2.4032999999999999E-2</v>
      </c>
      <c r="DV20">
        <v>0.33885999999999999</v>
      </c>
      <c r="DW20">
        <v>9.1325E-3</v>
      </c>
      <c r="EE20">
        <f t="shared" si="10"/>
        <v>180</v>
      </c>
      <c r="EF20">
        <f t="shared" si="5"/>
        <v>6.2627791913814113</v>
      </c>
      <c r="EH20">
        <f t="shared" si="11"/>
        <v>180</v>
      </c>
      <c r="EI20">
        <f t="shared" si="6"/>
        <v>3.3541019662496847</v>
      </c>
    </row>
    <row r="21" spans="1:139" x14ac:dyDescent="0.25">
      <c r="A21" s="2">
        <v>1.1733000000000002</v>
      </c>
      <c r="B21">
        <v>0.1694067619048597</v>
      </c>
      <c r="C21">
        <f t="shared" si="7"/>
        <v>0.9800000000000002</v>
      </c>
      <c r="D21">
        <f t="shared" si="0"/>
        <v>0.20782783999999999</v>
      </c>
      <c r="E21">
        <f t="shared" si="8"/>
        <v>0.9800000000000002</v>
      </c>
      <c r="F21">
        <f t="shared" si="1"/>
        <v>0.15289752000000001</v>
      </c>
      <c r="G21">
        <f t="shared" si="9"/>
        <v>0.9800000000000002</v>
      </c>
      <c r="H21">
        <f t="shared" si="2"/>
        <v>0.16585095119999999</v>
      </c>
      <c r="J21">
        <v>1.1734</v>
      </c>
      <c r="K21">
        <v>6.9302051259070963E-2</v>
      </c>
      <c r="L21">
        <v>0.9800000000000002</v>
      </c>
      <c r="M21">
        <v>0.10606115999999996</v>
      </c>
      <c r="N21">
        <v>0.9800000000000002</v>
      </c>
      <c r="O21">
        <v>8.5831359999999968E-2</v>
      </c>
      <c r="P21">
        <v>0.9800000000000002</v>
      </c>
      <c r="Q21">
        <v>9.3069583999999927E-2</v>
      </c>
      <c r="S21">
        <v>0.33789999999999998</v>
      </c>
      <c r="T21">
        <v>12.685</v>
      </c>
      <c r="U21">
        <v>0.62524999999999997</v>
      </c>
      <c r="V21">
        <v>29.437000000000001</v>
      </c>
      <c r="W21">
        <v>0.33817999999999998</v>
      </c>
      <c r="X21">
        <v>5.3512999999999998E-2</v>
      </c>
      <c r="Y21">
        <v>0.62568000000000001</v>
      </c>
      <c r="Z21">
        <v>5.0145999999999997</v>
      </c>
      <c r="AB21">
        <v>4.6408489906785668</v>
      </c>
      <c r="AC21">
        <v>-1.1748650377465961</v>
      </c>
      <c r="AE21">
        <v>4.6416921945195897</v>
      </c>
      <c r="AF21">
        <v>-2.9233105376801927</v>
      </c>
      <c r="AH21">
        <v>0.33817999999999998</v>
      </c>
      <c r="AI21">
        <v>5.3512999999999998E-2</v>
      </c>
      <c r="AJ21">
        <v>0.34059</v>
      </c>
      <c r="AK21">
        <v>0.38649</v>
      </c>
      <c r="AL21">
        <v>0.33822000000000002</v>
      </c>
      <c r="AM21">
        <v>5.7839000000000002E-2</v>
      </c>
      <c r="AQ21">
        <v>1.1733</v>
      </c>
      <c r="AR21">
        <v>30.129000000000001</v>
      </c>
      <c r="AT21">
        <v>0.9800000000000002</v>
      </c>
      <c r="AU21">
        <v>19.603300000000004</v>
      </c>
      <c r="AW21">
        <v>0.9800000000000002</v>
      </c>
      <c r="AX21">
        <v>25.572640000000007</v>
      </c>
      <c r="AZ21">
        <v>0.9800000000000002</v>
      </c>
      <c r="BA21">
        <v>24.090193800000005</v>
      </c>
      <c r="BD21">
        <v>0.33809</v>
      </c>
      <c r="BE21">
        <v>0.48074</v>
      </c>
      <c r="BF21">
        <v>0.62733000000000005</v>
      </c>
      <c r="BG21">
        <v>13.208</v>
      </c>
      <c r="BI21">
        <v>0.33849000000000001</v>
      </c>
      <c r="BJ21">
        <v>0.10783</v>
      </c>
      <c r="BK21">
        <v>0.62568999999999997</v>
      </c>
      <c r="BL21">
        <v>4.9580000000000002</v>
      </c>
      <c r="BN21">
        <v>0.33914</v>
      </c>
      <c r="BO21">
        <v>2.0377000000000001</v>
      </c>
      <c r="BP21">
        <v>0.62570999999999999</v>
      </c>
      <c r="BQ21">
        <v>15.055</v>
      </c>
      <c r="BS21">
        <v>4.7642060311533392</v>
      </c>
      <c r="BT21">
        <v>-1.2268000418619094</v>
      </c>
      <c r="BV21">
        <v>4.7645049056279403</v>
      </c>
      <c r="BW21">
        <v>-2.4776402236732928</v>
      </c>
      <c r="CO21">
        <v>0.33876000000000001</v>
      </c>
      <c r="CP21">
        <v>1.486E-2</v>
      </c>
      <c r="CQ21">
        <v>0.62799000000000005</v>
      </c>
      <c r="CR21">
        <v>0.17576</v>
      </c>
      <c r="CT21">
        <v>0.35814000000000001</v>
      </c>
      <c r="CU21">
        <v>1.2257000000000001E-2</v>
      </c>
      <c r="CV21">
        <v>0.66352999999999995</v>
      </c>
      <c r="CW21">
        <v>0.25078</v>
      </c>
      <c r="CY21">
        <v>0.35820000000000002</v>
      </c>
      <c r="CZ21">
        <v>2.179E-2</v>
      </c>
      <c r="DA21">
        <v>0.66408999999999996</v>
      </c>
      <c r="DB21">
        <v>0.48763000000000001</v>
      </c>
      <c r="DD21">
        <v>0.35821999999999998</v>
      </c>
      <c r="DE21">
        <v>1.8105E-2</v>
      </c>
      <c r="DG21">
        <v>0.35903000000000002</v>
      </c>
      <c r="DH21">
        <v>0.20988999999999999</v>
      </c>
      <c r="DJ21">
        <v>0.35898999999999998</v>
      </c>
      <c r="DK21">
        <v>0.11584</v>
      </c>
      <c r="DM21">
        <v>0.35835</v>
      </c>
      <c r="DN21">
        <v>2.0027E-2</v>
      </c>
      <c r="DP21">
        <v>0.35865000000000002</v>
      </c>
      <c r="DQ21">
        <v>2.7718E-2</v>
      </c>
      <c r="DS21">
        <v>0.35847000000000001</v>
      </c>
      <c r="DT21">
        <v>2.5475000000000001E-2</v>
      </c>
      <c r="DV21">
        <v>0.35870000000000002</v>
      </c>
      <c r="DW21">
        <v>9.6132000000000006E-3</v>
      </c>
      <c r="EE21">
        <f t="shared" si="10"/>
        <v>190</v>
      </c>
      <c r="EF21">
        <f t="shared" si="5"/>
        <v>6.4343939574757156</v>
      </c>
      <c r="EH21">
        <f t="shared" si="11"/>
        <v>190</v>
      </c>
      <c r="EI21">
        <f t="shared" si="6"/>
        <v>3.4460121880225554</v>
      </c>
    </row>
    <row r="22" spans="1:139" x14ac:dyDescent="0.25">
      <c r="A22" s="2">
        <v>1.1936</v>
      </c>
      <c r="B22">
        <v>0.16769511101087309</v>
      </c>
      <c r="C22">
        <f t="shared" si="7"/>
        <v>0.99000000000000021</v>
      </c>
      <c r="D22">
        <f t="shared" si="0"/>
        <v>0.20645296000000002</v>
      </c>
      <c r="E22">
        <f t="shared" si="8"/>
        <v>0.99000000000000021</v>
      </c>
      <c r="F22">
        <f t="shared" si="1"/>
        <v>0.15199138000000001</v>
      </c>
      <c r="G22">
        <f t="shared" si="9"/>
        <v>0.99000000000000021</v>
      </c>
      <c r="H22">
        <f t="shared" si="2"/>
        <v>0.16517632389999995</v>
      </c>
      <c r="J22">
        <v>1.1991000000000001</v>
      </c>
      <c r="K22">
        <v>6.8146090046845131E-2</v>
      </c>
      <c r="L22">
        <v>0.99000000000000021</v>
      </c>
      <c r="M22">
        <v>0.10487278999999994</v>
      </c>
      <c r="N22">
        <v>0.99000000000000021</v>
      </c>
      <c r="O22">
        <v>8.5010839999999976E-2</v>
      </c>
      <c r="P22">
        <v>0.99000000000000021</v>
      </c>
      <c r="Q22">
        <v>9.2126847999999928E-2</v>
      </c>
      <c r="S22">
        <v>0.35868</v>
      </c>
      <c r="T22">
        <v>14.170999999999999</v>
      </c>
      <c r="U22">
        <v>0.66290000000000004</v>
      </c>
      <c r="V22">
        <v>31.536999999999999</v>
      </c>
      <c r="W22">
        <v>0.35843999999999998</v>
      </c>
      <c r="X22">
        <v>8.1031000000000006E-2</v>
      </c>
      <c r="Y22">
        <v>0.66330999999999996</v>
      </c>
      <c r="Z22">
        <v>6.1482000000000001</v>
      </c>
      <c r="AB22">
        <v>4.6605714236961155</v>
      </c>
      <c r="AC22">
        <v>-1.1701884470021642</v>
      </c>
      <c r="AE22">
        <v>4.6610929962917425</v>
      </c>
      <c r="AF22">
        <v>-2.7960303443104286</v>
      </c>
      <c r="AH22">
        <v>0.35843999999999998</v>
      </c>
      <c r="AI22">
        <v>8.1031000000000006E-2</v>
      </c>
      <c r="AJ22">
        <v>0.35955999999999999</v>
      </c>
      <c r="AK22">
        <v>0.40508</v>
      </c>
      <c r="AL22">
        <v>0.35838999999999999</v>
      </c>
      <c r="AM22">
        <v>8.5397000000000001E-2</v>
      </c>
      <c r="AQ22">
        <v>1.1936</v>
      </c>
      <c r="AR22">
        <v>31.013000000000002</v>
      </c>
      <c r="AT22">
        <v>0.99000000000000021</v>
      </c>
      <c r="AU22">
        <v>19.939150000000005</v>
      </c>
      <c r="AW22">
        <v>0.99000000000000021</v>
      </c>
      <c r="AX22">
        <v>25.939820000000012</v>
      </c>
      <c r="AZ22">
        <v>0.99000000000000021</v>
      </c>
      <c r="BA22">
        <v>24.417848450000005</v>
      </c>
      <c r="BD22">
        <v>0.35980000000000001</v>
      </c>
      <c r="BE22">
        <v>0.74626000000000003</v>
      </c>
      <c r="BF22">
        <v>0.66273000000000004</v>
      </c>
      <c r="BG22">
        <v>14.831</v>
      </c>
      <c r="BI22">
        <v>0.35843999999999998</v>
      </c>
      <c r="BJ22">
        <v>0.16527</v>
      </c>
      <c r="BK22">
        <v>0.66339999999999999</v>
      </c>
      <c r="BL22">
        <v>6.0208000000000004</v>
      </c>
      <c r="BN22">
        <v>0.35809999999999997</v>
      </c>
      <c r="BO22">
        <v>2.7601</v>
      </c>
      <c r="BP22">
        <v>0.66318999999999995</v>
      </c>
      <c r="BQ22">
        <v>16.657</v>
      </c>
      <c r="BS22">
        <v>4.7847670235365838</v>
      </c>
      <c r="BT22">
        <v>-1.2198734375820999</v>
      </c>
      <c r="BV22">
        <v>4.7833675234771684</v>
      </c>
      <c r="BW22">
        <v>-2.3049586302916847</v>
      </c>
      <c r="CO22">
        <v>0.35837000000000002</v>
      </c>
      <c r="CP22">
        <v>1.4460000000000001E-2</v>
      </c>
      <c r="CQ22">
        <v>0.66276000000000002</v>
      </c>
      <c r="CR22">
        <v>0.19514999999999999</v>
      </c>
      <c r="CT22">
        <v>0.37784000000000001</v>
      </c>
      <c r="CU22">
        <v>1.49E-2</v>
      </c>
      <c r="CV22">
        <v>0.70108000000000004</v>
      </c>
      <c r="CW22">
        <v>0.31230999999999998</v>
      </c>
      <c r="CY22">
        <v>0.37786999999999998</v>
      </c>
      <c r="CZ22">
        <v>2.5315000000000001E-2</v>
      </c>
      <c r="DA22">
        <v>0.70115000000000005</v>
      </c>
      <c r="DB22">
        <v>0.56493000000000004</v>
      </c>
      <c r="DD22">
        <v>0.37809999999999999</v>
      </c>
      <c r="DE22">
        <v>2.1669999999999998E-2</v>
      </c>
      <c r="DG22">
        <v>0.37903999999999999</v>
      </c>
      <c r="DH22">
        <v>0.21309</v>
      </c>
      <c r="DJ22">
        <v>0.37883</v>
      </c>
      <c r="DK22">
        <v>0.11772000000000001</v>
      </c>
      <c r="DM22">
        <v>0.37835999999999997</v>
      </c>
      <c r="DN22">
        <v>2.4714E-2</v>
      </c>
      <c r="DP22">
        <v>0.37836999999999998</v>
      </c>
      <c r="DQ22">
        <v>3.0120999999999998E-2</v>
      </c>
      <c r="DS22">
        <v>0.37819999999999998</v>
      </c>
      <c r="DT22">
        <v>2.7557999999999999E-2</v>
      </c>
      <c r="DV22">
        <v>0.37858999999999998</v>
      </c>
      <c r="DW22">
        <v>1.1856E-2</v>
      </c>
      <c r="EE22">
        <f t="shared" si="10"/>
        <v>200</v>
      </c>
      <c r="EF22">
        <f t="shared" si="5"/>
        <v>6.6015489091576081</v>
      </c>
      <c r="EH22">
        <f t="shared" si="11"/>
        <v>200</v>
      </c>
      <c r="EI22">
        <f t="shared" si="6"/>
        <v>3.5355339059327378</v>
      </c>
    </row>
    <row r="23" spans="1:139" x14ac:dyDescent="0.25">
      <c r="A23" s="2">
        <v>1.2130999999999998</v>
      </c>
      <c r="B23">
        <v>0.16390728032162571</v>
      </c>
      <c r="C23">
        <f t="shared" si="7"/>
        <v>1.0000000000000002</v>
      </c>
      <c r="D23">
        <f t="shared" si="0"/>
        <v>0.20510000000000003</v>
      </c>
      <c r="E23">
        <f t="shared" si="8"/>
        <v>1.0000000000000002</v>
      </c>
      <c r="F23">
        <f t="shared" si="1"/>
        <v>0.15110000000000001</v>
      </c>
      <c r="G23">
        <f t="shared" si="9"/>
        <v>1.0000000000000002</v>
      </c>
      <c r="H23">
        <f t="shared" si="2"/>
        <v>0.16450000000000001</v>
      </c>
      <c r="J23">
        <v>1.2129000000000003</v>
      </c>
      <c r="K23">
        <v>6.6078529288304821E-2</v>
      </c>
      <c r="L23">
        <v>1.0000000000000002</v>
      </c>
      <c r="M23">
        <v>0.10369999999999996</v>
      </c>
      <c r="N23">
        <v>1.0000000000000002</v>
      </c>
      <c r="O23">
        <v>8.4199999999999997E-2</v>
      </c>
      <c r="P23">
        <v>1.0000000000000002</v>
      </c>
      <c r="Q23">
        <v>9.119999999999992E-2</v>
      </c>
      <c r="S23">
        <v>0.37808999999999998</v>
      </c>
      <c r="T23">
        <v>15.845000000000001</v>
      </c>
      <c r="U23">
        <v>0.70096000000000003</v>
      </c>
      <c r="V23">
        <v>33.573</v>
      </c>
      <c r="W23">
        <v>0.37775999999999998</v>
      </c>
      <c r="X23">
        <v>0.1168</v>
      </c>
      <c r="Y23">
        <v>0.70021</v>
      </c>
      <c r="Z23">
        <v>7.6624999999999996</v>
      </c>
      <c r="AB23">
        <v>4.6790188494009755</v>
      </c>
      <c r="AC23">
        <v>-1.1672350964363638</v>
      </c>
      <c r="AE23">
        <v>4.6795187436957892</v>
      </c>
      <c r="AF23">
        <v>-2.705944848021292</v>
      </c>
      <c r="AH23">
        <v>0.37775999999999998</v>
      </c>
      <c r="AI23">
        <v>0.1168</v>
      </c>
      <c r="AJ23">
        <v>0.37790000000000001</v>
      </c>
      <c r="AK23">
        <v>0.43680000000000002</v>
      </c>
      <c r="AL23">
        <v>0.37845000000000001</v>
      </c>
      <c r="AM23">
        <v>0.12336999999999999</v>
      </c>
      <c r="AQ23">
        <v>1.2131000000000001</v>
      </c>
      <c r="AR23">
        <v>32.095999999999997</v>
      </c>
      <c r="AT23">
        <v>1.0000000000000002</v>
      </c>
      <c r="AU23">
        <v>20.275000000000006</v>
      </c>
      <c r="AW23">
        <v>1.0000000000000002</v>
      </c>
      <c r="AX23">
        <v>26.307000000000009</v>
      </c>
      <c r="AZ23">
        <v>1.0000000000000002</v>
      </c>
      <c r="BA23">
        <v>24.746000000000006</v>
      </c>
      <c r="BD23">
        <v>0.37884000000000001</v>
      </c>
      <c r="BE23">
        <v>1.0136000000000001</v>
      </c>
      <c r="BF23">
        <v>0.70140999999999998</v>
      </c>
      <c r="BG23">
        <v>16.495999999999999</v>
      </c>
      <c r="BI23">
        <v>0.37839</v>
      </c>
      <c r="BJ23">
        <v>0.25984000000000002</v>
      </c>
      <c r="BK23">
        <v>0.70108000000000004</v>
      </c>
      <c r="BL23">
        <v>7.4603000000000002</v>
      </c>
      <c r="BN23">
        <v>0.37769000000000003</v>
      </c>
      <c r="BO23">
        <v>3.4577</v>
      </c>
      <c r="BP23">
        <v>0.70099</v>
      </c>
      <c r="BQ23">
        <v>18.552</v>
      </c>
      <c r="BS23">
        <v>4.8020892578817325</v>
      </c>
      <c r="BT23">
        <v>-1.2147331149140259</v>
      </c>
      <c r="BV23">
        <v>4.8026437594668874</v>
      </c>
      <c r="BW23">
        <v>-2.1527850993445923</v>
      </c>
      <c r="CO23">
        <v>0.37807000000000002</v>
      </c>
      <c r="CP23">
        <v>1.6341999999999999E-2</v>
      </c>
      <c r="CQ23">
        <v>0.70021999999999995</v>
      </c>
      <c r="CR23">
        <v>0.23280000000000001</v>
      </c>
      <c r="CT23">
        <v>0.39850000000000002</v>
      </c>
      <c r="CU23">
        <v>2.5956E-2</v>
      </c>
      <c r="CV23">
        <v>0.73770999999999998</v>
      </c>
      <c r="CW23">
        <v>0.38745000000000002</v>
      </c>
      <c r="CY23">
        <v>0.39821000000000001</v>
      </c>
      <c r="CZ23">
        <v>3.4928000000000001E-2</v>
      </c>
      <c r="DA23">
        <v>0.73770999999999998</v>
      </c>
      <c r="DB23">
        <v>0.65569999999999995</v>
      </c>
      <c r="DD23">
        <v>0.39784000000000003</v>
      </c>
      <c r="DE23">
        <v>2.8840000000000001E-2</v>
      </c>
      <c r="DG23">
        <v>0.3987</v>
      </c>
      <c r="DH23">
        <v>0.21485000000000001</v>
      </c>
      <c r="DJ23">
        <v>0.39855000000000002</v>
      </c>
      <c r="DK23">
        <v>0.12049</v>
      </c>
      <c r="DM23">
        <v>0.39806999999999998</v>
      </c>
      <c r="DN23">
        <v>3.0922000000000002E-2</v>
      </c>
      <c r="DP23">
        <v>0.39806999999999998</v>
      </c>
      <c r="DQ23">
        <v>3.2363999999999997E-2</v>
      </c>
      <c r="DS23">
        <v>0.39773999999999998</v>
      </c>
      <c r="DT23">
        <v>2.9641000000000001E-2</v>
      </c>
      <c r="DV23">
        <v>0.39818999999999999</v>
      </c>
      <c r="DW23">
        <v>1.3698999999999999E-2</v>
      </c>
      <c r="EE23">
        <f t="shared" si="10"/>
        <v>210</v>
      </c>
      <c r="EF23">
        <f t="shared" si="5"/>
        <v>6.7645746651212297</v>
      </c>
      <c r="EH23">
        <f t="shared" si="11"/>
        <v>210</v>
      </c>
      <c r="EI23">
        <f t="shared" si="6"/>
        <v>3.6228441865473595</v>
      </c>
    </row>
    <row r="24" spans="1:139" x14ac:dyDescent="0.25">
      <c r="A24" s="2">
        <v>1.2330000000000001</v>
      </c>
      <c r="B24">
        <v>0.16228674703594959</v>
      </c>
      <c r="C24">
        <f t="shared" si="7"/>
        <v>1.0100000000000002</v>
      </c>
      <c r="D24">
        <f t="shared" si="0"/>
        <v>0.20376896</v>
      </c>
      <c r="E24">
        <f t="shared" si="8"/>
        <v>1.0100000000000002</v>
      </c>
      <c r="F24">
        <f t="shared" si="1"/>
        <v>0.15022338000000002</v>
      </c>
      <c r="G24">
        <f t="shared" si="9"/>
        <v>1.0100000000000002</v>
      </c>
      <c r="H24">
        <f t="shared" si="2"/>
        <v>0.16382249610000002</v>
      </c>
      <c r="J24">
        <v>1.2342</v>
      </c>
      <c r="K24">
        <v>6.6460719197691032E-2</v>
      </c>
      <c r="L24">
        <v>1.0100000000000002</v>
      </c>
      <c r="M24">
        <v>0.10254278999999994</v>
      </c>
      <c r="N24">
        <v>1.0100000000000002</v>
      </c>
      <c r="O24">
        <v>8.3398839999999974E-2</v>
      </c>
      <c r="P24">
        <v>1.0100000000000002</v>
      </c>
      <c r="Q24">
        <v>9.0288751999999917E-2</v>
      </c>
      <c r="S24">
        <v>0.3977</v>
      </c>
      <c r="T24">
        <v>17.239999999999998</v>
      </c>
      <c r="U24">
        <v>0.73819000000000001</v>
      </c>
      <c r="V24">
        <v>35.768999999999998</v>
      </c>
      <c r="W24">
        <v>0.39787</v>
      </c>
      <c r="X24">
        <v>0.17152000000000001</v>
      </c>
      <c r="Y24">
        <v>0.73794999999999999</v>
      </c>
      <c r="Z24">
        <v>9.1867000000000001</v>
      </c>
      <c r="AB24">
        <v>4.6960854163098249</v>
      </c>
      <c r="AC24">
        <v>-1.164346119595119</v>
      </c>
      <c r="AE24">
        <v>4.6965049147653852</v>
      </c>
      <c r="AF24">
        <v>-2.5769275638956519</v>
      </c>
      <c r="AH24">
        <v>0.39787</v>
      </c>
      <c r="AI24">
        <v>0.17152000000000001</v>
      </c>
      <c r="AJ24">
        <v>0.39917999999999998</v>
      </c>
      <c r="AK24">
        <v>0.50305</v>
      </c>
      <c r="AL24">
        <v>0.39828999999999998</v>
      </c>
      <c r="AM24">
        <v>0.17396</v>
      </c>
      <c r="AQ24">
        <v>1.2330000000000001</v>
      </c>
      <c r="AR24">
        <v>33.200000000000003</v>
      </c>
      <c r="AT24">
        <v>1.0100000000000002</v>
      </c>
      <c r="AU24">
        <v>20.610850000000006</v>
      </c>
      <c r="AW24">
        <v>1.0100000000000002</v>
      </c>
      <c r="AX24">
        <v>26.674180000000014</v>
      </c>
      <c r="AZ24">
        <v>1.0100000000000002</v>
      </c>
      <c r="BA24">
        <v>25.074648450000009</v>
      </c>
      <c r="BD24">
        <v>0.39818999999999999</v>
      </c>
      <c r="BE24">
        <v>1.3829</v>
      </c>
      <c r="BF24">
        <v>0.73658000000000001</v>
      </c>
      <c r="BG24">
        <v>18.356000000000002</v>
      </c>
      <c r="BI24">
        <v>0.39785999999999999</v>
      </c>
      <c r="BJ24">
        <v>0.37628</v>
      </c>
      <c r="BK24">
        <v>0.73719999999999997</v>
      </c>
      <c r="BL24">
        <v>8.9199000000000002</v>
      </c>
      <c r="BN24">
        <v>0.39874999999999999</v>
      </c>
      <c r="BO24">
        <v>4.2610000000000001</v>
      </c>
      <c r="BP24">
        <v>0.73873999999999995</v>
      </c>
      <c r="BQ24">
        <v>20.302</v>
      </c>
      <c r="BS24">
        <v>4.8198662466625892</v>
      </c>
      <c r="BT24">
        <v>-1.2106717606377939</v>
      </c>
      <c r="BV24">
        <v>4.8196755199942931</v>
      </c>
      <c r="BW24">
        <v>-2.0428631358294891</v>
      </c>
      <c r="CO24">
        <v>0.39792</v>
      </c>
      <c r="CP24">
        <v>1.9546999999999998E-2</v>
      </c>
      <c r="CQ24">
        <v>0.73777999999999999</v>
      </c>
      <c r="CR24">
        <v>0.28014</v>
      </c>
      <c r="CT24">
        <v>0.41768</v>
      </c>
      <c r="CU24">
        <v>2.7917999999999998E-2</v>
      </c>
      <c r="CV24">
        <v>0.77407000000000004</v>
      </c>
      <c r="CW24">
        <v>0.48607</v>
      </c>
      <c r="CY24">
        <v>0.41793999999999998</v>
      </c>
      <c r="CZ24">
        <v>4.2659000000000002E-2</v>
      </c>
      <c r="DA24">
        <v>0.77524999999999999</v>
      </c>
      <c r="DB24">
        <v>0.75095000000000001</v>
      </c>
      <c r="DD24">
        <v>0.41741</v>
      </c>
      <c r="DE24">
        <v>3.3205999999999999E-2</v>
      </c>
      <c r="DG24">
        <v>0.41857</v>
      </c>
      <c r="DH24">
        <v>0.21934000000000001</v>
      </c>
      <c r="DJ24">
        <v>0.41827999999999999</v>
      </c>
      <c r="DK24">
        <v>0.12576999999999999</v>
      </c>
      <c r="DM24">
        <v>0.41804000000000002</v>
      </c>
      <c r="DN24">
        <v>3.8212000000000003E-2</v>
      </c>
      <c r="DP24">
        <v>0.41789999999999999</v>
      </c>
      <c r="DQ24">
        <v>3.7011000000000002E-2</v>
      </c>
      <c r="DS24">
        <v>0.41794999999999999</v>
      </c>
      <c r="DT24">
        <v>3.5248000000000002E-2</v>
      </c>
      <c r="DV24">
        <v>0.41808000000000001</v>
      </c>
      <c r="DW24">
        <v>1.6462999999999998E-2</v>
      </c>
      <c r="EE24">
        <f t="shared" si="10"/>
        <v>220</v>
      </c>
      <c r="EF24">
        <f t="shared" si="5"/>
        <v>6.9237629075525104</v>
      </c>
      <c r="EH24">
        <f t="shared" si="11"/>
        <v>220</v>
      </c>
      <c r="EI24">
        <f t="shared" si="6"/>
        <v>3.7080992435478315</v>
      </c>
    </row>
    <row r="25" spans="1:139" x14ac:dyDescent="0.25">
      <c r="A25" s="2">
        <v>1.2522000000000002</v>
      </c>
      <c r="B25">
        <v>0.15654914371009165</v>
      </c>
      <c r="C25">
        <f t="shared" si="7"/>
        <v>1.0200000000000002</v>
      </c>
      <c r="D25">
        <f t="shared" si="0"/>
        <v>0.20245984</v>
      </c>
      <c r="E25">
        <f t="shared" si="8"/>
        <v>1.0200000000000002</v>
      </c>
      <c r="F25">
        <f t="shared" si="1"/>
        <v>0.14936152000000003</v>
      </c>
      <c r="G25">
        <f t="shared" si="9"/>
        <v>1.0200000000000002</v>
      </c>
      <c r="H25">
        <f t="shared" si="2"/>
        <v>0.16314432879999996</v>
      </c>
      <c r="J25">
        <v>1.2555000000000001</v>
      </c>
      <c r="K25">
        <v>6.4381127982514386E-2</v>
      </c>
      <c r="L25">
        <v>1.0200000000000002</v>
      </c>
      <c r="M25">
        <v>0.10140115999999996</v>
      </c>
      <c r="N25">
        <v>1.0200000000000002</v>
      </c>
      <c r="O25">
        <v>8.2607359999999963E-2</v>
      </c>
      <c r="P25">
        <v>1.0200000000000002</v>
      </c>
      <c r="Q25">
        <v>8.9392815999999986E-2</v>
      </c>
      <c r="S25">
        <v>0.41805999999999999</v>
      </c>
      <c r="T25">
        <v>18.469000000000001</v>
      </c>
      <c r="U25">
        <v>0.77458000000000005</v>
      </c>
      <c r="V25">
        <v>38.009</v>
      </c>
      <c r="W25">
        <v>0.41802</v>
      </c>
      <c r="X25">
        <v>0.23499999999999999</v>
      </c>
      <c r="Y25">
        <v>0.77568999999999999</v>
      </c>
      <c r="Z25">
        <v>10.664</v>
      </c>
      <c r="AB25">
        <v>4.7149999674120426</v>
      </c>
      <c r="AC25">
        <v>-1.1642918500661907</v>
      </c>
      <c r="AE25">
        <v>4.7131964337252485</v>
      </c>
      <c r="AF25">
        <v>-2.4662569578413271</v>
      </c>
      <c r="AH25">
        <v>0.41802</v>
      </c>
      <c r="AI25">
        <v>0.23499999999999999</v>
      </c>
      <c r="AJ25">
        <v>0.41887000000000002</v>
      </c>
      <c r="AK25">
        <v>0.59069000000000005</v>
      </c>
      <c r="AL25">
        <v>0.41910999999999998</v>
      </c>
      <c r="AM25">
        <v>0.24786</v>
      </c>
      <c r="AQ25">
        <v>1.2522</v>
      </c>
      <c r="AR25">
        <v>34.661999999999999</v>
      </c>
      <c r="AT25">
        <v>1.0200000000000002</v>
      </c>
      <c r="AU25">
        <v>20.946700000000007</v>
      </c>
      <c r="AW25">
        <v>1.0200000000000002</v>
      </c>
      <c r="AX25">
        <v>27.041360000000012</v>
      </c>
      <c r="AZ25">
        <v>1.0200000000000002</v>
      </c>
      <c r="BA25">
        <v>25.403793800000006</v>
      </c>
      <c r="BD25">
        <v>0.41798000000000002</v>
      </c>
      <c r="BE25">
        <v>1.7921</v>
      </c>
      <c r="BF25">
        <v>0.77464</v>
      </c>
      <c r="BG25">
        <v>20.178000000000001</v>
      </c>
      <c r="BI25">
        <v>0.41852</v>
      </c>
      <c r="BJ25">
        <v>0.51902999999999999</v>
      </c>
      <c r="BK25">
        <v>0.77578000000000003</v>
      </c>
      <c r="BL25">
        <v>10.516999999999999</v>
      </c>
      <c r="BN25">
        <v>0.41787000000000002</v>
      </c>
      <c r="BO25">
        <v>4.9634</v>
      </c>
      <c r="BP25">
        <v>0.77446999999999999</v>
      </c>
      <c r="BQ25">
        <v>22.27</v>
      </c>
      <c r="BS25">
        <v>4.8373611316479534</v>
      </c>
      <c r="BT25">
        <v>-1.2087041658537259</v>
      </c>
      <c r="BV25">
        <v>4.8369630586217207</v>
      </c>
      <c r="BW25">
        <v>-1.9467704203868161</v>
      </c>
      <c r="CO25">
        <v>0.41758000000000001</v>
      </c>
      <c r="CP25">
        <v>2.1028999999999999E-2</v>
      </c>
      <c r="CQ25">
        <v>0.77454000000000001</v>
      </c>
      <c r="CR25">
        <v>0.33710000000000001</v>
      </c>
      <c r="CT25">
        <v>0.43802999999999997</v>
      </c>
      <c r="CU25">
        <v>3.9815000000000003E-2</v>
      </c>
      <c r="CV25">
        <v>0.81396999999999997</v>
      </c>
      <c r="CW25">
        <v>0.61660999999999999</v>
      </c>
      <c r="CY25">
        <v>0.43819000000000002</v>
      </c>
      <c r="CZ25">
        <v>5.4635000000000003E-2</v>
      </c>
      <c r="DA25">
        <v>0.81203000000000003</v>
      </c>
      <c r="DB25">
        <v>0.90636000000000005</v>
      </c>
      <c r="DD25">
        <v>0.43817</v>
      </c>
      <c r="DE25">
        <v>4.9467999999999998E-2</v>
      </c>
      <c r="DG25">
        <v>0.43824999999999997</v>
      </c>
      <c r="DH25">
        <v>0.22237999999999999</v>
      </c>
      <c r="DJ25">
        <v>0.43764999999999998</v>
      </c>
      <c r="DK25">
        <v>0.13089999999999999</v>
      </c>
      <c r="DM25">
        <v>0.43765999999999999</v>
      </c>
      <c r="DN25">
        <v>4.2298000000000002E-2</v>
      </c>
      <c r="DP25">
        <v>0.43774999999999997</v>
      </c>
      <c r="DQ25">
        <v>4.2979000000000003E-2</v>
      </c>
      <c r="DS25">
        <v>0.43785000000000002</v>
      </c>
      <c r="DT25">
        <v>4.4421000000000002E-2</v>
      </c>
      <c r="DV25">
        <v>0.43773000000000001</v>
      </c>
      <c r="DW25">
        <v>2.0989000000000001E-2</v>
      </c>
      <c r="EE25">
        <f t="shared" si="10"/>
        <v>230</v>
      </c>
      <c r="EF25">
        <f t="shared" si="5"/>
        <v>7.0793725145665274</v>
      </c>
      <c r="EH25">
        <f t="shared" si="11"/>
        <v>230</v>
      </c>
      <c r="EI25">
        <f t="shared" si="6"/>
        <v>3.7914377220257753</v>
      </c>
    </row>
    <row r="26" spans="1:139" x14ac:dyDescent="0.25">
      <c r="A26" s="2">
        <v>1.2732999999999999</v>
      </c>
      <c r="B26">
        <v>0.15552457981892842</v>
      </c>
      <c r="C26">
        <f t="shared" si="7"/>
        <v>1.0300000000000002</v>
      </c>
      <c r="D26">
        <f t="shared" si="0"/>
        <v>0.20117263999999999</v>
      </c>
      <c r="E26">
        <f t="shared" si="8"/>
        <v>1.0300000000000002</v>
      </c>
      <c r="F26">
        <f t="shared" si="1"/>
        <v>0.14851442000000004</v>
      </c>
      <c r="G26">
        <f t="shared" si="9"/>
        <v>1.0300000000000002</v>
      </c>
      <c r="H26">
        <f t="shared" si="2"/>
        <v>0.16246601469999994</v>
      </c>
      <c r="J26">
        <v>1.2721999999999998</v>
      </c>
      <c r="K26">
        <v>6.352973886953639E-2</v>
      </c>
      <c r="L26">
        <v>1.0300000000000002</v>
      </c>
      <c r="M26">
        <v>0.10027510999999995</v>
      </c>
      <c r="N26">
        <v>1.0300000000000002</v>
      </c>
      <c r="O26">
        <v>8.1825559999999964E-2</v>
      </c>
      <c r="P26">
        <v>1.0300000000000002</v>
      </c>
      <c r="Q26">
        <v>8.8511903999999975E-2</v>
      </c>
      <c r="S26">
        <v>0.43736999999999998</v>
      </c>
      <c r="T26">
        <v>19.501999999999999</v>
      </c>
      <c r="U26">
        <v>0.81132000000000004</v>
      </c>
      <c r="V26">
        <v>40.292999999999999</v>
      </c>
      <c r="W26">
        <v>0.43822</v>
      </c>
      <c r="X26">
        <v>0.34871999999999997</v>
      </c>
      <c r="Y26">
        <v>0.81220999999999999</v>
      </c>
      <c r="Z26">
        <v>12.191000000000001</v>
      </c>
      <c r="AB26">
        <v>4.7302976620971497</v>
      </c>
      <c r="AC26">
        <v>-1.1592412697628376</v>
      </c>
      <c r="AE26">
        <v>4.7305723428434137</v>
      </c>
      <c r="AF26">
        <v>-2.3543917429017935</v>
      </c>
      <c r="AH26">
        <v>0.43822</v>
      </c>
      <c r="AI26">
        <v>0.34871999999999997</v>
      </c>
      <c r="AJ26">
        <v>0.43735000000000002</v>
      </c>
      <c r="AK26">
        <v>0.67720999999999998</v>
      </c>
      <c r="AL26">
        <v>0.43747999999999998</v>
      </c>
      <c r="AM26">
        <v>0.34287000000000001</v>
      </c>
      <c r="AQ26">
        <v>1.2733000000000001</v>
      </c>
      <c r="AR26">
        <v>35.588999999999999</v>
      </c>
      <c r="AT26">
        <v>1.0300000000000002</v>
      </c>
      <c r="AU26">
        <v>21.282550000000008</v>
      </c>
      <c r="AW26">
        <v>1.0300000000000002</v>
      </c>
      <c r="AX26">
        <v>27.408540000000009</v>
      </c>
      <c r="AZ26">
        <v>1.0300000000000002</v>
      </c>
      <c r="BA26">
        <v>25.733436050000009</v>
      </c>
      <c r="BD26">
        <v>0.43857000000000002</v>
      </c>
      <c r="BE26">
        <v>2.2601</v>
      </c>
      <c r="BF26">
        <v>0.81206999999999996</v>
      </c>
      <c r="BG26">
        <v>21.995000000000001</v>
      </c>
      <c r="BI26">
        <v>0.43835000000000002</v>
      </c>
      <c r="BJ26">
        <v>0.70952999999999999</v>
      </c>
      <c r="BK26">
        <v>0.81147000000000002</v>
      </c>
      <c r="BL26">
        <v>11.975</v>
      </c>
      <c r="BN26">
        <v>0.43781999999999999</v>
      </c>
      <c r="BO26">
        <v>5.7484000000000002</v>
      </c>
      <c r="BP26">
        <v>0.81188000000000005</v>
      </c>
      <c r="BQ26">
        <v>24.262</v>
      </c>
      <c r="BS26">
        <v>4.8541116287344783</v>
      </c>
      <c r="BT26">
        <v>-1.2061967778201359</v>
      </c>
      <c r="BV26">
        <v>4.853643465323775</v>
      </c>
      <c r="BW26">
        <v>-1.8674725336757239</v>
      </c>
      <c r="CO26">
        <v>0.43786000000000003</v>
      </c>
      <c r="CP26">
        <v>3.0922000000000002E-2</v>
      </c>
      <c r="CQ26">
        <v>0.81289</v>
      </c>
      <c r="CR26">
        <v>0.42646000000000001</v>
      </c>
      <c r="CT26">
        <v>0.45778000000000002</v>
      </c>
      <c r="CU26">
        <v>4.6823999999999998E-2</v>
      </c>
      <c r="CV26">
        <v>0.84899999999999998</v>
      </c>
      <c r="CW26">
        <v>0.74421999999999999</v>
      </c>
      <c r="CY26">
        <v>0.45750000000000002</v>
      </c>
      <c r="CZ26">
        <v>5.9922000000000003E-2</v>
      </c>
      <c r="DA26">
        <v>0.84909999999999997</v>
      </c>
      <c r="DB26">
        <v>1.0864</v>
      </c>
      <c r="DD26">
        <v>0.45762000000000003</v>
      </c>
      <c r="DE26">
        <v>5.5596E-2</v>
      </c>
      <c r="DG26">
        <v>0.45804</v>
      </c>
      <c r="DH26">
        <v>0.22878999999999999</v>
      </c>
      <c r="DJ26">
        <v>0.45796999999999999</v>
      </c>
      <c r="DK26">
        <v>0.14548</v>
      </c>
      <c r="DM26">
        <v>0.4582</v>
      </c>
      <c r="DN26">
        <v>5.5196000000000002E-2</v>
      </c>
      <c r="DP26">
        <v>0.45800999999999997</v>
      </c>
      <c r="DQ26">
        <v>5.1270000000000003E-2</v>
      </c>
      <c r="DS26">
        <v>0.45741999999999999</v>
      </c>
      <c r="DT26">
        <v>4.7745000000000003E-2</v>
      </c>
      <c r="DV26">
        <v>0.45767999999999998</v>
      </c>
      <c r="DW26">
        <v>2.5315000000000001E-2</v>
      </c>
      <c r="EE26">
        <f t="shared" si="10"/>
        <v>240</v>
      </c>
      <c r="EF26">
        <f t="shared" si="5"/>
        <v>7.2316345040384888</v>
      </c>
      <c r="EH26">
        <f t="shared" si="11"/>
        <v>240</v>
      </c>
      <c r="EI26">
        <f t="shared" si="6"/>
        <v>3.872983346207417</v>
      </c>
    </row>
    <row r="27" spans="1:139" x14ac:dyDescent="0.25">
      <c r="A27" s="2">
        <v>1.2932999999999999</v>
      </c>
      <c r="B27">
        <v>0.15644338257309609</v>
      </c>
      <c r="C27">
        <f t="shared" si="7"/>
        <v>1.0400000000000003</v>
      </c>
      <c r="D27">
        <f t="shared" si="0"/>
        <v>0.19990736000000001</v>
      </c>
      <c r="E27">
        <f t="shared" si="8"/>
        <v>1.0400000000000003</v>
      </c>
      <c r="F27">
        <f t="shared" si="1"/>
        <v>0.14768208000000002</v>
      </c>
      <c r="G27">
        <f t="shared" si="9"/>
        <v>1.0400000000000003</v>
      </c>
      <c r="H27">
        <f t="shared" si="2"/>
        <v>0.16178807039999996</v>
      </c>
      <c r="J27">
        <v>1.2919999999999998</v>
      </c>
      <c r="K27">
        <v>6.2458042940821468E-2</v>
      </c>
      <c r="L27">
        <v>1.0400000000000003</v>
      </c>
      <c r="M27">
        <v>9.9164639999999971E-2</v>
      </c>
      <c r="N27">
        <v>1.0400000000000003</v>
      </c>
      <c r="O27">
        <v>8.1053439999999977E-2</v>
      </c>
      <c r="P27">
        <v>1.0400000000000003</v>
      </c>
      <c r="Q27">
        <v>8.7645727999999978E-2</v>
      </c>
      <c r="S27" s="3">
        <v>0.45768999999999999</v>
      </c>
      <c r="T27" s="3">
        <v>20.629000000000001</v>
      </c>
      <c r="U27">
        <v>0.84931000000000001</v>
      </c>
      <c r="V27">
        <v>42.381</v>
      </c>
      <c r="W27">
        <v>0.45823999999999998</v>
      </c>
      <c r="X27">
        <v>0.48882999999999999</v>
      </c>
      <c r="Y27">
        <v>0.84897</v>
      </c>
      <c r="Z27">
        <v>13.952</v>
      </c>
      <c r="AB27">
        <v>4.7454495603226183</v>
      </c>
      <c r="AC27">
        <v>-1.1560773465070242</v>
      </c>
      <c r="AE27">
        <v>4.7464707240143822</v>
      </c>
      <c r="AF27">
        <v>-2.2511059071377253</v>
      </c>
      <c r="AH27">
        <v>0.45823999999999998</v>
      </c>
      <c r="AI27">
        <v>0.48882999999999999</v>
      </c>
      <c r="AJ27">
        <v>0.45862000000000003</v>
      </c>
      <c r="AK27">
        <v>0.81935999999999998</v>
      </c>
      <c r="AL27">
        <v>0.45845999999999998</v>
      </c>
      <c r="AM27">
        <v>0.48446</v>
      </c>
      <c r="AQ27">
        <v>1.2932999999999999</v>
      </c>
      <c r="AR27">
        <v>36.122</v>
      </c>
      <c r="AT27">
        <v>1.0400000000000003</v>
      </c>
      <c r="AU27">
        <v>21.618400000000008</v>
      </c>
      <c r="AW27">
        <v>1.0400000000000003</v>
      </c>
      <c r="AX27">
        <v>27.775720000000014</v>
      </c>
      <c r="AZ27">
        <v>1.0400000000000003</v>
      </c>
      <c r="BA27">
        <v>26.063575200000006</v>
      </c>
      <c r="BD27">
        <v>0.45767000000000002</v>
      </c>
      <c r="BE27">
        <v>2.8437999999999999</v>
      </c>
      <c r="BF27">
        <v>0.84848999999999997</v>
      </c>
      <c r="BG27">
        <v>23.791</v>
      </c>
      <c r="BI27">
        <v>0.45733000000000001</v>
      </c>
      <c r="BJ27">
        <v>0.92005999999999999</v>
      </c>
      <c r="BK27">
        <v>0.84936999999999996</v>
      </c>
      <c r="BL27">
        <v>13.795</v>
      </c>
      <c r="BN27">
        <v>0.45745999999999998</v>
      </c>
      <c r="BO27">
        <v>6.6142000000000003</v>
      </c>
      <c r="BP27">
        <v>0.85113000000000005</v>
      </c>
      <c r="BQ27">
        <v>26.295999999999999</v>
      </c>
      <c r="BS27">
        <v>4.8696130271721287</v>
      </c>
      <c r="BT27">
        <v>-1.2023465325080867</v>
      </c>
      <c r="BV27">
        <v>4.869343213460855</v>
      </c>
      <c r="BW27">
        <v>-1.7982424660757925</v>
      </c>
      <c r="CO27">
        <v>0.45800000000000002</v>
      </c>
      <c r="CP27">
        <v>3.6209999999999999E-2</v>
      </c>
      <c r="CQ27">
        <v>0.84921999999999997</v>
      </c>
      <c r="CR27">
        <v>0.53786</v>
      </c>
      <c r="CT27">
        <v>0.47838000000000003</v>
      </c>
      <c r="CU27">
        <v>5.9922000000000003E-2</v>
      </c>
      <c r="CV27">
        <v>0.88714999999999999</v>
      </c>
      <c r="CW27">
        <v>0.97453999999999996</v>
      </c>
      <c r="CY27">
        <v>0.47716999999999998</v>
      </c>
      <c r="CZ27">
        <v>6.9535E-2</v>
      </c>
      <c r="DA27">
        <v>0.88758999999999999</v>
      </c>
      <c r="DB27">
        <v>1.3116000000000001</v>
      </c>
      <c r="DD27">
        <v>0.47742000000000001</v>
      </c>
      <c r="DE27">
        <v>6.7613000000000006E-2</v>
      </c>
      <c r="DG27">
        <v>0.47737000000000002</v>
      </c>
      <c r="DH27">
        <v>0.23536000000000001</v>
      </c>
      <c r="DJ27">
        <v>0.47871999999999998</v>
      </c>
      <c r="DK27">
        <v>0.16550999999999999</v>
      </c>
      <c r="DM27">
        <v>0.47826999999999997</v>
      </c>
      <c r="DN27">
        <v>6.4569000000000001E-2</v>
      </c>
      <c r="DP27">
        <v>0.47833999999999999</v>
      </c>
      <c r="DQ27">
        <v>6.0762999999999998E-2</v>
      </c>
      <c r="DS27">
        <v>0.47853000000000001</v>
      </c>
      <c r="DT27">
        <v>6.3888E-2</v>
      </c>
      <c r="DV27">
        <v>0.47716999999999998</v>
      </c>
      <c r="DW27">
        <v>2.8518999999999999E-2</v>
      </c>
      <c r="EE27">
        <f t="shared" si="10"/>
        <v>250</v>
      </c>
      <c r="EF27">
        <f t="shared" si="5"/>
        <v>7.380756058832997</v>
      </c>
      <c r="EH27">
        <f t="shared" si="11"/>
        <v>250</v>
      </c>
      <c r="EI27">
        <f t="shared" si="6"/>
        <v>3.9528470752104741</v>
      </c>
    </row>
    <row r="28" spans="1:139" x14ac:dyDescent="0.25">
      <c r="A28" s="2">
        <v>1.3117999999999999</v>
      </c>
      <c r="B28">
        <v>0.15382537456480705</v>
      </c>
      <c r="C28">
        <f t="shared" si="7"/>
        <v>1.0500000000000003</v>
      </c>
      <c r="D28">
        <f t="shared" si="0"/>
        <v>0.19866400000000001</v>
      </c>
      <c r="E28">
        <f t="shared" si="8"/>
        <v>1.0500000000000003</v>
      </c>
      <c r="F28">
        <f t="shared" si="1"/>
        <v>0.14686450000000001</v>
      </c>
      <c r="G28">
        <f t="shared" si="9"/>
        <v>1.0500000000000003</v>
      </c>
      <c r="H28">
        <f t="shared" si="2"/>
        <v>0.16111101249999998</v>
      </c>
      <c r="J28">
        <v>1.3113999999999999</v>
      </c>
      <c r="K28">
        <v>6.2692843814058596E-2</v>
      </c>
      <c r="L28">
        <v>1.0500000000000003</v>
      </c>
      <c r="M28">
        <v>9.8069749999999928E-2</v>
      </c>
      <c r="N28">
        <v>1.0500000000000003</v>
      </c>
      <c r="O28">
        <v>8.0290999999999974E-2</v>
      </c>
      <c r="P28">
        <v>1.0500000000000003</v>
      </c>
      <c r="Q28">
        <v>8.6793999999999955E-2</v>
      </c>
      <c r="S28">
        <v>0.47754999999999997</v>
      </c>
      <c r="T28">
        <v>21.670999999999999</v>
      </c>
      <c r="U28">
        <v>0.88666</v>
      </c>
      <c r="V28">
        <v>44.515000000000001</v>
      </c>
      <c r="W28">
        <v>0.47810000000000002</v>
      </c>
      <c r="X28">
        <v>0.62758000000000003</v>
      </c>
      <c r="Y28">
        <v>0.88753000000000004</v>
      </c>
      <c r="Z28">
        <v>15.685</v>
      </c>
      <c r="AB28">
        <v>4.7612811751183441</v>
      </c>
      <c r="AC28">
        <v>-1.1549304231797264</v>
      </c>
      <c r="AE28">
        <v>4.761371465031746</v>
      </c>
      <c r="AF28">
        <v>-2.1750943989000224</v>
      </c>
      <c r="AH28">
        <v>0.47810000000000002</v>
      </c>
      <c r="AI28">
        <v>0.62758000000000003</v>
      </c>
      <c r="AJ28">
        <v>0.47841</v>
      </c>
      <c r="AK28">
        <v>0.99399999999999999</v>
      </c>
      <c r="AL28">
        <v>0.47850999999999999</v>
      </c>
      <c r="AM28">
        <v>0.61507999999999996</v>
      </c>
      <c r="AQ28">
        <v>1.3118000000000001</v>
      </c>
      <c r="AR28">
        <v>37.381</v>
      </c>
      <c r="AT28">
        <v>1.0500000000000003</v>
      </c>
      <c r="AU28">
        <v>21.954250000000009</v>
      </c>
      <c r="AW28">
        <v>1.0500000000000003</v>
      </c>
      <c r="AX28">
        <v>28.142900000000012</v>
      </c>
      <c r="AZ28">
        <v>1.0500000000000003</v>
      </c>
      <c r="BA28">
        <v>26.394211250000009</v>
      </c>
      <c r="BD28">
        <v>0.47887999999999997</v>
      </c>
      <c r="BE28">
        <v>3.5691000000000002</v>
      </c>
      <c r="BF28">
        <v>0.88626000000000005</v>
      </c>
      <c r="BG28">
        <v>25.8</v>
      </c>
      <c r="BI28">
        <v>0.47732999999999998</v>
      </c>
      <c r="BJ28">
        <v>1.1837</v>
      </c>
      <c r="BK28">
        <v>0.88729000000000002</v>
      </c>
      <c r="BL28">
        <v>15.603</v>
      </c>
      <c r="BN28">
        <v>0.47706999999999999</v>
      </c>
      <c r="BO28">
        <v>7.4991000000000003</v>
      </c>
      <c r="BP28">
        <v>0.88614000000000004</v>
      </c>
      <c r="BQ28">
        <v>28.341000000000001</v>
      </c>
      <c r="BS28">
        <v>4.8847953639489807</v>
      </c>
      <c r="BT28">
        <v>-1.1992848585076554</v>
      </c>
      <c r="BV28">
        <v>4.8847783768704085</v>
      </c>
      <c r="BW28">
        <v>-1.7419672194962439</v>
      </c>
      <c r="CO28">
        <v>0.47743999999999998</v>
      </c>
      <c r="CP28">
        <v>3.7651999999999998E-2</v>
      </c>
      <c r="CQ28">
        <v>0.88702000000000003</v>
      </c>
      <c r="CR28">
        <v>0.69740000000000002</v>
      </c>
      <c r="CT28">
        <v>0.49719999999999998</v>
      </c>
      <c r="CU28">
        <v>6.2565999999999997E-2</v>
      </c>
      <c r="CV28">
        <v>0.92442000000000002</v>
      </c>
      <c r="CW28">
        <v>1.1894</v>
      </c>
      <c r="CY28">
        <v>0.49769999999999998</v>
      </c>
      <c r="CZ28">
        <v>8.6679000000000006E-2</v>
      </c>
      <c r="DA28">
        <v>0.92473000000000005</v>
      </c>
      <c r="DB28">
        <v>1.5852999999999999</v>
      </c>
      <c r="DD28">
        <v>0.49757000000000001</v>
      </c>
      <c r="DE28">
        <v>8.2312999999999997E-2</v>
      </c>
      <c r="DG28">
        <v>0.49892999999999998</v>
      </c>
      <c r="DH28">
        <v>0.25871</v>
      </c>
      <c r="DJ28">
        <v>0.49741000000000002</v>
      </c>
      <c r="DK28">
        <v>0.16871</v>
      </c>
      <c r="DM28">
        <v>0.49687999999999999</v>
      </c>
      <c r="DN28">
        <v>6.8374000000000004E-2</v>
      </c>
      <c r="DP28">
        <v>0.49719999999999998</v>
      </c>
      <c r="DQ28">
        <v>6.2645999999999993E-2</v>
      </c>
      <c r="DS28">
        <v>0.49761</v>
      </c>
      <c r="DT28">
        <v>6.5970000000000001E-2</v>
      </c>
      <c r="DV28">
        <v>0.49747000000000002</v>
      </c>
      <c r="DW28">
        <v>4.0696000000000003E-2</v>
      </c>
      <c r="EE28">
        <f t="shared" si="10"/>
        <v>260</v>
      </c>
      <c r="EF28">
        <f t="shared" si="5"/>
        <v>7.5269238338115256</v>
      </c>
      <c r="EH28">
        <f t="shared" si="11"/>
        <v>260</v>
      </c>
      <c r="EI28">
        <f t="shared" si="6"/>
        <v>4.0311288741492746</v>
      </c>
    </row>
    <row r="29" spans="1:139" x14ac:dyDescent="0.25">
      <c r="A29" s="2">
        <v>1.3318000000000003</v>
      </c>
      <c r="B29">
        <v>0.15130904341518736</v>
      </c>
      <c r="C29">
        <f t="shared" si="7"/>
        <v>1.0600000000000003</v>
      </c>
      <c r="D29">
        <f t="shared" si="0"/>
        <v>0.19744255999999999</v>
      </c>
      <c r="E29">
        <f t="shared" si="8"/>
        <v>1.0600000000000003</v>
      </c>
      <c r="F29">
        <f t="shared" si="1"/>
        <v>0.14606168000000003</v>
      </c>
      <c r="G29">
        <f t="shared" si="9"/>
        <v>1.0600000000000003</v>
      </c>
      <c r="H29">
        <f t="shared" si="2"/>
        <v>0.16043535759999997</v>
      </c>
      <c r="J29">
        <v>1.3323999999999998</v>
      </c>
      <c r="K29">
        <v>6.0699949671863207E-2</v>
      </c>
      <c r="L29">
        <v>1.0600000000000003</v>
      </c>
      <c r="M29">
        <v>9.6990439999999956E-2</v>
      </c>
      <c r="N29">
        <v>1.0600000000000003</v>
      </c>
      <c r="O29">
        <v>7.9538239999999982E-2</v>
      </c>
      <c r="P29">
        <v>1.0600000000000003</v>
      </c>
      <c r="Q29">
        <v>8.5956431999999972E-2</v>
      </c>
      <c r="S29">
        <v>0.49669000000000002</v>
      </c>
      <c r="T29">
        <v>22.69</v>
      </c>
      <c r="U29">
        <v>0.92415999999999998</v>
      </c>
      <c r="V29">
        <v>46.988</v>
      </c>
      <c r="W29">
        <v>0.49717</v>
      </c>
      <c r="X29">
        <v>0.87836000000000003</v>
      </c>
      <c r="Y29">
        <v>0.92376999999999998</v>
      </c>
      <c r="Z29">
        <v>17.603000000000002</v>
      </c>
      <c r="AB29">
        <v>4.7757997052798498</v>
      </c>
      <c r="AC29">
        <v>-1.153109285148892</v>
      </c>
      <c r="AE29">
        <v>4.7761779725822295</v>
      </c>
      <c r="AF29">
        <v>-2.082786961172737</v>
      </c>
      <c r="AH29">
        <v>0.49717</v>
      </c>
      <c r="AI29">
        <v>0.87836000000000003</v>
      </c>
      <c r="AJ29">
        <v>0.49759999999999999</v>
      </c>
      <c r="AK29">
        <v>1.2095</v>
      </c>
      <c r="AL29">
        <v>0.49730999999999997</v>
      </c>
      <c r="AM29">
        <v>0.86702999999999997</v>
      </c>
      <c r="AQ29">
        <v>1.3318000000000001</v>
      </c>
      <c r="AR29">
        <v>38.5</v>
      </c>
      <c r="AT29">
        <v>1.0600000000000003</v>
      </c>
      <c r="AU29">
        <v>22.29010000000001</v>
      </c>
      <c r="AW29">
        <v>1.0600000000000003</v>
      </c>
      <c r="AX29">
        <v>28.510080000000009</v>
      </c>
      <c r="AZ29">
        <v>1.0600000000000003</v>
      </c>
      <c r="BA29">
        <v>26.725344200000006</v>
      </c>
      <c r="BD29">
        <v>0.49826999999999999</v>
      </c>
      <c r="BE29">
        <v>4.3887</v>
      </c>
      <c r="BF29">
        <v>0.92330000000000001</v>
      </c>
      <c r="BG29">
        <v>27.634</v>
      </c>
      <c r="BI29">
        <v>0.49752999999999997</v>
      </c>
      <c r="BJ29">
        <v>1.5118</v>
      </c>
      <c r="BK29">
        <v>0.92357999999999996</v>
      </c>
      <c r="BL29">
        <v>17.564</v>
      </c>
      <c r="BN29">
        <v>0.49687999999999999</v>
      </c>
      <c r="BO29">
        <v>8.3598999999999997</v>
      </c>
      <c r="BP29">
        <v>0.92659999999999998</v>
      </c>
      <c r="BQ29">
        <v>30.71</v>
      </c>
      <c r="BS29">
        <v>4.899984562549391</v>
      </c>
      <c r="BT29">
        <v>-1.1982060493004694</v>
      </c>
      <c r="BV29">
        <v>4.8990705057825412</v>
      </c>
      <c r="BW29">
        <v>-1.6975731361010982</v>
      </c>
      <c r="CO29">
        <v>0.49802000000000002</v>
      </c>
      <c r="CP29">
        <v>5.2232000000000001E-2</v>
      </c>
      <c r="CQ29">
        <v>0.92262999999999995</v>
      </c>
      <c r="CR29">
        <v>0.82137000000000004</v>
      </c>
      <c r="CT29">
        <v>0.51807000000000003</v>
      </c>
      <c r="CU29">
        <v>8.2032999999999995E-2</v>
      </c>
      <c r="CV29">
        <v>0.96145999999999998</v>
      </c>
      <c r="CW29">
        <v>1.5096000000000001</v>
      </c>
      <c r="CY29">
        <v>0.51776999999999995</v>
      </c>
      <c r="CZ29">
        <v>0.10557999999999999</v>
      </c>
      <c r="DA29">
        <v>0.96326999999999996</v>
      </c>
      <c r="DB29">
        <v>1.8891</v>
      </c>
      <c r="DD29">
        <v>0.51709000000000005</v>
      </c>
      <c r="DE29">
        <v>9.6933000000000005E-2</v>
      </c>
      <c r="DG29">
        <v>0.51834999999999998</v>
      </c>
      <c r="DH29">
        <v>0.27498</v>
      </c>
      <c r="DJ29">
        <v>0.51824000000000003</v>
      </c>
      <c r="DK29">
        <v>0.18986</v>
      </c>
      <c r="DM29">
        <v>0.51751000000000003</v>
      </c>
      <c r="DN29">
        <v>8.9001999999999998E-2</v>
      </c>
      <c r="DP29">
        <v>0.51766000000000001</v>
      </c>
      <c r="DQ29">
        <v>7.6425000000000007E-2</v>
      </c>
      <c r="DS29">
        <v>0.51822999999999997</v>
      </c>
      <c r="DT29">
        <v>7.9067999999999999E-2</v>
      </c>
      <c r="DV29">
        <v>0.51803999999999994</v>
      </c>
      <c r="DW29">
        <v>5.3192999999999997E-2</v>
      </c>
      <c r="EE29">
        <f t="shared" si="10"/>
        <v>270</v>
      </c>
      <c r="EF29">
        <f t="shared" si="5"/>
        <v>7.6703066953023455</v>
      </c>
      <c r="EH29">
        <f t="shared" si="11"/>
        <v>270</v>
      </c>
      <c r="EI29">
        <f t="shared" si="6"/>
        <v>4.1079191812887457</v>
      </c>
    </row>
    <row r="30" spans="1:139" x14ac:dyDescent="0.25">
      <c r="A30" s="2">
        <v>1.3521000000000001</v>
      </c>
      <c r="B30">
        <v>0.15003165526585638</v>
      </c>
      <c r="C30">
        <f t="shared" si="7"/>
        <v>1.0700000000000003</v>
      </c>
      <c r="D30">
        <f t="shared" si="0"/>
        <v>0.19624303999999998</v>
      </c>
      <c r="E30">
        <f t="shared" si="8"/>
        <v>1.0700000000000003</v>
      </c>
      <c r="F30">
        <f t="shared" si="1"/>
        <v>0.14527361999999999</v>
      </c>
      <c r="G30">
        <f t="shared" si="9"/>
        <v>1.0700000000000003</v>
      </c>
      <c r="H30">
        <f t="shared" si="2"/>
        <v>0.15976162229999999</v>
      </c>
      <c r="J30">
        <v>1.3513000000000002</v>
      </c>
      <c r="K30">
        <v>5.9006731864125306E-2</v>
      </c>
      <c r="L30">
        <v>1.0700000000000003</v>
      </c>
      <c r="M30">
        <v>9.5926709999999971E-2</v>
      </c>
      <c r="N30">
        <v>1.0700000000000003</v>
      </c>
      <c r="O30">
        <v>7.8795159999999975E-2</v>
      </c>
      <c r="P30">
        <v>1.0700000000000003</v>
      </c>
      <c r="Q30">
        <v>8.5132735999999987E-2</v>
      </c>
      <c r="S30">
        <v>0.51880000000000004</v>
      </c>
      <c r="T30">
        <v>23.702999999999999</v>
      </c>
      <c r="U30">
        <v>0.96165999999999996</v>
      </c>
      <c r="V30">
        <v>49.274999999999999</v>
      </c>
      <c r="W30">
        <v>0.51665000000000005</v>
      </c>
      <c r="X30">
        <v>1.1777</v>
      </c>
      <c r="Y30">
        <v>0.96142000000000005</v>
      </c>
      <c r="Z30">
        <v>19.044</v>
      </c>
      <c r="AB30">
        <v>4.7907494770997676</v>
      </c>
      <c r="AC30">
        <v>-1.151160676486441</v>
      </c>
      <c r="AE30">
        <v>4.7895807121644252</v>
      </c>
      <c r="AF30">
        <v>-2.0084894232928061</v>
      </c>
      <c r="AH30">
        <v>0.51665000000000005</v>
      </c>
      <c r="AI30">
        <v>1.1777</v>
      </c>
      <c r="AJ30">
        <v>0.51856999999999998</v>
      </c>
      <c r="AK30">
        <v>1.5206</v>
      </c>
      <c r="AL30">
        <v>0.51770000000000005</v>
      </c>
      <c r="AM30">
        <v>1.1534</v>
      </c>
      <c r="AQ30">
        <v>1.3521000000000001</v>
      </c>
      <c r="AR30">
        <v>39.545999999999999</v>
      </c>
      <c r="AT30">
        <v>1.0700000000000003</v>
      </c>
      <c r="AU30">
        <v>22.62595000000001</v>
      </c>
      <c r="AW30">
        <v>1.0700000000000003</v>
      </c>
      <c r="AX30">
        <v>28.877260000000014</v>
      </c>
      <c r="AZ30">
        <v>1.0700000000000003</v>
      </c>
      <c r="BA30">
        <v>27.056974050000012</v>
      </c>
      <c r="BD30">
        <v>0.51844000000000001</v>
      </c>
      <c r="BE30">
        <v>5.1369999999999996</v>
      </c>
      <c r="BF30">
        <v>0.96004999999999996</v>
      </c>
      <c r="BG30">
        <v>29.672000000000001</v>
      </c>
      <c r="BI30">
        <v>0.51814000000000004</v>
      </c>
      <c r="BJ30">
        <v>1.8831</v>
      </c>
      <c r="BK30">
        <v>0.96018999999999999</v>
      </c>
      <c r="BL30">
        <v>19.145</v>
      </c>
      <c r="BN30">
        <v>0.51663999999999999</v>
      </c>
      <c r="BO30">
        <v>9.2088999999999999</v>
      </c>
      <c r="BP30">
        <v>0.96314</v>
      </c>
      <c r="BQ30">
        <v>32.728000000000002</v>
      </c>
      <c r="BS30">
        <v>4.9145652728832223</v>
      </c>
      <c r="BT30">
        <v>-1.1939600592147797</v>
      </c>
      <c r="BV30">
        <v>4.9137449953611894</v>
      </c>
      <c r="BW30">
        <v>-1.6654432280096583</v>
      </c>
      <c r="CO30">
        <v>0.51768999999999998</v>
      </c>
      <c r="CP30">
        <v>5.6717999999999998E-2</v>
      </c>
      <c r="CQ30">
        <v>0.96158999999999994</v>
      </c>
      <c r="CR30">
        <v>1.0538000000000001</v>
      </c>
      <c r="CT30">
        <v>0.5373</v>
      </c>
      <c r="CU30">
        <v>9.2086000000000001E-2</v>
      </c>
      <c r="CV30">
        <v>0.99912000000000001</v>
      </c>
      <c r="CW30">
        <v>1.8337000000000001</v>
      </c>
      <c r="CY30">
        <v>0.53720999999999997</v>
      </c>
      <c r="CZ30">
        <v>0.12181</v>
      </c>
      <c r="DA30">
        <v>0.99763999999999997</v>
      </c>
      <c r="DB30">
        <v>2.1917</v>
      </c>
      <c r="DD30">
        <v>0.53759999999999997</v>
      </c>
      <c r="DE30">
        <v>0.11368</v>
      </c>
      <c r="DG30">
        <v>0.53752</v>
      </c>
      <c r="DH30">
        <v>0.28615000000000002</v>
      </c>
      <c r="DJ30">
        <v>0.53752</v>
      </c>
      <c r="DK30">
        <v>0.19914999999999999</v>
      </c>
      <c r="DM30">
        <v>0.53808999999999996</v>
      </c>
      <c r="DN30">
        <v>0.10349999999999999</v>
      </c>
      <c r="DP30">
        <v>0.53698000000000001</v>
      </c>
      <c r="DQ30">
        <v>7.9028000000000001E-2</v>
      </c>
      <c r="DS30">
        <v>0.53702000000000005</v>
      </c>
      <c r="DT30">
        <v>8.0590999999999996E-2</v>
      </c>
      <c r="DV30">
        <v>0.53749000000000002</v>
      </c>
      <c r="DW30">
        <v>5.7918999999999998E-2</v>
      </c>
      <c r="EE30">
        <f t="shared" si="10"/>
        <v>280</v>
      </c>
      <c r="EF30">
        <f t="shared" si="5"/>
        <v>7.8110580077221297</v>
      </c>
      <c r="EH30">
        <f t="shared" si="11"/>
        <v>280</v>
      </c>
      <c r="EI30">
        <f t="shared" si="6"/>
        <v>4.1833001326703778</v>
      </c>
    </row>
    <row r="31" spans="1:139" x14ac:dyDescent="0.25">
      <c r="A31" s="2">
        <v>1.3719999999999999</v>
      </c>
      <c r="B31">
        <v>0.14811698323247469</v>
      </c>
      <c r="C31">
        <f>C30+0.01</f>
        <v>1.0800000000000003</v>
      </c>
      <c r="D31">
        <f t="shared" si="0"/>
        <v>0.19506543999999998</v>
      </c>
      <c r="E31">
        <f>E30+0.01</f>
        <v>1.0800000000000003</v>
      </c>
      <c r="F31">
        <f t="shared" si="1"/>
        <v>0.14450032000000002</v>
      </c>
      <c r="G31">
        <f>G30+0.01</f>
        <v>1.0800000000000003</v>
      </c>
      <c r="H31">
        <f t="shared" si="2"/>
        <v>0.15909032319999999</v>
      </c>
      <c r="J31">
        <v>1.3752</v>
      </c>
      <c r="K31">
        <v>5.7412803391417411E-2</v>
      </c>
      <c r="L31">
        <v>1.0800000000000003</v>
      </c>
      <c r="M31">
        <v>9.4878559999999945E-2</v>
      </c>
      <c r="N31">
        <v>1.0800000000000003</v>
      </c>
      <c r="O31">
        <v>7.8061759999999952E-2</v>
      </c>
      <c r="P31">
        <v>1.0800000000000003</v>
      </c>
      <c r="Q31">
        <v>8.4322623999999957E-2</v>
      </c>
      <c r="S31">
        <v>0.53739999999999999</v>
      </c>
      <c r="T31">
        <v>24.84</v>
      </c>
      <c r="U31">
        <v>0.99766999999999995</v>
      </c>
      <c r="V31">
        <v>51.664999999999999</v>
      </c>
      <c r="W31">
        <v>0.53774</v>
      </c>
      <c r="X31">
        <v>1.5859000000000001</v>
      </c>
      <c r="Y31">
        <v>1.0005999999999999</v>
      </c>
      <c r="Z31">
        <v>21.166</v>
      </c>
      <c r="AB31">
        <v>4.8039484916939355</v>
      </c>
      <c r="AC31">
        <v>-1.1479792292681783</v>
      </c>
      <c r="AE31">
        <v>4.8034844289078737</v>
      </c>
      <c r="AF31">
        <v>-1.9382974136050588</v>
      </c>
      <c r="AH31">
        <v>0.53774</v>
      </c>
      <c r="AI31">
        <v>1.5859000000000001</v>
      </c>
      <c r="AJ31">
        <v>0.53902000000000005</v>
      </c>
      <c r="AK31">
        <v>1.893</v>
      </c>
      <c r="AL31">
        <v>0.53820999999999997</v>
      </c>
      <c r="AM31">
        <v>1.5458000000000001</v>
      </c>
      <c r="AQ31">
        <v>1.3720000000000001</v>
      </c>
      <c r="AR31">
        <v>40.555</v>
      </c>
      <c r="AT31">
        <v>1.0800000000000003</v>
      </c>
      <c r="AU31">
        <v>22.961800000000011</v>
      </c>
      <c r="AW31">
        <v>1.0800000000000003</v>
      </c>
      <c r="AX31">
        <v>29.244440000000012</v>
      </c>
      <c r="AZ31">
        <v>1.0800000000000003</v>
      </c>
      <c r="BA31">
        <v>27.389100800000005</v>
      </c>
      <c r="BD31">
        <v>0.53790000000000004</v>
      </c>
      <c r="BE31">
        <v>5.9070999999999998</v>
      </c>
      <c r="BF31">
        <v>0.99885000000000002</v>
      </c>
      <c r="BG31">
        <v>32.164999999999999</v>
      </c>
      <c r="BI31">
        <v>0.53844000000000003</v>
      </c>
      <c r="BJ31">
        <v>2.2507999999999999</v>
      </c>
      <c r="BK31">
        <v>0.99848000000000003</v>
      </c>
      <c r="BL31">
        <v>21.184999999999999</v>
      </c>
      <c r="BN31">
        <v>0.54003999999999996</v>
      </c>
      <c r="BO31">
        <v>10.223000000000001</v>
      </c>
      <c r="BP31">
        <v>0.99836999999999998</v>
      </c>
      <c r="BQ31">
        <v>34.953000000000003</v>
      </c>
      <c r="BS31">
        <v>4.9279295548725059</v>
      </c>
      <c r="BT31">
        <v>-1.1912814529880247</v>
      </c>
      <c r="BV31">
        <v>4.9277757206623694</v>
      </c>
      <c r="BW31">
        <v>-1.6310009796534115</v>
      </c>
      <c r="CO31">
        <v>0.53720000000000001</v>
      </c>
      <c r="CP31">
        <v>6.1364000000000002E-2</v>
      </c>
      <c r="CQ31">
        <v>0.99817</v>
      </c>
      <c r="CR31">
        <v>1.2344999999999999</v>
      </c>
      <c r="CT31">
        <v>0.55764000000000002</v>
      </c>
      <c r="CU31">
        <v>0.11071</v>
      </c>
      <c r="CV31">
        <v>1.0379</v>
      </c>
      <c r="CW31">
        <v>2.3111000000000002</v>
      </c>
      <c r="CY31">
        <v>0.55732000000000004</v>
      </c>
      <c r="CZ31">
        <v>0.14588000000000001</v>
      </c>
      <c r="DA31">
        <v>1.0394000000000001</v>
      </c>
      <c r="DB31">
        <v>2.6482000000000001</v>
      </c>
      <c r="DD31">
        <v>0.55678000000000005</v>
      </c>
      <c r="DE31">
        <v>0.12737000000000001</v>
      </c>
      <c r="DG31">
        <v>0.55681000000000003</v>
      </c>
      <c r="DH31">
        <v>0.30248999999999998</v>
      </c>
      <c r="DJ31">
        <v>0.55679999999999996</v>
      </c>
      <c r="DK31">
        <v>0.21260999999999999</v>
      </c>
      <c r="DM31">
        <v>0.55767</v>
      </c>
      <c r="DN31">
        <v>0.11952</v>
      </c>
      <c r="DP31">
        <v>0.55779999999999996</v>
      </c>
      <c r="DQ31">
        <v>9.7734000000000001E-2</v>
      </c>
      <c r="DS31">
        <v>0.55730000000000002</v>
      </c>
      <c r="DT31">
        <v>9.6332000000000001E-2</v>
      </c>
      <c r="DV31">
        <v>0.55713999999999997</v>
      </c>
      <c r="DW31">
        <v>6.4569000000000001E-2</v>
      </c>
      <c r="EE31">
        <f t="shared" si="10"/>
        <v>290</v>
      </c>
      <c r="EF31">
        <f t="shared" si="5"/>
        <v>7.9493175556144449</v>
      </c>
      <c r="EH31">
        <f t="shared" si="11"/>
        <v>290</v>
      </c>
      <c r="EI31">
        <f t="shared" si="6"/>
        <v>4.2573465914816007</v>
      </c>
    </row>
    <row r="32" spans="1:139" x14ac:dyDescent="0.25">
      <c r="A32" s="2">
        <v>1.3912</v>
      </c>
      <c r="B32">
        <v>0.14718923385875504</v>
      </c>
      <c r="C32">
        <f t="shared" si="7"/>
        <v>1.0900000000000003</v>
      </c>
      <c r="D32">
        <f t="shared" si="0"/>
        <v>0.19390975999999999</v>
      </c>
      <c r="E32">
        <f t="shared" si="8"/>
        <v>1.0900000000000003</v>
      </c>
      <c r="F32">
        <f t="shared" si="1"/>
        <v>0.14374177999999999</v>
      </c>
      <c r="G32">
        <f t="shared" si="9"/>
        <v>1.0900000000000003</v>
      </c>
      <c r="H32">
        <f t="shared" si="2"/>
        <v>0.15842197689999998</v>
      </c>
      <c r="J32">
        <v>1.3912</v>
      </c>
      <c r="K32">
        <v>5.5607398318557544E-2</v>
      </c>
      <c r="L32">
        <v>1.0900000000000003</v>
      </c>
      <c r="M32">
        <v>9.384598999999999E-2</v>
      </c>
      <c r="N32">
        <v>1.0900000000000003</v>
      </c>
      <c r="O32">
        <v>7.7338039999999969E-2</v>
      </c>
      <c r="P32">
        <v>1.0900000000000003</v>
      </c>
      <c r="Q32">
        <v>8.3525807999999924E-2</v>
      </c>
      <c r="S32">
        <v>0.55647999999999997</v>
      </c>
      <c r="T32">
        <v>25.91</v>
      </c>
      <c r="U32">
        <v>1.0356000000000001</v>
      </c>
      <c r="V32">
        <v>54.121000000000002</v>
      </c>
      <c r="W32">
        <v>0.55779000000000001</v>
      </c>
      <c r="X32">
        <v>2.0867</v>
      </c>
      <c r="Y32">
        <v>1.0356000000000001</v>
      </c>
      <c r="Z32">
        <v>22.885000000000002</v>
      </c>
      <c r="AB32">
        <v>4.8169634183731871</v>
      </c>
      <c r="AC32">
        <v>-1.1454726563224902</v>
      </c>
      <c r="AE32">
        <v>4.8167912789641179</v>
      </c>
      <c r="AF32">
        <v>-1.8859421612325173</v>
      </c>
      <c r="AH32">
        <v>0.55779000000000001</v>
      </c>
      <c r="AI32">
        <v>2.0867</v>
      </c>
      <c r="AJ32">
        <v>0.55955999999999995</v>
      </c>
      <c r="AK32">
        <v>2.2627000000000002</v>
      </c>
      <c r="AL32">
        <v>0.55708999999999997</v>
      </c>
      <c r="AM32">
        <v>1.9649000000000001</v>
      </c>
      <c r="AQ32">
        <v>1.3912</v>
      </c>
      <c r="AR32">
        <v>41.481999999999999</v>
      </c>
      <c r="AT32">
        <v>1.0900000000000003</v>
      </c>
      <c r="AU32">
        <v>23.297650000000012</v>
      </c>
      <c r="AW32">
        <v>1.0900000000000003</v>
      </c>
      <c r="AX32">
        <v>29.611620000000016</v>
      </c>
      <c r="AZ32">
        <v>1.0900000000000003</v>
      </c>
      <c r="BA32">
        <v>27.721724450000007</v>
      </c>
      <c r="BD32">
        <v>0.55745999999999996</v>
      </c>
      <c r="BE32">
        <v>6.6817000000000002</v>
      </c>
      <c r="BF32">
        <v>1.0349999999999999</v>
      </c>
      <c r="BG32">
        <v>34.07</v>
      </c>
      <c r="BI32">
        <v>0.55711999999999995</v>
      </c>
      <c r="BJ32">
        <v>2.7536999999999998</v>
      </c>
      <c r="BK32">
        <v>1.0347999999999999</v>
      </c>
      <c r="BL32">
        <v>23.026</v>
      </c>
      <c r="BN32">
        <v>0.55640000000000001</v>
      </c>
      <c r="BO32">
        <v>11.15</v>
      </c>
      <c r="BP32">
        <v>1.0353000000000001</v>
      </c>
      <c r="BQ32">
        <v>37.024000000000001</v>
      </c>
      <c r="BS32">
        <v>4.9414120403735495</v>
      </c>
      <c r="BT32">
        <v>-1.1903887024570892</v>
      </c>
      <c r="BV32">
        <v>4.9410888583405619</v>
      </c>
      <c r="BW32">
        <v>-1.5978667227626162</v>
      </c>
      <c r="CO32">
        <v>0.55764000000000002</v>
      </c>
      <c r="CP32">
        <v>7.1298E-2</v>
      </c>
      <c r="CQ32">
        <v>1.0357000000000001</v>
      </c>
      <c r="CR32">
        <v>1.5629</v>
      </c>
      <c r="CT32">
        <v>0.57687999999999995</v>
      </c>
      <c r="CU32">
        <v>0.12353</v>
      </c>
      <c r="CV32">
        <v>1.073</v>
      </c>
      <c r="CW32">
        <v>2.6983000000000001</v>
      </c>
      <c r="CY32">
        <v>0.57762000000000002</v>
      </c>
      <c r="CZ32">
        <v>0.17227999999999999</v>
      </c>
      <c r="DA32">
        <v>1.075</v>
      </c>
      <c r="DB32">
        <v>2.9466999999999999</v>
      </c>
      <c r="DD32">
        <v>0.57660999999999996</v>
      </c>
      <c r="DE32">
        <v>0.14888000000000001</v>
      </c>
      <c r="DG32">
        <v>0.57767999999999997</v>
      </c>
      <c r="DH32">
        <v>0.33005000000000001</v>
      </c>
      <c r="DJ32">
        <v>0.57821</v>
      </c>
      <c r="DK32">
        <v>0.24085000000000001</v>
      </c>
      <c r="DM32">
        <v>0.57655000000000001</v>
      </c>
      <c r="DN32">
        <v>0.13402</v>
      </c>
      <c r="DP32">
        <v>0.57726</v>
      </c>
      <c r="DQ32">
        <v>0.10542</v>
      </c>
      <c r="DS32">
        <v>0.57784000000000002</v>
      </c>
      <c r="DT32">
        <v>0.11015</v>
      </c>
      <c r="DV32">
        <v>0.57755999999999996</v>
      </c>
      <c r="DW32">
        <v>7.8187000000000006E-2</v>
      </c>
      <c r="EE32">
        <f t="shared" si="10"/>
        <v>300</v>
      </c>
      <c r="EF32">
        <f t="shared" si="5"/>
        <v>8.085213169731519</v>
      </c>
      <c r="EH32">
        <f t="shared" si="11"/>
        <v>300</v>
      </c>
      <c r="EI32">
        <f t="shared" si="6"/>
        <v>4.3301270189221936</v>
      </c>
    </row>
    <row r="33" spans="1:139" x14ac:dyDescent="0.25">
      <c r="A33" s="2">
        <v>1.411</v>
      </c>
      <c r="B33">
        <v>0.14590936786697617</v>
      </c>
      <c r="C33">
        <f t="shared" si="7"/>
        <v>1.1000000000000003</v>
      </c>
      <c r="D33">
        <f t="shared" si="0"/>
        <v>0.192776</v>
      </c>
      <c r="E33">
        <f t="shared" si="8"/>
        <v>1.1000000000000003</v>
      </c>
      <c r="F33">
        <f t="shared" si="1"/>
        <v>0.14299800000000001</v>
      </c>
      <c r="G33">
        <f t="shared" si="9"/>
        <v>1.1000000000000003</v>
      </c>
      <c r="H33">
        <f t="shared" si="2"/>
        <v>0.15775710000000001</v>
      </c>
      <c r="J33">
        <v>1.4135999999999997</v>
      </c>
      <c r="K33">
        <v>5.4991630794842816E-2</v>
      </c>
      <c r="L33">
        <v>1.1000000000000003</v>
      </c>
      <c r="M33">
        <v>9.2828999999999939E-2</v>
      </c>
      <c r="N33">
        <v>1.1000000000000003</v>
      </c>
      <c r="O33">
        <v>7.662399999999997E-2</v>
      </c>
      <c r="P33">
        <v>1.1000000000000003</v>
      </c>
      <c r="Q33">
        <v>8.2741999999999927E-2</v>
      </c>
      <c r="S33">
        <v>0.57713999999999999</v>
      </c>
      <c r="T33">
        <v>26.943000000000001</v>
      </c>
      <c r="U33">
        <v>1.0727</v>
      </c>
      <c r="V33">
        <v>56.392000000000003</v>
      </c>
      <c r="W33">
        <v>0.57726</v>
      </c>
      <c r="X33">
        <v>2.5726</v>
      </c>
      <c r="Y33">
        <v>1.0721000000000001</v>
      </c>
      <c r="Z33">
        <v>24.632999999999999</v>
      </c>
      <c r="AB33">
        <v>4.8304090119516001</v>
      </c>
      <c r="AC33">
        <v>-1.1433564326270576</v>
      </c>
      <c r="AE33">
        <v>4.8306720554837836</v>
      </c>
      <c r="AF33">
        <v>-1.8376913204697454</v>
      </c>
      <c r="AH33">
        <v>0.57726</v>
      </c>
      <c r="AI33">
        <v>2.5726</v>
      </c>
      <c r="AJ33">
        <v>0.57660999999999996</v>
      </c>
      <c r="AK33">
        <v>2.6570999999999998</v>
      </c>
      <c r="AL33">
        <v>0.57725000000000004</v>
      </c>
      <c r="AM33">
        <v>2.3538999999999999</v>
      </c>
      <c r="AQ33">
        <v>1.411</v>
      </c>
      <c r="AR33">
        <v>42.517000000000003</v>
      </c>
      <c r="AT33">
        <v>1.1000000000000003</v>
      </c>
      <c r="AU33">
        <v>23.633500000000012</v>
      </c>
      <c r="AW33">
        <v>1.1000000000000003</v>
      </c>
      <c r="AX33">
        <v>29.978800000000014</v>
      </c>
      <c r="AZ33">
        <v>1.1000000000000003</v>
      </c>
      <c r="BA33">
        <v>28.054845000000011</v>
      </c>
      <c r="BD33">
        <v>0.5766</v>
      </c>
      <c r="BE33">
        <v>7.5701999999999998</v>
      </c>
      <c r="BF33">
        <v>1.0732999999999999</v>
      </c>
      <c r="BG33">
        <v>36.484999999999999</v>
      </c>
      <c r="BI33">
        <v>0.57777999999999996</v>
      </c>
      <c r="BJ33">
        <v>3.2873000000000001</v>
      </c>
      <c r="BK33">
        <v>1.0736000000000001</v>
      </c>
      <c r="BL33">
        <v>25.010999999999999</v>
      </c>
      <c r="BN33">
        <v>0.57662999999999998</v>
      </c>
      <c r="BO33">
        <v>12.148999999999999</v>
      </c>
      <c r="BP33">
        <v>1.0750999999999999</v>
      </c>
      <c r="BQ33">
        <v>39.49</v>
      </c>
      <c r="BS33">
        <v>4.9540832389279155</v>
      </c>
      <c r="BT33">
        <v>-1.1861127676658987</v>
      </c>
      <c r="BV33">
        <v>4.9542762865854897</v>
      </c>
      <c r="BW33">
        <v>-1.57022585122037</v>
      </c>
      <c r="CO33">
        <v>0.57703000000000004</v>
      </c>
      <c r="CP33">
        <v>8.3794999999999994E-2</v>
      </c>
      <c r="CQ33">
        <v>1.0725</v>
      </c>
      <c r="CR33">
        <v>1.8837999999999999</v>
      </c>
      <c r="CT33">
        <v>0.59721999999999997</v>
      </c>
      <c r="CU33">
        <v>0.14580000000000001</v>
      </c>
      <c r="CV33">
        <v>1.1126</v>
      </c>
      <c r="CW33">
        <v>2.9811999999999999</v>
      </c>
      <c r="CY33">
        <v>0.59735000000000005</v>
      </c>
      <c r="CZ33">
        <v>0.19675000000000001</v>
      </c>
      <c r="DA33">
        <v>1.1117999999999999</v>
      </c>
      <c r="DB33">
        <v>3.4020000000000001</v>
      </c>
      <c r="DD33">
        <v>0.59780999999999995</v>
      </c>
      <c r="DE33">
        <v>0.17632</v>
      </c>
      <c r="DG33">
        <v>0.59787000000000001</v>
      </c>
      <c r="DH33">
        <v>0.35609000000000002</v>
      </c>
      <c r="DJ33">
        <v>0.59731000000000001</v>
      </c>
      <c r="DK33">
        <v>0.25414999999999999</v>
      </c>
      <c r="DM33">
        <v>0.59736999999999996</v>
      </c>
      <c r="DN33">
        <v>0.16181999999999999</v>
      </c>
      <c r="DP33">
        <v>0.59652000000000005</v>
      </c>
      <c r="DQ33">
        <v>0.11423999999999999</v>
      </c>
      <c r="DS33">
        <v>0.59731000000000001</v>
      </c>
      <c r="DT33">
        <v>0.11996</v>
      </c>
      <c r="DV33">
        <v>0.59762999999999999</v>
      </c>
      <c r="DW33">
        <v>8.8882000000000003E-2</v>
      </c>
      <c r="EE33">
        <f t="shared" si="10"/>
        <v>310</v>
      </c>
      <c r="EF33">
        <f t="shared" si="5"/>
        <v>8.2188621110224247</v>
      </c>
      <c r="EH33">
        <f t="shared" si="11"/>
        <v>310</v>
      </c>
      <c r="EI33">
        <f t="shared" si="6"/>
        <v>4.4017042154147523</v>
      </c>
    </row>
    <row r="34" spans="1:139" x14ac:dyDescent="0.25">
      <c r="A34" s="2">
        <v>1.4323999999999999</v>
      </c>
      <c r="B34">
        <v>0.14498917475857864</v>
      </c>
      <c r="C34">
        <f t="shared" si="7"/>
        <v>1.1100000000000003</v>
      </c>
      <c r="D34">
        <f t="shared" si="0"/>
        <v>0.19166415999999997</v>
      </c>
      <c r="E34">
        <f t="shared" si="8"/>
        <v>1.1100000000000003</v>
      </c>
      <c r="F34">
        <f t="shared" si="1"/>
        <v>0.14226897999999999</v>
      </c>
      <c r="G34">
        <f t="shared" si="9"/>
        <v>1.1100000000000003</v>
      </c>
      <c r="H34">
        <f t="shared" si="2"/>
        <v>0.15709620909999997</v>
      </c>
      <c r="J34">
        <v>1.4310999999999998</v>
      </c>
      <c r="K34">
        <v>5.5096120998194498E-2</v>
      </c>
      <c r="L34">
        <v>1.1100000000000003</v>
      </c>
      <c r="M34">
        <v>9.1827589999999959E-2</v>
      </c>
      <c r="N34">
        <v>1.1100000000000003</v>
      </c>
      <c r="O34">
        <v>7.5919639999999955E-2</v>
      </c>
      <c r="P34">
        <v>1.1100000000000003</v>
      </c>
      <c r="Q34">
        <v>8.1970911999999951E-2</v>
      </c>
      <c r="S34">
        <v>0.59675999999999996</v>
      </c>
      <c r="T34">
        <v>27.975999999999999</v>
      </c>
      <c r="U34">
        <v>1.1094999999999999</v>
      </c>
      <c r="V34">
        <v>58.923999999999999</v>
      </c>
      <c r="W34">
        <v>0.59728000000000003</v>
      </c>
      <c r="X34">
        <v>3.2921999999999998</v>
      </c>
      <c r="Y34">
        <v>1.1116999999999999</v>
      </c>
      <c r="Z34">
        <v>26.22</v>
      </c>
      <c r="AB34">
        <v>4.8438927529226188</v>
      </c>
      <c r="AC34">
        <v>-1.142580304267061</v>
      </c>
      <c r="AE34">
        <v>4.8425093903212604</v>
      </c>
      <c r="AF34">
        <v>-1.7936969672117309</v>
      </c>
      <c r="AH34">
        <v>0.59728000000000003</v>
      </c>
      <c r="AI34">
        <v>3.2921999999999998</v>
      </c>
      <c r="AJ34">
        <v>0.59719</v>
      </c>
      <c r="AK34">
        <v>3.2923</v>
      </c>
      <c r="AL34">
        <v>0.59738000000000002</v>
      </c>
      <c r="AM34">
        <v>3.1383999999999999</v>
      </c>
      <c r="AQ34">
        <v>1.4323999999999999</v>
      </c>
      <c r="AR34">
        <v>43.421999999999997</v>
      </c>
      <c r="AT34">
        <v>1.1100000000000003</v>
      </c>
      <c r="AU34">
        <v>23.969350000000013</v>
      </c>
      <c r="AW34">
        <v>1.1100000000000003</v>
      </c>
      <c r="AX34">
        <v>30.345980000000012</v>
      </c>
      <c r="AZ34">
        <v>1.1100000000000003</v>
      </c>
      <c r="BA34">
        <v>28.388462450000009</v>
      </c>
      <c r="BD34">
        <v>0.59641</v>
      </c>
      <c r="BE34">
        <v>8.4702000000000002</v>
      </c>
      <c r="BF34">
        <v>1.1095999999999999</v>
      </c>
      <c r="BG34">
        <v>38.765000000000001</v>
      </c>
      <c r="BI34">
        <v>0.59708000000000006</v>
      </c>
      <c r="BJ34">
        <v>3.8416999999999999</v>
      </c>
      <c r="BK34">
        <v>1.1088</v>
      </c>
      <c r="BL34">
        <v>26.893000000000001</v>
      </c>
      <c r="BN34">
        <v>0.59736</v>
      </c>
      <c r="BO34">
        <v>13.211</v>
      </c>
      <c r="BP34">
        <v>1.1103000000000001</v>
      </c>
      <c r="BQ34">
        <v>41.537999999999997</v>
      </c>
      <c r="BS34">
        <v>4.9666578842017577</v>
      </c>
      <c r="BT34">
        <v>-1.1814041679189582</v>
      </c>
      <c r="BV34">
        <v>4.9663482669423988</v>
      </c>
      <c r="BW34">
        <v>-1.5455975570801936</v>
      </c>
      <c r="CO34">
        <v>0.59657000000000004</v>
      </c>
      <c r="CP34">
        <v>9.1646000000000005E-2</v>
      </c>
      <c r="CQ34">
        <v>1.1096999999999999</v>
      </c>
      <c r="CR34">
        <v>2.2551999999999999</v>
      </c>
      <c r="CT34">
        <v>0.61643000000000003</v>
      </c>
      <c r="CU34">
        <v>0.16471</v>
      </c>
      <c r="CV34">
        <v>1.1474</v>
      </c>
      <c r="CW34">
        <v>3.8108</v>
      </c>
      <c r="CY34">
        <v>0.61665999999999999</v>
      </c>
      <c r="CZ34">
        <v>0.23391999999999999</v>
      </c>
      <c r="DA34">
        <v>1.1476999999999999</v>
      </c>
      <c r="DB34">
        <v>3.9581</v>
      </c>
      <c r="DD34">
        <v>0.61795999999999995</v>
      </c>
      <c r="DE34">
        <v>0.20396</v>
      </c>
      <c r="DG34">
        <v>0.61675000000000002</v>
      </c>
      <c r="DH34">
        <v>0.37523000000000001</v>
      </c>
      <c r="DJ34">
        <v>0.61651999999999996</v>
      </c>
      <c r="DK34">
        <v>0.27300999999999997</v>
      </c>
      <c r="DM34">
        <v>0.61734999999999995</v>
      </c>
      <c r="DN34">
        <v>0.18901999999999999</v>
      </c>
      <c r="DP34">
        <v>0.61717</v>
      </c>
      <c r="DQ34">
        <v>0.13250000000000001</v>
      </c>
      <c r="DS34">
        <v>0.61650000000000005</v>
      </c>
      <c r="DT34">
        <v>0.12881999999999999</v>
      </c>
      <c r="DV34">
        <v>0.61765000000000003</v>
      </c>
      <c r="DW34">
        <v>0.10174</v>
      </c>
      <c r="EE34">
        <f t="shared" si="10"/>
        <v>320</v>
      </c>
      <c r="EF34">
        <f t="shared" si="5"/>
        <v>8.3503722551752144</v>
      </c>
      <c r="EH34">
        <f t="shared" si="11"/>
        <v>320</v>
      </c>
      <c r="EI34">
        <f t="shared" si="6"/>
        <v>4.4721359549995796</v>
      </c>
    </row>
    <row r="35" spans="1:139" x14ac:dyDescent="0.25">
      <c r="A35" s="2">
        <v>1.4521999999999999</v>
      </c>
      <c r="B35">
        <v>0.14382162114557673</v>
      </c>
      <c r="C35">
        <f t="shared" si="7"/>
        <v>1.1200000000000003</v>
      </c>
      <c r="D35">
        <f t="shared" si="0"/>
        <v>0.19057423999999995</v>
      </c>
      <c r="E35">
        <f t="shared" si="8"/>
        <v>1.1200000000000003</v>
      </c>
      <c r="F35">
        <f t="shared" si="1"/>
        <v>0.14155472000000002</v>
      </c>
      <c r="G35">
        <f t="shared" si="9"/>
        <v>1.1200000000000003</v>
      </c>
      <c r="H35">
        <f t="shared" si="2"/>
        <v>0.15643982079999996</v>
      </c>
      <c r="J35">
        <v>1.4521999999999999</v>
      </c>
      <c r="K35">
        <v>5.3428023505925348E-2</v>
      </c>
      <c r="L35">
        <v>1.1200000000000003</v>
      </c>
      <c r="M35">
        <v>9.0841759999999938E-2</v>
      </c>
      <c r="N35">
        <v>1.1200000000000003</v>
      </c>
      <c r="O35">
        <v>7.522495999999998E-2</v>
      </c>
      <c r="P35">
        <v>1.1200000000000003</v>
      </c>
      <c r="Q35">
        <v>8.1212255999999927E-2</v>
      </c>
      <c r="S35">
        <v>0.61765999999999999</v>
      </c>
      <c r="T35">
        <v>29.085999999999999</v>
      </c>
      <c r="U35">
        <v>1.1473</v>
      </c>
      <c r="V35">
        <v>61.215000000000003</v>
      </c>
      <c r="W35">
        <v>0.61599999999999999</v>
      </c>
      <c r="X35">
        <v>4.0289000000000001</v>
      </c>
      <c r="Y35">
        <v>1.1473</v>
      </c>
      <c r="Z35">
        <v>28.210999999999999</v>
      </c>
      <c r="AB35">
        <v>4.8555554967817418</v>
      </c>
      <c r="AC35">
        <v>-1.1399223902250046</v>
      </c>
      <c r="AE35">
        <v>4.8542938935337778</v>
      </c>
      <c r="AF35">
        <v>-1.7503518862971257</v>
      </c>
      <c r="AQ35">
        <v>1.4521999999999999</v>
      </c>
      <c r="AR35">
        <v>44.427</v>
      </c>
      <c r="AT35">
        <v>1.1200000000000003</v>
      </c>
      <c r="AU35">
        <v>24.305200000000006</v>
      </c>
      <c r="AW35">
        <v>1.1200000000000003</v>
      </c>
      <c r="AX35">
        <v>30.713160000000016</v>
      </c>
      <c r="AZ35">
        <v>1.1200000000000003</v>
      </c>
      <c r="BA35">
        <v>28.722576800000009</v>
      </c>
      <c r="BD35">
        <v>0.61480999999999997</v>
      </c>
      <c r="BE35">
        <v>9.3773</v>
      </c>
      <c r="BF35">
        <v>1.1504000000000001</v>
      </c>
      <c r="BG35">
        <v>40.887</v>
      </c>
      <c r="BI35">
        <v>0.61616000000000004</v>
      </c>
      <c r="BJ35">
        <v>4.5023999999999997</v>
      </c>
      <c r="BK35">
        <v>1.1469</v>
      </c>
      <c r="BL35">
        <v>29.062999999999999</v>
      </c>
      <c r="BN35">
        <v>0.61602999999999997</v>
      </c>
      <c r="BO35">
        <v>14.276</v>
      </c>
      <c r="BP35">
        <v>1.1467000000000001</v>
      </c>
      <c r="BQ35">
        <v>44.162999999999997</v>
      </c>
      <c r="BS35">
        <v>4.9788011463463597</v>
      </c>
      <c r="BT35">
        <v>-1.178521417552479</v>
      </c>
      <c r="BV35">
        <v>4.9799306041087039</v>
      </c>
      <c r="BW35">
        <v>-1.526622899202108</v>
      </c>
      <c r="CO35">
        <v>0.61706000000000005</v>
      </c>
      <c r="CP35">
        <v>0.10871</v>
      </c>
      <c r="CQ35">
        <v>1.1483000000000001</v>
      </c>
      <c r="CR35">
        <v>2.6398999999999999</v>
      </c>
      <c r="CT35">
        <v>0.63617000000000001</v>
      </c>
      <c r="CU35">
        <v>0.18714</v>
      </c>
      <c r="CV35">
        <v>1.1850000000000001</v>
      </c>
      <c r="CW35">
        <v>4.4149000000000003</v>
      </c>
      <c r="CY35">
        <v>0.63763999999999998</v>
      </c>
      <c r="CZ35">
        <v>0.27293000000000001</v>
      </c>
      <c r="DA35">
        <v>1.1850000000000001</v>
      </c>
      <c r="DB35">
        <v>4.4859</v>
      </c>
      <c r="DD35">
        <v>0.63751000000000002</v>
      </c>
      <c r="DE35">
        <v>0.23483999999999999</v>
      </c>
      <c r="DG35">
        <v>0.63754</v>
      </c>
      <c r="DH35">
        <v>0.40579999999999999</v>
      </c>
      <c r="DJ35">
        <v>0.63785999999999998</v>
      </c>
      <c r="DK35">
        <v>0.30425999999999997</v>
      </c>
      <c r="DM35">
        <v>0.63639999999999997</v>
      </c>
      <c r="DN35">
        <v>0.21822</v>
      </c>
      <c r="DP35">
        <v>0.63658000000000003</v>
      </c>
      <c r="DQ35">
        <v>0.14348</v>
      </c>
      <c r="DS35">
        <v>0.63668999999999998</v>
      </c>
      <c r="DT35">
        <v>0.14735999999999999</v>
      </c>
      <c r="DV35">
        <v>0.63756999999999997</v>
      </c>
      <c r="DW35">
        <v>0.1188</v>
      </c>
      <c r="EE35">
        <f t="shared" si="10"/>
        <v>330</v>
      </c>
      <c r="EF35">
        <f t="shared" si="5"/>
        <v>8.4798431117562547</v>
      </c>
      <c r="EH35">
        <f t="shared" si="11"/>
        <v>330</v>
      </c>
      <c r="EI35">
        <f t="shared" si="6"/>
        <v>4.5414755311462374</v>
      </c>
    </row>
    <row r="36" spans="1:139" x14ac:dyDescent="0.25">
      <c r="A36" s="2">
        <v>1.4786999999999999</v>
      </c>
      <c r="B36">
        <v>0.14409044462467613</v>
      </c>
      <c r="C36">
        <f t="shared" si="7"/>
        <v>1.1300000000000003</v>
      </c>
      <c r="D36">
        <f t="shared" si="0"/>
        <v>0.18950623999999999</v>
      </c>
      <c r="E36">
        <f t="shared" si="8"/>
        <v>1.1300000000000003</v>
      </c>
      <c r="F36">
        <f t="shared" si="1"/>
        <v>0.14085522</v>
      </c>
      <c r="G36">
        <f t="shared" si="9"/>
        <v>1.1300000000000003</v>
      </c>
      <c r="H36">
        <f t="shared" si="2"/>
        <v>0.15578845169999997</v>
      </c>
      <c r="J36">
        <v>1.4737999999999998</v>
      </c>
      <c r="K36">
        <v>5.2610422082413066E-2</v>
      </c>
      <c r="L36">
        <v>1.1300000000000003</v>
      </c>
      <c r="M36">
        <v>8.9871509999999988E-2</v>
      </c>
      <c r="N36">
        <v>1.1300000000000003</v>
      </c>
      <c r="O36">
        <v>7.4539959999999988E-2</v>
      </c>
      <c r="P36">
        <v>1.1300000000000003</v>
      </c>
      <c r="Q36">
        <v>8.0465743999999922E-2</v>
      </c>
      <c r="S36">
        <v>0.63671999999999995</v>
      </c>
      <c r="T36">
        <v>30.204000000000001</v>
      </c>
      <c r="U36">
        <v>1.1842999999999999</v>
      </c>
      <c r="V36">
        <v>63.805999999999997</v>
      </c>
      <c r="W36">
        <v>0.63604000000000005</v>
      </c>
      <c r="X36">
        <v>4.8897000000000004</v>
      </c>
      <c r="Y36">
        <v>1.1842999999999999</v>
      </c>
      <c r="Z36">
        <v>29.893000000000001</v>
      </c>
      <c r="AB36">
        <v>4.8667538811108582</v>
      </c>
      <c r="AC36">
        <v>-1.1368326316953759</v>
      </c>
      <c r="AE36">
        <v>4.8678267959460335</v>
      </c>
      <c r="AF36">
        <v>-1.7116822134073515</v>
      </c>
      <c r="AQ36">
        <v>1.4786999999999999</v>
      </c>
      <c r="AR36">
        <v>45.040999999999997</v>
      </c>
      <c r="AT36">
        <v>1.1300000000000003</v>
      </c>
      <c r="AU36">
        <v>24.641050000000007</v>
      </c>
      <c r="AW36">
        <v>1.1300000000000003</v>
      </c>
      <c r="AX36">
        <v>31.080340000000014</v>
      </c>
      <c r="AZ36">
        <v>1.1300000000000003</v>
      </c>
      <c r="BA36">
        <v>29.057188050000011</v>
      </c>
      <c r="BD36">
        <v>0.63721000000000005</v>
      </c>
      <c r="BE36">
        <v>10.301</v>
      </c>
      <c r="BF36">
        <v>1.1856</v>
      </c>
      <c r="BG36">
        <v>43.026000000000003</v>
      </c>
      <c r="BI36">
        <v>0.63592000000000004</v>
      </c>
      <c r="BJ36">
        <v>5.0848000000000004</v>
      </c>
      <c r="BK36">
        <v>1.1841999999999999</v>
      </c>
      <c r="BL36">
        <v>30.728000000000002</v>
      </c>
      <c r="BN36">
        <v>0.63563000000000003</v>
      </c>
      <c r="BO36">
        <v>15.371</v>
      </c>
      <c r="BP36">
        <v>1.1847000000000001</v>
      </c>
      <c r="BQ36">
        <v>46.927999999999997</v>
      </c>
      <c r="BS36">
        <v>4.9921822428346632</v>
      </c>
      <c r="BT36">
        <v>-1.1792783219810654</v>
      </c>
      <c r="BV36">
        <v>4.9906629005031551</v>
      </c>
      <c r="BW36">
        <v>-1.5094712341972603</v>
      </c>
      <c r="CO36">
        <v>0.63643000000000005</v>
      </c>
      <c r="CP36">
        <v>0.11904000000000001</v>
      </c>
      <c r="CQ36">
        <v>1.1894</v>
      </c>
      <c r="CR36">
        <v>2.9780000000000002</v>
      </c>
      <c r="CT36">
        <v>0.65607000000000004</v>
      </c>
      <c r="CU36">
        <v>0.21404999999999999</v>
      </c>
      <c r="CV36">
        <v>1.2224999999999999</v>
      </c>
      <c r="CW36">
        <v>5.0872000000000002</v>
      </c>
      <c r="CY36">
        <v>0.65700999999999998</v>
      </c>
      <c r="CZ36">
        <v>0.31623000000000001</v>
      </c>
      <c r="DA36">
        <v>1.2234</v>
      </c>
      <c r="DB36">
        <v>5.0868000000000002</v>
      </c>
      <c r="DD36">
        <v>0.65598999999999996</v>
      </c>
      <c r="DE36">
        <v>0.25599</v>
      </c>
      <c r="DG36">
        <v>0.65625</v>
      </c>
      <c r="DH36">
        <v>0.43079000000000001</v>
      </c>
      <c r="DJ36">
        <v>0.65717999999999999</v>
      </c>
      <c r="DK36">
        <v>0.32756999999999997</v>
      </c>
      <c r="DM36">
        <v>0.65759999999999996</v>
      </c>
      <c r="DN36">
        <v>0.25363000000000002</v>
      </c>
      <c r="DP36">
        <v>0.65620999999999996</v>
      </c>
      <c r="DQ36">
        <v>0.16134000000000001</v>
      </c>
      <c r="DS36">
        <v>0.65591999999999995</v>
      </c>
      <c r="DT36">
        <v>0.16278000000000001</v>
      </c>
      <c r="DV36">
        <v>0.65690999999999999</v>
      </c>
      <c r="DW36">
        <v>0.1285</v>
      </c>
      <c r="EE36">
        <f t="shared" si="10"/>
        <v>340</v>
      </c>
      <c r="EF36">
        <f t="shared" si="5"/>
        <v>8.6073667053286389</v>
      </c>
      <c r="EH36">
        <f t="shared" si="11"/>
        <v>340</v>
      </c>
      <c r="EI36">
        <f t="shared" si="6"/>
        <v>4.6097722286464435</v>
      </c>
    </row>
    <row r="37" spans="1:139" x14ac:dyDescent="0.25">
      <c r="A37" s="2">
        <v>1.4954999999999998</v>
      </c>
      <c r="B37">
        <v>0.14257739099295308</v>
      </c>
      <c r="C37">
        <f>C36+0.01</f>
        <v>1.1400000000000003</v>
      </c>
      <c r="D37">
        <f t="shared" si="0"/>
        <v>0.18846015999999999</v>
      </c>
      <c r="E37">
        <f>E36+0.01</f>
        <v>1.1400000000000003</v>
      </c>
      <c r="F37">
        <f t="shared" si="1"/>
        <v>0.14017048000000004</v>
      </c>
      <c r="G37">
        <f>G36+0.01</f>
        <v>1.1400000000000003</v>
      </c>
      <c r="H37">
        <f t="shared" si="2"/>
        <v>0.15514261839999996</v>
      </c>
      <c r="J37">
        <v>1.4912000000000001</v>
      </c>
      <c r="K37">
        <v>5.1433142904718121E-2</v>
      </c>
      <c r="L37">
        <v>1.1400000000000003</v>
      </c>
      <c r="M37">
        <v>8.8916839999999941E-2</v>
      </c>
      <c r="N37">
        <v>1.1400000000000003</v>
      </c>
      <c r="O37">
        <v>7.3864639999999981E-2</v>
      </c>
      <c r="P37">
        <v>1.1400000000000003</v>
      </c>
      <c r="Q37">
        <v>7.973108799999995E-2</v>
      </c>
      <c r="S37">
        <v>0.65608999999999995</v>
      </c>
      <c r="T37">
        <v>31.303000000000001</v>
      </c>
      <c r="U37">
        <v>1.224</v>
      </c>
      <c r="V37">
        <v>66.239999999999995</v>
      </c>
      <c r="W37">
        <v>0.65583000000000002</v>
      </c>
      <c r="X37">
        <v>5.6878000000000002</v>
      </c>
      <c r="Y37">
        <v>1.2226999999999999</v>
      </c>
      <c r="Z37">
        <v>31.632000000000001</v>
      </c>
      <c r="AB37">
        <v>4.8780677319733625</v>
      </c>
      <c r="AC37">
        <v>-1.1329763587392174</v>
      </c>
      <c r="AE37">
        <v>4.8785217955012063</v>
      </c>
      <c r="AF37">
        <v>-1.6878025455843839</v>
      </c>
      <c r="AQ37">
        <v>1.4955000000000001</v>
      </c>
      <c r="AR37">
        <v>46.177</v>
      </c>
      <c r="AT37">
        <v>1.1400000000000003</v>
      </c>
      <c r="AU37">
        <v>24.976900000000008</v>
      </c>
      <c r="AW37">
        <v>1.1400000000000003</v>
      </c>
      <c r="AX37">
        <v>31.447520000000019</v>
      </c>
      <c r="AZ37">
        <v>1.1400000000000003</v>
      </c>
      <c r="BA37">
        <v>29.392296200000008</v>
      </c>
      <c r="BD37">
        <v>0.65634999999999999</v>
      </c>
      <c r="BE37">
        <v>11.148999999999999</v>
      </c>
      <c r="BF37">
        <v>1.2216</v>
      </c>
      <c r="BG37">
        <v>45.673999999999999</v>
      </c>
      <c r="BI37">
        <v>0.65690999999999999</v>
      </c>
      <c r="BJ37">
        <v>5.7801</v>
      </c>
      <c r="BK37">
        <v>1.2217</v>
      </c>
      <c r="BL37">
        <v>32.878999999999998</v>
      </c>
      <c r="BN37">
        <v>0.65708999999999995</v>
      </c>
      <c r="BO37">
        <v>16.376999999999999</v>
      </c>
      <c r="BP37">
        <v>1.2223999999999999</v>
      </c>
      <c r="BQ37">
        <v>49.155999999999999</v>
      </c>
      <c r="BS37">
        <v>5.0027274726898296</v>
      </c>
      <c r="BT37">
        <v>-1.1756900933095791</v>
      </c>
      <c r="BV37">
        <v>5.0023388808920561</v>
      </c>
      <c r="BW37">
        <v>-1.4885557022610825</v>
      </c>
      <c r="CO37">
        <v>0.65622000000000003</v>
      </c>
      <c r="CP37">
        <v>0.13627</v>
      </c>
      <c r="CQ37">
        <v>1.2229000000000001</v>
      </c>
      <c r="CR37">
        <v>3.3151000000000002</v>
      </c>
      <c r="CT37">
        <v>0.67867</v>
      </c>
      <c r="CU37">
        <v>0.25363000000000002</v>
      </c>
      <c r="CV37">
        <v>1.2588999999999999</v>
      </c>
      <c r="CW37">
        <v>5.7724000000000002</v>
      </c>
      <c r="CY37">
        <v>0.67627000000000004</v>
      </c>
      <c r="CZ37">
        <v>0.37282999999999999</v>
      </c>
      <c r="DA37">
        <v>1.2589999999999999</v>
      </c>
      <c r="DB37">
        <v>5.6102999999999996</v>
      </c>
      <c r="DD37">
        <v>0.67703999999999998</v>
      </c>
      <c r="DE37">
        <v>0.29424</v>
      </c>
      <c r="DG37">
        <v>0.67698999999999998</v>
      </c>
      <c r="DH37">
        <v>0.46879999999999999</v>
      </c>
      <c r="DJ37">
        <v>0.67606999999999995</v>
      </c>
      <c r="DK37">
        <v>0.35152</v>
      </c>
      <c r="DM37">
        <v>0.67613999999999996</v>
      </c>
      <c r="DN37">
        <v>0.28115000000000001</v>
      </c>
      <c r="DP37">
        <v>0.67717000000000005</v>
      </c>
      <c r="DQ37">
        <v>0.18537000000000001</v>
      </c>
      <c r="DS37">
        <v>0.67798000000000003</v>
      </c>
      <c r="DT37">
        <v>0.19483</v>
      </c>
      <c r="DV37">
        <v>0.67605000000000004</v>
      </c>
      <c r="DW37">
        <v>0.14227999999999999</v>
      </c>
      <c r="EE37">
        <f t="shared" si="10"/>
        <v>350</v>
      </c>
      <c r="EF37">
        <f t="shared" si="5"/>
        <v>8.7330283407303799</v>
      </c>
      <c r="EH37">
        <f t="shared" si="11"/>
        <v>350</v>
      </c>
      <c r="EI37">
        <f t="shared" si="6"/>
        <v>4.677071733467427</v>
      </c>
    </row>
    <row r="38" spans="1:139" x14ac:dyDescent="0.25">
      <c r="C38">
        <f t="shared" si="7"/>
        <v>1.1500000000000004</v>
      </c>
      <c r="D38">
        <f t="shared" si="0"/>
        <v>0.18743599999999999</v>
      </c>
      <c r="E38">
        <f t="shared" si="8"/>
        <v>1.1500000000000004</v>
      </c>
      <c r="F38">
        <f t="shared" si="1"/>
        <v>0.13950050000000003</v>
      </c>
      <c r="G38">
        <f t="shared" si="9"/>
        <v>1.1500000000000004</v>
      </c>
      <c r="H38">
        <f t="shared" si="2"/>
        <v>0.15450283749999996</v>
      </c>
      <c r="L38">
        <v>1.1500000000000004</v>
      </c>
      <c r="M38">
        <v>8.7977749999999966E-2</v>
      </c>
      <c r="N38">
        <v>1.1500000000000004</v>
      </c>
      <c r="O38">
        <v>7.3198999999999986E-2</v>
      </c>
      <c r="P38">
        <v>1.1500000000000004</v>
      </c>
      <c r="Q38">
        <v>7.9007999999999967E-2</v>
      </c>
      <c r="S38">
        <v>0.67671999999999999</v>
      </c>
      <c r="T38">
        <v>32.445</v>
      </c>
      <c r="U38">
        <v>1.2604</v>
      </c>
      <c r="V38">
        <v>68.786000000000001</v>
      </c>
      <c r="W38">
        <v>0.67713000000000001</v>
      </c>
      <c r="X38">
        <v>6.5625999999999998</v>
      </c>
      <c r="Y38">
        <v>1.2592000000000001</v>
      </c>
      <c r="Z38">
        <v>33.371000000000002</v>
      </c>
      <c r="AB38">
        <v>4.8901246808164798</v>
      </c>
      <c r="AC38">
        <v>-1.1311004882431421</v>
      </c>
      <c r="AE38">
        <v>4.8899288750065226</v>
      </c>
      <c r="AF38">
        <v>-1.6723156532853172</v>
      </c>
      <c r="AT38">
        <v>1.1500000000000004</v>
      </c>
      <c r="AU38">
        <v>25.312750000000008</v>
      </c>
      <c r="AW38">
        <v>1.1500000000000004</v>
      </c>
      <c r="AX38">
        <v>31.814700000000016</v>
      </c>
      <c r="AZ38">
        <v>1.1500000000000004</v>
      </c>
      <c r="BA38">
        <v>29.727901250000013</v>
      </c>
      <c r="BD38">
        <v>0.67700000000000005</v>
      </c>
      <c r="BE38">
        <v>12.178000000000001</v>
      </c>
      <c r="BF38">
        <v>1.2605</v>
      </c>
      <c r="BG38">
        <v>48.426000000000002</v>
      </c>
      <c r="BI38">
        <v>0.67669999999999997</v>
      </c>
      <c r="BJ38">
        <v>6.5210999999999997</v>
      </c>
      <c r="BK38">
        <v>1.2585</v>
      </c>
      <c r="BL38">
        <v>35.106999999999999</v>
      </c>
      <c r="BN38">
        <v>0.67598000000000003</v>
      </c>
      <c r="BO38">
        <v>17.472000000000001</v>
      </c>
      <c r="BP38">
        <v>1.2593000000000001</v>
      </c>
      <c r="BQ38">
        <v>51.363999999999997</v>
      </c>
      <c r="BS38">
        <v>5.0139741770209163</v>
      </c>
      <c r="BT38">
        <v>-1.1715888364295908</v>
      </c>
      <c r="BV38">
        <v>5.0143104809633074</v>
      </c>
      <c r="BW38">
        <v>-1.4749253245739369</v>
      </c>
      <c r="CO38">
        <v>0.67613999999999996</v>
      </c>
      <c r="CP38">
        <v>0.15332999999999999</v>
      </c>
      <c r="CQ38">
        <v>1.2594000000000001</v>
      </c>
      <c r="CR38">
        <v>3.8231999999999999</v>
      </c>
      <c r="CT38">
        <v>0.69713000000000003</v>
      </c>
      <c r="CU38">
        <v>0.27754000000000001</v>
      </c>
      <c r="CV38">
        <v>1.2968999999999999</v>
      </c>
      <c r="CW38">
        <v>6.4496000000000002</v>
      </c>
      <c r="CY38">
        <v>0.69628000000000001</v>
      </c>
      <c r="CZ38">
        <v>0.42226000000000002</v>
      </c>
      <c r="DA38">
        <v>1.2968</v>
      </c>
      <c r="DB38">
        <v>6.1993</v>
      </c>
      <c r="DD38">
        <v>0.69716999999999996</v>
      </c>
      <c r="DE38">
        <v>0.33454</v>
      </c>
      <c r="DG38">
        <v>0.69633</v>
      </c>
      <c r="DH38">
        <v>0.50548999999999999</v>
      </c>
      <c r="DJ38">
        <v>0.69669000000000003</v>
      </c>
      <c r="DK38">
        <v>0.38477</v>
      </c>
      <c r="DM38">
        <v>0.69589000000000001</v>
      </c>
      <c r="DN38">
        <v>0.33542</v>
      </c>
      <c r="DP38">
        <v>0.69662999999999997</v>
      </c>
      <c r="DQ38">
        <v>0.20191999999999999</v>
      </c>
      <c r="DS38">
        <v>0.69669999999999999</v>
      </c>
      <c r="DT38">
        <v>0.21894</v>
      </c>
      <c r="DV38">
        <v>0.69606999999999997</v>
      </c>
      <c r="DW38">
        <v>0.16694999999999999</v>
      </c>
      <c r="EE38">
        <f t="shared" si="10"/>
        <v>360</v>
      </c>
      <c r="EF38">
        <f t="shared" si="5"/>
        <v>8.8569072705995975</v>
      </c>
      <c r="EH38">
        <f t="shared" si="11"/>
        <v>360</v>
      </c>
      <c r="EI38">
        <f t="shared" si="6"/>
        <v>4.7434164902525691</v>
      </c>
    </row>
    <row r="39" spans="1:139" x14ac:dyDescent="0.25">
      <c r="A39" s="3"/>
      <c r="C39">
        <f t="shared" si="7"/>
        <v>1.1600000000000004</v>
      </c>
      <c r="D39">
        <f t="shared" si="0"/>
        <v>0.18643375999999995</v>
      </c>
      <c r="E39">
        <f t="shared" si="8"/>
        <v>1.1600000000000004</v>
      </c>
      <c r="F39">
        <f t="shared" si="1"/>
        <v>0.13884528000000002</v>
      </c>
      <c r="G39">
        <f t="shared" si="9"/>
        <v>1.1600000000000004</v>
      </c>
      <c r="H39">
        <f t="shared" si="2"/>
        <v>0.1538696256</v>
      </c>
      <c r="L39">
        <v>1.1600000000000004</v>
      </c>
      <c r="M39">
        <v>8.7054239999999949E-2</v>
      </c>
      <c r="N39">
        <v>1.1600000000000004</v>
      </c>
      <c r="O39">
        <v>7.2543039999999948E-2</v>
      </c>
      <c r="P39">
        <v>1.1600000000000004</v>
      </c>
      <c r="Q39">
        <v>7.8296191999999931E-2</v>
      </c>
      <c r="S39">
        <v>0.69806000000000001</v>
      </c>
      <c r="T39">
        <v>33.527999999999999</v>
      </c>
      <c r="U39">
        <v>1.2959000000000001</v>
      </c>
      <c r="V39">
        <v>71.332999999999998</v>
      </c>
      <c r="W39">
        <v>0.69584000000000001</v>
      </c>
      <c r="X39">
        <v>7.4629000000000003</v>
      </c>
      <c r="Y39">
        <v>1.2961</v>
      </c>
      <c r="Z39">
        <v>35.798999999999999</v>
      </c>
      <c r="AB39">
        <v>4.9005965066655994</v>
      </c>
      <c r="AC39">
        <v>-1.1279517013635929</v>
      </c>
      <c r="AE39">
        <v>4.9004326775935656</v>
      </c>
      <c r="AF39">
        <v>-1.6473417226778999</v>
      </c>
      <c r="AT39">
        <v>1.1600000000000004</v>
      </c>
      <c r="AU39">
        <v>25.648600000000009</v>
      </c>
      <c r="AW39">
        <v>1.1600000000000004</v>
      </c>
      <c r="AX39">
        <v>32.181880000000014</v>
      </c>
      <c r="AZ39">
        <v>1.1600000000000004</v>
      </c>
      <c r="BA39">
        <v>30.064003200000005</v>
      </c>
      <c r="BD39">
        <v>0.69564000000000004</v>
      </c>
      <c r="BE39">
        <v>13.061</v>
      </c>
      <c r="BF39">
        <v>1.298</v>
      </c>
      <c r="BG39">
        <v>50.529000000000003</v>
      </c>
      <c r="BI39">
        <v>0.69555999999999996</v>
      </c>
      <c r="BJ39">
        <v>7.2911999999999999</v>
      </c>
      <c r="BK39">
        <v>1.2950999999999999</v>
      </c>
      <c r="BL39">
        <v>37.618000000000002</v>
      </c>
      <c r="BN39">
        <v>0.69625000000000004</v>
      </c>
      <c r="BO39">
        <v>18.597999999999999</v>
      </c>
      <c r="BP39">
        <v>1.2956000000000001</v>
      </c>
      <c r="BQ39">
        <v>54.085999999999999</v>
      </c>
      <c r="BS39">
        <v>5.0248139326293106</v>
      </c>
      <c r="BT39">
        <v>-1.1697902574967731</v>
      </c>
      <c r="BV39">
        <v>5.0252648921545076</v>
      </c>
      <c r="BW39">
        <v>-1.4617389401996519</v>
      </c>
      <c r="CO39">
        <v>0.69782</v>
      </c>
      <c r="CP39">
        <v>0.18065000000000001</v>
      </c>
      <c r="CQ39">
        <v>1.2968</v>
      </c>
      <c r="CR39">
        <v>4.3399000000000001</v>
      </c>
      <c r="CT39">
        <v>0.71557999999999999</v>
      </c>
      <c r="CU39">
        <v>0.30830000000000002</v>
      </c>
      <c r="CV39">
        <v>1.3334999999999999</v>
      </c>
      <c r="CW39">
        <v>7.1276999999999999</v>
      </c>
      <c r="CY39">
        <v>0.71653</v>
      </c>
      <c r="CZ39">
        <v>0.49440000000000001</v>
      </c>
      <c r="DA39">
        <v>1.3328</v>
      </c>
      <c r="DB39">
        <v>6.7076000000000002</v>
      </c>
      <c r="DD39">
        <v>0.71653999999999995</v>
      </c>
      <c r="DE39">
        <v>0.38047999999999998</v>
      </c>
      <c r="DG39">
        <v>0.71604000000000001</v>
      </c>
      <c r="DH39">
        <v>0.54603000000000002</v>
      </c>
      <c r="DJ39">
        <v>0.71718000000000004</v>
      </c>
      <c r="DK39">
        <v>0.42433999999999999</v>
      </c>
      <c r="DM39">
        <v>0.71636</v>
      </c>
      <c r="DN39">
        <v>0.38573000000000002</v>
      </c>
      <c r="DP39">
        <v>0.71723999999999999</v>
      </c>
      <c r="DQ39">
        <v>0.23355999999999999</v>
      </c>
      <c r="DS39">
        <v>0.71567000000000003</v>
      </c>
      <c r="DT39">
        <v>0.23788999999999999</v>
      </c>
      <c r="DV39">
        <v>0.71662999999999999</v>
      </c>
      <c r="DW39">
        <v>0.19242000000000001</v>
      </c>
      <c r="EE39">
        <f t="shared" si="10"/>
        <v>370</v>
      </c>
      <c r="EF39">
        <f t="shared" si="5"/>
        <v>8.9790772799881822</v>
      </c>
      <c r="EH39">
        <f t="shared" si="11"/>
        <v>370</v>
      </c>
      <c r="EI39">
        <f t="shared" si="6"/>
        <v>4.8088460154178359</v>
      </c>
    </row>
    <row r="40" spans="1:139" x14ac:dyDescent="0.25">
      <c r="C40">
        <f t="shared" si="7"/>
        <v>1.1700000000000004</v>
      </c>
      <c r="D40">
        <f t="shared" si="0"/>
        <v>0.18545344000000002</v>
      </c>
      <c r="E40">
        <f t="shared" si="8"/>
        <v>1.1700000000000004</v>
      </c>
      <c r="F40">
        <f t="shared" si="1"/>
        <v>0.13820482000000001</v>
      </c>
      <c r="G40">
        <f t="shared" si="9"/>
        <v>1.1700000000000004</v>
      </c>
      <c r="H40">
        <f t="shared" si="2"/>
        <v>0.15324349929999997</v>
      </c>
      <c r="L40">
        <v>1.1700000000000004</v>
      </c>
      <c r="M40">
        <v>8.6146309999999976E-2</v>
      </c>
      <c r="N40">
        <v>1.1700000000000004</v>
      </c>
      <c r="O40">
        <v>7.1896759999999948E-2</v>
      </c>
      <c r="P40">
        <v>1.1700000000000004</v>
      </c>
      <c r="Q40">
        <v>7.7595375999999938E-2</v>
      </c>
      <c r="S40">
        <v>0.71706000000000003</v>
      </c>
      <c r="T40">
        <v>34.652000000000001</v>
      </c>
      <c r="U40">
        <v>1.3360000000000001</v>
      </c>
      <c r="V40">
        <v>74.159000000000006</v>
      </c>
      <c r="W40" s="1">
        <v>0.71497999999999995</v>
      </c>
      <c r="X40" s="1">
        <v>8.4730000000000008</v>
      </c>
      <c r="Y40">
        <v>1.3344</v>
      </c>
      <c r="Z40">
        <v>37.43</v>
      </c>
      <c r="AB40">
        <v>4.9113174423240302</v>
      </c>
      <c r="AC40">
        <v>-1.1264482559699043</v>
      </c>
      <c r="AE40">
        <v>4.9117274128100616</v>
      </c>
      <c r="AF40">
        <v>-1.6217122554484009</v>
      </c>
      <c r="AT40">
        <v>1.1700000000000004</v>
      </c>
      <c r="AU40">
        <v>25.98445000000001</v>
      </c>
      <c r="AW40">
        <v>1.1700000000000004</v>
      </c>
      <c r="AX40">
        <v>32.549060000000019</v>
      </c>
      <c r="AZ40">
        <v>1.1700000000000004</v>
      </c>
      <c r="BA40">
        <v>30.400602050000014</v>
      </c>
      <c r="BD40">
        <v>0.71628000000000003</v>
      </c>
      <c r="BE40">
        <v>14.141</v>
      </c>
      <c r="BF40">
        <v>1.3331</v>
      </c>
      <c r="BG40">
        <v>53.03</v>
      </c>
      <c r="BI40">
        <v>0.71648999999999996</v>
      </c>
      <c r="BJ40">
        <v>8.1130999999999993</v>
      </c>
      <c r="BK40">
        <v>1.333</v>
      </c>
      <c r="BL40">
        <v>39.762999999999998</v>
      </c>
      <c r="BN40">
        <v>0.71560000000000001</v>
      </c>
      <c r="BO40">
        <v>19.795999999999999</v>
      </c>
      <c r="BP40">
        <v>1.3369</v>
      </c>
      <c r="BQ40">
        <v>56.216000000000001</v>
      </c>
      <c r="BS40">
        <v>5.0358698136955526</v>
      </c>
      <c r="BT40">
        <v>-1.1673560076482783</v>
      </c>
      <c r="BV40">
        <v>5.0355898172434577</v>
      </c>
      <c r="BW40">
        <v>-1.4509025220095442</v>
      </c>
      <c r="CO40">
        <v>0.71574000000000004</v>
      </c>
      <c r="CP40">
        <v>0.19450999999999999</v>
      </c>
      <c r="CQ40">
        <v>1.3333999999999999</v>
      </c>
      <c r="CR40">
        <v>4.8677000000000001</v>
      </c>
      <c r="CT40">
        <v>0.73680000000000001</v>
      </c>
      <c r="CU40">
        <v>0.35011999999999999</v>
      </c>
      <c r="CV40">
        <v>1.3718999999999999</v>
      </c>
      <c r="CW40">
        <v>7.9245000000000001</v>
      </c>
      <c r="CY40">
        <v>0.73678999999999994</v>
      </c>
      <c r="CZ40">
        <v>0.56533999999999995</v>
      </c>
      <c r="DA40">
        <v>1.3715999999999999</v>
      </c>
      <c r="DB40">
        <v>7.2965999999999998</v>
      </c>
      <c r="DD40">
        <v>0.73667000000000005</v>
      </c>
      <c r="DE40">
        <v>0.42691000000000001</v>
      </c>
      <c r="DG40">
        <v>0.73770000000000002</v>
      </c>
      <c r="DH40">
        <v>0.60507</v>
      </c>
      <c r="DJ40">
        <v>0.73551999999999995</v>
      </c>
      <c r="DK40">
        <v>0.46783999999999998</v>
      </c>
      <c r="DM40">
        <v>0.73565999999999998</v>
      </c>
      <c r="DN40">
        <v>0.43975999999999998</v>
      </c>
      <c r="DP40">
        <v>0.73633000000000004</v>
      </c>
      <c r="DQ40">
        <v>0.25247000000000003</v>
      </c>
      <c r="DS40">
        <v>0.73675000000000002</v>
      </c>
      <c r="DT40">
        <v>0.27217000000000002</v>
      </c>
      <c r="DV40">
        <v>0.73612</v>
      </c>
      <c r="DW40">
        <v>0.22878999999999999</v>
      </c>
      <c r="EE40">
        <f t="shared" si="10"/>
        <v>380</v>
      </c>
      <c r="EF40">
        <f t="shared" si="5"/>
        <v>9.0996072003136472</v>
      </c>
      <c r="EH40">
        <f t="shared" si="11"/>
        <v>380</v>
      </c>
      <c r="EI40">
        <f t="shared" si="6"/>
        <v>4.8733971724044816</v>
      </c>
    </row>
    <row r="41" spans="1:139" x14ac:dyDescent="0.25">
      <c r="C41">
        <f t="shared" si="7"/>
        <v>1.1800000000000004</v>
      </c>
      <c r="D41">
        <f t="shared" si="0"/>
        <v>0.18449504</v>
      </c>
      <c r="E41">
        <f t="shared" si="8"/>
        <v>1.1800000000000004</v>
      </c>
      <c r="F41">
        <f t="shared" si="1"/>
        <v>0.13757912000000005</v>
      </c>
      <c r="G41">
        <f t="shared" si="9"/>
        <v>1.1800000000000004</v>
      </c>
      <c r="H41">
        <f t="shared" si="2"/>
        <v>0.15262497519999993</v>
      </c>
      <c r="L41">
        <v>1.1800000000000004</v>
      </c>
      <c r="M41">
        <v>8.5253959999999962E-2</v>
      </c>
      <c r="N41">
        <v>1.1800000000000004</v>
      </c>
      <c r="O41">
        <v>7.1260159999999961E-2</v>
      </c>
      <c r="P41">
        <v>1.1800000000000004</v>
      </c>
      <c r="Q41">
        <v>7.6905263999999973E-2</v>
      </c>
      <c r="S41">
        <v>0.73579000000000006</v>
      </c>
      <c r="T41">
        <v>35.811</v>
      </c>
      <c r="U41">
        <v>1.3701000000000001</v>
      </c>
      <c r="V41">
        <v>76.897999999999996</v>
      </c>
      <c r="W41">
        <v>0.73760999999999999</v>
      </c>
      <c r="X41">
        <v>9.5551999999999992</v>
      </c>
      <c r="Y41">
        <v>1.3735999999999999</v>
      </c>
      <c r="Z41">
        <v>39.472999999999999</v>
      </c>
      <c r="AB41">
        <v>4.9219100665725355</v>
      </c>
      <c r="AC41">
        <v>-1.1238638040018807</v>
      </c>
      <c r="AE41">
        <v>4.9220763852646066</v>
      </c>
      <c r="AF41">
        <v>-1.6020334467712487</v>
      </c>
      <c r="AT41">
        <v>1.1800000000000004</v>
      </c>
      <c r="AU41">
        <v>26.32030000000001</v>
      </c>
      <c r="AW41">
        <v>1.1800000000000004</v>
      </c>
      <c r="AX41">
        <v>32.916240000000016</v>
      </c>
      <c r="AZ41">
        <v>1.1800000000000004</v>
      </c>
      <c r="BA41">
        <v>30.73769780000001</v>
      </c>
      <c r="BD41">
        <v>0.73556999999999995</v>
      </c>
      <c r="BE41">
        <v>15.183999999999999</v>
      </c>
      <c r="BF41">
        <v>1.3715999999999999</v>
      </c>
      <c r="BG41">
        <v>55.540999999999997</v>
      </c>
      <c r="BI41">
        <v>0.73570999999999998</v>
      </c>
      <c r="BJ41">
        <v>8.8246000000000002</v>
      </c>
      <c r="BK41">
        <v>1.3714999999999999</v>
      </c>
      <c r="BL41">
        <v>41.963999999999999</v>
      </c>
      <c r="BN41">
        <v>0.73524</v>
      </c>
      <c r="BO41">
        <v>20.879000000000001</v>
      </c>
      <c r="BP41">
        <v>1.3705000000000001</v>
      </c>
      <c r="BQ41">
        <v>58.798999999999999</v>
      </c>
      <c r="BS41">
        <v>5.0468462039458215</v>
      </c>
      <c r="BT41">
        <v>-1.165334239711447</v>
      </c>
      <c r="BV41">
        <v>5.0463390556048093</v>
      </c>
      <c r="BW41">
        <v>-1.4399721849554843</v>
      </c>
      <c r="CO41">
        <v>0.73614999999999997</v>
      </c>
      <c r="CP41">
        <v>0.22463</v>
      </c>
      <c r="CQ41">
        <v>1.3715999999999999</v>
      </c>
      <c r="CR41">
        <v>5.3040000000000003</v>
      </c>
      <c r="CT41">
        <v>0.75695999999999997</v>
      </c>
      <c r="CU41">
        <v>0.3947</v>
      </c>
      <c r="CV41">
        <v>1.4080999999999999</v>
      </c>
      <c r="CW41">
        <v>8.6677999999999997</v>
      </c>
      <c r="CY41">
        <v>0.75571999999999995</v>
      </c>
      <c r="CZ41">
        <v>0.65249000000000001</v>
      </c>
      <c r="DA41">
        <v>1.4093</v>
      </c>
      <c r="DB41">
        <v>7.9246999999999996</v>
      </c>
      <c r="DD41">
        <v>0.75617000000000001</v>
      </c>
      <c r="DE41">
        <v>0.48130000000000001</v>
      </c>
      <c r="DG41">
        <v>0.75555000000000005</v>
      </c>
      <c r="DH41">
        <v>0.63848000000000005</v>
      </c>
      <c r="DJ41">
        <v>0.75616000000000005</v>
      </c>
      <c r="DK41">
        <v>0.51070000000000004</v>
      </c>
      <c r="DM41">
        <v>0.75566999999999995</v>
      </c>
      <c r="DN41">
        <v>0.50521000000000005</v>
      </c>
      <c r="DP41">
        <v>0.75705</v>
      </c>
      <c r="DQ41">
        <v>0.28578999999999999</v>
      </c>
      <c r="DS41">
        <v>0.75704000000000005</v>
      </c>
      <c r="DT41">
        <v>0.30906</v>
      </c>
      <c r="DV41">
        <v>0.75739999999999996</v>
      </c>
      <c r="DW41">
        <v>0.26044</v>
      </c>
      <c r="EE41">
        <f t="shared" si="10"/>
        <v>390</v>
      </c>
      <c r="EF41">
        <f t="shared" si="5"/>
        <v>9.2185613628157821</v>
      </c>
      <c r="EH41">
        <f t="shared" si="11"/>
        <v>390</v>
      </c>
      <c r="EI41">
        <f t="shared" si="6"/>
        <v>4.9371044145328744</v>
      </c>
    </row>
    <row r="42" spans="1:139" x14ac:dyDescent="0.25">
      <c r="A42" s="3"/>
      <c r="B42" s="3"/>
      <c r="C42">
        <f t="shared" si="7"/>
        <v>1.1900000000000004</v>
      </c>
      <c r="D42">
        <f t="shared" si="0"/>
        <v>0.18355855999999998</v>
      </c>
      <c r="E42">
        <f t="shared" si="8"/>
        <v>1.1900000000000004</v>
      </c>
      <c r="F42">
        <f t="shared" si="1"/>
        <v>0.13696817999999999</v>
      </c>
      <c r="G42">
        <f t="shared" si="9"/>
        <v>1.1900000000000004</v>
      </c>
      <c r="H42">
        <f t="shared" si="2"/>
        <v>0.15201456989999992</v>
      </c>
      <c r="L42">
        <v>1.1900000000000004</v>
      </c>
      <c r="M42">
        <v>8.4377189999999991E-2</v>
      </c>
      <c r="N42">
        <v>1.1900000000000004</v>
      </c>
      <c r="O42">
        <v>7.0633239999999986E-2</v>
      </c>
      <c r="P42">
        <v>1.1900000000000004</v>
      </c>
      <c r="Q42">
        <v>7.622556799999991E-2</v>
      </c>
      <c r="S42">
        <v>0.75521000000000005</v>
      </c>
      <c r="T42">
        <v>37.084000000000003</v>
      </c>
      <c r="U42">
        <v>1.4112</v>
      </c>
      <c r="V42">
        <v>79.313000000000002</v>
      </c>
      <c r="W42">
        <v>0.75600000000000001</v>
      </c>
      <c r="X42">
        <v>10.347</v>
      </c>
      <c r="Y42">
        <v>1.4078999999999999</v>
      </c>
      <c r="Z42">
        <v>41.350999999999999</v>
      </c>
      <c r="AB42">
        <v>4.9323063057851897</v>
      </c>
      <c r="AC42">
        <v>-1.1236406164759813</v>
      </c>
      <c r="AE42">
        <v>4.931635823767464</v>
      </c>
      <c r="AF42">
        <v>-1.5837706689250179</v>
      </c>
      <c r="AT42">
        <v>1.1900000000000004</v>
      </c>
      <c r="AU42">
        <v>26.656150000000011</v>
      </c>
      <c r="AW42">
        <v>1.1900000000000004</v>
      </c>
      <c r="AX42">
        <v>33.283420000000014</v>
      </c>
      <c r="AZ42">
        <v>1.1900000000000004</v>
      </c>
      <c r="BA42">
        <v>31.075290450000015</v>
      </c>
      <c r="BD42">
        <v>0.75588999999999995</v>
      </c>
      <c r="BE42">
        <v>16.414000000000001</v>
      </c>
      <c r="BF42">
        <v>1.4123000000000001</v>
      </c>
      <c r="BG42">
        <v>57.77</v>
      </c>
      <c r="BI42">
        <v>0.75629000000000002</v>
      </c>
      <c r="BJ42">
        <v>9.7779000000000007</v>
      </c>
      <c r="BK42">
        <v>1.4147000000000001</v>
      </c>
      <c r="BL42">
        <v>43.466999999999999</v>
      </c>
      <c r="BN42">
        <v>0.75671999999999995</v>
      </c>
      <c r="BO42">
        <v>22.007000000000001</v>
      </c>
      <c r="BP42">
        <v>1.4091</v>
      </c>
      <c r="BQ42">
        <v>61.628</v>
      </c>
      <c r="BS42">
        <v>5.0579322273806087</v>
      </c>
      <c r="BT42">
        <v>-1.16296143858691</v>
      </c>
      <c r="BV42">
        <v>5.056027758086362</v>
      </c>
      <c r="BW42">
        <v>-1.4281217295299995</v>
      </c>
      <c r="CO42">
        <v>0.75746000000000002</v>
      </c>
      <c r="CP42">
        <v>0.25658999999999998</v>
      </c>
      <c r="CQ42">
        <v>1.4077999999999999</v>
      </c>
      <c r="CR42">
        <v>5.7496</v>
      </c>
      <c r="CT42">
        <v>0.77520999999999995</v>
      </c>
      <c r="CU42">
        <v>0.44124999999999998</v>
      </c>
      <c r="CV42">
        <v>1.4441999999999999</v>
      </c>
      <c r="CW42">
        <v>9.3615999999999993</v>
      </c>
      <c r="CY42">
        <v>0.77675000000000005</v>
      </c>
      <c r="CZ42">
        <v>0.72543000000000002</v>
      </c>
      <c r="DA42">
        <v>1.4455</v>
      </c>
      <c r="DB42">
        <v>8.5859000000000005</v>
      </c>
      <c r="DD42">
        <v>0.77598</v>
      </c>
      <c r="DE42">
        <v>0.54547000000000001</v>
      </c>
      <c r="DG42">
        <v>0.77537</v>
      </c>
      <c r="DH42">
        <v>0.69550999999999996</v>
      </c>
      <c r="DJ42">
        <v>0.77683999999999997</v>
      </c>
      <c r="DK42">
        <v>0.56866000000000005</v>
      </c>
      <c r="DM42">
        <v>0.77627000000000002</v>
      </c>
      <c r="DN42">
        <v>0.58343999999999996</v>
      </c>
      <c r="DP42">
        <v>0.77583999999999997</v>
      </c>
      <c r="DQ42">
        <v>0.31167</v>
      </c>
      <c r="DS42">
        <v>0.77585999999999999</v>
      </c>
      <c r="DT42">
        <v>0.34923999999999999</v>
      </c>
      <c r="DV42">
        <v>0.77634999999999998</v>
      </c>
      <c r="DW42">
        <v>0.28247</v>
      </c>
      <c r="EE42">
        <f t="shared" si="10"/>
        <v>400</v>
      </c>
      <c r="EF42">
        <f t="shared" si="5"/>
        <v>9.3360000000000003</v>
      </c>
      <c r="EH42">
        <f t="shared" si="11"/>
        <v>400</v>
      </c>
      <c r="EI42">
        <f t="shared" si="6"/>
        <v>5</v>
      </c>
    </row>
    <row r="43" spans="1:139" x14ac:dyDescent="0.25">
      <c r="A43" s="3"/>
      <c r="B43" s="3"/>
      <c r="C43">
        <f t="shared" si="7"/>
        <v>1.2000000000000004</v>
      </c>
      <c r="D43">
        <f t="shared" si="0"/>
        <v>0.18264400000000003</v>
      </c>
      <c r="E43">
        <f t="shared" si="8"/>
        <v>1.2000000000000004</v>
      </c>
      <c r="F43">
        <f t="shared" si="1"/>
        <v>0.13637200000000005</v>
      </c>
      <c r="G43">
        <f t="shared" si="9"/>
        <v>1.2000000000000004</v>
      </c>
      <c r="H43">
        <f t="shared" si="2"/>
        <v>0.15141279999999993</v>
      </c>
      <c r="L43">
        <v>1.2000000000000004</v>
      </c>
      <c r="M43">
        <v>8.3515999999999951E-2</v>
      </c>
      <c r="N43">
        <v>1.2000000000000004</v>
      </c>
      <c r="O43">
        <v>7.0015999999999967E-2</v>
      </c>
      <c r="P43">
        <v>1.2000000000000004</v>
      </c>
      <c r="Q43">
        <v>7.5555999999999957E-2</v>
      </c>
      <c r="S43">
        <v>0.77646999999999999</v>
      </c>
      <c r="T43">
        <v>38.292999999999999</v>
      </c>
      <c r="U43">
        <v>1.4453</v>
      </c>
      <c r="V43">
        <v>82.078000000000003</v>
      </c>
      <c r="W43">
        <v>0.77612000000000003</v>
      </c>
      <c r="X43">
        <v>11.007999999999999</v>
      </c>
      <c r="Y43">
        <v>1.4446000000000001</v>
      </c>
      <c r="Z43">
        <v>43.197000000000003</v>
      </c>
      <c r="AB43">
        <v>4.941839265799989</v>
      </c>
      <c r="AC43">
        <v>-1.120895565793355</v>
      </c>
      <c r="AE43">
        <v>4.9419335961575017</v>
      </c>
      <c r="AF43">
        <v>-1.5673442222505891</v>
      </c>
      <c r="AT43">
        <v>1.2000000000000004</v>
      </c>
      <c r="AU43">
        <v>26.992000000000012</v>
      </c>
      <c r="AW43">
        <v>1.2000000000000004</v>
      </c>
      <c r="AX43">
        <v>33.650600000000018</v>
      </c>
      <c r="AZ43">
        <v>1.2000000000000004</v>
      </c>
      <c r="BA43">
        <v>31.413380000000007</v>
      </c>
      <c r="BD43">
        <v>0.77510999999999997</v>
      </c>
      <c r="BE43">
        <v>17.314</v>
      </c>
      <c r="BF43">
        <v>1.4456</v>
      </c>
      <c r="BG43">
        <v>60.426000000000002</v>
      </c>
      <c r="BI43">
        <v>0.77685999999999999</v>
      </c>
      <c r="BJ43">
        <v>10.544</v>
      </c>
      <c r="BK43">
        <v>1.4490000000000001</v>
      </c>
      <c r="BL43">
        <v>45.462000000000003</v>
      </c>
      <c r="BN43">
        <v>0.77503999999999995</v>
      </c>
      <c r="BO43">
        <v>23.068999999999999</v>
      </c>
      <c r="BP43">
        <v>1.4481999999999999</v>
      </c>
      <c r="BQ43">
        <v>64.707999999999998</v>
      </c>
      <c r="BS43">
        <v>5.0672196889741414</v>
      </c>
      <c r="BT43">
        <v>-1.1596616684484757</v>
      </c>
      <c r="BV43">
        <v>5.0662513619689618</v>
      </c>
      <c r="BW43">
        <v>-1.4182047002947722</v>
      </c>
      <c r="CO43">
        <v>0.77649000000000001</v>
      </c>
      <c r="CP43">
        <v>0.27798</v>
      </c>
      <c r="CQ43">
        <v>1.446</v>
      </c>
      <c r="CR43">
        <v>6.3379000000000003</v>
      </c>
      <c r="CT43">
        <v>0.79549999999999998</v>
      </c>
      <c r="CU43">
        <v>0.48866999999999999</v>
      </c>
      <c r="CV43">
        <v>1.4816</v>
      </c>
      <c r="CW43">
        <v>10.314</v>
      </c>
      <c r="CY43">
        <v>0.79571999999999998</v>
      </c>
      <c r="CZ43">
        <v>0.82384999999999997</v>
      </c>
      <c r="DA43">
        <v>1.4832000000000001</v>
      </c>
      <c r="DB43">
        <v>9.2234999999999996</v>
      </c>
      <c r="DD43">
        <v>0.79918</v>
      </c>
      <c r="DE43">
        <v>0.63310999999999995</v>
      </c>
      <c r="DG43">
        <v>0.79705000000000004</v>
      </c>
      <c r="DH43">
        <v>0.77569999999999995</v>
      </c>
      <c r="DJ43">
        <v>0.79769000000000001</v>
      </c>
      <c r="DK43">
        <v>0.64439999999999997</v>
      </c>
      <c r="DM43">
        <v>0.79744000000000004</v>
      </c>
      <c r="DN43">
        <v>0.68262</v>
      </c>
      <c r="DP43">
        <v>0.79598999999999998</v>
      </c>
      <c r="DQ43">
        <v>0.35865000000000002</v>
      </c>
      <c r="DS43">
        <v>0.79601</v>
      </c>
      <c r="DT43">
        <v>0.39983000000000002</v>
      </c>
      <c r="DV43">
        <v>0.79654000000000003</v>
      </c>
      <c r="DW43">
        <v>0.32444000000000001</v>
      </c>
      <c r="EE43">
        <f t="shared" si="10"/>
        <v>410</v>
      </c>
      <c r="EF43">
        <f t="shared" si="5"/>
        <v>9.4519796021785822</v>
      </c>
      <c r="EH43">
        <f t="shared" si="11"/>
        <v>410</v>
      </c>
      <c r="EI43">
        <f t="shared" si="6"/>
        <v>5.0621141828291467</v>
      </c>
    </row>
    <row r="44" spans="1:139" x14ac:dyDescent="0.25">
      <c r="A44" s="3"/>
      <c r="B44" s="3"/>
      <c r="C44">
        <f>C43+0.01</f>
        <v>1.2100000000000004</v>
      </c>
      <c r="D44">
        <f t="shared" si="0"/>
        <v>0.18175135999999997</v>
      </c>
      <c r="E44">
        <f>E43+0.01</f>
        <v>1.2100000000000004</v>
      </c>
      <c r="F44">
        <f t="shared" si="1"/>
        <v>0.13579058000000002</v>
      </c>
      <c r="G44">
        <f>G43+0.01</f>
        <v>1.2100000000000004</v>
      </c>
      <c r="H44">
        <f t="shared" si="2"/>
        <v>0.15082018209999992</v>
      </c>
      <c r="L44">
        <v>1.2100000000000004</v>
      </c>
      <c r="M44">
        <v>8.2670389999999982E-2</v>
      </c>
      <c r="N44">
        <v>1.2100000000000004</v>
      </c>
      <c r="O44">
        <v>6.9408439999999988E-2</v>
      </c>
      <c r="P44">
        <v>1.2100000000000004</v>
      </c>
      <c r="Q44">
        <v>7.4896271999999958E-2</v>
      </c>
      <c r="S44">
        <v>0.79542000000000002</v>
      </c>
      <c r="T44">
        <v>39.512999999999998</v>
      </c>
      <c r="U44">
        <v>1.4835</v>
      </c>
      <c r="V44">
        <v>84.462000000000003</v>
      </c>
      <c r="W44">
        <v>0.79512000000000005</v>
      </c>
      <c r="X44">
        <v>11.945</v>
      </c>
      <c r="Y44">
        <v>1.482</v>
      </c>
      <c r="Z44">
        <v>44.561</v>
      </c>
      <c r="AB44">
        <v>4.9516822913955512</v>
      </c>
      <c r="AC44">
        <v>-1.1188651507843586</v>
      </c>
      <c r="AE44">
        <v>4.951716268242305</v>
      </c>
      <c r="AF44">
        <v>-1.5492631135711246</v>
      </c>
      <c r="AT44">
        <v>1.2100000000000004</v>
      </c>
      <c r="AU44">
        <v>27.327850000000012</v>
      </c>
      <c r="AW44">
        <v>1.2100000000000004</v>
      </c>
      <c r="AX44">
        <v>34.017780000000016</v>
      </c>
      <c r="AZ44">
        <v>1.2100000000000004</v>
      </c>
      <c r="BA44">
        <v>31.751966450000015</v>
      </c>
      <c r="BD44">
        <v>0.79493000000000003</v>
      </c>
      <c r="BE44">
        <v>18.404</v>
      </c>
      <c r="BF44">
        <v>1.4825999999999999</v>
      </c>
      <c r="BG44">
        <v>63.244999999999997</v>
      </c>
      <c r="BI44">
        <v>0.79527000000000003</v>
      </c>
      <c r="BJ44">
        <v>11.33</v>
      </c>
      <c r="BK44">
        <v>1.4842</v>
      </c>
      <c r="BL44">
        <v>47.51</v>
      </c>
      <c r="BN44">
        <v>0.79471999999999998</v>
      </c>
      <c r="BO44">
        <v>24.29</v>
      </c>
      <c r="BP44">
        <v>1.4831000000000001</v>
      </c>
      <c r="BQ44">
        <v>66.852999999999994</v>
      </c>
      <c r="BS44">
        <v>5.0771861540858962</v>
      </c>
      <c r="BT44">
        <v>-1.1574111326282626</v>
      </c>
      <c r="BV44">
        <v>5.0779489985060273</v>
      </c>
      <c r="BW44">
        <v>-1.4139872782522107</v>
      </c>
      <c r="CO44">
        <v>0.79664000000000001</v>
      </c>
      <c r="CP44">
        <v>0.31539</v>
      </c>
      <c r="CQ44">
        <v>1.482</v>
      </c>
      <c r="CR44">
        <v>6.82</v>
      </c>
      <c r="CT44">
        <v>0.81521999999999994</v>
      </c>
      <c r="CU44">
        <v>0.55023</v>
      </c>
      <c r="CY44">
        <v>0.81659999999999999</v>
      </c>
      <c r="CZ44">
        <v>0.96499999999999997</v>
      </c>
      <c r="DD44">
        <v>0.81782999999999995</v>
      </c>
      <c r="DE44">
        <v>0.68518000000000001</v>
      </c>
      <c r="DG44">
        <v>0.81491999999999998</v>
      </c>
      <c r="DH44">
        <v>0.83599000000000001</v>
      </c>
      <c r="DJ44">
        <v>0.81574999999999998</v>
      </c>
      <c r="DK44">
        <v>0.68084999999999996</v>
      </c>
      <c r="DM44">
        <v>0.81647000000000003</v>
      </c>
      <c r="DN44">
        <v>0.74073999999999995</v>
      </c>
      <c r="DP44">
        <v>0.81489</v>
      </c>
      <c r="DQ44">
        <v>0.41504999999999997</v>
      </c>
      <c r="DS44">
        <v>0.81591000000000002</v>
      </c>
      <c r="DT44">
        <v>0.45799000000000001</v>
      </c>
      <c r="DV44">
        <v>0.81615000000000004</v>
      </c>
      <c r="DW44">
        <v>0.37796000000000002</v>
      </c>
      <c r="EE44">
        <f t="shared" si="10"/>
        <v>420</v>
      </c>
      <c r="EF44">
        <f t="shared" si="5"/>
        <v>9.5665532350998799</v>
      </c>
      <c r="EH44">
        <f t="shared" si="11"/>
        <v>420</v>
      </c>
      <c r="EI44">
        <f t="shared" si="6"/>
        <v>5.123475382979799</v>
      </c>
    </row>
    <row r="45" spans="1:139" x14ac:dyDescent="0.25">
      <c r="A45" s="3"/>
      <c r="B45" s="3"/>
      <c r="C45">
        <f t="shared" si="7"/>
        <v>1.2200000000000004</v>
      </c>
      <c r="D45">
        <f t="shared" si="0"/>
        <v>0.18088063999999998</v>
      </c>
      <c r="E45">
        <f t="shared" si="8"/>
        <v>1.2200000000000004</v>
      </c>
      <c r="F45">
        <f t="shared" si="1"/>
        <v>0.13522392000000005</v>
      </c>
      <c r="G45">
        <f t="shared" si="9"/>
        <v>1.2200000000000004</v>
      </c>
      <c r="H45">
        <f t="shared" si="2"/>
        <v>0.15023723280000001</v>
      </c>
      <c r="L45">
        <v>1.2200000000000004</v>
      </c>
      <c r="M45">
        <v>8.1840359999999945E-2</v>
      </c>
      <c r="N45">
        <v>1.2200000000000004</v>
      </c>
      <c r="O45">
        <v>6.8810559999999965E-2</v>
      </c>
      <c r="P45">
        <v>1.2200000000000004</v>
      </c>
      <c r="Q45">
        <v>7.4246095999999928E-2</v>
      </c>
      <c r="S45">
        <v>0.81530000000000002</v>
      </c>
      <c r="T45">
        <v>40.640999999999998</v>
      </c>
      <c r="W45">
        <v>0.81606999999999996</v>
      </c>
      <c r="X45">
        <v>13.005000000000001</v>
      </c>
      <c r="AB45">
        <v>4.9617626996020761</v>
      </c>
      <c r="AC45">
        <v>-1.1173881135642605</v>
      </c>
      <c r="AE45">
        <v>4.961017463597444</v>
      </c>
      <c r="AF45">
        <v>-1.5365999305467748</v>
      </c>
      <c r="AT45">
        <v>1.2200000000000004</v>
      </c>
      <c r="AU45">
        <v>27.663700000000013</v>
      </c>
      <c r="AW45">
        <v>1.2200000000000004</v>
      </c>
      <c r="AX45">
        <v>34.384960000000021</v>
      </c>
      <c r="AZ45">
        <v>1.2200000000000004</v>
      </c>
      <c r="BA45">
        <v>32.091049800000015</v>
      </c>
      <c r="BD45">
        <v>0.81557000000000002</v>
      </c>
      <c r="BE45">
        <v>19.811</v>
      </c>
      <c r="BI45">
        <v>0.81566000000000005</v>
      </c>
      <c r="BJ45">
        <v>12.236000000000001</v>
      </c>
      <c r="BN45">
        <v>0.81510000000000005</v>
      </c>
      <c r="BO45">
        <v>25.45</v>
      </c>
      <c r="BS45">
        <v>5.0859324455506361</v>
      </c>
      <c r="BT45">
        <v>-1.1540461333257936</v>
      </c>
      <c r="BV45">
        <v>5.0857542442096992</v>
      </c>
      <c r="BW45">
        <v>-1.4059906944215197</v>
      </c>
      <c r="CO45">
        <v>0.81523000000000001</v>
      </c>
      <c r="CP45">
        <v>0.35901</v>
      </c>
      <c r="CT45">
        <v>0.83725000000000005</v>
      </c>
      <c r="CU45">
        <v>0.61697000000000002</v>
      </c>
      <c r="CY45">
        <v>0.83791000000000004</v>
      </c>
      <c r="CZ45">
        <v>1.0691999999999999</v>
      </c>
      <c r="DD45">
        <v>0.83557000000000003</v>
      </c>
      <c r="DE45">
        <v>0.78756000000000004</v>
      </c>
      <c r="DG45">
        <v>0.83545000000000003</v>
      </c>
      <c r="DH45">
        <v>0.92234000000000005</v>
      </c>
      <c r="DJ45">
        <v>0.83728000000000002</v>
      </c>
      <c r="DK45">
        <v>0.74911000000000005</v>
      </c>
      <c r="DM45">
        <v>0.83564000000000005</v>
      </c>
      <c r="DN45">
        <v>0.84114999999999995</v>
      </c>
      <c r="DP45">
        <v>0.83592999999999995</v>
      </c>
      <c r="DQ45">
        <v>0.46564</v>
      </c>
      <c r="DS45">
        <v>0.83592</v>
      </c>
      <c r="DT45">
        <v>0.52280000000000004</v>
      </c>
      <c r="DV45">
        <v>0.83562000000000003</v>
      </c>
      <c r="DW45">
        <v>0.43508000000000002</v>
      </c>
      <c r="EE45">
        <f t="shared" si="10"/>
        <v>430</v>
      </c>
      <c r="EF45">
        <f t="shared" si="5"/>
        <v>9.6797708237333797</v>
      </c>
      <c r="EH45">
        <f t="shared" si="11"/>
        <v>430</v>
      </c>
      <c r="EI45">
        <f t="shared" si="6"/>
        <v>5.18411033833193</v>
      </c>
    </row>
    <row r="46" spans="1:139" x14ac:dyDescent="0.25">
      <c r="A46" s="3"/>
      <c r="B46" s="3"/>
      <c r="C46">
        <f t="shared" si="7"/>
        <v>1.2300000000000004</v>
      </c>
      <c r="D46">
        <f t="shared" si="0"/>
        <v>0.18003184</v>
      </c>
      <c r="E46">
        <f t="shared" si="8"/>
        <v>1.2300000000000004</v>
      </c>
      <c r="F46">
        <f t="shared" si="1"/>
        <v>0.13467202</v>
      </c>
      <c r="G46">
        <f t="shared" si="9"/>
        <v>1.2300000000000004</v>
      </c>
      <c r="H46">
        <f t="shared" si="2"/>
        <v>0.1496644687</v>
      </c>
      <c r="L46">
        <v>1.2300000000000004</v>
      </c>
      <c r="M46">
        <v>8.1025909999999979E-2</v>
      </c>
      <c r="N46">
        <v>1.2300000000000004</v>
      </c>
      <c r="O46">
        <v>6.8222359999999954E-2</v>
      </c>
      <c r="P46">
        <v>1.2300000000000004</v>
      </c>
      <c r="Q46">
        <v>7.3605183999999879E-2</v>
      </c>
      <c r="S46">
        <v>0.83543000000000001</v>
      </c>
      <c r="T46">
        <v>41.893000000000001</v>
      </c>
      <c r="W46">
        <v>0.83574999999999999</v>
      </c>
      <c r="X46">
        <v>13.936</v>
      </c>
      <c r="AB46">
        <v>4.9706257766882942</v>
      </c>
      <c r="AC46">
        <v>-1.1163482965537048</v>
      </c>
      <c r="AE46">
        <v>4.9720129666689186</v>
      </c>
      <c r="AF46">
        <v>-1.52650183499967</v>
      </c>
      <c r="AT46">
        <v>1.2300000000000004</v>
      </c>
      <c r="AU46">
        <v>27.999550000000013</v>
      </c>
      <c r="AW46">
        <v>1.2300000000000004</v>
      </c>
      <c r="AX46">
        <v>34.752140000000018</v>
      </c>
      <c r="AZ46">
        <v>1.2300000000000004</v>
      </c>
      <c r="BA46">
        <v>32.430630050000019</v>
      </c>
      <c r="BD46">
        <v>0.83514999999999995</v>
      </c>
      <c r="BE46">
        <v>20.984999999999999</v>
      </c>
      <c r="BI46">
        <v>0.83574000000000004</v>
      </c>
      <c r="BJ46">
        <v>13.257999999999999</v>
      </c>
      <c r="BN46">
        <v>0.83504999999999996</v>
      </c>
      <c r="BO46">
        <v>26.379000000000001</v>
      </c>
      <c r="BS46">
        <v>5.0948552900836805</v>
      </c>
      <c r="BT46">
        <v>-1.1498021883332301</v>
      </c>
      <c r="BV46">
        <v>5.0951693514317551</v>
      </c>
      <c r="BW46">
        <v>-1.3975774054407542</v>
      </c>
      <c r="CO46">
        <v>0.83526999999999996</v>
      </c>
      <c r="CP46">
        <v>0.40992000000000001</v>
      </c>
      <c r="CT46">
        <v>0.85553999999999997</v>
      </c>
      <c r="CU46">
        <v>0.68557999999999997</v>
      </c>
      <c r="CY46">
        <v>0.85768</v>
      </c>
      <c r="CZ46">
        <v>1.2307999999999999</v>
      </c>
      <c r="DD46">
        <v>0.85546999999999995</v>
      </c>
      <c r="DE46">
        <v>0.88149</v>
      </c>
      <c r="DG46">
        <v>0.85638000000000003</v>
      </c>
      <c r="DH46">
        <v>1.0304</v>
      </c>
      <c r="DJ46">
        <v>0.85606000000000004</v>
      </c>
      <c r="DK46">
        <v>0.84236</v>
      </c>
      <c r="DM46">
        <v>0.85560999999999998</v>
      </c>
      <c r="DN46">
        <v>0.94745999999999997</v>
      </c>
      <c r="DP46">
        <v>0.85531000000000001</v>
      </c>
      <c r="DQ46">
        <v>0.53185000000000004</v>
      </c>
      <c r="DS46">
        <v>0.85607999999999995</v>
      </c>
      <c r="DT46">
        <v>0.61280000000000001</v>
      </c>
      <c r="DV46">
        <v>0.85514999999999997</v>
      </c>
      <c r="DW46">
        <v>0.50044999999999995</v>
      </c>
      <c r="EE46">
        <f t="shared" si="10"/>
        <v>440</v>
      </c>
      <c r="EF46">
        <f t="shared" si="5"/>
        <v>9.7916794065165345</v>
      </c>
      <c r="EH46">
        <f t="shared" si="11"/>
        <v>440</v>
      </c>
      <c r="EI46">
        <f t="shared" si="6"/>
        <v>5.2440442408507577</v>
      </c>
    </row>
    <row r="47" spans="1:139" x14ac:dyDescent="0.25">
      <c r="A47" s="3"/>
      <c r="B47" s="3"/>
      <c r="C47">
        <f t="shared" si="7"/>
        <v>1.2400000000000004</v>
      </c>
      <c r="D47">
        <f t="shared" si="0"/>
        <v>0.17920496000000002</v>
      </c>
      <c r="E47">
        <f t="shared" si="8"/>
        <v>1.2400000000000004</v>
      </c>
      <c r="F47">
        <f t="shared" si="1"/>
        <v>0.13413488000000007</v>
      </c>
      <c r="G47">
        <f t="shared" si="9"/>
        <v>1.2400000000000004</v>
      </c>
      <c r="H47">
        <f t="shared" si="2"/>
        <v>0.14910240639999994</v>
      </c>
      <c r="L47">
        <v>1.2400000000000004</v>
      </c>
      <c r="M47">
        <v>8.0227039999999944E-2</v>
      </c>
      <c r="N47">
        <v>1.2400000000000004</v>
      </c>
      <c r="O47">
        <v>6.7643839999999955E-2</v>
      </c>
      <c r="P47">
        <v>1.2400000000000004</v>
      </c>
      <c r="Q47">
        <v>7.2973247999999963E-2</v>
      </c>
      <c r="S47">
        <v>0.85567000000000004</v>
      </c>
      <c r="T47">
        <v>42.93</v>
      </c>
      <c r="W47">
        <v>0.85435000000000005</v>
      </c>
      <c r="X47">
        <v>14.858000000000001</v>
      </c>
      <c r="AB47">
        <v>4.9807621552328847</v>
      </c>
      <c r="AC47">
        <v>-1.114998204840294</v>
      </c>
      <c r="AE47">
        <v>4.9795756879635551</v>
      </c>
      <c r="AF47">
        <v>-1.5129686438459315</v>
      </c>
      <c r="AT47">
        <v>1.2400000000000004</v>
      </c>
      <c r="AU47">
        <v>28.335400000000014</v>
      </c>
      <c r="AW47">
        <v>1.2400000000000004</v>
      </c>
      <c r="AX47">
        <v>35.119320000000016</v>
      </c>
      <c r="AZ47">
        <v>1.2400000000000004</v>
      </c>
      <c r="BA47">
        <v>32.770707200000011</v>
      </c>
      <c r="BD47">
        <v>0.85541999999999996</v>
      </c>
      <c r="BE47">
        <v>22.097000000000001</v>
      </c>
      <c r="BI47">
        <v>0.8548</v>
      </c>
      <c r="BJ47">
        <v>14.206</v>
      </c>
      <c r="BN47">
        <v>0.85592999999999997</v>
      </c>
      <c r="BO47">
        <v>27.547999999999998</v>
      </c>
      <c r="BS47">
        <v>5.104008850999243</v>
      </c>
      <c r="BT47">
        <v>-1.1472972623125532</v>
      </c>
      <c r="BV47">
        <v>5.1038721084030554</v>
      </c>
      <c r="BW47">
        <v>-1.3865877851670856</v>
      </c>
      <c r="CO47">
        <v>0.85536999999999996</v>
      </c>
      <c r="CP47">
        <v>0.46672000000000002</v>
      </c>
      <c r="CT47">
        <v>0.87604000000000004</v>
      </c>
      <c r="CU47">
        <v>0.76256999999999997</v>
      </c>
      <c r="CY47">
        <v>0.87677000000000005</v>
      </c>
      <c r="CZ47">
        <v>1.3511</v>
      </c>
      <c r="DD47">
        <v>0.87597000000000003</v>
      </c>
      <c r="DE47">
        <v>1.0271999999999999</v>
      </c>
      <c r="DG47">
        <v>0.87602999999999998</v>
      </c>
      <c r="DH47">
        <v>1.1322000000000001</v>
      </c>
      <c r="DJ47">
        <v>0.87517999999999996</v>
      </c>
      <c r="DK47">
        <v>0.93108000000000002</v>
      </c>
      <c r="DM47">
        <v>0.87465999999999999</v>
      </c>
      <c r="DN47">
        <v>1.0553999999999999</v>
      </c>
      <c r="DP47">
        <v>0.87497999999999998</v>
      </c>
      <c r="DQ47">
        <v>0.64612999999999998</v>
      </c>
      <c r="DS47">
        <v>0.87497000000000003</v>
      </c>
      <c r="DT47">
        <v>0.70572999999999997</v>
      </c>
      <c r="DV47">
        <v>0.87594000000000005</v>
      </c>
      <c r="DW47">
        <v>0.59145000000000003</v>
      </c>
      <c r="EE47">
        <f t="shared" si="10"/>
        <v>450</v>
      </c>
      <c r="EF47">
        <f t="shared" si="5"/>
        <v>9.9023233637364125</v>
      </c>
      <c r="EH47">
        <f t="shared" si="11"/>
        <v>450</v>
      </c>
      <c r="EI47">
        <f t="shared" si="6"/>
        <v>5.3033008588991066</v>
      </c>
    </row>
    <row r="48" spans="1:139" x14ac:dyDescent="0.25">
      <c r="A48" s="3"/>
      <c r="B48" s="3"/>
      <c r="C48">
        <f t="shared" si="7"/>
        <v>1.2500000000000004</v>
      </c>
      <c r="D48">
        <f t="shared" si="0"/>
        <v>0.1784</v>
      </c>
      <c r="E48">
        <f t="shared" si="8"/>
        <v>1.2500000000000004</v>
      </c>
      <c r="F48">
        <f t="shared" si="1"/>
        <v>0.13361250000000002</v>
      </c>
      <c r="G48">
        <f t="shared" si="9"/>
        <v>1.2500000000000004</v>
      </c>
      <c r="H48">
        <f t="shared" si="2"/>
        <v>0.1485515624999999</v>
      </c>
      <c r="L48">
        <v>1.2500000000000004</v>
      </c>
      <c r="M48">
        <v>7.944374999999998E-2</v>
      </c>
      <c r="N48">
        <v>1.2500000000000004</v>
      </c>
      <c r="O48">
        <v>6.7074999999999968E-2</v>
      </c>
      <c r="P48">
        <v>1.2500000000000004</v>
      </c>
      <c r="Q48">
        <v>7.2349999999999914E-2</v>
      </c>
      <c r="S48">
        <v>0.87465999999999999</v>
      </c>
      <c r="T48">
        <v>44.161000000000001</v>
      </c>
      <c r="W48">
        <v>0.87485000000000002</v>
      </c>
      <c r="X48">
        <v>15.801</v>
      </c>
      <c r="AB48">
        <v>4.988991252585814</v>
      </c>
      <c r="AC48">
        <v>-1.1112681503832726</v>
      </c>
      <c r="AE48">
        <v>4.988844231201643</v>
      </c>
      <c r="AF48">
        <v>-1.4959631910503262</v>
      </c>
      <c r="AT48">
        <v>1.2500000000000004</v>
      </c>
      <c r="AU48">
        <v>28.671250000000015</v>
      </c>
      <c r="AW48">
        <v>1.2500000000000004</v>
      </c>
      <c r="AX48">
        <v>35.486500000000021</v>
      </c>
      <c r="AZ48">
        <v>1.2500000000000004</v>
      </c>
      <c r="BA48">
        <v>33.111281250000019</v>
      </c>
      <c r="BD48">
        <v>0.87544</v>
      </c>
      <c r="BE48">
        <v>23.163</v>
      </c>
      <c r="BI48">
        <v>0.87426999999999999</v>
      </c>
      <c r="BJ48">
        <v>15.096</v>
      </c>
      <c r="BN48">
        <v>0.87534999999999996</v>
      </c>
      <c r="BO48">
        <v>28.873999999999999</v>
      </c>
      <c r="BS48">
        <v>5.1150110713004526</v>
      </c>
      <c r="BT48">
        <v>-1.1483146076969779</v>
      </c>
      <c r="BV48">
        <v>5.1140435625480771</v>
      </c>
      <c r="BW48">
        <v>-1.3803549506044632</v>
      </c>
      <c r="CO48">
        <v>0.87597000000000003</v>
      </c>
      <c r="CP48">
        <v>0.54178000000000004</v>
      </c>
      <c r="CT48">
        <v>0.89515</v>
      </c>
      <c r="CU48">
        <v>0.86077999999999999</v>
      </c>
      <c r="CY48">
        <v>0.89495999999999998</v>
      </c>
      <c r="CZ48">
        <v>1.5027999999999999</v>
      </c>
      <c r="DD48">
        <v>0.89693999999999996</v>
      </c>
      <c r="DE48">
        <v>1.1394</v>
      </c>
      <c r="DG48">
        <v>0.89502999999999999</v>
      </c>
      <c r="DH48">
        <v>1.2617</v>
      </c>
      <c r="DJ48">
        <v>0.89692000000000005</v>
      </c>
      <c r="DK48">
        <v>1.0702</v>
      </c>
      <c r="DM48">
        <v>0.89551999999999998</v>
      </c>
      <c r="DN48">
        <v>1.1756</v>
      </c>
      <c r="DP48">
        <v>0.89771000000000001</v>
      </c>
      <c r="DQ48">
        <v>0.71226</v>
      </c>
      <c r="DS48">
        <v>0.89559</v>
      </c>
      <c r="DT48">
        <v>0.78090999999999999</v>
      </c>
      <c r="DV48">
        <v>0.89753000000000005</v>
      </c>
      <c r="DW48">
        <v>0.69211</v>
      </c>
      <c r="EE48">
        <f t="shared" si="10"/>
        <v>460</v>
      </c>
      <c r="EF48">
        <f t="shared" si="5"/>
        <v>10.011744623191303</v>
      </c>
      <c r="EH48">
        <f t="shared" si="11"/>
        <v>460</v>
      </c>
      <c r="EI48">
        <f t="shared" si="6"/>
        <v>5.3619026473818039</v>
      </c>
    </row>
    <row r="49" spans="1:139" x14ac:dyDescent="0.25">
      <c r="A49" s="3"/>
      <c r="B49" s="3"/>
      <c r="C49">
        <f t="shared" si="7"/>
        <v>1.2600000000000005</v>
      </c>
      <c r="D49">
        <f t="shared" si="0"/>
        <v>0.17761696000000005</v>
      </c>
      <c r="E49">
        <f t="shared" si="8"/>
        <v>1.2600000000000005</v>
      </c>
      <c r="F49">
        <f t="shared" si="1"/>
        <v>0.13310488000000004</v>
      </c>
      <c r="G49">
        <f t="shared" si="9"/>
        <v>1.2600000000000005</v>
      </c>
      <c r="H49">
        <f t="shared" si="2"/>
        <v>0.14801245359999995</v>
      </c>
      <c r="L49">
        <v>1.2600000000000005</v>
      </c>
      <c r="M49">
        <v>7.8676039999999947E-2</v>
      </c>
      <c r="N49">
        <v>1.2600000000000005</v>
      </c>
      <c r="O49">
        <v>6.6515839999999993E-2</v>
      </c>
      <c r="P49">
        <v>1.2600000000000005</v>
      </c>
      <c r="Q49">
        <v>7.1735151999999913E-2</v>
      </c>
      <c r="S49">
        <v>0.89471000000000001</v>
      </c>
      <c r="T49">
        <v>45.384999999999998</v>
      </c>
      <c r="W49">
        <v>0.89478000000000002</v>
      </c>
      <c r="X49">
        <v>16.847999999999999</v>
      </c>
      <c r="AB49">
        <v>4.9975087036438346</v>
      </c>
      <c r="AC49">
        <v>-1.1081889688224045</v>
      </c>
      <c r="AE49">
        <v>4.9979409135129718</v>
      </c>
      <c r="AF49">
        <v>-1.4852162838914638</v>
      </c>
      <c r="AT49">
        <v>1.2600000000000005</v>
      </c>
      <c r="AU49">
        <v>29.007100000000015</v>
      </c>
      <c r="AW49">
        <v>1.2600000000000005</v>
      </c>
      <c r="AX49">
        <v>35.853680000000018</v>
      </c>
      <c r="AZ49">
        <v>1.2600000000000005</v>
      </c>
      <c r="BA49">
        <v>33.452352200000014</v>
      </c>
      <c r="BD49">
        <v>0.89422000000000001</v>
      </c>
      <c r="BE49">
        <v>24.22</v>
      </c>
      <c r="BI49">
        <v>0.89476</v>
      </c>
      <c r="BJ49">
        <v>16.074999999999999</v>
      </c>
      <c r="BN49">
        <v>0.89568999999999999</v>
      </c>
      <c r="BO49">
        <v>30.27</v>
      </c>
      <c r="BS49">
        <v>5.1219535835452987</v>
      </c>
      <c r="BT49">
        <v>-1.1432135082365877</v>
      </c>
      <c r="BV49">
        <v>5.1218223767521849</v>
      </c>
      <c r="BW49">
        <v>-1.3719905513800361</v>
      </c>
      <c r="CO49">
        <v>0.89536000000000004</v>
      </c>
      <c r="CP49">
        <v>0.61492000000000002</v>
      </c>
      <c r="CT49">
        <v>0.91466000000000003</v>
      </c>
      <c r="CU49">
        <v>0.96148</v>
      </c>
      <c r="CY49">
        <v>0.91539999999999999</v>
      </c>
      <c r="CZ49">
        <v>1.6891</v>
      </c>
      <c r="DD49">
        <v>0.91649000000000003</v>
      </c>
      <c r="DE49">
        <v>1.2753000000000001</v>
      </c>
      <c r="DG49">
        <v>0.91557999999999995</v>
      </c>
      <c r="DH49">
        <v>1.3779999999999999</v>
      </c>
      <c r="DJ49">
        <v>0.91444000000000003</v>
      </c>
      <c r="DK49">
        <v>1.1480999999999999</v>
      </c>
      <c r="DM49">
        <v>0.91657</v>
      </c>
      <c r="DN49">
        <v>1.3665</v>
      </c>
      <c r="DP49">
        <v>0.91539000000000004</v>
      </c>
      <c r="DQ49">
        <v>0.76285000000000003</v>
      </c>
      <c r="DS49">
        <v>0.91520000000000001</v>
      </c>
      <c r="DT49">
        <v>0.88280999999999998</v>
      </c>
      <c r="DV49">
        <v>0.91534000000000004</v>
      </c>
      <c r="DW49">
        <v>0.73521000000000003</v>
      </c>
      <c r="EE49">
        <f t="shared" si="10"/>
        <v>470</v>
      </c>
      <c r="EF49">
        <f t="shared" si="5"/>
        <v>10.119982845835263</v>
      </c>
      <c r="EH49">
        <f t="shared" si="11"/>
        <v>470</v>
      </c>
      <c r="EI49">
        <f t="shared" si="6"/>
        <v>5.4198708471697001</v>
      </c>
    </row>
    <row r="50" spans="1:139" x14ac:dyDescent="0.25">
      <c r="A50" s="3"/>
      <c r="B50" s="3"/>
      <c r="C50">
        <f t="shared" si="7"/>
        <v>1.2700000000000005</v>
      </c>
      <c r="D50">
        <f t="shared" si="0"/>
        <v>0.17685583999999999</v>
      </c>
      <c r="E50">
        <f t="shared" si="8"/>
        <v>1.2700000000000005</v>
      </c>
      <c r="F50">
        <f t="shared" si="1"/>
        <v>0.13261202</v>
      </c>
      <c r="G50">
        <f t="shared" si="9"/>
        <v>1.2700000000000005</v>
      </c>
      <c r="H50">
        <f t="shared" si="2"/>
        <v>0.14748559629999997</v>
      </c>
      <c r="L50">
        <v>1.2700000000000005</v>
      </c>
      <c r="M50">
        <v>7.7923909999999957E-2</v>
      </c>
      <c r="N50">
        <v>1.2700000000000005</v>
      </c>
      <c r="O50">
        <v>6.5966359999999974E-2</v>
      </c>
      <c r="P50">
        <v>1.2700000000000005</v>
      </c>
      <c r="Q50">
        <v>7.1128415999999917E-2</v>
      </c>
      <c r="S50">
        <v>0.91571999999999998</v>
      </c>
      <c r="T50">
        <v>46.609000000000002</v>
      </c>
      <c r="W50">
        <v>0.91415000000000002</v>
      </c>
      <c r="X50">
        <v>17.722000000000001</v>
      </c>
      <c r="AB50">
        <v>5.0058237530290279</v>
      </c>
      <c r="AC50">
        <v>-1.1055447629024893</v>
      </c>
      <c r="AE50">
        <v>5.0062092405376575</v>
      </c>
      <c r="AF50">
        <v>-1.4743551169200921</v>
      </c>
      <c r="AT50">
        <v>1.2700000000000005</v>
      </c>
      <c r="AU50">
        <v>29.342950000000016</v>
      </c>
      <c r="AW50">
        <v>1.2700000000000005</v>
      </c>
      <c r="AX50">
        <v>36.220860000000023</v>
      </c>
      <c r="AZ50">
        <v>1.2700000000000005</v>
      </c>
      <c r="BA50">
        <v>33.793920050000018</v>
      </c>
      <c r="BD50">
        <v>0.91407000000000005</v>
      </c>
      <c r="BE50">
        <v>25.471</v>
      </c>
      <c r="BI50">
        <v>0.91483000000000003</v>
      </c>
      <c r="BJ50">
        <v>17.106000000000002</v>
      </c>
      <c r="BN50">
        <v>0.91574</v>
      </c>
      <c r="BO50">
        <v>31.257999999999999</v>
      </c>
      <c r="BS50">
        <v>5.1313940818173727</v>
      </c>
      <c r="BT50">
        <v>-1.143699861643436</v>
      </c>
      <c r="BV50">
        <v>5.1303981036528015</v>
      </c>
      <c r="BW50">
        <v>-1.3664233796418084</v>
      </c>
      <c r="CO50">
        <v>0.91620000000000001</v>
      </c>
      <c r="CP50">
        <v>0.71855000000000002</v>
      </c>
      <c r="CT50">
        <v>0.93552000000000002</v>
      </c>
      <c r="CU50">
        <v>1.105</v>
      </c>
      <c r="CY50">
        <v>0.93540000000000001</v>
      </c>
      <c r="CZ50">
        <v>1.8964000000000001</v>
      </c>
      <c r="DD50">
        <v>0.93471000000000004</v>
      </c>
      <c r="DE50">
        <v>1.4191</v>
      </c>
      <c r="DG50">
        <v>0.93420999999999998</v>
      </c>
      <c r="DH50">
        <v>1.5579000000000001</v>
      </c>
      <c r="DJ50">
        <v>0.93679000000000001</v>
      </c>
      <c r="DK50">
        <v>1.2995000000000001</v>
      </c>
      <c r="DM50">
        <v>0.93496000000000001</v>
      </c>
      <c r="DN50">
        <v>1.5391999999999999</v>
      </c>
      <c r="DP50">
        <v>0.93591000000000002</v>
      </c>
      <c r="DQ50">
        <v>0.90483999999999998</v>
      </c>
      <c r="DS50">
        <v>0.93550999999999995</v>
      </c>
      <c r="DT50">
        <v>0.97053</v>
      </c>
      <c r="DV50">
        <v>0.93445999999999996</v>
      </c>
      <c r="DW50">
        <v>0.82628999999999997</v>
      </c>
      <c r="EE50">
        <f t="shared" si="10"/>
        <v>480</v>
      </c>
      <c r="EF50">
        <f t="shared" si="5"/>
        <v>10.227075593736462</v>
      </c>
      <c r="EH50">
        <f t="shared" si="11"/>
        <v>480</v>
      </c>
      <c r="EI50">
        <f t="shared" si="6"/>
        <v>5.4772255750516612</v>
      </c>
    </row>
    <row r="51" spans="1:139" x14ac:dyDescent="0.25">
      <c r="A51" s="3"/>
      <c r="B51" s="3"/>
      <c r="C51">
        <f t="shared" si="7"/>
        <v>1.2800000000000005</v>
      </c>
      <c r="D51">
        <f t="shared" si="0"/>
        <v>0.17611663999999999</v>
      </c>
      <c r="E51">
        <f t="shared" si="8"/>
        <v>1.2800000000000005</v>
      </c>
      <c r="F51">
        <f t="shared" si="1"/>
        <v>0.13213392000000004</v>
      </c>
      <c r="G51">
        <f t="shared" si="9"/>
        <v>1.2800000000000005</v>
      </c>
      <c r="H51">
        <f t="shared" si="2"/>
        <v>0.14697150719999996</v>
      </c>
      <c r="L51">
        <v>1.2800000000000005</v>
      </c>
      <c r="M51">
        <v>7.7187359999999927E-2</v>
      </c>
      <c r="N51">
        <v>1.2800000000000005</v>
      </c>
      <c r="O51">
        <v>6.5426559999999967E-2</v>
      </c>
      <c r="P51">
        <v>1.2800000000000005</v>
      </c>
      <c r="Q51">
        <v>7.0529503999999965E-2</v>
      </c>
      <c r="S51">
        <v>0.93459999999999999</v>
      </c>
      <c r="T51">
        <v>47.683999999999997</v>
      </c>
      <c r="W51">
        <v>0.93759000000000003</v>
      </c>
      <c r="X51">
        <v>18.603999999999999</v>
      </c>
      <c r="AB51">
        <v>5.0147304950017535</v>
      </c>
      <c r="AC51">
        <v>-1.105082893382616</v>
      </c>
      <c r="AE51">
        <v>5.014142361545006</v>
      </c>
      <c r="AF51">
        <v>-1.4649025107606681</v>
      </c>
      <c r="AT51">
        <v>1.2800000000000005</v>
      </c>
      <c r="AU51">
        <v>29.678800000000017</v>
      </c>
      <c r="AW51">
        <v>1.2800000000000005</v>
      </c>
      <c r="AX51">
        <v>36.588040000000021</v>
      </c>
      <c r="AZ51">
        <v>1.2800000000000005</v>
      </c>
      <c r="BA51">
        <v>34.135984800000017</v>
      </c>
      <c r="BD51">
        <v>0.93410000000000004</v>
      </c>
      <c r="BE51">
        <v>26.864000000000001</v>
      </c>
      <c r="BI51">
        <v>0.93698000000000004</v>
      </c>
      <c r="BJ51">
        <v>18.024000000000001</v>
      </c>
      <c r="BN51">
        <v>0.93494999999999995</v>
      </c>
      <c r="BO51">
        <v>32.332999999999998</v>
      </c>
      <c r="BS51">
        <v>5.1388708573195041</v>
      </c>
      <c r="BT51">
        <v>-1.1407260367054584</v>
      </c>
      <c r="BV51">
        <v>5.1389023999335937</v>
      </c>
      <c r="BW51">
        <v>-1.3610570551831565</v>
      </c>
      <c r="CO51">
        <v>0.93564999999999998</v>
      </c>
      <c r="CP51">
        <v>0.77454000000000001</v>
      </c>
      <c r="CT51">
        <v>0.95399999999999996</v>
      </c>
      <c r="CU51">
        <v>1.1894</v>
      </c>
      <c r="CY51">
        <v>0.95615000000000006</v>
      </c>
      <c r="CZ51">
        <v>2.1012</v>
      </c>
      <c r="DD51">
        <v>0.95594000000000001</v>
      </c>
      <c r="DE51">
        <v>1.6657</v>
      </c>
      <c r="DG51">
        <v>0.95623000000000002</v>
      </c>
      <c r="DH51">
        <v>1.7331000000000001</v>
      </c>
      <c r="DJ51">
        <v>0.95606999999999998</v>
      </c>
      <c r="DK51">
        <v>1.4263999999999999</v>
      </c>
      <c r="DM51">
        <v>0.95567000000000002</v>
      </c>
      <c r="DN51">
        <v>1.72</v>
      </c>
      <c r="DP51">
        <v>0.95574999999999999</v>
      </c>
      <c r="DQ51">
        <v>1.0006999999999999</v>
      </c>
      <c r="DS51">
        <v>0.95706000000000002</v>
      </c>
      <c r="DT51">
        <v>1.1372</v>
      </c>
      <c r="DV51">
        <v>0.95542000000000005</v>
      </c>
      <c r="DW51">
        <v>0.98543000000000003</v>
      </c>
      <c r="EE51">
        <f t="shared" si="10"/>
        <v>490</v>
      </c>
      <c r="EF51">
        <f t="shared" si="5"/>
        <v>10.333058482366196</v>
      </c>
      <c r="EH51">
        <f t="shared" si="11"/>
        <v>490</v>
      </c>
      <c r="EI51">
        <f t="shared" si="6"/>
        <v>5.5339859052946636</v>
      </c>
    </row>
    <row r="52" spans="1:139" x14ac:dyDescent="0.25">
      <c r="A52" s="3"/>
      <c r="B52" s="3"/>
      <c r="C52">
        <f t="shared" si="7"/>
        <v>1.2900000000000005</v>
      </c>
      <c r="D52">
        <f t="shared" si="0"/>
        <v>0.17539935999999995</v>
      </c>
      <c r="E52">
        <f t="shared" si="8"/>
        <v>1.2900000000000005</v>
      </c>
      <c r="F52">
        <f t="shared" si="1"/>
        <v>0.13167058000000004</v>
      </c>
      <c r="G52">
        <f t="shared" si="9"/>
        <v>1.2900000000000005</v>
      </c>
      <c r="H52">
        <f t="shared" si="2"/>
        <v>0.14647070290000003</v>
      </c>
      <c r="L52">
        <v>1.2900000000000005</v>
      </c>
      <c r="M52">
        <v>7.6466389999999967E-2</v>
      </c>
      <c r="N52">
        <v>1.2900000000000005</v>
      </c>
      <c r="O52">
        <v>6.489644E-2</v>
      </c>
      <c r="P52">
        <v>1.2900000000000005</v>
      </c>
      <c r="Q52">
        <v>6.9938127999999933E-2</v>
      </c>
      <c r="S52">
        <v>0.95667000000000002</v>
      </c>
      <c r="T52">
        <v>48.962000000000003</v>
      </c>
      <c r="W52">
        <v>0.95406000000000002</v>
      </c>
      <c r="X52">
        <v>19.53</v>
      </c>
      <c r="AB52">
        <v>5.0226757619537272</v>
      </c>
      <c r="AC52">
        <v>-1.1017196033296111</v>
      </c>
      <c r="AE52">
        <v>5.0235405215548541</v>
      </c>
      <c r="AF52">
        <v>-1.456277118237681</v>
      </c>
      <c r="AT52">
        <v>1.2900000000000005</v>
      </c>
      <c r="AU52">
        <v>30.014650000000017</v>
      </c>
      <c r="AW52">
        <v>1.2900000000000005</v>
      </c>
      <c r="AX52">
        <v>36.955220000000018</v>
      </c>
      <c r="AZ52">
        <v>1.2900000000000005</v>
      </c>
      <c r="BA52">
        <v>34.478546450000017</v>
      </c>
      <c r="BD52">
        <v>0.95521999999999996</v>
      </c>
      <c r="BE52">
        <v>27.850999999999999</v>
      </c>
      <c r="BI52">
        <v>0.95555999999999996</v>
      </c>
      <c r="BJ52">
        <v>18.838000000000001</v>
      </c>
      <c r="BN52">
        <v>0.95450999999999997</v>
      </c>
      <c r="BO52">
        <v>33.484999999999999</v>
      </c>
      <c r="BS52">
        <v>5.1477999492012003</v>
      </c>
      <c r="BT52">
        <v>-1.1391819098642466</v>
      </c>
      <c r="BV52">
        <v>5.1476454125017428</v>
      </c>
      <c r="BW52">
        <v>-1.356327187264724</v>
      </c>
      <c r="CO52">
        <v>0.95545999999999998</v>
      </c>
      <c r="CP52">
        <v>0.87563999999999997</v>
      </c>
      <c r="CT52">
        <v>0.97596000000000005</v>
      </c>
      <c r="CU52">
        <v>1.3464</v>
      </c>
      <c r="CY52">
        <v>0.97667999999999999</v>
      </c>
      <c r="CZ52">
        <v>2.3231999999999999</v>
      </c>
      <c r="DD52">
        <v>0.97555000000000003</v>
      </c>
      <c r="DE52">
        <v>1.8001</v>
      </c>
      <c r="DG52">
        <v>0.97441999999999995</v>
      </c>
      <c r="DH52">
        <v>1.9168000000000001</v>
      </c>
      <c r="DJ52">
        <v>0.97409000000000001</v>
      </c>
      <c r="DK52">
        <v>1.5751999999999999</v>
      </c>
      <c r="DM52">
        <v>0.97397</v>
      </c>
      <c r="DN52">
        <v>1.8804000000000001</v>
      </c>
      <c r="DP52">
        <v>0.97584000000000004</v>
      </c>
      <c r="DQ52">
        <v>1.1232</v>
      </c>
      <c r="DS52">
        <v>0.97528999999999999</v>
      </c>
      <c r="DT52">
        <v>1.2133</v>
      </c>
      <c r="DV52">
        <v>0.97424999999999995</v>
      </c>
      <c r="DW52">
        <v>1.0949</v>
      </c>
      <c r="EE52">
        <f t="shared" si="10"/>
        <v>500</v>
      </c>
      <c r="EF52">
        <f t="shared" si="5"/>
        <v>10.437965318969018</v>
      </c>
      <c r="EH52">
        <f t="shared" si="11"/>
        <v>500</v>
      </c>
      <c r="EI52">
        <f t="shared" si="6"/>
        <v>5.5901699437494745</v>
      </c>
    </row>
    <row r="53" spans="1:139" x14ac:dyDescent="0.25">
      <c r="A53" s="3"/>
      <c r="B53" s="3"/>
      <c r="C53">
        <f>C52+0.01</f>
        <v>1.3000000000000005</v>
      </c>
      <c r="D53">
        <f t="shared" si="0"/>
        <v>0.17470400000000003</v>
      </c>
      <c r="E53">
        <f>E52+0.01</f>
        <v>1.3000000000000005</v>
      </c>
      <c r="F53">
        <f t="shared" si="1"/>
        <v>0.13122200000000006</v>
      </c>
      <c r="G53">
        <f>G52+0.01</f>
        <v>1.3000000000000005</v>
      </c>
      <c r="H53">
        <f t="shared" si="2"/>
        <v>0.14598369999999988</v>
      </c>
      <c r="L53">
        <v>1.3000000000000005</v>
      </c>
      <c r="M53">
        <v>7.576099999999994E-2</v>
      </c>
      <c r="N53">
        <v>1.3000000000000005</v>
      </c>
      <c r="O53">
        <v>6.4375999999999961E-2</v>
      </c>
      <c r="P53">
        <v>1.3000000000000005</v>
      </c>
      <c r="Q53">
        <v>6.9353999999999971E-2</v>
      </c>
      <c r="S53">
        <v>0.97497</v>
      </c>
      <c r="T53">
        <v>50.329000000000001</v>
      </c>
      <c r="W53">
        <v>0.97463999999999995</v>
      </c>
      <c r="X53">
        <v>20.748000000000001</v>
      </c>
      <c r="AB53">
        <v>5.0306806639999015</v>
      </c>
      <c r="AC53">
        <v>-1.0999995607357609</v>
      </c>
      <c r="AE53">
        <v>5.0317315399458264</v>
      </c>
      <c r="AF53">
        <v>-1.4492014112488514</v>
      </c>
      <c r="AT53">
        <v>1.3000000000000005</v>
      </c>
      <c r="AU53">
        <v>30.350500000000018</v>
      </c>
      <c r="AW53">
        <v>1.3000000000000005</v>
      </c>
      <c r="AX53">
        <v>37.322400000000023</v>
      </c>
      <c r="AZ53">
        <v>1.3000000000000005</v>
      </c>
      <c r="BA53">
        <v>34.821605000000019</v>
      </c>
      <c r="BD53">
        <v>0.97484999999999999</v>
      </c>
      <c r="BE53">
        <v>28.971</v>
      </c>
      <c r="BI53">
        <v>0.97353000000000001</v>
      </c>
      <c r="BJ53">
        <v>19.98</v>
      </c>
      <c r="BN53">
        <v>0.97363</v>
      </c>
      <c r="BO53">
        <v>34.776000000000003</v>
      </c>
      <c r="BS53">
        <v>5.1562158826767623</v>
      </c>
      <c r="BT53">
        <v>-1.1374523194016994</v>
      </c>
      <c r="BV53">
        <v>5.1553967737048509</v>
      </c>
      <c r="BW53">
        <v>-1.349858148130765</v>
      </c>
      <c r="CO53">
        <v>0.97482000000000002</v>
      </c>
      <c r="CP53">
        <v>1.0083</v>
      </c>
      <c r="CT53">
        <v>0.99433000000000005</v>
      </c>
      <c r="CU53">
        <v>1.4921</v>
      </c>
      <c r="CY53">
        <v>0.99461999999999995</v>
      </c>
      <c r="CZ53">
        <v>2.5190999999999999</v>
      </c>
      <c r="DD53">
        <v>0.99497000000000002</v>
      </c>
      <c r="DE53">
        <v>2.0398000000000001</v>
      </c>
      <c r="DG53">
        <v>0.99443000000000004</v>
      </c>
      <c r="DH53">
        <v>2.1179000000000001</v>
      </c>
      <c r="DJ53">
        <v>0.99519999999999997</v>
      </c>
      <c r="DK53">
        <v>1.7498</v>
      </c>
      <c r="DM53">
        <v>0.99626999999999999</v>
      </c>
      <c r="DN53">
        <v>2.0968</v>
      </c>
      <c r="DP53">
        <v>0.99578999999999995</v>
      </c>
      <c r="DQ53">
        <v>1.2399</v>
      </c>
      <c r="DS53">
        <v>0.99597999999999998</v>
      </c>
      <c r="DT53">
        <v>1.4124000000000001</v>
      </c>
      <c r="DV53">
        <v>0.99539999999999995</v>
      </c>
      <c r="DW53">
        <v>1.2884</v>
      </c>
      <c r="EE53">
        <f t="shared" si="10"/>
        <v>510</v>
      </c>
      <c r="EF53">
        <f t="shared" si="5"/>
        <v>10.54182822853797</v>
      </c>
      <c r="EH53">
        <f t="shared" si="11"/>
        <v>510</v>
      </c>
      <c r="EI53">
        <f t="shared" si="6"/>
        <v>5.6457948953181072</v>
      </c>
    </row>
    <row r="54" spans="1:139" x14ac:dyDescent="0.25">
      <c r="A54" s="3"/>
      <c r="B54" s="3"/>
      <c r="C54">
        <f t="shared" si="7"/>
        <v>1.3100000000000005</v>
      </c>
      <c r="D54">
        <f t="shared" si="0"/>
        <v>0.17403056</v>
      </c>
      <c r="E54">
        <f t="shared" si="8"/>
        <v>1.3100000000000005</v>
      </c>
      <c r="F54">
        <f t="shared" si="1"/>
        <v>0.13078818000000003</v>
      </c>
      <c r="G54">
        <f t="shared" si="9"/>
        <v>1.3100000000000005</v>
      </c>
      <c r="H54">
        <f t="shared" si="2"/>
        <v>0.14551101510000003</v>
      </c>
      <c r="L54">
        <v>1.3100000000000005</v>
      </c>
      <c r="M54">
        <v>7.5071189999999954E-2</v>
      </c>
      <c r="N54">
        <v>1.3100000000000005</v>
      </c>
      <c r="O54">
        <v>6.3865239999999962E-2</v>
      </c>
      <c r="P54">
        <v>1.3100000000000005</v>
      </c>
      <c r="Q54">
        <v>6.8776831999999954E-2</v>
      </c>
      <c r="S54">
        <v>0.99428000000000005</v>
      </c>
      <c r="T54">
        <v>51.691000000000003</v>
      </c>
      <c r="W54">
        <v>0.99526999999999999</v>
      </c>
      <c r="X54">
        <v>21.718</v>
      </c>
      <c r="AB54">
        <v>5.0410372078670287</v>
      </c>
      <c r="AC54">
        <v>-1.1048758316645091</v>
      </c>
      <c r="AE54">
        <v>5.0402857989324916</v>
      </c>
      <c r="AF54">
        <v>-1.4401856315358219</v>
      </c>
      <c r="AT54">
        <v>1.3100000000000005</v>
      </c>
      <c r="AU54">
        <v>30.686350000000019</v>
      </c>
      <c r="AW54">
        <v>1.3100000000000005</v>
      </c>
      <c r="AX54">
        <v>37.689580000000021</v>
      </c>
      <c r="AZ54">
        <v>1.3100000000000005</v>
      </c>
      <c r="BA54">
        <v>35.165160450000016</v>
      </c>
      <c r="BD54">
        <v>0.99499000000000004</v>
      </c>
      <c r="BE54">
        <v>30.331</v>
      </c>
      <c r="BI54">
        <v>0.99439</v>
      </c>
      <c r="BJ54">
        <v>21.202000000000002</v>
      </c>
      <c r="BN54">
        <v>0.99433000000000005</v>
      </c>
      <c r="BO54">
        <v>35.956000000000003</v>
      </c>
      <c r="BS54">
        <v>5.163608563431052</v>
      </c>
      <c r="BT54">
        <v>-1.1336164416205337</v>
      </c>
      <c r="BV54">
        <v>5.1639362092269794</v>
      </c>
      <c r="BW54">
        <v>-1.3494822528862533</v>
      </c>
      <c r="CO54">
        <v>0.99363999999999997</v>
      </c>
      <c r="CP54">
        <v>1.1152</v>
      </c>
      <c r="CT54">
        <v>1.0134000000000001</v>
      </c>
      <c r="CU54">
        <v>1.6976</v>
      </c>
      <c r="CY54">
        <v>1.0161</v>
      </c>
      <c r="CZ54">
        <v>2.6953999999999998</v>
      </c>
      <c r="DD54">
        <v>1.0134000000000001</v>
      </c>
      <c r="DE54">
        <v>2.2746</v>
      </c>
      <c r="DG54">
        <v>1.0142</v>
      </c>
      <c r="DH54">
        <v>2.3123</v>
      </c>
      <c r="DJ54">
        <v>1.0156000000000001</v>
      </c>
      <c r="DK54">
        <v>1.9481999999999999</v>
      </c>
      <c r="DM54">
        <v>1.0152000000000001</v>
      </c>
      <c r="DN54">
        <v>2.3212999999999999</v>
      </c>
      <c r="DP54">
        <v>1.0145</v>
      </c>
      <c r="DQ54">
        <v>1.3903000000000001</v>
      </c>
      <c r="DS54">
        <v>1.0154000000000001</v>
      </c>
      <c r="DT54">
        <v>1.5862000000000001</v>
      </c>
      <c r="DV54">
        <v>1.0149999999999999</v>
      </c>
      <c r="DW54">
        <v>1.4137</v>
      </c>
      <c r="EE54">
        <f t="shared" si="10"/>
        <v>520</v>
      </c>
      <c r="EF54">
        <f t="shared" si="5"/>
        <v>10.644677768725552</v>
      </c>
      <c r="EH54">
        <f t="shared" si="11"/>
        <v>520</v>
      </c>
      <c r="EI54">
        <f t="shared" si="6"/>
        <v>5.7008771254956896</v>
      </c>
    </row>
    <row r="55" spans="1:139" x14ac:dyDescent="0.25">
      <c r="A55" s="3"/>
      <c r="B55" s="3"/>
      <c r="C55">
        <f t="shared" si="7"/>
        <v>1.3200000000000005</v>
      </c>
      <c r="D55">
        <f t="shared" si="0"/>
        <v>0.17337903999999998</v>
      </c>
      <c r="E55">
        <f t="shared" si="8"/>
        <v>1.3200000000000005</v>
      </c>
      <c r="F55">
        <f t="shared" si="1"/>
        <v>0.13036912</v>
      </c>
      <c r="G55">
        <f t="shared" si="9"/>
        <v>1.3200000000000005</v>
      </c>
      <c r="H55">
        <f t="shared" si="2"/>
        <v>0.14505316479999997</v>
      </c>
      <c r="L55">
        <v>1.3200000000000005</v>
      </c>
      <c r="M55">
        <v>7.4396959999999929E-2</v>
      </c>
      <c r="N55">
        <v>1.3200000000000005</v>
      </c>
      <c r="O55">
        <v>6.3364159999999947E-2</v>
      </c>
      <c r="P55">
        <v>1.3200000000000005</v>
      </c>
      <c r="Q55">
        <v>6.8206335999999923E-2</v>
      </c>
      <c r="S55">
        <v>1.0135000000000001</v>
      </c>
      <c r="T55">
        <v>53.012</v>
      </c>
      <c r="W55">
        <v>1.0144</v>
      </c>
      <c r="X55">
        <v>22.696000000000002</v>
      </c>
      <c r="AB55">
        <v>5.0464951643347087</v>
      </c>
      <c r="AC55">
        <v>-1.0971184206337339</v>
      </c>
      <c r="AE55">
        <v>5.0470800728162564</v>
      </c>
      <c r="AF55">
        <v>-1.4330286357397384</v>
      </c>
      <c r="AT55">
        <v>1.3200000000000005</v>
      </c>
      <c r="AU55">
        <v>31.022200000000019</v>
      </c>
      <c r="AW55">
        <v>1.3200000000000005</v>
      </c>
      <c r="AX55">
        <v>38.056760000000018</v>
      </c>
      <c r="AZ55">
        <v>1.3200000000000005</v>
      </c>
      <c r="BA55">
        <v>35.509212800000014</v>
      </c>
      <c r="BD55">
        <v>1.0147999999999999</v>
      </c>
      <c r="BE55">
        <v>32.006</v>
      </c>
      <c r="BI55">
        <v>1.0144</v>
      </c>
      <c r="BJ55">
        <v>22.173999999999999</v>
      </c>
      <c r="BN55">
        <v>1.0159</v>
      </c>
      <c r="BO55">
        <v>37.19</v>
      </c>
      <c r="BS55">
        <v>5.171901890731724</v>
      </c>
      <c r="BT55">
        <v>-1.1319965454941203</v>
      </c>
      <c r="BV55">
        <v>5.1720772569694811</v>
      </c>
      <c r="BW55">
        <v>-1.3434041148949707</v>
      </c>
      <c r="CO55">
        <v>1.0165999999999999</v>
      </c>
      <c r="CP55">
        <v>1.2139</v>
      </c>
      <c r="CT55">
        <v>1.0347</v>
      </c>
      <c r="CU55">
        <v>1.8915999999999999</v>
      </c>
      <c r="CY55">
        <v>1.0338000000000001</v>
      </c>
      <c r="CZ55">
        <v>2.9561999999999999</v>
      </c>
      <c r="DD55">
        <v>1.0351999999999999</v>
      </c>
      <c r="DE55">
        <v>2.4822000000000002</v>
      </c>
      <c r="DG55">
        <v>1.0347999999999999</v>
      </c>
      <c r="DH55">
        <v>2.5602</v>
      </c>
      <c r="DJ55">
        <v>1.0349999999999999</v>
      </c>
      <c r="DK55">
        <v>2.1650999999999998</v>
      </c>
      <c r="DM55">
        <v>1.0348999999999999</v>
      </c>
      <c r="DN55">
        <v>2.5171999999999999</v>
      </c>
      <c r="DP55">
        <v>1.0345</v>
      </c>
      <c r="DQ55">
        <v>1.5911999999999999</v>
      </c>
      <c r="DS55">
        <v>1.0346</v>
      </c>
      <c r="DT55">
        <v>1.7349000000000001</v>
      </c>
      <c r="DV55">
        <v>1.0346</v>
      </c>
      <c r="DW55">
        <v>1.6064000000000001</v>
      </c>
      <c r="EE55">
        <f t="shared" si="10"/>
        <v>530</v>
      </c>
      <c r="EF55">
        <f t="shared" si="5"/>
        <v>10.74654303485544</v>
      </c>
      <c r="EH55">
        <f t="shared" si="11"/>
        <v>530</v>
      </c>
      <c r="EI55">
        <f t="shared" si="6"/>
        <v>5.7554322166106688</v>
      </c>
    </row>
    <row r="56" spans="1:139" x14ac:dyDescent="0.25">
      <c r="A56" s="3"/>
      <c r="B56" s="3"/>
      <c r="C56">
        <f t="shared" si="7"/>
        <v>1.3300000000000005</v>
      </c>
      <c r="D56">
        <f t="shared" si="0"/>
        <v>0.17274944000000003</v>
      </c>
      <c r="E56">
        <f t="shared" si="8"/>
        <v>1.3300000000000005</v>
      </c>
      <c r="F56">
        <f t="shared" si="1"/>
        <v>0.12996482000000004</v>
      </c>
      <c r="G56">
        <f t="shared" si="9"/>
        <v>1.3300000000000005</v>
      </c>
      <c r="H56">
        <f t="shared" si="2"/>
        <v>0.14461066569999992</v>
      </c>
      <c r="L56">
        <v>1.3300000000000005</v>
      </c>
      <c r="M56">
        <v>7.3738309999999974E-2</v>
      </c>
      <c r="N56">
        <v>1.3300000000000005</v>
      </c>
      <c r="O56">
        <v>6.2872759999999972E-2</v>
      </c>
      <c r="P56">
        <v>1.3300000000000005</v>
      </c>
      <c r="Q56">
        <v>6.7642223999999918E-2</v>
      </c>
      <c r="S56">
        <v>1.0345</v>
      </c>
      <c r="T56">
        <v>54.167999999999999</v>
      </c>
      <c r="W56">
        <v>1.0330999999999999</v>
      </c>
      <c r="X56">
        <v>23.623000000000001</v>
      </c>
      <c r="AB56">
        <v>5.0547279320821978</v>
      </c>
      <c r="AC56">
        <v>-1.0955772057962365</v>
      </c>
      <c r="AE56">
        <v>5.0548427792286832</v>
      </c>
      <c r="AF56">
        <v>-1.4249778463122071</v>
      </c>
      <c r="AT56">
        <v>1.3300000000000005</v>
      </c>
      <c r="AU56">
        <v>31.358050000000013</v>
      </c>
      <c r="AW56">
        <v>1.3300000000000005</v>
      </c>
      <c r="AX56">
        <v>38.423940000000023</v>
      </c>
      <c r="AZ56">
        <v>1.3300000000000005</v>
      </c>
      <c r="BA56">
        <v>35.853762050000022</v>
      </c>
      <c r="BD56">
        <v>1.0350999999999999</v>
      </c>
      <c r="BE56">
        <v>33.155000000000001</v>
      </c>
      <c r="BI56">
        <v>1.0350999999999999</v>
      </c>
      <c r="BJ56">
        <v>23.273</v>
      </c>
      <c r="BN56">
        <v>1.0391999999999999</v>
      </c>
      <c r="BO56">
        <v>38.216999999999999</v>
      </c>
      <c r="BS56">
        <v>5.1787467965289578</v>
      </c>
      <c r="BT56">
        <v>-1.1292366087012082</v>
      </c>
      <c r="BV56">
        <v>5.1796379521578126</v>
      </c>
      <c r="BW56">
        <v>-1.3400133849378977</v>
      </c>
      <c r="CO56">
        <v>1.0345</v>
      </c>
      <c r="CP56">
        <v>1.3729</v>
      </c>
      <c r="CT56">
        <v>1.0557000000000001</v>
      </c>
      <c r="CU56">
        <v>2.1286</v>
      </c>
      <c r="CY56">
        <v>1.0551999999999999</v>
      </c>
      <c r="CZ56">
        <v>3.2513000000000001</v>
      </c>
      <c r="DD56">
        <v>1.0609999999999999</v>
      </c>
      <c r="DE56">
        <v>2.7381000000000002</v>
      </c>
      <c r="DG56">
        <v>1.0584</v>
      </c>
      <c r="DH56">
        <v>2.7229000000000001</v>
      </c>
      <c r="DJ56">
        <v>1.0557000000000001</v>
      </c>
      <c r="DK56">
        <v>2.3748</v>
      </c>
      <c r="DM56">
        <v>1.0595000000000001</v>
      </c>
      <c r="DN56">
        <v>2.7583000000000002</v>
      </c>
      <c r="DP56">
        <v>1.0546</v>
      </c>
      <c r="DQ56">
        <v>1.7650999999999999</v>
      </c>
      <c r="DS56">
        <v>1.0553999999999999</v>
      </c>
      <c r="DT56">
        <v>1.9300999999999999</v>
      </c>
      <c r="DV56">
        <v>1.0542</v>
      </c>
      <c r="DW56">
        <v>1.8053999999999999</v>
      </c>
      <c r="EE56">
        <f t="shared" si="10"/>
        <v>540</v>
      </c>
      <c r="EF56">
        <f t="shared" si="5"/>
        <v>10.847451756057733</v>
      </c>
      <c r="EH56">
        <f t="shared" si="11"/>
        <v>540</v>
      </c>
      <c r="EI56">
        <f t="shared" si="6"/>
        <v>5.8094750193111251</v>
      </c>
    </row>
    <row r="57" spans="1:139" x14ac:dyDescent="0.25">
      <c r="A57" s="3"/>
      <c r="B57" s="3"/>
      <c r="C57">
        <f t="shared" si="7"/>
        <v>1.3400000000000005</v>
      </c>
      <c r="D57">
        <f t="shared" si="0"/>
        <v>0.17214175999999998</v>
      </c>
      <c r="E57">
        <f t="shared" si="8"/>
        <v>1.3400000000000005</v>
      </c>
      <c r="F57">
        <f t="shared" si="1"/>
        <v>0.12957528000000001</v>
      </c>
      <c r="G57">
        <f t="shared" si="9"/>
        <v>1.3400000000000005</v>
      </c>
      <c r="H57">
        <f t="shared" si="2"/>
        <v>0.14418403439999999</v>
      </c>
      <c r="L57">
        <v>1.3400000000000005</v>
      </c>
      <c r="M57">
        <v>7.3095239999999922E-2</v>
      </c>
      <c r="N57">
        <v>1.3400000000000005</v>
      </c>
      <c r="O57">
        <v>6.2391039999999953E-2</v>
      </c>
      <c r="P57">
        <v>1.3400000000000005</v>
      </c>
      <c r="Q57">
        <v>6.7084207999999979E-2</v>
      </c>
      <c r="S57">
        <v>1.0536000000000001</v>
      </c>
      <c r="T57">
        <v>55.597000000000001</v>
      </c>
      <c r="W57">
        <v>1.0557000000000001</v>
      </c>
      <c r="X57">
        <v>24.623999999999999</v>
      </c>
      <c r="AB57">
        <v>5.0622810699726442</v>
      </c>
      <c r="AC57">
        <v>-1.0955213355405522</v>
      </c>
      <c r="AE57">
        <v>5.0622058088197122</v>
      </c>
      <c r="AF57">
        <v>-1.4191666674843457</v>
      </c>
      <c r="AT57">
        <v>1.3400000000000005</v>
      </c>
      <c r="AU57">
        <v>31.693900000000014</v>
      </c>
      <c r="AW57">
        <v>1.3400000000000005</v>
      </c>
      <c r="AX57">
        <v>38.791120000000021</v>
      </c>
      <c r="AZ57">
        <v>1.3400000000000005</v>
      </c>
      <c r="BA57">
        <v>36.198808200000016</v>
      </c>
      <c r="BD57">
        <v>1.0535000000000001</v>
      </c>
      <c r="BE57">
        <v>34.32</v>
      </c>
      <c r="BI57">
        <v>1.0531999999999999</v>
      </c>
      <c r="BJ57">
        <v>24.146000000000001</v>
      </c>
      <c r="BN57">
        <v>1.0566</v>
      </c>
      <c r="BO57">
        <v>39.405999999999999</v>
      </c>
      <c r="BS57">
        <v>5.1866173518536369</v>
      </c>
      <c r="BT57">
        <v>-1.1264667728020603</v>
      </c>
      <c r="BV57">
        <v>5.188084373714938</v>
      </c>
      <c r="BW57">
        <v>-1.3404329886816417</v>
      </c>
      <c r="CO57">
        <v>1.0536000000000001</v>
      </c>
      <c r="CP57">
        <v>1.4872000000000001</v>
      </c>
      <c r="CT57">
        <v>1.0747</v>
      </c>
      <c r="CU57">
        <v>2.3098999999999998</v>
      </c>
      <c r="CY57">
        <v>1.0740000000000001</v>
      </c>
      <c r="CZ57">
        <v>3.5404</v>
      </c>
      <c r="DD57">
        <v>1.0793999999999999</v>
      </c>
      <c r="DE57">
        <v>2.8500999999999999</v>
      </c>
      <c r="DG57">
        <v>1.0774999999999999</v>
      </c>
      <c r="DH57">
        <v>2.9904000000000002</v>
      </c>
      <c r="DJ57">
        <v>1.0746</v>
      </c>
      <c r="DK57">
        <v>2.5583999999999998</v>
      </c>
      <c r="DM57">
        <v>1.075</v>
      </c>
      <c r="DN57">
        <v>2.8759000000000001</v>
      </c>
      <c r="DP57">
        <v>1.0729</v>
      </c>
      <c r="DQ57">
        <v>1.9296</v>
      </c>
      <c r="DS57">
        <v>1.0743</v>
      </c>
      <c r="DT57">
        <v>2.0981000000000001</v>
      </c>
      <c r="DV57">
        <v>1.0753999999999999</v>
      </c>
      <c r="DW57">
        <v>2.0064000000000002</v>
      </c>
      <c r="EE57">
        <f t="shared" si="10"/>
        <v>550</v>
      </c>
      <c r="EF57">
        <f t="shared" si="5"/>
        <v>10.947430383427886</v>
      </c>
      <c r="EH57">
        <f t="shared" si="11"/>
        <v>550</v>
      </c>
      <c r="EI57">
        <f t="shared" si="6"/>
        <v>5.8630196997792874</v>
      </c>
    </row>
    <row r="58" spans="1:139" x14ac:dyDescent="0.25">
      <c r="A58" s="3"/>
      <c r="B58" s="3"/>
      <c r="C58">
        <f t="shared" si="7"/>
        <v>1.3500000000000005</v>
      </c>
      <c r="D58">
        <f t="shared" si="0"/>
        <v>0.17155599999999999</v>
      </c>
      <c r="E58">
        <f t="shared" si="8"/>
        <v>1.3500000000000005</v>
      </c>
      <c r="F58">
        <f t="shared" si="1"/>
        <v>0.12920050000000002</v>
      </c>
      <c r="G58">
        <f t="shared" si="9"/>
        <v>1.3500000000000005</v>
      </c>
      <c r="H58">
        <f t="shared" si="2"/>
        <v>0.14377378749999997</v>
      </c>
      <c r="L58">
        <v>1.3500000000000005</v>
      </c>
      <c r="M58">
        <v>7.2467749999999942E-2</v>
      </c>
      <c r="N58">
        <v>1.3500000000000005</v>
      </c>
      <c r="O58">
        <v>6.1918999999999974E-2</v>
      </c>
      <c r="P58">
        <v>1.3500000000000005</v>
      </c>
      <c r="Q58">
        <v>6.6531999999999925E-2</v>
      </c>
      <c r="S58">
        <v>1.0731999999999999</v>
      </c>
      <c r="T58">
        <v>56.856000000000002</v>
      </c>
      <c r="W58">
        <v>1.0758000000000001</v>
      </c>
      <c r="X58">
        <v>25.504999999999999</v>
      </c>
      <c r="AB58">
        <v>5.0694460838803126</v>
      </c>
      <c r="AC58">
        <v>-1.0921101303310905</v>
      </c>
      <c r="AE58">
        <v>5.0694090706717931</v>
      </c>
      <c r="AF58">
        <v>-1.4145195524298373</v>
      </c>
      <c r="AT58">
        <v>1.3500000000000005</v>
      </c>
      <c r="AU58">
        <v>32.029750000000014</v>
      </c>
      <c r="AW58">
        <v>1.3500000000000005</v>
      </c>
      <c r="AX58">
        <v>39.158300000000025</v>
      </c>
      <c r="AZ58">
        <v>1.3500000000000005</v>
      </c>
      <c r="BA58">
        <v>36.54435125000002</v>
      </c>
      <c r="BD58">
        <v>1.0739000000000001</v>
      </c>
      <c r="BE58">
        <v>35.552999999999997</v>
      </c>
      <c r="BI58">
        <v>1.0737000000000001</v>
      </c>
      <c r="BJ58">
        <v>25.129000000000001</v>
      </c>
      <c r="BN58">
        <v>1.0750999999999999</v>
      </c>
      <c r="BO58">
        <v>40.65</v>
      </c>
      <c r="BS58">
        <v>5.1940701076210987</v>
      </c>
      <c r="BT58">
        <v>-1.1235612871297875</v>
      </c>
      <c r="BV58">
        <v>5.194264516025517</v>
      </c>
      <c r="BW58">
        <v>-1.3322599431998317</v>
      </c>
      <c r="CO58">
        <v>1.0745</v>
      </c>
      <c r="CP58">
        <v>1.7161999999999999</v>
      </c>
      <c r="CT58">
        <v>1.0927</v>
      </c>
      <c r="CU58">
        <v>2.5278</v>
      </c>
      <c r="CY58">
        <v>1.0935999999999999</v>
      </c>
      <c r="CZ58">
        <v>3.8738000000000001</v>
      </c>
      <c r="DD58">
        <v>1.0959000000000001</v>
      </c>
      <c r="DE58">
        <v>3.1274999999999999</v>
      </c>
      <c r="DG58">
        <v>1.0955999999999999</v>
      </c>
      <c r="DH58">
        <v>3.2412000000000001</v>
      </c>
      <c r="DJ58">
        <v>1.0979000000000001</v>
      </c>
      <c r="DK58">
        <v>2.7513000000000001</v>
      </c>
      <c r="DM58">
        <v>1.0939000000000001</v>
      </c>
      <c r="DN58">
        <v>3.1446000000000001</v>
      </c>
      <c r="DP58">
        <v>1.0931999999999999</v>
      </c>
      <c r="DQ58">
        <v>2.0638000000000001</v>
      </c>
      <c r="DS58">
        <v>1.0934999999999999</v>
      </c>
      <c r="DT58">
        <v>2.3553000000000002</v>
      </c>
      <c r="DV58">
        <v>1.0938000000000001</v>
      </c>
      <c r="DW58">
        <v>2.1852</v>
      </c>
      <c r="EE58">
        <f t="shared" si="10"/>
        <v>560</v>
      </c>
      <c r="EF58">
        <f t="shared" si="5"/>
        <v>11.046504171003603</v>
      </c>
      <c r="EH58">
        <f t="shared" si="11"/>
        <v>560</v>
      </c>
      <c r="EI58">
        <f t="shared" si="6"/>
        <v>5.9160797830996161</v>
      </c>
    </row>
    <row r="59" spans="1:139" x14ac:dyDescent="0.25">
      <c r="A59" s="3"/>
      <c r="B59" s="3"/>
      <c r="C59">
        <f t="shared" si="7"/>
        <v>1.3600000000000005</v>
      </c>
      <c r="D59">
        <f t="shared" si="0"/>
        <v>0.17099216</v>
      </c>
      <c r="E59">
        <f t="shared" si="8"/>
        <v>1.3600000000000005</v>
      </c>
      <c r="F59">
        <f t="shared" si="1"/>
        <v>0.12884048000000001</v>
      </c>
      <c r="G59">
        <f t="shared" si="9"/>
        <v>1.3600000000000005</v>
      </c>
      <c r="H59">
        <f t="shared" si="2"/>
        <v>0.14338044160000002</v>
      </c>
      <c r="L59">
        <v>1.3600000000000005</v>
      </c>
      <c r="M59">
        <v>7.1855839999999976E-2</v>
      </c>
      <c r="N59">
        <v>1.3600000000000005</v>
      </c>
      <c r="O59">
        <v>6.1456639999999979E-2</v>
      </c>
      <c r="P59">
        <v>1.3600000000000005</v>
      </c>
      <c r="Q59">
        <v>6.5985311999999963E-2</v>
      </c>
      <c r="S59">
        <v>1.0991</v>
      </c>
      <c r="T59">
        <v>57.578000000000003</v>
      </c>
      <c r="W59">
        <v>1.0972</v>
      </c>
      <c r="X59">
        <v>26.558</v>
      </c>
      <c r="AB59">
        <v>5.0788554029797677</v>
      </c>
      <c r="AC59">
        <v>-1.0925366058077879</v>
      </c>
      <c r="AE59">
        <v>5.0768588101285932</v>
      </c>
      <c r="AF59">
        <v>-1.4094102301486517</v>
      </c>
      <c r="AT59">
        <v>1.3600000000000005</v>
      </c>
      <c r="AU59">
        <v>32.365600000000015</v>
      </c>
      <c r="AW59">
        <v>1.3600000000000005</v>
      </c>
      <c r="AX59">
        <v>39.525480000000023</v>
      </c>
      <c r="AZ59">
        <v>1.3600000000000005</v>
      </c>
      <c r="BA59">
        <v>36.890391200000018</v>
      </c>
      <c r="BD59">
        <v>1.0932999999999999</v>
      </c>
      <c r="BE59">
        <v>36.890999999999998</v>
      </c>
      <c r="BI59">
        <v>1.0931</v>
      </c>
      <c r="BJ59">
        <v>26.324999999999999</v>
      </c>
      <c r="BN59">
        <v>1.0931</v>
      </c>
      <c r="BO59">
        <v>41.96</v>
      </c>
      <c r="BS59">
        <v>5.2011238972073794</v>
      </c>
      <c r="BT59">
        <v>-1.1210447280934466</v>
      </c>
      <c r="BV59">
        <v>5.2021067113902362</v>
      </c>
      <c r="BW59">
        <v>-1.3318073297114832</v>
      </c>
      <c r="CO59">
        <v>1.0941000000000001</v>
      </c>
      <c r="CP59">
        <v>1.8597999999999999</v>
      </c>
      <c r="CT59">
        <v>1.1185</v>
      </c>
      <c r="CU59">
        <v>2.7801</v>
      </c>
      <c r="CY59">
        <v>1.1140000000000001</v>
      </c>
      <c r="CZ59">
        <v>4.1475999999999997</v>
      </c>
      <c r="DD59">
        <v>1.1135999999999999</v>
      </c>
      <c r="DE59">
        <v>3.4748000000000001</v>
      </c>
      <c r="DG59">
        <v>1.1152</v>
      </c>
      <c r="DH59">
        <v>3.605</v>
      </c>
      <c r="DJ59">
        <v>1.1164000000000001</v>
      </c>
      <c r="DK59">
        <v>2.9533999999999998</v>
      </c>
      <c r="DM59">
        <v>1.1143000000000001</v>
      </c>
      <c r="DN59">
        <v>3.4499</v>
      </c>
      <c r="DP59">
        <v>1.1152</v>
      </c>
      <c r="DQ59">
        <v>2.3462999999999998</v>
      </c>
      <c r="DS59">
        <v>1.1153999999999999</v>
      </c>
      <c r="DT59">
        <v>2.5453999999999999</v>
      </c>
      <c r="DV59">
        <v>1.1153999999999999</v>
      </c>
      <c r="DW59">
        <v>2.472</v>
      </c>
      <c r="EE59">
        <f t="shared" si="10"/>
        <v>570</v>
      </c>
      <c r="EF59">
        <f t="shared" si="5"/>
        <v>11.144697250262118</v>
      </c>
      <c r="EH59">
        <f t="shared" si="11"/>
        <v>570</v>
      </c>
      <c r="EI59">
        <f t="shared" si="6"/>
        <v>5.9686681931566614</v>
      </c>
    </row>
    <row r="60" spans="1:139" x14ac:dyDescent="0.25">
      <c r="A60" s="3"/>
      <c r="B60" s="3"/>
      <c r="C60">
        <f t="shared" si="7"/>
        <v>1.3700000000000006</v>
      </c>
      <c r="D60">
        <f t="shared" si="0"/>
        <v>0.17045024000000003</v>
      </c>
      <c r="E60">
        <f t="shared" si="8"/>
        <v>1.3700000000000006</v>
      </c>
      <c r="F60">
        <f t="shared" si="1"/>
        <v>0.12849522000000005</v>
      </c>
      <c r="G60">
        <f t="shared" si="9"/>
        <v>1.3700000000000006</v>
      </c>
      <c r="H60">
        <f t="shared" si="2"/>
        <v>0.14300451329999997</v>
      </c>
      <c r="L60">
        <v>1.3700000000000006</v>
      </c>
      <c r="M60">
        <v>7.125950999999997E-2</v>
      </c>
      <c r="N60">
        <v>1.3700000000000006</v>
      </c>
      <c r="O60">
        <v>6.1003959999999968E-2</v>
      </c>
      <c r="P60">
        <v>1.3700000000000006</v>
      </c>
      <c r="Q60">
        <v>6.5443855999999967E-2</v>
      </c>
      <c r="S60">
        <v>1.113</v>
      </c>
      <c r="T60">
        <v>59.356999999999999</v>
      </c>
      <c r="W60">
        <v>1.1145</v>
      </c>
      <c r="X60">
        <v>27.425000000000001</v>
      </c>
      <c r="AB60">
        <v>5.0838249960533366</v>
      </c>
      <c r="AC60">
        <v>-1.0904870511121829</v>
      </c>
      <c r="AE60">
        <v>5.0838966027281733</v>
      </c>
      <c r="AF60">
        <v>-1.4015408905580802</v>
      </c>
      <c r="AT60">
        <v>1.3700000000000006</v>
      </c>
      <c r="AU60">
        <v>32.701450000000015</v>
      </c>
      <c r="AW60">
        <v>1.3700000000000006</v>
      </c>
      <c r="AX60">
        <v>39.892660000000021</v>
      </c>
      <c r="AZ60">
        <v>1.3700000000000006</v>
      </c>
      <c r="BA60">
        <v>37.236928050000024</v>
      </c>
      <c r="BD60">
        <v>1.1135999999999999</v>
      </c>
      <c r="BE60">
        <v>38.298999999999999</v>
      </c>
      <c r="BI60">
        <v>1.1141000000000001</v>
      </c>
      <c r="BJ60">
        <v>27.372</v>
      </c>
      <c r="BN60">
        <v>1.1131</v>
      </c>
      <c r="BO60">
        <v>43.506</v>
      </c>
      <c r="BS60">
        <v>5.2083607249783794</v>
      </c>
      <c r="BT60">
        <v>-1.1189387644396167</v>
      </c>
      <c r="BV60">
        <v>5.2084951024298372</v>
      </c>
      <c r="BW60">
        <v>-1.3200668667223732</v>
      </c>
      <c r="CO60">
        <v>1.1147</v>
      </c>
      <c r="CP60">
        <v>2.0798999999999999</v>
      </c>
      <c r="CT60">
        <v>1.1367</v>
      </c>
      <c r="CU60">
        <v>3.0455999999999999</v>
      </c>
      <c r="CY60">
        <v>1.1331</v>
      </c>
      <c r="CZ60">
        <v>4.4717000000000002</v>
      </c>
      <c r="DD60">
        <v>1.1346000000000001</v>
      </c>
      <c r="DE60">
        <v>3.8429000000000002</v>
      </c>
      <c r="DG60">
        <v>1.1335999999999999</v>
      </c>
      <c r="DH60">
        <v>3.8414999999999999</v>
      </c>
      <c r="DJ60">
        <v>1.1357999999999999</v>
      </c>
      <c r="DK60">
        <v>3.1920000000000002</v>
      </c>
      <c r="DM60">
        <v>1.1338999999999999</v>
      </c>
      <c r="DN60">
        <v>3.7683</v>
      </c>
      <c r="DP60">
        <v>1.1346000000000001</v>
      </c>
      <c r="DQ60">
        <v>2.5205000000000002</v>
      </c>
      <c r="DS60">
        <v>1.1325000000000001</v>
      </c>
      <c r="DT60">
        <v>2.7528000000000001</v>
      </c>
      <c r="DV60">
        <v>1.1338999999999999</v>
      </c>
      <c r="DW60">
        <v>2.6621000000000001</v>
      </c>
      <c r="EE60">
        <f t="shared" si="10"/>
        <v>580</v>
      </c>
      <c r="EF60">
        <f t="shared" si="5"/>
        <v>11.242032698760488</v>
      </c>
      <c r="EH60">
        <f t="shared" si="11"/>
        <v>580</v>
      </c>
      <c r="EI60">
        <f t="shared" si="6"/>
        <v>6.0207972893961479</v>
      </c>
    </row>
    <row r="61" spans="1:139" x14ac:dyDescent="0.25">
      <c r="A61" s="3"/>
      <c r="B61" s="3"/>
      <c r="C61">
        <f>C60+0.01</f>
        <v>1.3800000000000006</v>
      </c>
      <c r="D61">
        <f t="shared" si="0"/>
        <v>0.16993024000000007</v>
      </c>
      <c r="E61">
        <f>E60+0.01</f>
        <v>1.3800000000000006</v>
      </c>
      <c r="F61">
        <f t="shared" si="1"/>
        <v>0.12816472000000001</v>
      </c>
      <c r="G61">
        <f>G60+0.01</f>
        <v>1.3800000000000006</v>
      </c>
      <c r="H61">
        <f t="shared" si="2"/>
        <v>0.14264651920000004</v>
      </c>
      <c r="L61">
        <v>1.3800000000000006</v>
      </c>
      <c r="M61">
        <v>7.0678759999999979E-2</v>
      </c>
      <c r="N61">
        <v>1.3800000000000006</v>
      </c>
      <c r="O61">
        <v>6.0560959999999969E-2</v>
      </c>
      <c r="P61">
        <v>1.3800000000000006</v>
      </c>
      <c r="Q61">
        <v>6.4907343999999978E-2</v>
      </c>
      <c r="S61">
        <v>1.1343000000000001</v>
      </c>
      <c r="T61">
        <v>60.707999999999998</v>
      </c>
      <c r="W61">
        <v>1.1346000000000001</v>
      </c>
      <c r="X61">
        <v>28.442</v>
      </c>
      <c r="AB61">
        <v>5.0913855420783678</v>
      </c>
      <c r="AC61">
        <v>-1.0867242023922394</v>
      </c>
      <c r="AE61">
        <v>5.0909630765957319</v>
      </c>
      <c r="AF61">
        <v>-1.393920192061926</v>
      </c>
      <c r="AT61">
        <v>1.3800000000000006</v>
      </c>
      <c r="AU61">
        <v>33.037300000000016</v>
      </c>
      <c r="AW61">
        <v>1.3800000000000006</v>
      </c>
      <c r="AX61">
        <v>40.259840000000025</v>
      </c>
      <c r="AZ61">
        <v>1.3800000000000006</v>
      </c>
      <c r="BA61">
        <v>37.583961800000019</v>
      </c>
      <c r="BD61">
        <v>1.1329</v>
      </c>
      <c r="BE61">
        <v>39.265000000000001</v>
      </c>
      <c r="BI61">
        <v>1.1329</v>
      </c>
      <c r="BJ61">
        <v>28.574999999999999</v>
      </c>
      <c r="BN61">
        <v>1.1332</v>
      </c>
      <c r="BO61">
        <v>44.991</v>
      </c>
      <c r="BS61">
        <v>5.2154524928832506</v>
      </c>
      <c r="BT61">
        <v>-1.1157391467109479</v>
      </c>
      <c r="BV61">
        <v>5.2154260477937671</v>
      </c>
      <c r="BW61">
        <v>-1.3143449455448606</v>
      </c>
      <c r="CO61">
        <v>1.1351</v>
      </c>
      <c r="CP61">
        <v>2.2326999999999999</v>
      </c>
      <c r="CT61">
        <v>1.1549</v>
      </c>
      <c r="CU61">
        <v>3.4174000000000002</v>
      </c>
      <c r="CY61">
        <v>1.1548</v>
      </c>
      <c r="CZ61">
        <v>4.7683999999999997</v>
      </c>
      <c r="DD61">
        <v>1.1544000000000001</v>
      </c>
      <c r="DE61">
        <v>4.1280999999999999</v>
      </c>
      <c r="DG61">
        <v>1.1552</v>
      </c>
      <c r="DH61">
        <v>4.2031999999999998</v>
      </c>
      <c r="DJ61">
        <v>1.1534</v>
      </c>
      <c r="DK61">
        <v>3.4249000000000001</v>
      </c>
      <c r="DM61">
        <v>1.1539999999999999</v>
      </c>
      <c r="DN61">
        <v>4.0589000000000004</v>
      </c>
      <c r="DP61">
        <v>1.1572</v>
      </c>
      <c r="DQ61">
        <v>2.7709000000000001</v>
      </c>
      <c r="DS61">
        <v>1.1575</v>
      </c>
      <c r="DT61">
        <v>2.9100999999999999</v>
      </c>
      <c r="DV61">
        <v>1.1556</v>
      </c>
      <c r="DW61">
        <v>2.8344999999999998</v>
      </c>
      <c r="EE61">
        <f t="shared" si="10"/>
        <v>590</v>
      </c>
      <c r="EF61">
        <f t="shared" si="5"/>
        <v>11.338532603472109</v>
      </c>
      <c r="EH61">
        <f t="shared" si="11"/>
        <v>590</v>
      </c>
      <c r="EI61">
        <f t="shared" si="6"/>
        <v>6.0724789007455593</v>
      </c>
    </row>
    <row r="62" spans="1:139" x14ac:dyDescent="0.25">
      <c r="A62" s="3"/>
      <c r="B62" s="3"/>
      <c r="C62">
        <f t="shared" si="7"/>
        <v>1.3900000000000006</v>
      </c>
      <c r="D62">
        <f t="shared" si="0"/>
        <v>0.16943216</v>
      </c>
      <c r="E62">
        <f t="shared" si="8"/>
        <v>1.3900000000000006</v>
      </c>
      <c r="F62">
        <f t="shared" si="1"/>
        <v>0.12784898000000003</v>
      </c>
      <c r="G62">
        <f t="shared" si="9"/>
        <v>1.3900000000000006</v>
      </c>
      <c r="H62">
        <f t="shared" si="2"/>
        <v>0.14230697589999997</v>
      </c>
      <c r="L62">
        <v>1.3900000000000006</v>
      </c>
      <c r="M62">
        <v>7.0113589999999948E-2</v>
      </c>
      <c r="N62">
        <v>1.3900000000000006</v>
      </c>
      <c r="O62">
        <v>6.0127639999999954E-2</v>
      </c>
      <c r="P62">
        <v>1.3900000000000006</v>
      </c>
      <c r="Q62">
        <v>6.437548799999987E-2</v>
      </c>
      <c r="S62">
        <v>1.1541999999999999</v>
      </c>
      <c r="T62">
        <v>61.780999999999999</v>
      </c>
      <c r="W62">
        <v>1.1539999999999999</v>
      </c>
      <c r="X62">
        <v>29.318000000000001</v>
      </c>
      <c r="AB62">
        <v>5.0988167170489413</v>
      </c>
      <c r="AC62">
        <v>-1.087297432176686</v>
      </c>
      <c r="AE62">
        <v>5.0976736994490981</v>
      </c>
      <c r="AF62">
        <v>-1.3819152806942721</v>
      </c>
      <c r="AT62">
        <v>1.3900000000000006</v>
      </c>
      <c r="AU62">
        <v>33.373150000000017</v>
      </c>
      <c r="AW62">
        <v>1.3900000000000006</v>
      </c>
      <c r="AX62">
        <v>40.627020000000023</v>
      </c>
      <c r="AZ62">
        <v>1.3900000000000006</v>
      </c>
      <c r="BA62">
        <v>37.931492450000022</v>
      </c>
      <c r="BD62">
        <v>1.1580999999999999</v>
      </c>
      <c r="BE62">
        <v>40.465000000000003</v>
      </c>
      <c r="BI62">
        <v>1.1551</v>
      </c>
      <c r="BJ62">
        <v>29.398</v>
      </c>
      <c r="BN62">
        <v>1.1529</v>
      </c>
      <c r="BO62">
        <v>45.68</v>
      </c>
      <c r="BS62">
        <v>5.2250765616263921</v>
      </c>
      <c r="BT62">
        <v>-1.1198141515728057</v>
      </c>
      <c r="BV62">
        <v>5.2225083760396709</v>
      </c>
      <c r="BW62">
        <v>-1.3089577846480134</v>
      </c>
      <c r="CO62">
        <v>1.1529</v>
      </c>
      <c r="CP62">
        <v>2.4765999999999999</v>
      </c>
      <c r="CT62">
        <v>1.1729000000000001</v>
      </c>
      <c r="CU62">
        <v>3.7486999999999999</v>
      </c>
      <c r="CY62">
        <v>1.1733</v>
      </c>
      <c r="CZ62">
        <v>5.0732999999999997</v>
      </c>
      <c r="DD62">
        <v>1.1739999999999999</v>
      </c>
      <c r="DE62">
        <v>4.4663000000000004</v>
      </c>
      <c r="DG62">
        <v>1.1741999999999999</v>
      </c>
      <c r="DH62">
        <v>4.4507000000000003</v>
      </c>
      <c r="DJ62">
        <v>1.1738</v>
      </c>
      <c r="DK62">
        <v>3.8022999999999998</v>
      </c>
      <c r="DM62">
        <v>1.1752</v>
      </c>
      <c r="DN62">
        <v>4.3718000000000004</v>
      </c>
      <c r="DP62">
        <v>1.1746000000000001</v>
      </c>
      <c r="DQ62">
        <v>2.8856000000000002</v>
      </c>
      <c r="DS62">
        <v>1.1760999999999999</v>
      </c>
      <c r="DT62">
        <v>3.1446000000000001</v>
      </c>
      <c r="DV62">
        <v>1.1765000000000001</v>
      </c>
      <c r="DW62">
        <v>3.0874999999999999</v>
      </c>
      <c r="EE62">
        <f t="shared" si="10"/>
        <v>600</v>
      </c>
      <c r="EF62">
        <f t="shared" si="5"/>
        <v>11.434218119311875</v>
      </c>
      <c r="EH62">
        <f t="shared" si="11"/>
        <v>600</v>
      </c>
      <c r="EI62">
        <f t="shared" si="6"/>
        <v>6.1237243569579451</v>
      </c>
    </row>
    <row r="63" spans="1:139" x14ac:dyDescent="0.25">
      <c r="A63" s="3"/>
      <c r="B63" s="3"/>
      <c r="C63">
        <f t="shared" si="7"/>
        <v>1.4000000000000006</v>
      </c>
      <c r="D63">
        <f t="shared" si="0"/>
        <v>0.168956</v>
      </c>
      <c r="E63">
        <f t="shared" si="8"/>
        <v>1.4000000000000006</v>
      </c>
      <c r="F63">
        <f t="shared" si="1"/>
        <v>0.12754799999999999</v>
      </c>
      <c r="G63">
        <f t="shared" si="9"/>
        <v>1.4000000000000006</v>
      </c>
      <c r="H63">
        <f t="shared" si="2"/>
        <v>0.14198640000000001</v>
      </c>
      <c r="L63">
        <v>1.4000000000000006</v>
      </c>
      <c r="M63">
        <v>6.9563999999999987E-2</v>
      </c>
      <c r="N63">
        <v>1.4000000000000006</v>
      </c>
      <c r="O63">
        <v>5.9703999999999979E-2</v>
      </c>
      <c r="P63">
        <v>1.4000000000000006</v>
      </c>
      <c r="Q63">
        <v>6.3847999999999905E-2</v>
      </c>
      <c r="S63">
        <v>1.1734</v>
      </c>
      <c r="T63">
        <v>63.304000000000002</v>
      </c>
      <c r="W63">
        <v>1.1733</v>
      </c>
      <c r="X63">
        <v>30.129000000000001</v>
      </c>
      <c r="AB63">
        <v>5.1045553912405133</v>
      </c>
      <c r="AC63">
        <v>-1.0836828582882194</v>
      </c>
      <c r="AE63">
        <v>5.1049307390777408</v>
      </c>
      <c r="AF63">
        <v>-1.3777101531264901</v>
      </c>
      <c r="AT63">
        <v>1.4000000000000006</v>
      </c>
      <c r="AU63">
        <v>33.709000000000017</v>
      </c>
      <c r="AW63">
        <v>1.4000000000000006</v>
      </c>
      <c r="AX63">
        <v>40.994200000000028</v>
      </c>
      <c r="AZ63">
        <v>1.4000000000000006</v>
      </c>
      <c r="BA63">
        <v>38.279520000000019</v>
      </c>
      <c r="BD63">
        <v>1.1771</v>
      </c>
      <c r="BE63">
        <v>41.451999999999998</v>
      </c>
      <c r="BI63">
        <v>1.173</v>
      </c>
      <c r="BJ63">
        <v>30.555</v>
      </c>
      <c r="BN63">
        <v>1.1736</v>
      </c>
      <c r="BO63">
        <v>47.497</v>
      </c>
      <c r="BS63">
        <v>5.2293746309288434</v>
      </c>
      <c r="BT63">
        <v>-1.1122118926973292</v>
      </c>
      <c r="BV63">
        <v>5.2294770588731634</v>
      </c>
      <c r="BW63">
        <v>-1.3056479899075393</v>
      </c>
      <c r="CO63">
        <v>1.1740999999999999</v>
      </c>
      <c r="CP63">
        <v>2.6880999999999999</v>
      </c>
      <c r="CT63">
        <v>1.1944999999999999</v>
      </c>
      <c r="CU63">
        <v>4.1498999999999997</v>
      </c>
      <c r="CY63">
        <v>1.1920999999999999</v>
      </c>
      <c r="CZ63">
        <v>5.3700999999999999</v>
      </c>
      <c r="DD63">
        <v>1.1930000000000001</v>
      </c>
      <c r="DE63">
        <v>4.7967000000000004</v>
      </c>
      <c r="DG63">
        <v>1.1933</v>
      </c>
      <c r="DH63">
        <v>4.8208000000000002</v>
      </c>
      <c r="DJ63">
        <v>1.1947000000000001</v>
      </c>
      <c r="DK63">
        <v>4.0964999999999998</v>
      </c>
      <c r="DM63">
        <v>1.1931</v>
      </c>
      <c r="DN63">
        <v>4.6449999999999996</v>
      </c>
      <c r="DP63">
        <v>1.1950000000000001</v>
      </c>
      <c r="DQ63">
        <v>3.0964999999999998</v>
      </c>
      <c r="DS63">
        <v>1.1949000000000001</v>
      </c>
      <c r="DT63">
        <v>3.3492000000000002</v>
      </c>
      <c r="DV63">
        <v>1.1947000000000001</v>
      </c>
      <c r="DW63">
        <v>3.3205</v>
      </c>
      <c r="EE63">
        <f t="shared" si="10"/>
        <v>610</v>
      </c>
      <c r="EF63">
        <f t="shared" si="5"/>
        <v>11.529109523289298</v>
      </c>
      <c r="EH63">
        <f t="shared" si="11"/>
        <v>610</v>
      </c>
      <c r="EI63">
        <f t="shared" si="6"/>
        <v>6.1745445176142342</v>
      </c>
    </row>
    <row r="64" spans="1:139" x14ac:dyDescent="0.25">
      <c r="A64" s="3"/>
      <c r="B64" s="3"/>
      <c r="C64">
        <f t="shared" si="7"/>
        <v>1.4100000000000006</v>
      </c>
      <c r="D64">
        <f t="shared" si="0"/>
        <v>0.16850176</v>
      </c>
      <c r="E64">
        <f t="shared" si="8"/>
        <v>1.4100000000000006</v>
      </c>
      <c r="F64">
        <f t="shared" si="1"/>
        <v>0.12726178000000005</v>
      </c>
      <c r="G64">
        <f t="shared" si="9"/>
        <v>1.4100000000000006</v>
      </c>
      <c r="H64">
        <f t="shared" si="2"/>
        <v>0.14168530809999996</v>
      </c>
      <c r="L64">
        <v>1.4100000000000006</v>
      </c>
      <c r="M64">
        <v>6.9029989999999958E-2</v>
      </c>
      <c r="N64">
        <v>1.4100000000000006</v>
      </c>
      <c r="O64">
        <v>5.9290039999999933E-2</v>
      </c>
      <c r="P64">
        <v>1.4100000000000006</v>
      </c>
      <c r="Q64">
        <v>6.3324591999999957E-2</v>
      </c>
      <c r="S64">
        <v>1.1991000000000001</v>
      </c>
      <c r="T64">
        <v>64.626999999999995</v>
      </c>
      <c r="W64">
        <v>1.1936</v>
      </c>
      <c r="X64">
        <v>31.013000000000002</v>
      </c>
      <c r="AB64">
        <v>5.1112625136590655</v>
      </c>
      <c r="AC64">
        <v>-1.0820428712253485</v>
      </c>
      <c r="AE64">
        <v>5.1116992775735506</v>
      </c>
      <c r="AF64">
        <v>-1.3780226884545448</v>
      </c>
      <c r="AT64">
        <v>1.4100000000000006</v>
      </c>
      <c r="AU64">
        <v>34.044850000000018</v>
      </c>
      <c r="AW64">
        <v>1.4100000000000006</v>
      </c>
      <c r="AX64">
        <v>41.361380000000025</v>
      </c>
      <c r="AZ64">
        <v>1.4100000000000006</v>
      </c>
      <c r="BA64">
        <v>38.628044450000026</v>
      </c>
      <c r="BD64">
        <v>1.1938</v>
      </c>
      <c r="BE64">
        <v>42.79</v>
      </c>
      <c r="BI64">
        <v>1.1929000000000001</v>
      </c>
      <c r="BJ64">
        <v>31.587</v>
      </c>
      <c r="BN64">
        <v>1.1933</v>
      </c>
      <c r="BO64">
        <v>48.731000000000002</v>
      </c>
      <c r="BS64">
        <v>5.2360331471176362</v>
      </c>
      <c r="BT64">
        <v>-1.1105236853148914</v>
      </c>
      <c r="BV64">
        <v>5.2362600710008289</v>
      </c>
      <c r="BW64">
        <v>-1.3017158430385234</v>
      </c>
      <c r="CO64">
        <v>1.1971000000000001</v>
      </c>
      <c r="CP64">
        <v>2.8610000000000002</v>
      </c>
      <c r="CT64">
        <v>1.2148000000000001</v>
      </c>
      <c r="CU64">
        <v>4.4649999999999999</v>
      </c>
      <c r="CY64">
        <v>1.2131000000000001</v>
      </c>
      <c r="CZ64">
        <v>5.6563999999999997</v>
      </c>
      <c r="DD64">
        <v>1.214</v>
      </c>
      <c r="DE64">
        <v>5.1435000000000004</v>
      </c>
      <c r="DG64">
        <v>1.2121999999999999</v>
      </c>
      <c r="DH64">
        <v>5.1260000000000003</v>
      </c>
      <c r="DJ64">
        <v>1.2150000000000001</v>
      </c>
      <c r="DK64">
        <v>4.3990999999999998</v>
      </c>
      <c r="DM64">
        <v>1.2134</v>
      </c>
      <c r="DN64">
        <v>5.0189000000000004</v>
      </c>
      <c r="DP64">
        <v>1.2141</v>
      </c>
      <c r="DQ64">
        <v>3.3519999999999999</v>
      </c>
      <c r="DS64">
        <v>1.2137</v>
      </c>
      <c r="DT64">
        <v>3.5872000000000002</v>
      </c>
      <c r="DV64">
        <v>1.212</v>
      </c>
      <c r="DW64">
        <v>3.5828000000000002</v>
      </c>
      <c r="EE64">
        <f t="shared" si="10"/>
        <v>620</v>
      </c>
      <c r="EF64">
        <f t="shared" si="5"/>
        <v>11.62322626468228</v>
      </c>
      <c r="EH64">
        <f t="shared" si="11"/>
        <v>620</v>
      </c>
      <c r="EI64">
        <f t="shared" si="6"/>
        <v>6.2249497989943663</v>
      </c>
    </row>
    <row r="65" spans="1:139" x14ac:dyDescent="0.25">
      <c r="A65" s="3"/>
      <c r="B65" s="3"/>
      <c r="C65">
        <f t="shared" si="7"/>
        <v>1.4200000000000006</v>
      </c>
      <c r="D65">
        <f t="shared" si="0"/>
        <v>0.16806944000000007</v>
      </c>
      <c r="E65">
        <f t="shared" si="8"/>
        <v>1.4200000000000006</v>
      </c>
      <c r="F65">
        <f t="shared" si="1"/>
        <v>0.12699032000000002</v>
      </c>
      <c r="G65">
        <f t="shared" si="9"/>
        <v>1.4200000000000006</v>
      </c>
      <c r="H65">
        <f t="shared" si="2"/>
        <v>0.14140421680000004</v>
      </c>
      <c r="L65">
        <v>1.4200000000000006</v>
      </c>
      <c r="M65">
        <v>6.8511559999999999E-2</v>
      </c>
      <c r="N65">
        <v>1.4200000000000006</v>
      </c>
      <c r="O65">
        <v>5.8885759999999954E-2</v>
      </c>
      <c r="P65">
        <v>1.4200000000000006</v>
      </c>
      <c r="Q65">
        <v>6.2804975999999957E-2</v>
      </c>
      <c r="S65">
        <v>1.2129000000000001</v>
      </c>
      <c r="T65">
        <v>65.680000000000007</v>
      </c>
      <c r="W65">
        <v>1.2131000000000001</v>
      </c>
      <c r="X65">
        <v>32.095999999999997</v>
      </c>
      <c r="AB65">
        <v>5.1177351793304968</v>
      </c>
      <c r="AC65">
        <v>-1.0790194545860974</v>
      </c>
      <c r="AE65">
        <v>5.1178676265660163</v>
      </c>
      <c r="AF65">
        <v>-1.3693119104838878</v>
      </c>
      <c r="AT65">
        <v>1.4200000000000006</v>
      </c>
      <c r="AU65">
        <v>34.380700000000019</v>
      </c>
      <c r="AW65">
        <v>1.4200000000000006</v>
      </c>
      <c r="AX65">
        <v>41.728560000000023</v>
      </c>
      <c r="AZ65">
        <v>1.4200000000000006</v>
      </c>
      <c r="BA65">
        <v>38.97706580000002</v>
      </c>
      <c r="BD65">
        <v>1.2138</v>
      </c>
      <c r="BE65">
        <v>44.365000000000002</v>
      </c>
      <c r="BI65">
        <v>1.2124999999999999</v>
      </c>
      <c r="BJ65">
        <v>32.902000000000001</v>
      </c>
      <c r="BN65">
        <v>1.2141999999999999</v>
      </c>
      <c r="BO65">
        <v>49.966000000000001</v>
      </c>
      <c r="BS65">
        <v>5.2433357485598755</v>
      </c>
      <c r="BT65">
        <v>-1.1124170446920558</v>
      </c>
      <c r="BV65">
        <v>5.2433109480298228</v>
      </c>
      <c r="BW65">
        <v>-1.2988124394801093</v>
      </c>
      <c r="CO65">
        <v>1.212</v>
      </c>
      <c r="CP65">
        <v>3.0015999999999998</v>
      </c>
      <c r="CT65">
        <v>1.2332000000000001</v>
      </c>
      <c r="CU65">
        <v>4.8788999999999998</v>
      </c>
      <c r="CY65">
        <v>1.2337</v>
      </c>
      <c r="CZ65">
        <v>5.9981</v>
      </c>
      <c r="DD65">
        <v>1.2332000000000001</v>
      </c>
      <c r="DE65">
        <v>5.4545000000000003</v>
      </c>
      <c r="DG65">
        <v>1.2326999999999999</v>
      </c>
      <c r="DH65">
        <v>5.4048999999999996</v>
      </c>
      <c r="DJ65">
        <v>1.2327999999999999</v>
      </c>
      <c r="DK65">
        <v>4.6481000000000003</v>
      </c>
      <c r="DM65">
        <v>1.2343999999999999</v>
      </c>
      <c r="DN65">
        <v>5.3072999999999997</v>
      </c>
      <c r="DP65">
        <v>1.2332000000000001</v>
      </c>
      <c r="DQ65">
        <v>3.6871</v>
      </c>
      <c r="DS65">
        <v>1.2322</v>
      </c>
      <c r="DT65">
        <v>3.8879000000000001</v>
      </c>
      <c r="DV65">
        <v>1.2326999999999999</v>
      </c>
      <c r="DW65">
        <v>3.9592999999999998</v>
      </c>
      <c r="EE65">
        <f t="shared" si="10"/>
        <v>630</v>
      </c>
      <c r="EF65">
        <f t="shared" si="5"/>
        <v>11.716587011583194</v>
      </c>
      <c r="EH65">
        <f t="shared" si="11"/>
        <v>630</v>
      </c>
      <c r="EI65">
        <f t="shared" si="6"/>
        <v>6.2749501990055663</v>
      </c>
    </row>
    <row r="66" spans="1:139" x14ac:dyDescent="0.25">
      <c r="A66" s="3"/>
      <c r="B66" s="3"/>
      <c r="C66">
        <f t="shared" si="7"/>
        <v>1.4300000000000006</v>
      </c>
      <c r="D66">
        <f t="shared" si="0"/>
        <v>0.16765904000000004</v>
      </c>
      <c r="E66">
        <f t="shared" si="8"/>
        <v>1.4300000000000006</v>
      </c>
      <c r="F66">
        <f t="shared" si="1"/>
        <v>0.12673362000000007</v>
      </c>
      <c r="G66">
        <f t="shared" si="9"/>
        <v>1.4300000000000006</v>
      </c>
      <c r="H66">
        <f t="shared" si="2"/>
        <v>0.14114364269999996</v>
      </c>
      <c r="L66">
        <v>1.4300000000000006</v>
      </c>
      <c r="M66">
        <v>6.8008709999999972E-2</v>
      </c>
      <c r="N66">
        <v>1.4300000000000006</v>
      </c>
      <c r="O66">
        <v>5.8491159999999959E-2</v>
      </c>
      <c r="P66">
        <v>1.4300000000000006</v>
      </c>
      <c r="Q66">
        <v>6.2288863999999944E-2</v>
      </c>
      <c r="S66" s="1">
        <v>1.2342</v>
      </c>
      <c r="T66" s="1">
        <v>67.415000000000006</v>
      </c>
      <c r="W66" s="1">
        <v>1.2330000000000001</v>
      </c>
      <c r="X66" s="1">
        <v>33.200000000000003</v>
      </c>
      <c r="AB66">
        <v>5.1246346240191389</v>
      </c>
      <c r="AC66">
        <v>-1.0782673916004497</v>
      </c>
      <c r="AE66">
        <v>5.1244390105565261</v>
      </c>
      <c r="AF66">
        <v>-1.3630734802182558</v>
      </c>
      <c r="AT66">
        <v>1.4300000000000006</v>
      </c>
      <c r="AU66">
        <v>34.716550000000019</v>
      </c>
      <c r="AW66">
        <v>1.4300000000000006</v>
      </c>
      <c r="AX66">
        <v>42.095740000000028</v>
      </c>
      <c r="AZ66">
        <v>1.4300000000000006</v>
      </c>
      <c r="BA66">
        <v>39.326584050000022</v>
      </c>
      <c r="BD66" s="1">
        <v>1.2323999999999999</v>
      </c>
      <c r="BE66" s="1">
        <v>46.088000000000001</v>
      </c>
      <c r="BI66" s="1">
        <v>1.2343</v>
      </c>
      <c r="BJ66" s="1">
        <v>34.473999999999997</v>
      </c>
      <c r="BN66" s="1">
        <v>1.2337</v>
      </c>
      <c r="BO66" s="1">
        <v>51.201999999999998</v>
      </c>
      <c r="BS66">
        <v>5.2498829018636943</v>
      </c>
      <c r="BT66">
        <v>-1.108104070086821</v>
      </c>
      <c r="BV66">
        <v>5.2495896577729431</v>
      </c>
      <c r="BW66">
        <v>-1.2954178101365259</v>
      </c>
      <c r="CO66">
        <v>1.2343</v>
      </c>
      <c r="CP66">
        <v>3.1726999999999999</v>
      </c>
      <c r="CT66">
        <v>1.2528999999999999</v>
      </c>
      <c r="CU66">
        <v>5.2430000000000003</v>
      </c>
      <c r="CY66">
        <v>1.2517</v>
      </c>
      <c r="CZ66">
        <v>6.2435</v>
      </c>
      <c r="DD66">
        <v>1.2529999999999999</v>
      </c>
      <c r="DE66">
        <v>5.8734999999999999</v>
      </c>
      <c r="DG66">
        <v>1.2528999999999999</v>
      </c>
      <c r="DH66">
        <v>5.7659000000000002</v>
      </c>
      <c r="DJ66">
        <v>1.2534000000000001</v>
      </c>
      <c r="DK66">
        <v>5.0030000000000001</v>
      </c>
      <c r="DM66">
        <v>1.2522</v>
      </c>
      <c r="DN66">
        <v>5.6166999999999998</v>
      </c>
      <c r="DP66">
        <v>1.2537</v>
      </c>
      <c r="DQ66">
        <v>4.0434999999999999</v>
      </c>
      <c r="DS66">
        <v>1.2524</v>
      </c>
      <c r="DT66">
        <v>4.1711</v>
      </c>
      <c r="DV66">
        <v>1.2543</v>
      </c>
      <c r="DW66">
        <v>4.3387000000000002</v>
      </c>
      <c r="EE66">
        <f t="shared" si="10"/>
        <v>640</v>
      </c>
      <c r="EF66">
        <f t="shared" si="5"/>
        <v>11.809209694132797</v>
      </c>
      <c r="EH66">
        <f t="shared" si="11"/>
        <v>640</v>
      </c>
      <c r="EI66">
        <f t="shared" si="6"/>
        <v>6.324555320336759</v>
      </c>
    </row>
    <row r="67" spans="1:139" x14ac:dyDescent="0.25">
      <c r="A67" s="3"/>
      <c r="B67" s="3"/>
      <c r="C67">
        <f>C66+0.01</f>
        <v>1.4400000000000006</v>
      </c>
      <c r="D67">
        <f t="shared" si="0"/>
        <v>0.16727056000000001</v>
      </c>
      <c r="E67">
        <f>E66+0.01</f>
        <v>1.4400000000000006</v>
      </c>
      <c r="F67">
        <f t="shared" si="1"/>
        <v>0.12649168000000002</v>
      </c>
      <c r="G67">
        <f>G66+0.01</f>
        <v>1.4400000000000006</v>
      </c>
      <c r="H67">
        <f t="shared" si="2"/>
        <v>0.14090410240000001</v>
      </c>
      <c r="L67">
        <v>1.4400000000000006</v>
      </c>
      <c r="M67">
        <v>6.752143999999996E-2</v>
      </c>
      <c r="N67">
        <v>1.4400000000000006</v>
      </c>
      <c r="O67">
        <v>5.8106239999999948E-2</v>
      </c>
      <c r="P67">
        <v>1.4400000000000006</v>
      </c>
      <c r="Q67">
        <v>6.1775967999999903E-2</v>
      </c>
      <c r="S67">
        <v>1.2555000000000001</v>
      </c>
      <c r="T67">
        <v>68.488</v>
      </c>
      <c r="W67">
        <v>1.2522</v>
      </c>
      <c r="X67">
        <v>34.661999999999999</v>
      </c>
      <c r="AB67">
        <v>5.1307517767651429</v>
      </c>
      <c r="AC67">
        <v>-1.0753554204709233</v>
      </c>
      <c r="AE67">
        <v>5.1310088127906397</v>
      </c>
      <c r="AF67">
        <v>-1.3580014499370541</v>
      </c>
      <c r="AT67">
        <v>1.4400000000000006</v>
      </c>
      <c r="AU67">
        <v>35.05240000000002</v>
      </c>
      <c r="AW67">
        <v>1.4400000000000006</v>
      </c>
      <c r="AX67">
        <v>42.462920000000025</v>
      </c>
      <c r="AZ67">
        <v>1.4400000000000006</v>
      </c>
      <c r="BA67">
        <v>39.67659920000002</v>
      </c>
      <c r="BD67">
        <v>1.2519</v>
      </c>
      <c r="BE67">
        <v>47.828000000000003</v>
      </c>
      <c r="BI67">
        <v>1.2542</v>
      </c>
      <c r="BJ67">
        <v>35.301000000000002</v>
      </c>
      <c r="BN67">
        <v>1.2525999999999999</v>
      </c>
      <c r="BO67">
        <v>52.481999999999999</v>
      </c>
      <c r="BS67">
        <v>5.2557306852816295</v>
      </c>
      <c r="BT67">
        <v>-1.1051300125421768</v>
      </c>
      <c r="BV67">
        <v>5.2558029853536983</v>
      </c>
      <c r="BW67">
        <v>-1.2923527014614973</v>
      </c>
      <c r="CO67">
        <v>1.2547999999999999</v>
      </c>
      <c r="CP67">
        <v>3.5348000000000002</v>
      </c>
      <c r="CT67">
        <v>1.2733000000000001</v>
      </c>
      <c r="CU67">
        <v>5.6360999999999999</v>
      </c>
      <c r="CY67">
        <v>1.2726999999999999</v>
      </c>
      <c r="CZ67">
        <v>6.5877999999999997</v>
      </c>
      <c r="DD67">
        <v>1.2736000000000001</v>
      </c>
      <c r="DE67">
        <v>6.2422000000000004</v>
      </c>
      <c r="DG67">
        <v>1.2722</v>
      </c>
      <c r="DH67">
        <v>6.1543999999999999</v>
      </c>
      <c r="DJ67">
        <v>1.2722</v>
      </c>
      <c r="DK67">
        <v>5.2428999999999997</v>
      </c>
      <c r="DM67">
        <v>1.2725</v>
      </c>
      <c r="DN67">
        <v>5.9139999999999997</v>
      </c>
      <c r="DP67">
        <v>1.2732000000000001</v>
      </c>
      <c r="DQ67">
        <v>4.2636000000000003</v>
      </c>
      <c r="DS67">
        <v>1.2739</v>
      </c>
      <c r="DT67">
        <v>4.4630000000000001</v>
      </c>
      <c r="DV67">
        <v>1.274</v>
      </c>
      <c r="DW67">
        <v>4.5842000000000001</v>
      </c>
      <c r="EE67">
        <f t="shared" si="10"/>
        <v>650</v>
      </c>
      <c r="EF67">
        <f t="shared" si="5"/>
        <v>11.901111544725559</v>
      </c>
      <c r="EH67">
        <f t="shared" si="11"/>
        <v>650</v>
      </c>
      <c r="EI67">
        <f t="shared" si="6"/>
        <v>6.3737743919909811</v>
      </c>
    </row>
    <row r="68" spans="1:139" x14ac:dyDescent="0.25">
      <c r="A68" s="3"/>
      <c r="B68" s="3"/>
      <c r="C68">
        <f t="shared" si="7"/>
        <v>1.4500000000000006</v>
      </c>
      <c r="D68">
        <f t="shared" ref="D68:D73" si="12">(0.1096*(C68^2))-(0.3534*(C68))+0.4489</f>
        <v>0.16690400000000005</v>
      </c>
      <c r="E68">
        <f t="shared" si="8"/>
        <v>1.4500000000000006</v>
      </c>
      <c r="F68">
        <f t="shared" ref="F68:F73" si="13">(0.0738*(E68^2))-(0.236*E68)+0.3133</f>
        <v>0.12626450000000006</v>
      </c>
      <c r="G68">
        <f t="shared" si="9"/>
        <v>1.4500000000000006</v>
      </c>
      <c r="H68">
        <f t="shared" ref="H68:H73" si="14">(0.0861*(G68^3))-(0.2642*(G68^2))+(0.2024*G68)+0.1402</f>
        <v>0.14068611249999996</v>
      </c>
      <c r="L68">
        <v>1.4500000000000006</v>
      </c>
      <c r="M68">
        <v>6.7049749999999964E-2</v>
      </c>
      <c r="N68">
        <v>1.4500000000000006</v>
      </c>
      <c r="O68">
        <v>5.7730999999999977E-2</v>
      </c>
      <c r="P68">
        <v>1.4500000000000006</v>
      </c>
      <c r="Q68">
        <v>6.1265999999999932E-2</v>
      </c>
      <c r="S68">
        <v>1.2722</v>
      </c>
      <c r="T68">
        <v>69.978999999999999</v>
      </c>
      <c r="W68">
        <v>1.2733000000000001</v>
      </c>
      <c r="X68">
        <v>35.588999999999999</v>
      </c>
      <c r="AB68">
        <v>5.1383658636789962</v>
      </c>
      <c r="AC68">
        <v>-1.0759364978667016</v>
      </c>
      <c r="AE68">
        <v>5.1373541113707333</v>
      </c>
      <c r="AF68">
        <v>-1.3534049048040404</v>
      </c>
      <c r="AT68">
        <v>1.4500000000000006</v>
      </c>
      <c r="AU68">
        <v>35.388250000000021</v>
      </c>
      <c r="AW68">
        <v>1.4500000000000006</v>
      </c>
      <c r="AX68">
        <v>42.83010000000003</v>
      </c>
      <c r="AZ68">
        <v>1.4500000000000006</v>
      </c>
      <c r="BA68">
        <v>40.027111250000026</v>
      </c>
      <c r="BD68">
        <v>1.2727999999999999</v>
      </c>
      <c r="BE68">
        <v>49.258000000000003</v>
      </c>
      <c r="BI68">
        <v>1.2725</v>
      </c>
      <c r="BJ68">
        <v>36.335000000000001</v>
      </c>
      <c r="BN68">
        <v>1.2763</v>
      </c>
      <c r="BO68">
        <v>53.82</v>
      </c>
      <c r="BS68">
        <v>5.2622849343777442</v>
      </c>
      <c r="BT68">
        <v>-1.1025464448002846</v>
      </c>
      <c r="BV68">
        <v>5.2620712126172933</v>
      </c>
      <c r="BW68">
        <v>-1.2881860219941672</v>
      </c>
      <c r="CO68">
        <v>1.2729999999999999</v>
      </c>
      <c r="CP68">
        <v>3.7456</v>
      </c>
      <c r="CT68">
        <v>1.2935000000000001</v>
      </c>
      <c r="CU68">
        <v>6.0849000000000002</v>
      </c>
      <c r="CY68">
        <v>1.2921</v>
      </c>
      <c r="CZ68">
        <v>6.9077000000000002</v>
      </c>
      <c r="DD68">
        <v>1.2927</v>
      </c>
      <c r="DE68">
        <v>6.5891999999999999</v>
      </c>
      <c r="DG68">
        <v>1.2921</v>
      </c>
      <c r="DH68">
        <v>6.4474999999999998</v>
      </c>
      <c r="DJ68">
        <v>1.2918000000000001</v>
      </c>
      <c r="DK68">
        <v>5.5805999999999996</v>
      </c>
      <c r="DM68">
        <v>1.2932999999999999</v>
      </c>
      <c r="DN68">
        <v>6.1955</v>
      </c>
      <c r="DP68">
        <v>1.2941</v>
      </c>
      <c r="DQ68">
        <v>4.5708000000000002</v>
      </c>
      <c r="DS68">
        <v>1.2927</v>
      </c>
      <c r="DT68">
        <v>4.7712000000000003</v>
      </c>
      <c r="DV68">
        <v>1.2934000000000001</v>
      </c>
      <c r="DW68">
        <v>5.0008999999999997</v>
      </c>
      <c r="EE68">
        <f t="shared" si="10"/>
        <v>660</v>
      </c>
      <c r="EF68">
        <f t="shared" ref="EF68:EF131" si="15">(0.4668)*(EE68^0.5)</f>
        <v>11.992309135441765</v>
      </c>
      <c r="EH68">
        <f t="shared" si="11"/>
        <v>660</v>
      </c>
      <c r="EI68">
        <f t="shared" ref="EI68:EI131" si="16">(0.25)*(EH68^0.5)</f>
        <v>6.4226162893325647</v>
      </c>
    </row>
    <row r="69" spans="1:139" x14ac:dyDescent="0.25">
      <c r="A69" s="3"/>
      <c r="B69" s="3"/>
      <c r="C69">
        <f t="shared" ref="C69:C72" si="17">C68+0.01</f>
        <v>1.4600000000000006</v>
      </c>
      <c r="D69">
        <f t="shared" si="12"/>
        <v>0.16655936000000005</v>
      </c>
      <c r="E69">
        <f t="shared" ref="E69:E72" si="18">E68+0.01</f>
        <v>1.4600000000000006</v>
      </c>
      <c r="F69">
        <f t="shared" si="13"/>
        <v>0.12605208000000004</v>
      </c>
      <c r="G69">
        <f t="shared" ref="G69:G72" si="19">G68+0.01</f>
        <v>1.4600000000000006</v>
      </c>
      <c r="H69">
        <f t="shared" si="14"/>
        <v>0.14049018959999993</v>
      </c>
      <c r="L69">
        <v>1.4600000000000006</v>
      </c>
      <c r="M69">
        <v>6.6593639999999982E-2</v>
      </c>
      <c r="N69">
        <v>1.4600000000000006</v>
      </c>
      <c r="O69">
        <v>5.7365439999999962E-2</v>
      </c>
      <c r="P69">
        <v>1.4600000000000006</v>
      </c>
      <c r="Q69">
        <v>6.0758671999999903E-2</v>
      </c>
      <c r="S69">
        <v>1.292</v>
      </c>
      <c r="T69">
        <v>71.337000000000003</v>
      </c>
      <c r="W69">
        <v>1.2932999999999999</v>
      </c>
      <c r="X69">
        <v>36.122</v>
      </c>
      <c r="AB69">
        <v>5.1433895689946558</v>
      </c>
      <c r="AC69">
        <v>-1.0730357785349927</v>
      </c>
      <c r="AE69">
        <v>5.1433895689946558</v>
      </c>
      <c r="AF69">
        <v>-1.3496250810065975</v>
      </c>
      <c r="AT69">
        <v>1.4600000000000006</v>
      </c>
      <c r="AU69">
        <v>35.724100000000021</v>
      </c>
      <c r="AW69">
        <v>1.4600000000000006</v>
      </c>
      <c r="AX69">
        <v>43.197280000000028</v>
      </c>
      <c r="AZ69">
        <v>1.4600000000000006</v>
      </c>
      <c r="BA69">
        <v>40.378120200000019</v>
      </c>
      <c r="BD69">
        <v>1.2926</v>
      </c>
      <c r="BE69">
        <v>50.552</v>
      </c>
      <c r="BI69">
        <v>1.2923</v>
      </c>
      <c r="BJ69">
        <v>37.621000000000002</v>
      </c>
      <c r="BN69">
        <v>1.2950999999999999</v>
      </c>
      <c r="BO69">
        <v>55.116</v>
      </c>
      <c r="BS69">
        <v>5.268367325421484</v>
      </c>
      <c r="BT69">
        <v>-1.1003908415854304</v>
      </c>
      <c r="BV69">
        <v>5.2683205012185379</v>
      </c>
      <c r="BW69">
        <v>-1.2889585847403544</v>
      </c>
      <c r="CO69">
        <v>1.2915000000000001</v>
      </c>
      <c r="CP69">
        <v>4.0262000000000002</v>
      </c>
      <c r="CT69">
        <v>1.3128</v>
      </c>
      <c r="CU69">
        <v>6.4664000000000001</v>
      </c>
      <c r="CY69">
        <v>1.3125</v>
      </c>
      <c r="CZ69">
        <v>7.2434000000000003</v>
      </c>
      <c r="DD69">
        <v>1.3144</v>
      </c>
      <c r="DE69">
        <v>6.9829999999999997</v>
      </c>
      <c r="DG69">
        <v>1.3129</v>
      </c>
      <c r="DH69">
        <v>6.8090999999999999</v>
      </c>
      <c r="DJ69">
        <v>1.3121</v>
      </c>
      <c r="DK69">
        <v>5.8887999999999998</v>
      </c>
      <c r="DM69">
        <v>1.3133999999999999</v>
      </c>
      <c r="DN69">
        <v>6.5293000000000001</v>
      </c>
      <c r="DP69">
        <v>1.3129999999999999</v>
      </c>
      <c r="DQ69">
        <v>4.9233000000000002</v>
      </c>
      <c r="DS69">
        <v>1.3131999999999999</v>
      </c>
      <c r="DT69">
        <v>5.0564</v>
      </c>
      <c r="DV69">
        <v>1.3132999999999999</v>
      </c>
      <c r="DW69">
        <v>5.2274000000000003</v>
      </c>
      <c r="EE69">
        <f t="shared" ref="EE69:EE132" si="20">EE68+10</f>
        <v>670</v>
      </c>
      <c r="EF69">
        <f t="shared" si="15"/>
        <v>12.082818412936611</v>
      </c>
      <c r="EH69">
        <f t="shared" ref="EH69:EH132" si="21">EH68+10</f>
        <v>670</v>
      </c>
      <c r="EI69">
        <f t="shared" si="16"/>
        <v>6.4710895527723924</v>
      </c>
    </row>
    <row r="70" spans="1:139" x14ac:dyDescent="0.25">
      <c r="A70" s="3"/>
      <c r="B70" s="3"/>
      <c r="C70">
        <f t="shared" si="17"/>
        <v>1.4700000000000006</v>
      </c>
      <c r="D70">
        <f t="shared" si="12"/>
        <v>0.16623663999999999</v>
      </c>
      <c r="E70">
        <f t="shared" si="18"/>
        <v>1.4700000000000006</v>
      </c>
      <c r="F70">
        <f t="shared" si="13"/>
        <v>0.12585442000000008</v>
      </c>
      <c r="G70">
        <f t="shared" si="19"/>
        <v>1.4700000000000006</v>
      </c>
      <c r="H70">
        <f t="shared" si="14"/>
        <v>0.14031685030000002</v>
      </c>
      <c r="L70">
        <v>1.4700000000000006</v>
      </c>
      <c r="M70">
        <v>6.6153109999999959E-2</v>
      </c>
      <c r="N70">
        <v>1.4700000000000006</v>
      </c>
      <c r="O70">
        <v>5.7009559999999959E-2</v>
      </c>
      <c r="P70">
        <v>1.4700000000000006</v>
      </c>
      <c r="Q70">
        <v>6.0253695999999912E-2</v>
      </c>
      <c r="S70">
        <v>1.3113999999999999</v>
      </c>
      <c r="T70">
        <v>72.914000000000001</v>
      </c>
      <c r="W70">
        <v>1.3118000000000001</v>
      </c>
      <c r="X70">
        <v>37.381</v>
      </c>
      <c r="AB70">
        <v>5.1503265364987074</v>
      </c>
      <c r="AC70">
        <v>-1.0718749563549468</v>
      </c>
      <c r="AE70">
        <v>5.1495270137543478</v>
      </c>
      <c r="AF70">
        <v>-1.3450595998158019</v>
      </c>
      <c r="AT70">
        <v>1.4700000000000006</v>
      </c>
      <c r="AU70">
        <v>36.059950000000022</v>
      </c>
      <c r="AW70">
        <v>1.4700000000000006</v>
      </c>
      <c r="AX70">
        <v>43.564460000000025</v>
      </c>
      <c r="AZ70">
        <v>1.4700000000000006</v>
      </c>
      <c r="BA70">
        <v>40.729626050000022</v>
      </c>
      <c r="BD70">
        <v>1.3110999999999999</v>
      </c>
      <c r="BE70">
        <v>51.655999999999999</v>
      </c>
      <c r="BI70">
        <v>1.3128</v>
      </c>
      <c r="BJ70">
        <v>38.832000000000001</v>
      </c>
      <c r="BN70">
        <v>1.3138000000000001</v>
      </c>
      <c r="BO70">
        <v>56.277999999999999</v>
      </c>
      <c r="BS70">
        <v>5.2750117377780112</v>
      </c>
      <c r="BT70">
        <v>-1.0992372448399741</v>
      </c>
      <c r="BV70">
        <v>5.2745965422569965</v>
      </c>
      <c r="BW70">
        <v>-1.2840712921281212</v>
      </c>
      <c r="CO70">
        <v>1.3133999999999999</v>
      </c>
      <c r="CP70">
        <v>4.3109999999999999</v>
      </c>
      <c r="CT70">
        <v>1.3328</v>
      </c>
      <c r="CU70">
        <v>6.8586</v>
      </c>
      <c r="CY70">
        <v>1.3335999999999999</v>
      </c>
      <c r="CZ70">
        <v>7.6051000000000002</v>
      </c>
      <c r="DD70">
        <v>1.3327</v>
      </c>
      <c r="DE70">
        <v>7.2450000000000001</v>
      </c>
      <c r="DG70">
        <v>1.3333999999999999</v>
      </c>
      <c r="DH70">
        <v>7.1444000000000001</v>
      </c>
      <c r="DJ70">
        <v>1.333</v>
      </c>
      <c r="DK70">
        <v>6.2465000000000002</v>
      </c>
      <c r="DM70">
        <v>1.3335999999999999</v>
      </c>
      <c r="DN70">
        <v>6.8409000000000004</v>
      </c>
      <c r="DP70">
        <v>1.3322000000000001</v>
      </c>
      <c r="DQ70">
        <v>5.1474000000000002</v>
      </c>
      <c r="DS70">
        <v>1.3328</v>
      </c>
      <c r="DT70">
        <v>5.2777000000000003</v>
      </c>
      <c r="DV70">
        <v>1.3324</v>
      </c>
      <c r="DW70">
        <v>5.5568999999999997</v>
      </c>
      <c r="EE70">
        <f t="shared" si="20"/>
        <v>680</v>
      </c>
      <c r="EF70">
        <f t="shared" si="15"/>
        <v>12.172654730994386</v>
      </c>
      <c r="EH70">
        <f t="shared" si="21"/>
        <v>680</v>
      </c>
      <c r="EI70">
        <f t="shared" si="16"/>
        <v>6.5192024052026492</v>
      </c>
    </row>
    <row r="71" spans="1:139" x14ac:dyDescent="0.25">
      <c r="A71" s="3"/>
      <c r="B71" s="3"/>
      <c r="C71">
        <f t="shared" si="17"/>
        <v>1.4800000000000006</v>
      </c>
      <c r="D71">
        <f t="shared" si="12"/>
        <v>0.16593584000000011</v>
      </c>
      <c r="E71">
        <f t="shared" si="18"/>
        <v>1.4800000000000006</v>
      </c>
      <c r="F71">
        <f t="shared" si="13"/>
        <v>0.12567152000000004</v>
      </c>
      <c r="G71">
        <f t="shared" si="19"/>
        <v>1.4800000000000006</v>
      </c>
      <c r="H71">
        <f t="shared" si="14"/>
        <v>0.14016661120000001</v>
      </c>
      <c r="L71">
        <v>1.4800000000000006</v>
      </c>
      <c r="M71">
        <v>6.5728160000000008E-2</v>
      </c>
      <c r="N71">
        <v>1.4800000000000006</v>
      </c>
      <c r="O71">
        <v>5.6663359999999996E-2</v>
      </c>
      <c r="P71">
        <v>1.4800000000000006</v>
      </c>
      <c r="Q71">
        <v>5.9750783999999946E-2</v>
      </c>
      <c r="S71">
        <v>1.3324</v>
      </c>
      <c r="T71">
        <v>74.209999999999994</v>
      </c>
      <c r="W71">
        <v>1.3318000000000001</v>
      </c>
      <c r="X71">
        <v>38.5</v>
      </c>
      <c r="AB71">
        <v>5.1556699817198108</v>
      </c>
      <c r="AC71">
        <v>-1.0699418112391299</v>
      </c>
      <c r="AE71">
        <v>5.1560643123398657</v>
      </c>
      <c r="AF71">
        <v>-1.3424496885003987</v>
      </c>
      <c r="AT71">
        <v>1.4800000000000006</v>
      </c>
      <c r="AU71">
        <v>36.395800000000023</v>
      </c>
      <c r="AW71">
        <v>1.4800000000000006</v>
      </c>
      <c r="AX71">
        <v>43.93164000000003</v>
      </c>
      <c r="AZ71">
        <v>1.4800000000000006</v>
      </c>
      <c r="BA71">
        <v>41.081628800000018</v>
      </c>
      <c r="BD71">
        <v>1.3326</v>
      </c>
      <c r="BE71">
        <v>53.100999999999999</v>
      </c>
      <c r="BI71">
        <v>1.3328</v>
      </c>
      <c r="BJ71">
        <v>40.021000000000001</v>
      </c>
      <c r="BN71">
        <v>1.3328</v>
      </c>
      <c r="BO71">
        <v>57.767000000000003</v>
      </c>
      <c r="BS71">
        <v>5.2804417782984165</v>
      </c>
      <c r="BT71">
        <v>-1.0960219698371922</v>
      </c>
      <c r="BV71">
        <v>5.2841599203986815</v>
      </c>
      <c r="BW71">
        <v>-1.2870036880229707</v>
      </c>
      <c r="CO71">
        <v>1.3342000000000001</v>
      </c>
      <c r="CP71">
        <v>4.6029999999999998</v>
      </c>
      <c r="CT71">
        <v>1.3529</v>
      </c>
      <c r="CU71">
        <v>7.3037999999999998</v>
      </c>
      <c r="CY71">
        <v>1.353</v>
      </c>
      <c r="CZ71">
        <v>7.8849999999999998</v>
      </c>
      <c r="DD71">
        <v>1.3516999999999999</v>
      </c>
      <c r="DE71">
        <v>7.6463000000000001</v>
      </c>
      <c r="DG71">
        <v>1.353</v>
      </c>
      <c r="DH71">
        <v>7.5671999999999997</v>
      </c>
      <c r="DJ71">
        <v>1.3522000000000001</v>
      </c>
      <c r="DK71">
        <v>6.5780000000000003</v>
      </c>
      <c r="DM71">
        <v>1.3536999999999999</v>
      </c>
      <c r="DN71">
        <v>7.1779000000000002</v>
      </c>
      <c r="DP71">
        <v>1.3533999999999999</v>
      </c>
      <c r="DQ71">
        <v>5.4912000000000001</v>
      </c>
      <c r="DS71">
        <v>1.3523000000000001</v>
      </c>
      <c r="DT71">
        <v>5.5640000000000001</v>
      </c>
      <c r="DV71">
        <v>1.3528</v>
      </c>
      <c r="DW71">
        <v>5.9446000000000003</v>
      </c>
      <c r="EE71">
        <f t="shared" si="20"/>
        <v>690</v>
      </c>
      <c r="EF71">
        <f t="shared" si="15"/>
        <v>12.261832880935868</v>
      </c>
      <c r="EH71">
        <f t="shared" si="21"/>
        <v>690</v>
      </c>
      <c r="EI71">
        <f t="shared" si="16"/>
        <v>6.566962768281849</v>
      </c>
    </row>
    <row r="72" spans="1:139" x14ac:dyDescent="0.25">
      <c r="A72" s="3"/>
      <c r="B72" s="3"/>
      <c r="C72">
        <f t="shared" si="17"/>
        <v>1.4900000000000007</v>
      </c>
      <c r="D72">
        <f t="shared" si="12"/>
        <v>0.16565696000000002</v>
      </c>
      <c r="E72">
        <f t="shared" si="18"/>
        <v>1.4900000000000007</v>
      </c>
      <c r="F72">
        <f t="shared" si="13"/>
        <v>0.12550338000000005</v>
      </c>
      <c r="G72">
        <f t="shared" si="19"/>
        <v>1.4900000000000007</v>
      </c>
      <c r="H72">
        <f t="shared" si="14"/>
        <v>0.14003998890000002</v>
      </c>
      <c r="L72">
        <v>1.4900000000000007</v>
      </c>
      <c r="M72">
        <v>6.5318789999999932E-2</v>
      </c>
      <c r="N72">
        <v>1.4900000000000007</v>
      </c>
      <c r="O72">
        <v>5.6326839999999961E-2</v>
      </c>
      <c r="P72">
        <v>1.4900000000000007</v>
      </c>
      <c r="Q72">
        <v>5.9249647999999877E-2</v>
      </c>
      <c r="S72">
        <v>1.3512999999999999</v>
      </c>
      <c r="T72">
        <v>75.769000000000005</v>
      </c>
      <c r="W72">
        <v>1.3521000000000001</v>
      </c>
      <c r="X72">
        <v>39.545999999999999</v>
      </c>
      <c r="AB72">
        <v>5.1620264324211771</v>
      </c>
      <c r="AC72">
        <v>-1.0687316691933582</v>
      </c>
      <c r="AE72">
        <v>5.1620264324211771</v>
      </c>
      <c r="AF72">
        <v>-1.3384746437485628</v>
      </c>
      <c r="AT72">
        <v>1.4900000000000007</v>
      </c>
      <c r="AU72">
        <v>36.731650000000023</v>
      </c>
      <c r="AW72">
        <v>1.4900000000000007</v>
      </c>
      <c r="AX72">
        <v>44.298820000000028</v>
      </c>
      <c r="AZ72">
        <v>1.4900000000000007</v>
      </c>
      <c r="BA72">
        <v>41.434128450000024</v>
      </c>
      <c r="BD72">
        <v>1.3514999999999999</v>
      </c>
      <c r="BE72">
        <v>54.36</v>
      </c>
      <c r="BI72">
        <v>1.3525</v>
      </c>
      <c r="BJ72">
        <v>41.198</v>
      </c>
      <c r="BN72">
        <v>1.3514999999999999</v>
      </c>
      <c r="BO72">
        <v>59.406999999999996</v>
      </c>
      <c r="BS72">
        <v>5.2867482966137125</v>
      </c>
      <c r="BT72">
        <v>-1.0943951775249052</v>
      </c>
      <c r="BV72">
        <v>5.2879136470760333</v>
      </c>
      <c r="BW72">
        <v>-1.2770352937198834</v>
      </c>
      <c r="CO72">
        <v>1.3512999999999999</v>
      </c>
      <c r="CP72">
        <v>4.8379000000000003</v>
      </c>
      <c r="CT72">
        <v>1.3712</v>
      </c>
      <c r="CU72">
        <v>7.7839999999999998</v>
      </c>
      <c r="CY72">
        <v>1.3720000000000001</v>
      </c>
      <c r="CZ72">
        <v>8.1966999999999999</v>
      </c>
      <c r="DD72">
        <v>1.3729</v>
      </c>
      <c r="DE72">
        <v>8.0121000000000002</v>
      </c>
      <c r="DG72">
        <v>1.3728</v>
      </c>
      <c r="DH72">
        <v>7.9294000000000002</v>
      </c>
      <c r="DJ72">
        <v>1.3732</v>
      </c>
      <c r="DK72">
        <v>6.8739999999999997</v>
      </c>
      <c r="DM72">
        <v>1.3713</v>
      </c>
      <c r="DN72">
        <v>7.4457000000000004</v>
      </c>
      <c r="DP72">
        <v>1.3726</v>
      </c>
      <c r="DQ72">
        <v>5.7763999999999998</v>
      </c>
      <c r="DS72">
        <v>1.3725000000000001</v>
      </c>
      <c r="DT72">
        <v>5.8465999999999996</v>
      </c>
      <c r="DV72">
        <v>1.3720000000000001</v>
      </c>
      <c r="DW72">
        <v>6.2416</v>
      </c>
      <c r="EE72">
        <f t="shared" si="20"/>
        <v>700</v>
      </c>
      <c r="EF72">
        <f t="shared" si="15"/>
        <v>12.350367120049508</v>
      </c>
      <c r="EH72">
        <f t="shared" si="21"/>
        <v>700</v>
      </c>
      <c r="EI72">
        <f t="shared" si="16"/>
        <v>6.6143782776614763</v>
      </c>
    </row>
    <row r="73" spans="1:139" x14ac:dyDescent="0.25">
      <c r="A73" s="3"/>
      <c r="B73" s="3"/>
      <c r="C73">
        <f>C72+0.01</f>
        <v>1.5000000000000007</v>
      </c>
      <c r="D73">
        <f t="shared" si="12"/>
        <v>0.16539999999999999</v>
      </c>
      <c r="E73">
        <f>E72+0.01</f>
        <v>1.5000000000000007</v>
      </c>
      <c r="F73">
        <f t="shared" si="13"/>
        <v>0.12535000000000002</v>
      </c>
      <c r="G73">
        <f>G72+0.01</f>
        <v>1.5000000000000007</v>
      </c>
      <c r="H73">
        <f t="shared" si="14"/>
        <v>0.13993749999999999</v>
      </c>
      <c r="L73">
        <v>1.5000000000000007</v>
      </c>
      <c r="M73">
        <v>6.4924999999999955E-2</v>
      </c>
      <c r="N73">
        <v>1.5000000000000007</v>
      </c>
      <c r="O73">
        <v>5.5999999999999966E-2</v>
      </c>
      <c r="P73">
        <v>1.5000000000000007</v>
      </c>
      <c r="Q73">
        <v>5.8749999999999858E-2</v>
      </c>
      <c r="S73">
        <v>1.3752</v>
      </c>
      <c r="T73">
        <v>77.006</v>
      </c>
      <c r="W73">
        <v>1.3720000000000001</v>
      </c>
      <c r="X73">
        <v>40.555</v>
      </c>
      <c r="AB73">
        <v>5.168438552186772</v>
      </c>
      <c r="AC73">
        <v>-1.0686372266750281</v>
      </c>
      <c r="AE73">
        <v>5.1698800728743866</v>
      </c>
      <c r="AF73">
        <v>-1.3403672478909197</v>
      </c>
      <c r="AT73">
        <v>1.5000000000000007</v>
      </c>
      <c r="AU73">
        <v>37.067500000000024</v>
      </c>
      <c r="AW73">
        <v>1.5000000000000007</v>
      </c>
      <c r="AX73">
        <v>44.666000000000025</v>
      </c>
      <c r="AZ73">
        <v>1.5000000000000007</v>
      </c>
      <c r="BA73">
        <v>41.787125000000024</v>
      </c>
      <c r="BD73">
        <v>1.3722000000000001</v>
      </c>
      <c r="BE73">
        <v>55.51</v>
      </c>
      <c r="BI73">
        <v>1.3708</v>
      </c>
      <c r="BJ73">
        <v>42.093000000000004</v>
      </c>
      <c r="BN73">
        <v>1.3711</v>
      </c>
      <c r="BO73">
        <v>60.786999999999999</v>
      </c>
      <c r="BS73">
        <v>5.2925661709640126</v>
      </c>
      <c r="BT73">
        <v>-1.0921346557470912</v>
      </c>
      <c r="BV73">
        <v>5.2930972556916478</v>
      </c>
      <c r="BW73">
        <v>-1.2737416496231102</v>
      </c>
      <c r="CO73">
        <v>1.3718999999999999</v>
      </c>
      <c r="CP73">
        <v>5.0838999999999999</v>
      </c>
      <c r="CT73">
        <v>1.3935</v>
      </c>
      <c r="CU73">
        <v>8.2063000000000006</v>
      </c>
      <c r="CY73">
        <v>1.3911</v>
      </c>
      <c r="CZ73">
        <v>8.5348000000000006</v>
      </c>
      <c r="DD73">
        <v>1.3914</v>
      </c>
      <c r="DE73">
        <v>8.3988999999999994</v>
      </c>
      <c r="DG73">
        <v>1.3909</v>
      </c>
      <c r="DH73">
        <v>8.2288999999999994</v>
      </c>
      <c r="DJ73">
        <v>1.3938999999999999</v>
      </c>
      <c r="DK73">
        <v>7.2028999999999996</v>
      </c>
      <c r="DM73">
        <v>1.3911</v>
      </c>
      <c r="DN73">
        <v>7.7721999999999998</v>
      </c>
      <c r="DP73">
        <v>1.3924000000000001</v>
      </c>
      <c r="DQ73">
        <v>6.1111000000000004</v>
      </c>
      <c r="DS73">
        <v>1.393</v>
      </c>
      <c r="DT73">
        <v>6.1627000000000001</v>
      </c>
      <c r="DV73">
        <v>1.3918999999999999</v>
      </c>
      <c r="DW73">
        <v>6.6044</v>
      </c>
      <c r="EE73">
        <f t="shared" si="20"/>
        <v>710</v>
      </c>
      <c r="EF73">
        <f t="shared" si="15"/>
        <v>12.438271198201139</v>
      </c>
      <c r="EH73">
        <f t="shared" si="21"/>
        <v>710</v>
      </c>
      <c r="EI73">
        <f t="shared" si="16"/>
        <v>6.6614562972371143</v>
      </c>
    </row>
    <row r="74" spans="1:139" x14ac:dyDescent="0.25">
      <c r="A74" s="3"/>
      <c r="B74" s="3"/>
      <c r="C74" s="3"/>
      <c r="D74" s="3"/>
      <c r="E74" s="3"/>
      <c r="S74">
        <v>1.3912</v>
      </c>
      <c r="T74">
        <v>78.424000000000007</v>
      </c>
      <c r="W74">
        <v>1.3912</v>
      </c>
      <c r="X74">
        <v>41.481999999999999</v>
      </c>
      <c r="AB74">
        <v>5.1735358950099064</v>
      </c>
      <c r="AC74">
        <v>-1.0659851038673771</v>
      </c>
      <c r="AE74">
        <v>5.1747864173673372</v>
      </c>
      <c r="AF74">
        <v>-1.3344559020267277</v>
      </c>
      <c r="BD74">
        <v>1.3942000000000001</v>
      </c>
      <c r="BE74">
        <v>56.938000000000002</v>
      </c>
      <c r="BI74">
        <v>1.3908</v>
      </c>
      <c r="BJ74">
        <v>42.738999999999997</v>
      </c>
      <c r="BN74">
        <v>1.391</v>
      </c>
      <c r="BO74">
        <v>62.381999999999998</v>
      </c>
      <c r="BS74">
        <v>5.2987657722618797</v>
      </c>
      <c r="BT74">
        <v>-1.0912505567086288</v>
      </c>
      <c r="BV74">
        <v>5.2985692737371926</v>
      </c>
      <c r="BW74">
        <v>-1.2695140364595805</v>
      </c>
      <c r="CO74">
        <v>1.3922000000000001</v>
      </c>
      <c r="CP74">
        <v>5.3563999999999998</v>
      </c>
      <c r="CT74">
        <v>1.4117999999999999</v>
      </c>
      <c r="CU74">
        <v>8.6800999999999995</v>
      </c>
      <c r="CY74">
        <v>1.4128000000000001</v>
      </c>
      <c r="CZ74">
        <v>8.9078999999999997</v>
      </c>
      <c r="DD74">
        <v>1.4117</v>
      </c>
      <c r="DE74">
        <v>8.7706999999999997</v>
      </c>
      <c r="DG74">
        <v>1.4109</v>
      </c>
      <c r="DH74">
        <v>8.5914999999999999</v>
      </c>
      <c r="DJ74">
        <v>1.4117999999999999</v>
      </c>
      <c r="DK74">
        <v>7.5156999999999998</v>
      </c>
      <c r="DM74">
        <v>1.4108000000000001</v>
      </c>
      <c r="DN74">
        <v>8.0892999999999997</v>
      </c>
      <c r="DP74">
        <v>1.4117999999999999</v>
      </c>
      <c r="DQ74">
        <v>6.4021999999999997</v>
      </c>
      <c r="DS74">
        <v>1.4107000000000001</v>
      </c>
      <c r="DT74">
        <v>6.4273999999999996</v>
      </c>
      <c r="DV74">
        <v>1.4120999999999999</v>
      </c>
      <c r="DW74">
        <v>6.9328000000000003</v>
      </c>
      <c r="EE74">
        <f t="shared" si="20"/>
        <v>720</v>
      </c>
      <c r="EF74">
        <f t="shared" si="15"/>
        <v>12.525558382762823</v>
      </c>
      <c r="EH74">
        <f t="shared" si="21"/>
        <v>720</v>
      </c>
      <c r="EI74">
        <f t="shared" si="16"/>
        <v>6.7082039324993694</v>
      </c>
    </row>
    <row r="75" spans="1:139" x14ac:dyDescent="0.25">
      <c r="A75" s="3"/>
      <c r="B75" s="3"/>
      <c r="C75" s="3"/>
      <c r="D75" s="3"/>
      <c r="E75" s="3"/>
      <c r="S75">
        <v>1.4136</v>
      </c>
      <c r="T75">
        <v>79.900000000000006</v>
      </c>
      <c r="W75">
        <v>1.411</v>
      </c>
      <c r="X75">
        <v>42.517000000000003</v>
      </c>
      <c r="BD75">
        <v>1.4134</v>
      </c>
      <c r="BE75">
        <v>58.18</v>
      </c>
      <c r="BI75">
        <v>1.4148000000000001</v>
      </c>
      <c r="BJ75">
        <v>43.56</v>
      </c>
      <c r="BN75">
        <v>1.4132</v>
      </c>
      <c r="BO75">
        <v>63.722000000000001</v>
      </c>
      <c r="CO75">
        <v>1.4131</v>
      </c>
      <c r="CP75">
        <v>5.6356000000000002</v>
      </c>
      <c r="CT75">
        <v>1.4319</v>
      </c>
      <c r="CU75">
        <v>9.1477000000000004</v>
      </c>
      <c r="CY75">
        <v>1.4312</v>
      </c>
      <c r="CZ75">
        <v>9.1795000000000009</v>
      </c>
      <c r="DD75">
        <v>1.4315</v>
      </c>
      <c r="DE75">
        <v>9.1705000000000005</v>
      </c>
      <c r="DG75">
        <v>1.4305000000000001</v>
      </c>
      <c r="DH75">
        <v>8.9711999999999996</v>
      </c>
      <c r="DJ75">
        <v>1.4331</v>
      </c>
      <c r="DK75">
        <v>7.8628</v>
      </c>
      <c r="DM75">
        <v>1.4315</v>
      </c>
      <c r="DN75">
        <v>8.4380000000000006</v>
      </c>
      <c r="DP75">
        <v>1.4313</v>
      </c>
      <c r="DQ75">
        <v>6.6047000000000002</v>
      </c>
      <c r="DS75">
        <v>1.4319999999999999</v>
      </c>
      <c r="DT75">
        <v>6.6802999999999999</v>
      </c>
      <c r="DV75">
        <v>1.4319999999999999</v>
      </c>
      <c r="DW75">
        <v>7.2507000000000001</v>
      </c>
      <c r="EE75">
        <f t="shared" si="20"/>
        <v>730</v>
      </c>
      <c r="EF75">
        <f t="shared" si="15"/>
        <v>12.612241481988837</v>
      </c>
      <c r="EH75">
        <f t="shared" si="21"/>
        <v>730</v>
      </c>
      <c r="EI75">
        <f t="shared" si="16"/>
        <v>6.754628043053148</v>
      </c>
    </row>
    <row r="76" spans="1:139" x14ac:dyDescent="0.25">
      <c r="A76" s="3"/>
      <c r="B76" s="3"/>
      <c r="C76" s="3"/>
      <c r="D76" s="3"/>
      <c r="E76" s="3"/>
      <c r="S76">
        <v>1.4311</v>
      </c>
      <c r="T76">
        <v>81.25</v>
      </c>
      <c r="W76">
        <v>1.4323999999999999</v>
      </c>
      <c r="X76">
        <v>43.421999999999997</v>
      </c>
      <c r="BD76">
        <v>1.4325000000000001</v>
      </c>
      <c r="BE76">
        <v>59.472999999999999</v>
      </c>
      <c r="BI76">
        <v>1.4343999999999999</v>
      </c>
      <c r="BJ76">
        <v>44.582000000000001</v>
      </c>
      <c r="BN76">
        <v>1.4319999999999999</v>
      </c>
      <c r="BO76">
        <v>64.77</v>
      </c>
      <c r="CO76">
        <v>1.4317</v>
      </c>
      <c r="CP76">
        <v>5.9256000000000002</v>
      </c>
      <c r="CT76">
        <v>1.4511000000000001</v>
      </c>
      <c r="CU76">
        <v>9.8079000000000001</v>
      </c>
      <c r="CY76">
        <v>1.4512</v>
      </c>
      <c r="CZ76">
        <v>9.7683</v>
      </c>
      <c r="DD76">
        <v>1.4505999999999999</v>
      </c>
      <c r="DE76">
        <v>9.7937999999999992</v>
      </c>
      <c r="DG76">
        <v>1.4510000000000001</v>
      </c>
      <c r="DH76">
        <v>9.2867999999999995</v>
      </c>
      <c r="DJ76">
        <v>1.452</v>
      </c>
      <c r="DK76">
        <v>8.1752000000000002</v>
      </c>
      <c r="DM76">
        <v>1.4522999999999999</v>
      </c>
      <c r="DN76">
        <v>8.8080999999999996</v>
      </c>
      <c r="DP76">
        <v>1.4513</v>
      </c>
      <c r="DQ76">
        <v>6.9995000000000003</v>
      </c>
      <c r="DS76">
        <v>1.4534</v>
      </c>
      <c r="DT76">
        <v>7.0072000000000001</v>
      </c>
      <c r="DV76">
        <v>1.4517</v>
      </c>
      <c r="DW76">
        <v>7.6208999999999998</v>
      </c>
      <c r="EE76">
        <f t="shared" si="20"/>
        <v>740</v>
      </c>
      <c r="EF76">
        <f t="shared" si="15"/>
        <v>12.698332866955409</v>
      </c>
      <c r="EH76">
        <f t="shared" si="21"/>
        <v>740</v>
      </c>
      <c r="EI76">
        <f t="shared" si="16"/>
        <v>6.800735254367722</v>
      </c>
    </row>
    <row r="77" spans="1:139" x14ac:dyDescent="0.25">
      <c r="A77" s="3"/>
      <c r="B77" s="3"/>
      <c r="C77" s="3"/>
      <c r="D77" s="3"/>
      <c r="E77" s="3"/>
      <c r="S77">
        <v>1.4521999999999999</v>
      </c>
      <c r="T77">
        <v>82.677999999999997</v>
      </c>
      <c r="W77">
        <v>1.4521999999999999</v>
      </c>
      <c r="X77">
        <v>44.427</v>
      </c>
      <c r="BD77">
        <v>1.4505999999999999</v>
      </c>
      <c r="BE77">
        <v>61.250999999999998</v>
      </c>
      <c r="BI77">
        <v>1.4508000000000001</v>
      </c>
      <c r="BJ77">
        <v>45.645000000000003</v>
      </c>
      <c r="BN77">
        <v>1.4522999999999999</v>
      </c>
      <c r="BO77">
        <v>66.375</v>
      </c>
      <c r="CO77">
        <v>1.4511000000000001</v>
      </c>
      <c r="CP77">
        <v>6.2035</v>
      </c>
      <c r="CT77">
        <v>1.4733000000000001</v>
      </c>
      <c r="CU77">
        <v>10.231</v>
      </c>
      <c r="CY77">
        <v>1.4713000000000001</v>
      </c>
      <c r="CZ77">
        <v>10.114000000000001</v>
      </c>
      <c r="DD77">
        <v>1.4721</v>
      </c>
      <c r="DE77">
        <v>10.234</v>
      </c>
      <c r="DG77">
        <v>1.4705999999999999</v>
      </c>
      <c r="DH77">
        <v>9.9765999999999995</v>
      </c>
      <c r="DJ77">
        <v>1.4706999999999999</v>
      </c>
      <c r="DK77">
        <v>8.5040999999999993</v>
      </c>
      <c r="DM77">
        <v>1.4712000000000001</v>
      </c>
      <c r="DN77">
        <v>9.1701999999999995</v>
      </c>
      <c r="DP77">
        <v>1.4725999999999999</v>
      </c>
      <c r="DQ77">
        <v>7.3556999999999997</v>
      </c>
      <c r="DS77">
        <v>1.4713000000000001</v>
      </c>
      <c r="DT77">
        <v>7.2469000000000001</v>
      </c>
      <c r="DV77">
        <v>1.4708000000000001</v>
      </c>
      <c r="DW77">
        <v>7.9618000000000002</v>
      </c>
      <c r="EE77">
        <f t="shared" si="20"/>
        <v>750</v>
      </c>
      <c r="EF77">
        <f t="shared" si="15"/>
        <v>12.783844492170578</v>
      </c>
      <c r="EH77">
        <f t="shared" si="21"/>
        <v>750</v>
      </c>
      <c r="EI77">
        <f t="shared" si="16"/>
        <v>6.8465319688145767</v>
      </c>
    </row>
    <row r="78" spans="1:139" x14ac:dyDescent="0.25">
      <c r="A78" s="3"/>
      <c r="B78" s="3"/>
      <c r="C78" s="3"/>
      <c r="D78" s="3"/>
      <c r="E78" s="3"/>
      <c r="S78">
        <v>1.4738</v>
      </c>
      <c r="T78">
        <v>83.926000000000002</v>
      </c>
      <c r="W78">
        <v>1.4786999999999999</v>
      </c>
      <c r="X78">
        <v>45.040999999999997</v>
      </c>
      <c r="BD78">
        <v>1.4704999999999999</v>
      </c>
      <c r="BE78">
        <v>62.691000000000003</v>
      </c>
      <c r="BI78">
        <v>1.4703999999999999</v>
      </c>
      <c r="BJ78">
        <v>47.758000000000003</v>
      </c>
      <c r="BN78">
        <v>1.4724999999999999</v>
      </c>
      <c r="BO78">
        <v>67.61</v>
      </c>
      <c r="CO78">
        <v>1.4713000000000001</v>
      </c>
      <c r="CP78">
        <v>6.4724000000000004</v>
      </c>
      <c r="CT78">
        <v>1.4930000000000001</v>
      </c>
      <c r="CU78">
        <v>10.657</v>
      </c>
      <c r="CY78">
        <v>1.4904999999999999</v>
      </c>
      <c r="CZ78">
        <v>10.444000000000001</v>
      </c>
      <c r="DD78">
        <v>1.4904999999999999</v>
      </c>
      <c r="DE78">
        <v>10.596</v>
      </c>
      <c r="DG78">
        <v>1.4915</v>
      </c>
      <c r="DH78">
        <v>10.342000000000001</v>
      </c>
      <c r="DJ78">
        <v>1.4917</v>
      </c>
      <c r="DK78">
        <v>8.8518000000000008</v>
      </c>
      <c r="DM78">
        <v>1.4907999999999999</v>
      </c>
      <c r="DN78">
        <v>9.7902000000000005</v>
      </c>
      <c r="DP78">
        <v>1.4903999999999999</v>
      </c>
      <c r="DQ78">
        <v>7.6006999999999998</v>
      </c>
      <c r="DS78">
        <v>1.4908999999999999</v>
      </c>
      <c r="DT78">
        <v>7.4863</v>
      </c>
      <c r="DV78">
        <v>1.4917</v>
      </c>
      <c r="DW78">
        <v>8.3021999999999991</v>
      </c>
      <c r="EE78">
        <f t="shared" si="20"/>
        <v>760</v>
      </c>
      <c r="EF78">
        <f t="shared" si="15"/>
        <v>12.868787914951431</v>
      </c>
      <c r="EH78">
        <f t="shared" si="21"/>
        <v>760</v>
      </c>
      <c r="EI78">
        <f t="shared" si="16"/>
        <v>6.8920243760451108</v>
      </c>
    </row>
    <row r="79" spans="1:139" x14ac:dyDescent="0.25">
      <c r="S79">
        <v>1.4912000000000001</v>
      </c>
      <c r="T79">
        <v>85.436999999999998</v>
      </c>
      <c r="W79">
        <v>1.4955000000000001</v>
      </c>
      <c r="X79">
        <v>46.177</v>
      </c>
      <c r="BD79">
        <v>1.4913000000000001</v>
      </c>
      <c r="BE79">
        <v>64.447999999999993</v>
      </c>
      <c r="BI79">
        <v>1.4914000000000001</v>
      </c>
      <c r="BJ79">
        <v>49.215000000000003</v>
      </c>
      <c r="BN79">
        <v>1.4923999999999999</v>
      </c>
      <c r="BO79">
        <v>69.17</v>
      </c>
      <c r="CO79">
        <v>1.4908999999999999</v>
      </c>
      <c r="CP79">
        <v>6.7965999999999998</v>
      </c>
      <c r="EE79">
        <f t="shared" si="20"/>
        <v>770</v>
      </c>
      <c r="EF79">
        <f t="shared" si="15"/>
        <v>12.953174313657637</v>
      </c>
      <c r="EH79">
        <f t="shared" si="21"/>
        <v>770</v>
      </c>
      <c r="EI79">
        <f t="shared" si="16"/>
        <v>6.937218462755804</v>
      </c>
    </row>
    <row r="80" spans="1:139" x14ac:dyDescent="0.25">
      <c r="EE80">
        <f t="shared" si="20"/>
        <v>780</v>
      </c>
      <c r="EF80">
        <f t="shared" si="15"/>
        <v>13.037014504862682</v>
      </c>
      <c r="EH80">
        <f t="shared" si="21"/>
        <v>780</v>
      </c>
      <c r="EI80">
        <f t="shared" si="16"/>
        <v>6.9821200218844703</v>
      </c>
    </row>
    <row r="81" spans="135:139" x14ac:dyDescent="0.25">
      <c r="EE81">
        <f t="shared" si="20"/>
        <v>790</v>
      </c>
      <c r="EF81">
        <f t="shared" si="15"/>
        <v>13.120318959537531</v>
      </c>
      <c r="EH81">
        <f t="shared" si="21"/>
        <v>790</v>
      </c>
      <c r="EI81">
        <f t="shared" si="16"/>
        <v>7.0267346612775983</v>
      </c>
    </row>
    <row r="82" spans="135:139" x14ac:dyDescent="0.25">
      <c r="EE82">
        <f t="shared" si="20"/>
        <v>800</v>
      </c>
      <c r="EF82">
        <f t="shared" si="15"/>
        <v>13.203097818315216</v>
      </c>
      <c r="EH82">
        <f t="shared" si="21"/>
        <v>800</v>
      </c>
      <c r="EI82">
        <f t="shared" si="16"/>
        <v>7.0710678118654755</v>
      </c>
    </row>
    <row r="83" spans="135:139" x14ac:dyDescent="0.25">
      <c r="EE83">
        <f t="shared" si="20"/>
        <v>810</v>
      </c>
      <c r="EF83">
        <f t="shared" si="15"/>
        <v>13.285360905899395</v>
      </c>
      <c r="EH83">
        <f t="shared" si="21"/>
        <v>810</v>
      </c>
      <c r="EI83">
        <f t="shared" si="16"/>
        <v>7.1151247353788536</v>
      </c>
    </row>
    <row r="84" spans="135:139" x14ac:dyDescent="0.25">
      <c r="EE84">
        <f t="shared" si="20"/>
        <v>820</v>
      </c>
      <c r="EF84">
        <f t="shared" si="15"/>
        <v>13.367117744674804</v>
      </c>
      <c r="EH84">
        <f t="shared" si="21"/>
        <v>820</v>
      </c>
      <c r="EI84">
        <f t="shared" si="16"/>
        <v>7.1589105316381767</v>
      </c>
    </row>
    <row r="85" spans="135:139" x14ac:dyDescent="0.25">
      <c r="EE85">
        <f t="shared" si="20"/>
        <v>830</v>
      </c>
      <c r="EF85">
        <f t="shared" si="15"/>
        <v>13.448377567572974</v>
      </c>
      <c r="EH85">
        <f t="shared" si="21"/>
        <v>830</v>
      </c>
      <c r="EI85">
        <f t="shared" si="16"/>
        <v>7.2024301454439668</v>
      </c>
    </row>
    <row r="86" spans="135:139" x14ac:dyDescent="0.25">
      <c r="EE86">
        <f t="shared" si="20"/>
        <v>840</v>
      </c>
      <c r="EF86">
        <f t="shared" si="15"/>
        <v>13.529149330242459</v>
      </c>
      <c r="EH86">
        <f t="shared" si="21"/>
        <v>840</v>
      </c>
      <c r="EI86">
        <f t="shared" si="16"/>
        <v>7.245688373094719</v>
      </c>
    </row>
    <row r="87" spans="135:139" x14ac:dyDescent="0.25">
      <c r="EE87">
        <f t="shared" si="20"/>
        <v>850</v>
      </c>
      <c r="EF87">
        <f t="shared" si="15"/>
        <v>13.609441722568931</v>
      </c>
      <c r="EH87">
        <f t="shared" si="21"/>
        <v>850</v>
      </c>
      <c r="EI87">
        <f t="shared" si="16"/>
        <v>7.2886898685566255</v>
      </c>
    </row>
    <row r="88" spans="135:139" x14ac:dyDescent="0.25">
      <c r="EE88">
        <f t="shared" si="20"/>
        <v>860</v>
      </c>
      <c r="EF88">
        <f t="shared" si="15"/>
        <v>13.689263179587131</v>
      </c>
      <c r="EH88">
        <f t="shared" si="21"/>
        <v>860</v>
      </c>
      <c r="EI88">
        <f t="shared" si="16"/>
        <v>7.3314391493075899</v>
      </c>
    </row>
    <row r="89" spans="135:139" x14ac:dyDescent="0.25">
      <c r="EE89">
        <f t="shared" si="20"/>
        <v>870</v>
      </c>
      <c r="EF89">
        <f t="shared" si="15"/>
        <v>13.76862189182345</v>
      </c>
      <c r="EH89">
        <f t="shared" si="21"/>
        <v>870</v>
      </c>
      <c r="EI89">
        <f t="shared" si="16"/>
        <v>7.3739406018763125</v>
      </c>
    </row>
    <row r="90" spans="135:139" x14ac:dyDescent="0.25">
      <c r="EE90">
        <f t="shared" si="20"/>
        <v>880</v>
      </c>
      <c r="EF90">
        <f t="shared" si="15"/>
        <v>13.847525815105021</v>
      </c>
      <c r="EH90">
        <f t="shared" si="21"/>
        <v>880</v>
      </c>
      <c r="EI90">
        <f t="shared" si="16"/>
        <v>7.416198487095663</v>
      </c>
    </row>
    <row r="91" spans="135:139" x14ac:dyDescent="0.25">
      <c r="EE91">
        <f t="shared" si="20"/>
        <v>890</v>
      </c>
      <c r="EF91">
        <f t="shared" si="15"/>
        <v>13.925982679868593</v>
      </c>
      <c r="EH91">
        <f t="shared" si="21"/>
        <v>890</v>
      </c>
      <c r="EI91">
        <f t="shared" si="16"/>
        <v>7.4582169450881493</v>
      </c>
    </row>
    <row r="92" spans="135:139" x14ac:dyDescent="0.25">
      <c r="EE92">
        <f t="shared" si="20"/>
        <v>900</v>
      </c>
      <c r="EF92">
        <f t="shared" si="15"/>
        <v>14.004</v>
      </c>
      <c r="EH92">
        <f t="shared" si="21"/>
        <v>900</v>
      </c>
      <c r="EI92">
        <f t="shared" si="16"/>
        <v>7.5</v>
      </c>
    </row>
    <row r="93" spans="135:139" x14ac:dyDescent="0.25">
      <c r="EE93">
        <f t="shared" si="20"/>
        <v>910</v>
      </c>
      <c r="EF93">
        <f t="shared" si="15"/>
        <v>14.081585081232864</v>
      </c>
      <c r="EH93">
        <f t="shared" si="21"/>
        <v>910</v>
      </c>
      <c r="EI93">
        <f t="shared" si="16"/>
        <v>7.5415515644991782</v>
      </c>
    </row>
    <row r="94" spans="135:139" x14ac:dyDescent="0.25">
      <c r="EE94">
        <f t="shared" si="20"/>
        <v>920</v>
      </c>
      <c r="EF94">
        <f t="shared" si="15"/>
        <v>14.158745029133055</v>
      </c>
      <c r="EH94">
        <f t="shared" si="21"/>
        <v>920</v>
      </c>
      <c r="EI94">
        <f t="shared" si="16"/>
        <v>7.5828754440515507</v>
      </c>
    </row>
    <row r="95" spans="135:139" x14ac:dyDescent="0.25">
      <c r="EE95">
        <f t="shared" si="20"/>
        <v>930</v>
      </c>
      <c r="EF95">
        <f t="shared" si="15"/>
        <v>14.235486756693639</v>
      </c>
      <c r="EH95">
        <f t="shared" si="21"/>
        <v>930</v>
      </c>
      <c r="EI95">
        <f t="shared" si="16"/>
        <v>7.6239753409884532</v>
      </c>
    </row>
    <row r="96" spans="135:139" x14ac:dyDescent="0.25">
      <c r="EE96">
        <f t="shared" si="20"/>
        <v>940</v>
      </c>
      <c r="EF96">
        <f t="shared" si="15"/>
        <v>14.311816991563299</v>
      </c>
      <c r="EH96">
        <f t="shared" si="21"/>
        <v>940</v>
      </c>
      <c r="EI96">
        <f t="shared" si="16"/>
        <v>7.6648548583779457</v>
      </c>
    </row>
    <row r="97" spans="135:139" x14ac:dyDescent="0.25">
      <c r="EE97">
        <f t="shared" si="20"/>
        <v>950</v>
      </c>
      <c r="EF97">
        <f t="shared" si="15"/>
        <v>14.38774228292959</v>
      </c>
      <c r="EH97">
        <f t="shared" si="21"/>
        <v>950</v>
      </c>
      <c r="EI97">
        <f t="shared" si="16"/>
        <v>7.7055175037112207</v>
      </c>
    </row>
    <row r="98" spans="135:139" x14ac:dyDescent="0.25">
      <c r="EE98">
        <f t="shared" si="20"/>
        <v>960</v>
      </c>
      <c r="EF98">
        <f t="shared" si="15"/>
        <v>14.463269008076978</v>
      </c>
      <c r="EH98">
        <f t="shared" si="21"/>
        <v>960</v>
      </c>
      <c r="EI98">
        <f t="shared" si="16"/>
        <v>7.745966692414834</v>
      </c>
    </row>
    <row r="99" spans="135:139" x14ac:dyDescent="0.25">
      <c r="EE99">
        <f t="shared" si="20"/>
        <v>970</v>
      </c>
      <c r="EF99">
        <f t="shared" si="15"/>
        <v>14.538403378638247</v>
      </c>
      <c r="EH99">
        <f t="shared" si="21"/>
        <v>970</v>
      </c>
      <c r="EI99">
        <f t="shared" si="16"/>
        <v>7.7862057511987182</v>
      </c>
    </row>
    <row r="100" spans="135:139" x14ac:dyDescent="0.25">
      <c r="EE100">
        <f t="shared" si="20"/>
        <v>980</v>
      </c>
      <c r="EF100">
        <f t="shared" si="15"/>
        <v>14.613151446556627</v>
      </c>
      <c r="EH100">
        <f t="shared" si="21"/>
        <v>980</v>
      </c>
      <c r="EI100">
        <f t="shared" si="16"/>
        <v>7.8262379212492643</v>
      </c>
    </row>
    <row r="101" spans="135:139" x14ac:dyDescent="0.25">
      <c r="EE101">
        <f t="shared" si="20"/>
        <v>990</v>
      </c>
      <c r="EF101">
        <f t="shared" si="15"/>
        <v>14.687519109774803</v>
      </c>
      <c r="EH101">
        <f t="shared" si="21"/>
        <v>990</v>
      </c>
      <c r="EI101">
        <f t="shared" si="16"/>
        <v>7.866066361276137</v>
      </c>
    </row>
    <row r="102" spans="135:139" x14ac:dyDescent="0.25">
      <c r="EE102">
        <f t="shared" si="20"/>
        <v>1000</v>
      </c>
      <c r="EF102">
        <f t="shared" si="15"/>
        <v>14.761512117665994</v>
      </c>
      <c r="EH102">
        <f t="shared" si="21"/>
        <v>1000</v>
      </c>
      <c r="EI102">
        <f t="shared" si="16"/>
        <v>7.9056941504209481</v>
      </c>
    </row>
    <row r="103" spans="135:139" x14ac:dyDescent="0.25">
      <c r="EE103">
        <f t="shared" si="20"/>
        <v>1010</v>
      </c>
      <c r="EF103">
        <f t="shared" si="15"/>
        <v>14.835136076221209</v>
      </c>
      <c r="EH103">
        <f t="shared" si="21"/>
        <v>1010</v>
      </c>
      <c r="EI103">
        <f t="shared" si="16"/>
        <v>7.9451242910353521</v>
      </c>
    </row>
    <row r="104" spans="135:139" x14ac:dyDescent="0.25">
      <c r="EE104">
        <f t="shared" si="20"/>
        <v>1020</v>
      </c>
      <c r="EF104">
        <f t="shared" si="15"/>
        <v>14.908396453005937</v>
      </c>
      <c r="EH104">
        <f t="shared" si="21"/>
        <v>1020</v>
      </c>
      <c r="EI104">
        <f t="shared" si="16"/>
        <v>7.9843597113356557</v>
      </c>
    </row>
    <row r="105" spans="135:139" x14ac:dyDescent="0.25">
      <c r="EE105">
        <f t="shared" si="20"/>
        <v>1030</v>
      </c>
      <c r="EF105">
        <f t="shared" si="15"/>
        <v>14.981298581898701</v>
      </c>
      <c r="EH105">
        <f t="shared" si="21"/>
        <v>1030</v>
      </c>
      <c r="EI105">
        <f t="shared" si="16"/>
        <v>8.0234032679406067</v>
      </c>
    </row>
    <row r="106" spans="135:139" x14ac:dyDescent="0.25">
      <c r="EE106">
        <f t="shared" si="20"/>
        <v>1040</v>
      </c>
      <c r="EF106">
        <f t="shared" si="15"/>
        <v>15.053847667623051</v>
      </c>
      <c r="EH106">
        <f t="shared" si="21"/>
        <v>1040</v>
      </c>
      <c r="EI106">
        <f t="shared" si="16"/>
        <v>8.0622577482985491</v>
      </c>
    </row>
    <row r="107" spans="135:139" x14ac:dyDescent="0.25">
      <c r="EE107">
        <f t="shared" si="20"/>
        <v>1050</v>
      </c>
      <c r="EF107">
        <f t="shared" si="15"/>
        <v>15.126048790083944</v>
      </c>
      <c r="EH107">
        <f t="shared" si="21"/>
        <v>1050</v>
      </c>
      <c r="EI107">
        <f t="shared" si="16"/>
        <v>8.1009258730098246</v>
      </c>
    </row>
    <row r="108" spans="135:139" x14ac:dyDescent="0.25">
      <c r="EE108">
        <f t="shared" si="20"/>
        <v>1060</v>
      </c>
      <c r="EF108">
        <f t="shared" si="15"/>
        <v>15.197906908518686</v>
      </c>
      <c r="EH108">
        <f t="shared" si="21"/>
        <v>1060</v>
      </c>
      <c r="EI108">
        <f t="shared" si="16"/>
        <v>8.1394102980498531</v>
      </c>
    </row>
    <row r="109" spans="135:139" x14ac:dyDescent="0.25">
      <c r="EE109">
        <f t="shared" si="20"/>
        <v>1070</v>
      </c>
      <c r="EF109">
        <f t="shared" si="15"/>
        <v>15.269426865472061</v>
      </c>
      <c r="EH109">
        <f t="shared" si="21"/>
        <v>1070</v>
      </c>
      <c r="EI109">
        <f t="shared" si="16"/>
        <v>8.1777136168980622</v>
      </c>
    </row>
    <row r="110" spans="135:139" x14ac:dyDescent="0.25">
      <c r="EE110">
        <f t="shared" si="20"/>
        <v>1080</v>
      </c>
      <c r="EF110">
        <f t="shared" si="15"/>
        <v>15.340613390604691</v>
      </c>
      <c r="EH110">
        <f t="shared" si="21"/>
        <v>1080</v>
      </c>
      <c r="EI110">
        <f t="shared" si="16"/>
        <v>8.2158383625774913</v>
      </c>
    </row>
    <row r="111" spans="135:139" x14ac:dyDescent="0.25">
      <c r="EE111">
        <f t="shared" si="20"/>
        <v>1090</v>
      </c>
      <c r="EF111">
        <f t="shared" si="15"/>
        <v>15.411471104343024</v>
      </c>
      <c r="EH111">
        <f t="shared" si="21"/>
        <v>1090</v>
      </c>
      <c r="EI111">
        <f t="shared" si="16"/>
        <v>8.2537870096095887</v>
      </c>
    </row>
    <row r="112" spans="135:139" x14ac:dyDescent="0.25">
      <c r="EE112">
        <f t="shared" si="20"/>
        <v>1100</v>
      </c>
      <c r="EF112">
        <f t="shared" si="15"/>
        <v>15.482004521379007</v>
      </c>
      <c r="EH112">
        <f t="shared" si="21"/>
        <v>1100</v>
      </c>
      <c r="EI112">
        <f t="shared" si="16"/>
        <v>8.2915619758885004</v>
      </c>
    </row>
    <row r="113" spans="135:139" x14ac:dyDescent="0.25">
      <c r="EE113">
        <f t="shared" si="20"/>
        <v>1110</v>
      </c>
      <c r="EF113">
        <f t="shared" si="15"/>
        <v>15.552218054026893</v>
      </c>
      <c r="EH113">
        <f t="shared" si="21"/>
        <v>1110</v>
      </c>
      <c r="EI113">
        <f t="shared" si="16"/>
        <v>8.3291656244788417</v>
      </c>
    </row>
    <row r="114" spans="135:139" x14ac:dyDescent="0.25">
      <c r="EE114">
        <f t="shared" si="20"/>
        <v>1120</v>
      </c>
      <c r="EF114">
        <f t="shared" si="15"/>
        <v>15.622116015444259</v>
      </c>
      <c r="EH114">
        <f t="shared" si="21"/>
        <v>1120</v>
      </c>
      <c r="EI114">
        <f t="shared" si="16"/>
        <v>8.3666002653407556</v>
      </c>
    </row>
    <row r="115" spans="135:139" x14ac:dyDescent="0.25">
      <c r="EE115">
        <f t="shared" si="20"/>
        <v>1130</v>
      </c>
      <c r="EF115">
        <f t="shared" si="15"/>
        <v>15.691702622723895</v>
      </c>
      <c r="EH115">
        <f t="shared" si="21"/>
        <v>1130</v>
      </c>
      <c r="EI115">
        <f t="shared" si="16"/>
        <v>8.4038681569858049</v>
      </c>
    </row>
    <row r="116" spans="135:139" x14ac:dyDescent="0.25">
      <c r="EE116">
        <f t="shared" si="20"/>
        <v>1140</v>
      </c>
      <c r="EF116">
        <f t="shared" si="15"/>
        <v>15.760981999862826</v>
      </c>
      <c r="EH116">
        <f t="shared" si="21"/>
        <v>1140</v>
      </c>
      <c r="EI116">
        <f t="shared" si="16"/>
        <v>8.4409715080670669</v>
      </c>
    </row>
    <row r="117" spans="135:139" x14ac:dyDescent="0.25">
      <c r="EE117">
        <f t="shared" si="20"/>
        <v>1150</v>
      </c>
      <c r="EF117">
        <f t="shared" si="15"/>
        <v>15.829958180614376</v>
      </c>
      <c r="EH117">
        <f t="shared" si="21"/>
        <v>1150</v>
      </c>
      <c r="EI117">
        <f t="shared" si="16"/>
        <v>8.4779124789065854</v>
      </c>
    </row>
    <row r="118" spans="135:139" x14ac:dyDescent="0.25">
      <c r="EE118">
        <f t="shared" si="20"/>
        <v>1160</v>
      </c>
      <c r="EF118">
        <f t="shared" si="15"/>
        <v>15.89863511122889</v>
      </c>
      <c r="EH118">
        <f t="shared" si="21"/>
        <v>1160</v>
      </c>
      <c r="EI118">
        <f t="shared" si="16"/>
        <v>8.5146931829632013</v>
      </c>
    </row>
    <row r="119" spans="135:139" x14ac:dyDescent="0.25">
      <c r="EE119">
        <f t="shared" si="20"/>
        <v>1170</v>
      </c>
      <c r="EF119">
        <f t="shared" si="15"/>
        <v>15.967016653088329</v>
      </c>
      <c r="EH119">
        <f t="shared" si="21"/>
        <v>1170</v>
      </c>
      <c r="EI119">
        <f t="shared" si="16"/>
        <v>8.5513156882435357</v>
      </c>
    </row>
    <row r="120" spans="135:139" x14ac:dyDescent="0.25">
      <c r="EE120">
        <f t="shared" si="20"/>
        <v>1180</v>
      </c>
      <c r="EF120">
        <f t="shared" si="15"/>
        <v>16.035106585239774</v>
      </c>
      <c r="EH120">
        <f t="shared" si="21"/>
        <v>1180</v>
      </c>
      <c r="EI120">
        <f t="shared" si="16"/>
        <v>8.5877820186588334</v>
      </c>
    </row>
    <row r="121" spans="135:139" x14ac:dyDescent="0.25">
      <c r="EE121">
        <f t="shared" si="20"/>
        <v>1190</v>
      </c>
      <c r="EF121">
        <f t="shared" si="15"/>
        <v>16.102908606832493</v>
      </c>
      <c r="EH121">
        <f t="shared" si="21"/>
        <v>1190</v>
      </c>
      <c r="EI121">
        <f t="shared" si="16"/>
        <v>8.6240941553301695</v>
      </c>
    </row>
    <row r="122" spans="135:139" x14ac:dyDescent="0.25">
      <c r="EE122">
        <f t="shared" si="20"/>
        <v>1200</v>
      </c>
      <c r="EF122">
        <f t="shared" si="15"/>
        <v>16.170426339463038</v>
      </c>
      <c r="EH122">
        <f t="shared" si="21"/>
        <v>1200</v>
      </c>
      <c r="EI122">
        <f t="shared" si="16"/>
        <v>8.6602540378443873</v>
      </c>
    </row>
    <row r="123" spans="135:139" x14ac:dyDescent="0.25">
      <c r="EE123">
        <f t="shared" si="20"/>
        <v>1210</v>
      </c>
      <c r="EF123">
        <f t="shared" si="15"/>
        <v>16.237663329432596</v>
      </c>
      <c r="EH123">
        <f t="shared" si="21"/>
        <v>1210</v>
      </c>
      <c r="EI123">
        <f t="shared" si="16"/>
        <v>8.6962635654630436</v>
      </c>
    </row>
    <row r="124" spans="135:139" x14ac:dyDescent="0.25">
      <c r="EE124">
        <f t="shared" si="20"/>
        <v>1220</v>
      </c>
      <c r="EF124">
        <f t="shared" si="15"/>
        <v>16.304623049920533</v>
      </c>
      <c r="EH124">
        <f t="shared" si="21"/>
        <v>1220</v>
      </c>
      <c r="EI124">
        <f t="shared" si="16"/>
        <v>8.7321245982864895</v>
      </c>
    </row>
    <row r="125" spans="135:139" x14ac:dyDescent="0.25">
      <c r="EE125">
        <f t="shared" si="20"/>
        <v>1230</v>
      </c>
      <c r="EF125">
        <f t="shared" si="15"/>
        <v>16.371308903077971</v>
      </c>
      <c r="EH125">
        <f t="shared" si="21"/>
        <v>1230</v>
      </c>
      <c r="EI125">
        <f t="shared" si="16"/>
        <v>8.7678389583750906</v>
      </c>
    </row>
    <row r="126" spans="135:139" x14ac:dyDescent="0.25">
      <c r="EE126">
        <f t="shared" si="20"/>
        <v>1240</v>
      </c>
      <c r="EF126">
        <f t="shared" si="15"/>
        <v>16.437724222044849</v>
      </c>
      <c r="EH126">
        <f t="shared" si="21"/>
        <v>1240</v>
      </c>
      <c r="EI126">
        <f t="shared" si="16"/>
        <v>8.8034084308295046</v>
      </c>
    </row>
    <row r="127" spans="135:139" x14ac:dyDescent="0.25">
      <c r="EE127">
        <f t="shared" si="20"/>
        <v>1250</v>
      </c>
      <c r="EF127">
        <f t="shared" si="15"/>
        <v>16.503872272894018</v>
      </c>
      <c r="EH127">
        <f t="shared" si="21"/>
        <v>1250</v>
      </c>
      <c r="EI127">
        <f t="shared" si="16"/>
        <v>8.8388347648318444</v>
      </c>
    </row>
    <row r="128" spans="135:139" x14ac:dyDescent="0.25">
      <c r="EE128">
        <f t="shared" si="20"/>
        <v>1260</v>
      </c>
      <c r="EF128">
        <f t="shared" si="15"/>
        <v>16.569756256505407</v>
      </c>
      <c r="EH128">
        <f t="shared" si="21"/>
        <v>1260</v>
      </c>
      <c r="EI128">
        <f t="shared" si="16"/>
        <v>8.8741196746494246</v>
      </c>
    </row>
    <row r="129" spans="135:139" x14ac:dyDescent="0.25">
      <c r="EE129">
        <f t="shared" si="20"/>
        <v>1270</v>
      </c>
      <c r="EF129">
        <f t="shared" si="15"/>
        <v>16.63537931037342</v>
      </c>
      <c r="EH129">
        <f t="shared" si="21"/>
        <v>1270</v>
      </c>
      <c r="EI129">
        <f t="shared" si="16"/>
        <v>8.9092648406027308</v>
      </c>
    </row>
    <row r="130" spans="135:139" x14ac:dyDescent="0.25">
      <c r="EE130">
        <f t="shared" si="20"/>
        <v>1280</v>
      </c>
      <c r="EF130">
        <f t="shared" si="15"/>
        <v>16.700744510350429</v>
      </c>
      <c r="EH130">
        <f t="shared" si="21"/>
        <v>1280</v>
      </c>
      <c r="EI130">
        <f t="shared" si="16"/>
        <v>8.9442719099991592</v>
      </c>
    </row>
    <row r="131" spans="135:139" x14ac:dyDescent="0.25">
      <c r="EE131">
        <f t="shared" si="20"/>
        <v>1290</v>
      </c>
      <c r="EF131">
        <f t="shared" si="15"/>
        <v>16.765854872329058</v>
      </c>
      <c r="EH131">
        <f t="shared" si="21"/>
        <v>1290</v>
      </c>
      <c r="EI131">
        <f t="shared" si="16"/>
        <v>8.9791424980339851</v>
      </c>
    </row>
    <row r="132" spans="135:139" x14ac:dyDescent="0.25">
      <c r="EE132">
        <f t="shared" si="20"/>
        <v>1300</v>
      </c>
      <c r="EF132">
        <f t="shared" ref="EF132" si="22">(0.4668)*(EE132^0.5)</f>
        <v>16.830713353865903</v>
      </c>
      <c r="EH132">
        <f t="shared" si="21"/>
        <v>1300</v>
      </c>
      <c r="EI132">
        <f t="shared" ref="EI132:EI195" si="23">(0.25)*(EH132^0.5)</f>
        <v>9.013878188659973</v>
      </c>
    </row>
    <row r="133" spans="135:139" x14ac:dyDescent="0.25">
      <c r="EH133">
        <f t="shared" ref="EH133:EH196" si="24">EH132+10</f>
        <v>1310</v>
      </c>
      <c r="EI133">
        <f t="shared" si="23"/>
        <v>9.0484805354269291</v>
      </c>
    </row>
    <row r="134" spans="135:139" x14ac:dyDescent="0.25">
      <c r="EH134">
        <f t="shared" si="24"/>
        <v>1320</v>
      </c>
      <c r="EI134">
        <f t="shared" si="23"/>
        <v>9.0829510622924747</v>
      </c>
    </row>
    <row r="135" spans="135:139" x14ac:dyDescent="0.25">
      <c r="EH135">
        <f t="shared" si="24"/>
        <v>1330</v>
      </c>
      <c r="EI135">
        <f t="shared" si="23"/>
        <v>9.1172912644052353</v>
      </c>
    </row>
    <row r="136" spans="135:139" x14ac:dyDescent="0.25">
      <c r="EH136">
        <f t="shared" si="24"/>
        <v>1340</v>
      </c>
      <c r="EI136">
        <f t="shared" si="23"/>
        <v>9.1515026088615627</v>
      </c>
    </row>
    <row r="137" spans="135:139" x14ac:dyDescent="0.25">
      <c r="EH137">
        <f t="shared" si="24"/>
        <v>1350</v>
      </c>
      <c r="EI137">
        <f t="shared" si="23"/>
        <v>9.1855865354369186</v>
      </c>
    </row>
    <row r="138" spans="135:139" x14ac:dyDescent="0.25">
      <c r="EH138">
        <f t="shared" si="24"/>
        <v>1360</v>
      </c>
      <c r="EI138">
        <f t="shared" si="23"/>
        <v>9.2195444572928871</v>
      </c>
    </row>
    <row r="139" spans="135:139" x14ac:dyDescent="0.25">
      <c r="EH139">
        <f t="shared" si="24"/>
        <v>1370</v>
      </c>
      <c r="EI139">
        <f t="shared" si="23"/>
        <v>9.2533777616608734</v>
      </c>
    </row>
    <row r="140" spans="135:139" x14ac:dyDescent="0.25">
      <c r="EH140">
        <f t="shared" si="24"/>
        <v>1380</v>
      </c>
      <c r="EI140">
        <f t="shared" si="23"/>
        <v>9.2870878105033547</v>
      </c>
    </row>
    <row r="141" spans="135:139" x14ac:dyDescent="0.25">
      <c r="EH141">
        <f t="shared" si="24"/>
        <v>1390</v>
      </c>
      <c r="EI141">
        <f t="shared" si="23"/>
        <v>9.320675941153624</v>
      </c>
    </row>
    <row r="142" spans="135:139" x14ac:dyDescent="0.25">
      <c r="EH142">
        <f t="shared" si="24"/>
        <v>1400</v>
      </c>
      <c r="EI142">
        <f t="shared" si="23"/>
        <v>9.354143466934854</v>
      </c>
    </row>
    <row r="143" spans="135:139" x14ac:dyDescent="0.25">
      <c r="EH143">
        <f t="shared" si="24"/>
        <v>1410</v>
      </c>
      <c r="EI143">
        <f t="shared" si="23"/>
        <v>9.3874916777592929</v>
      </c>
    </row>
    <row r="144" spans="135:139" x14ac:dyDescent="0.25">
      <c r="EH144">
        <f t="shared" si="24"/>
        <v>1420</v>
      </c>
      <c r="EI144">
        <f t="shared" si="23"/>
        <v>9.4207218407083868</v>
      </c>
    </row>
    <row r="145" spans="138:139" x14ac:dyDescent="0.25">
      <c r="EH145">
        <f t="shared" si="24"/>
        <v>1430</v>
      </c>
      <c r="EI145">
        <f t="shared" si="23"/>
        <v>9.4538352005945185</v>
      </c>
    </row>
    <row r="146" spans="138:139" x14ac:dyDescent="0.25">
      <c r="EH146">
        <f t="shared" si="24"/>
        <v>1440</v>
      </c>
      <c r="EI146">
        <f t="shared" si="23"/>
        <v>9.4868329805051381</v>
      </c>
    </row>
    <row r="147" spans="138:139" x14ac:dyDescent="0.25">
      <c r="EH147">
        <f t="shared" si="24"/>
        <v>1450</v>
      </c>
      <c r="EI147">
        <f t="shared" si="23"/>
        <v>9.5197163823298858</v>
      </c>
    </row>
    <row r="148" spans="138:139" x14ac:dyDescent="0.25">
      <c r="EH148">
        <f t="shared" si="24"/>
        <v>1460</v>
      </c>
      <c r="EI148">
        <f t="shared" si="23"/>
        <v>9.5524865872713995</v>
      </c>
    </row>
    <row r="149" spans="138:139" x14ac:dyDescent="0.25">
      <c r="EH149">
        <f t="shared" si="24"/>
        <v>1470</v>
      </c>
      <c r="EI149">
        <f t="shared" si="23"/>
        <v>9.5851447563404069</v>
      </c>
    </row>
    <row r="150" spans="138:139" x14ac:dyDescent="0.25">
      <c r="EH150">
        <f t="shared" si="24"/>
        <v>1480</v>
      </c>
      <c r="EI150">
        <f t="shared" si="23"/>
        <v>9.6176920308356717</v>
      </c>
    </row>
    <row r="151" spans="138:139" x14ac:dyDescent="0.25">
      <c r="EH151">
        <f t="shared" si="24"/>
        <v>1490</v>
      </c>
      <c r="EI151">
        <f t="shared" si="23"/>
        <v>9.650129532809391</v>
      </c>
    </row>
    <row r="152" spans="138:139" x14ac:dyDescent="0.25">
      <c r="EH152">
        <f t="shared" si="24"/>
        <v>1500</v>
      </c>
      <c r="EI152">
        <f t="shared" si="23"/>
        <v>9.6824583655185421</v>
      </c>
    </row>
    <row r="153" spans="138:139" x14ac:dyDescent="0.25">
      <c r="EH153">
        <f t="shared" si="24"/>
        <v>1510</v>
      </c>
      <c r="EI153">
        <f t="shared" si="23"/>
        <v>9.7146796138627245</v>
      </c>
    </row>
    <row r="154" spans="138:139" x14ac:dyDescent="0.25">
      <c r="EH154">
        <f t="shared" si="24"/>
        <v>1520</v>
      </c>
      <c r="EI154">
        <f t="shared" si="23"/>
        <v>9.7467943448089631</v>
      </c>
    </row>
    <row r="155" spans="138:139" x14ac:dyDescent="0.25">
      <c r="EH155">
        <f t="shared" si="24"/>
        <v>1530</v>
      </c>
      <c r="EI155">
        <f t="shared" si="23"/>
        <v>9.7788036078039724</v>
      </c>
    </row>
    <row r="156" spans="138:139" x14ac:dyDescent="0.25">
      <c r="EH156">
        <f t="shared" si="24"/>
        <v>1540</v>
      </c>
      <c r="EI156">
        <f t="shared" si="23"/>
        <v>9.8107084351742913</v>
      </c>
    </row>
    <row r="157" spans="138:139" x14ac:dyDescent="0.25">
      <c r="EH157">
        <f t="shared" si="24"/>
        <v>1550</v>
      </c>
      <c r="EI157">
        <f t="shared" si="23"/>
        <v>9.8425098425147635</v>
      </c>
    </row>
    <row r="158" spans="138:139" x14ac:dyDescent="0.25">
      <c r="EH158">
        <f t="shared" si="24"/>
        <v>1560</v>
      </c>
      <c r="EI158">
        <f t="shared" si="23"/>
        <v>9.8742088290657488</v>
      </c>
    </row>
    <row r="159" spans="138:139" x14ac:dyDescent="0.25">
      <c r="EH159">
        <f t="shared" si="24"/>
        <v>1570</v>
      </c>
      <c r="EI159">
        <f t="shared" si="23"/>
        <v>9.9058063780794754</v>
      </c>
    </row>
    <row r="160" spans="138:139" x14ac:dyDescent="0.25">
      <c r="EH160">
        <f t="shared" si="24"/>
        <v>1580</v>
      </c>
      <c r="EI160">
        <f t="shared" si="23"/>
        <v>9.9373034571758954</v>
      </c>
    </row>
    <row r="161" spans="138:139" x14ac:dyDescent="0.25">
      <c r="EH161">
        <f t="shared" si="24"/>
        <v>1590</v>
      </c>
      <c r="EI161">
        <f t="shared" si="23"/>
        <v>9.9687010186884422</v>
      </c>
    </row>
    <row r="162" spans="138:139" x14ac:dyDescent="0.25">
      <c r="EH162">
        <f t="shared" si="24"/>
        <v>1600</v>
      </c>
      <c r="EI162">
        <f t="shared" si="23"/>
        <v>10</v>
      </c>
    </row>
    <row r="163" spans="138:139" x14ac:dyDescent="0.25">
      <c r="EH163">
        <f t="shared" si="24"/>
        <v>1610</v>
      </c>
      <c r="EI163">
        <f t="shared" si="23"/>
        <v>10.031201323869439</v>
      </c>
    </row>
    <row r="164" spans="138:139" x14ac:dyDescent="0.25">
      <c r="EH164">
        <f t="shared" si="24"/>
        <v>1620</v>
      </c>
      <c r="EI164">
        <f t="shared" si="23"/>
        <v>10.062305898749054</v>
      </c>
    </row>
    <row r="165" spans="138:139" x14ac:dyDescent="0.25">
      <c r="EH165">
        <f t="shared" si="24"/>
        <v>1630</v>
      </c>
      <c r="EI165">
        <f t="shared" si="23"/>
        <v>10.093314619093174</v>
      </c>
    </row>
    <row r="166" spans="138:139" x14ac:dyDescent="0.25">
      <c r="EH166">
        <f t="shared" si="24"/>
        <v>1640</v>
      </c>
      <c r="EI166">
        <f t="shared" si="23"/>
        <v>10.124228365658293</v>
      </c>
    </row>
    <row r="167" spans="138:139" x14ac:dyDescent="0.25">
      <c r="EH167">
        <f t="shared" si="24"/>
        <v>1650</v>
      </c>
      <c r="EI167">
        <f t="shared" si="23"/>
        <v>10.155048005794951</v>
      </c>
    </row>
    <row r="168" spans="138:139" x14ac:dyDescent="0.25">
      <c r="EH168">
        <f t="shared" si="24"/>
        <v>1660</v>
      </c>
      <c r="EI168">
        <f t="shared" si="23"/>
        <v>10.18577439373168</v>
      </c>
    </row>
    <row r="169" spans="138:139" x14ac:dyDescent="0.25">
      <c r="EH169">
        <f t="shared" si="24"/>
        <v>1670</v>
      </c>
      <c r="EI169">
        <f t="shared" si="23"/>
        <v>10.216408370851275</v>
      </c>
    </row>
    <row r="170" spans="138:139" x14ac:dyDescent="0.25">
      <c r="EH170">
        <f t="shared" si="24"/>
        <v>1680</v>
      </c>
      <c r="EI170">
        <f t="shared" si="23"/>
        <v>10.246950765959598</v>
      </c>
    </row>
    <row r="171" spans="138:139" x14ac:dyDescent="0.25">
      <c r="EH171">
        <f t="shared" si="24"/>
        <v>1690</v>
      </c>
      <c r="EI171">
        <f t="shared" si="23"/>
        <v>10.277402395547233</v>
      </c>
    </row>
    <row r="172" spans="138:139" x14ac:dyDescent="0.25">
      <c r="EH172">
        <f t="shared" si="24"/>
        <v>1700</v>
      </c>
      <c r="EI172">
        <f t="shared" si="23"/>
        <v>10.307764064044152</v>
      </c>
    </row>
    <row r="173" spans="138:139" x14ac:dyDescent="0.25">
      <c r="EH173">
        <f t="shared" si="24"/>
        <v>1710</v>
      </c>
      <c r="EI173">
        <f t="shared" si="23"/>
        <v>10.338036564067666</v>
      </c>
    </row>
    <row r="174" spans="138:139" x14ac:dyDescent="0.25">
      <c r="EH174">
        <f t="shared" si="24"/>
        <v>1720</v>
      </c>
      <c r="EI174">
        <f t="shared" si="23"/>
        <v>10.36822067666386</v>
      </c>
    </row>
    <row r="175" spans="138:139" x14ac:dyDescent="0.25">
      <c r="EH175">
        <f t="shared" si="24"/>
        <v>1730</v>
      </c>
      <c r="EI175">
        <f t="shared" si="23"/>
        <v>10.398317171542711</v>
      </c>
    </row>
    <row r="176" spans="138:139" x14ac:dyDescent="0.25">
      <c r="EH176">
        <f t="shared" si="24"/>
        <v>1740</v>
      </c>
      <c r="EI176">
        <f t="shared" si="23"/>
        <v>10.428326807307105</v>
      </c>
    </row>
    <row r="177" spans="138:139" x14ac:dyDescent="0.25">
      <c r="EH177">
        <f t="shared" si="24"/>
        <v>1750</v>
      </c>
      <c r="EI177">
        <f t="shared" si="23"/>
        <v>10.458250331675945</v>
      </c>
    </row>
    <row r="178" spans="138:139" x14ac:dyDescent="0.25">
      <c r="EH178">
        <f t="shared" si="24"/>
        <v>1760</v>
      </c>
      <c r="EI178">
        <f t="shared" si="23"/>
        <v>10.488088481701515</v>
      </c>
    </row>
    <row r="179" spans="138:139" x14ac:dyDescent="0.25">
      <c r="EH179">
        <f t="shared" si="24"/>
        <v>1770</v>
      </c>
      <c r="EI179">
        <f t="shared" si="23"/>
        <v>10.517841983981315</v>
      </c>
    </row>
    <row r="180" spans="138:139" x14ac:dyDescent="0.25">
      <c r="EH180">
        <f t="shared" si="24"/>
        <v>1780</v>
      </c>
      <c r="EI180">
        <f t="shared" si="23"/>
        <v>10.547511554864494</v>
      </c>
    </row>
    <row r="181" spans="138:139" x14ac:dyDescent="0.25">
      <c r="EH181">
        <f t="shared" si="24"/>
        <v>1790</v>
      </c>
      <c r="EI181">
        <f t="shared" si="23"/>
        <v>10.57709790065309</v>
      </c>
    </row>
    <row r="182" spans="138:139" x14ac:dyDescent="0.25">
      <c r="EH182">
        <f t="shared" si="24"/>
        <v>1800</v>
      </c>
      <c r="EI182">
        <f t="shared" si="23"/>
        <v>10.606601717798213</v>
      </c>
    </row>
    <row r="183" spans="138:139" x14ac:dyDescent="0.25">
      <c r="EH183">
        <f t="shared" si="24"/>
        <v>1810</v>
      </c>
      <c r="EI183">
        <f t="shared" si="23"/>
        <v>10.636023693091325</v>
      </c>
    </row>
    <row r="184" spans="138:139" x14ac:dyDescent="0.25">
      <c r="EH184">
        <f t="shared" si="24"/>
        <v>1820</v>
      </c>
      <c r="EI184">
        <f t="shared" si="23"/>
        <v>10.665364503850771</v>
      </c>
    </row>
    <row r="185" spans="138:139" x14ac:dyDescent="0.25">
      <c r="EH185">
        <f t="shared" si="24"/>
        <v>1830</v>
      </c>
      <c r="EI185">
        <f t="shared" si="23"/>
        <v>10.694624818103719</v>
      </c>
    </row>
    <row r="186" spans="138:139" x14ac:dyDescent="0.25">
      <c r="EH186">
        <f t="shared" si="24"/>
        <v>1840</v>
      </c>
      <c r="EI186">
        <f t="shared" si="23"/>
        <v>10.723805294763608</v>
      </c>
    </row>
    <row r="187" spans="138:139" x14ac:dyDescent="0.25">
      <c r="EH187">
        <f t="shared" si="24"/>
        <v>1850</v>
      </c>
      <c r="EI187">
        <f t="shared" si="23"/>
        <v>10.752906583803284</v>
      </c>
    </row>
    <row r="188" spans="138:139" x14ac:dyDescent="0.25">
      <c r="EH188">
        <f t="shared" si="24"/>
        <v>1860</v>
      </c>
      <c r="EI188">
        <f t="shared" si="23"/>
        <v>10.781929326423912</v>
      </c>
    </row>
    <row r="189" spans="138:139" x14ac:dyDescent="0.25">
      <c r="EH189">
        <f t="shared" si="24"/>
        <v>1870</v>
      </c>
      <c r="EI189">
        <f t="shared" si="23"/>
        <v>10.810874155219826</v>
      </c>
    </row>
    <row r="190" spans="138:139" x14ac:dyDescent="0.25">
      <c r="EH190">
        <f t="shared" si="24"/>
        <v>1880</v>
      </c>
      <c r="EI190">
        <f t="shared" si="23"/>
        <v>10.8397416943394</v>
      </c>
    </row>
    <row r="191" spans="138:139" x14ac:dyDescent="0.25">
      <c r="EH191">
        <f t="shared" si="24"/>
        <v>1890</v>
      </c>
      <c r="EI191">
        <f t="shared" si="23"/>
        <v>10.868532559642079</v>
      </c>
    </row>
    <row r="192" spans="138:139" x14ac:dyDescent="0.25">
      <c r="EH192">
        <f t="shared" si="24"/>
        <v>1900</v>
      </c>
      <c r="EI192">
        <f t="shared" si="23"/>
        <v>10.897247358851684</v>
      </c>
    </row>
    <row r="193" spans="138:139" x14ac:dyDescent="0.25">
      <c r="EH193">
        <f t="shared" si="24"/>
        <v>1910</v>
      </c>
      <c r="EI193">
        <f t="shared" si="23"/>
        <v>10.925886691706079</v>
      </c>
    </row>
    <row r="194" spans="138:139" x14ac:dyDescent="0.25">
      <c r="EH194">
        <f t="shared" si="24"/>
        <v>1920</v>
      </c>
      <c r="EI194">
        <f t="shared" si="23"/>
        <v>10.954451150103322</v>
      </c>
    </row>
    <row r="195" spans="138:139" x14ac:dyDescent="0.25">
      <c r="EH195">
        <f t="shared" si="24"/>
        <v>1930</v>
      </c>
      <c r="EI195">
        <f t="shared" si="23"/>
        <v>10.982941318244398</v>
      </c>
    </row>
    <row r="196" spans="138:139" x14ac:dyDescent="0.25">
      <c r="EH196">
        <f t="shared" si="24"/>
        <v>1940</v>
      </c>
      <c r="EI196">
        <f t="shared" ref="EI196:EI259" si="25">(0.25)*(EH196^0.5)</f>
        <v>11.01135777277262</v>
      </c>
    </row>
    <row r="197" spans="138:139" x14ac:dyDescent="0.25">
      <c r="EH197">
        <f t="shared" ref="EH197:EH260" si="26">EH196+10</f>
        <v>1950</v>
      </c>
      <c r="EI197">
        <f t="shared" si="25"/>
        <v>11.039701082909808</v>
      </c>
    </row>
    <row r="198" spans="138:139" x14ac:dyDescent="0.25">
      <c r="EH198">
        <f t="shared" si="26"/>
        <v>1960</v>
      </c>
      <c r="EI198">
        <f t="shared" si="25"/>
        <v>11.067971810589327</v>
      </c>
    </row>
    <row r="199" spans="138:139" x14ac:dyDescent="0.25">
      <c r="EH199">
        <f t="shared" si="26"/>
        <v>1970</v>
      </c>
      <c r="EI199">
        <f t="shared" si="25"/>
        <v>11.096170510586074</v>
      </c>
    </row>
    <row r="200" spans="138:139" x14ac:dyDescent="0.25">
      <c r="EH200">
        <f t="shared" si="26"/>
        <v>1980</v>
      </c>
      <c r="EI200">
        <f t="shared" si="25"/>
        <v>11.124297730643494</v>
      </c>
    </row>
    <row r="201" spans="138:139" x14ac:dyDescent="0.25">
      <c r="EH201">
        <f t="shared" si="26"/>
        <v>1990</v>
      </c>
      <c r="EI201">
        <f t="shared" si="25"/>
        <v>11.152354011597732</v>
      </c>
    </row>
    <row r="202" spans="138:139" x14ac:dyDescent="0.25">
      <c r="EH202">
        <f t="shared" si="26"/>
        <v>2000</v>
      </c>
      <c r="EI202">
        <f t="shared" si="25"/>
        <v>11.180339887498949</v>
      </c>
    </row>
    <row r="203" spans="138:139" x14ac:dyDescent="0.25">
      <c r="EH203">
        <f t="shared" si="26"/>
        <v>2010</v>
      </c>
      <c r="EI203">
        <f t="shared" si="25"/>
        <v>11.208255885729947</v>
      </c>
    </row>
    <row r="204" spans="138:139" x14ac:dyDescent="0.25">
      <c r="EH204">
        <f t="shared" si="26"/>
        <v>2020</v>
      </c>
      <c r="EI204">
        <f t="shared" si="25"/>
        <v>11.236102527122116</v>
      </c>
    </row>
    <row r="205" spans="138:139" x14ac:dyDescent="0.25">
      <c r="EH205">
        <f t="shared" si="26"/>
        <v>2030</v>
      </c>
      <c r="EI205">
        <f t="shared" si="25"/>
        <v>11.26388032606881</v>
      </c>
    </row>
    <row r="206" spans="138:139" x14ac:dyDescent="0.25">
      <c r="EH206">
        <f t="shared" si="26"/>
        <v>2040</v>
      </c>
      <c r="EI206">
        <f t="shared" si="25"/>
        <v>11.291589790636214</v>
      </c>
    </row>
    <row r="207" spans="138:139" x14ac:dyDescent="0.25">
      <c r="EH207">
        <f t="shared" si="26"/>
        <v>2050</v>
      </c>
      <c r="EI207">
        <f t="shared" si="25"/>
        <v>11.319231422671772</v>
      </c>
    </row>
    <row r="208" spans="138:139" x14ac:dyDescent="0.25">
      <c r="EH208">
        <f t="shared" si="26"/>
        <v>2060</v>
      </c>
      <c r="EI208">
        <f t="shared" si="25"/>
        <v>11.346805717910216</v>
      </c>
    </row>
    <row r="209" spans="138:139" x14ac:dyDescent="0.25">
      <c r="EH209">
        <f t="shared" si="26"/>
        <v>2070</v>
      </c>
      <c r="EI209">
        <f t="shared" si="25"/>
        <v>11.374313166077325</v>
      </c>
    </row>
    <row r="210" spans="138:139" x14ac:dyDescent="0.25">
      <c r="EH210">
        <f t="shared" si="26"/>
        <v>2080</v>
      </c>
      <c r="EI210">
        <f t="shared" si="25"/>
        <v>11.401754250991379</v>
      </c>
    </row>
    <row r="211" spans="138:139" x14ac:dyDescent="0.25">
      <c r="EH211">
        <f t="shared" si="26"/>
        <v>2090</v>
      </c>
      <c r="EI211">
        <f t="shared" si="25"/>
        <v>11.42912945066246</v>
      </c>
    </row>
    <row r="212" spans="138:139" x14ac:dyDescent="0.25">
      <c r="EH212">
        <f t="shared" si="26"/>
        <v>2100</v>
      </c>
      <c r="EI212">
        <f t="shared" si="25"/>
        <v>11.456439237389599</v>
      </c>
    </row>
    <row r="213" spans="138:139" x14ac:dyDescent="0.25">
      <c r="EH213">
        <f t="shared" si="26"/>
        <v>2110</v>
      </c>
      <c r="EI213">
        <f t="shared" si="25"/>
        <v>11.483684077855852</v>
      </c>
    </row>
    <row r="214" spans="138:139" x14ac:dyDescent="0.25">
      <c r="EH214">
        <f t="shared" si="26"/>
        <v>2120</v>
      </c>
      <c r="EI214">
        <f t="shared" si="25"/>
        <v>11.510864433221338</v>
      </c>
    </row>
    <row r="215" spans="138:139" x14ac:dyDescent="0.25">
      <c r="EH215">
        <f t="shared" si="26"/>
        <v>2130</v>
      </c>
      <c r="EI215">
        <f t="shared" si="25"/>
        <v>11.537980759214326</v>
      </c>
    </row>
    <row r="216" spans="138:139" x14ac:dyDescent="0.25">
      <c r="EH216">
        <f t="shared" si="26"/>
        <v>2140</v>
      </c>
      <c r="EI216">
        <f t="shared" si="25"/>
        <v>11.565033506220377</v>
      </c>
    </row>
    <row r="217" spans="138:139" x14ac:dyDescent="0.25">
      <c r="EH217">
        <f t="shared" si="26"/>
        <v>2150</v>
      </c>
      <c r="EI217">
        <f t="shared" si="25"/>
        <v>11.59202311936963</v>
      </c>
    </row>
    <row r="218" spans="138:139" x14ac:dyDescent="0.25">
      <c r="EH218">
        <f t="shared" si="26"/>
        <v>2160</v>
      </c>
      <c r="EI218">
        <f t="shared" si="25"/>
        <v>11.61895003862225</v>
      </c>
    </row>
    <row r="219" spans="138:139" x14ac:dyDescent="0.25">
      <c r="EH219">
        <f t="shared" si="26"/>
        <v>2170</v>
      </c>
      <c r="EI219">
        <f t="shared" si="25"/>
        <v>11.645814698852115</v>
      </c>
    </row>
    <row r="220" spans="138:139" x14ac:dyDescent="0.25">
      <c r="EH220">
        <f t="shared" si="26"/>
        <v>2180</v>
      </c>
      <c r="EI220">
        <f t="shared" si="25"/>
        <v>11.672617529928752</v>
      </c>
    </row>
    <row r="221" spans="138:139" x14ac:dyDescent="0.25">
      <c r="EH221">
        <f t="shared" si="26"/>
        <v>2190</v>
      </c>
      <c r="EI221">
        <f t="shared" si="25"/>
        <v>11.699358956797591</v>
      </c>
    </row>
    <row r="222" spans="138:139" x14ac:dyDescent="0.25">
      <c r="EH222">
        <f t="shared" si="26"/>
        <v>2200</v>
      </c>
      <c r="EI222">
        <f t="shared" si="25"/>
        <v>11.726039399558575</v>
      </c>
    </row>
    <row r="223" spans="138:139" x14ac:dyDescent="0.25">
      <c r="EH223">
        <f t="shared" si="26"/>
        <v>2210</v>
      </c>
      <c r="EI223">
        <f t="shared" si="25"/>
        <v>11.752659273543159</v>
      </c>
    </row>
    <row r="224" spans="138:139" x14ac:dyDescent="0.25">
      <c r="EH224">
        <f t="shared" si="26"/>
        <v>2220</v>
      </c>
      <c r="EI224">
        <f t="shared" si="25"/>
        <v>11.779218989389747</v>
      </c>
    </row>
    <row r="225" spans="138:139" x14ac:dyDescent="0.25">
      <c r="EH225">
        <f t="shared" si="26"/>
        <v>2230</v>
      </c>
      <c r="EI225">
        <f t="shared" si="25"/>
        <v>11.805718953117594</v>
      </c>
    </row>
    <row r="226" spans="138:139" x14ac:dyDescent="0.25">
      <c r="EH226">
        <f t="shared" si="26"/>
        <v>2240</v>
      </c>
      <c r="EI226">
        <f t="shared" si="25"/>
        <v>11.832159566199232</v>
      </c>
    </row>
    <row r="227" spans="138:139" x14ac:dyDescent="0.25">
      <c r="EH227">
        <f t="shared" si="26"/>
        <v>2250</v>
      </c>
      <c r="EI227">
        <f t="shared" si="25"/>
        <v>11.858541225631422</v>
      </c>
    </row>
    <row r="228" spans="138:139" x14ac:dyDescent="0.25">
      <c r="EH228">
        <f t="shared" si="26"/>
        <v>2260</v>
      </c>
      <c r="EI228">
        <f t="shared" si="25"/>
        <v>11.884864324004713</v>
      </c>
    </row>
    <row r="229" spans="138:139" x14ac:dyDescent="0.25">
      <c r="EH229">
        <f t="shared" si="26"/>
        <v>2270</v>
      </c>
      <c r="EI229">
        <f t="shared" si="25"/>
        <v>11.911129249571596</v>
      </c>
    </row>
    <row r="230" spans="138:139" x14ac:dyDescent="0.25">
      <c r="EH230">
        <f t="shared" si="26"/>
        <v>2280</v>
      </c>
      <c r="EI230">
        <f t="shared" si="25"/>
        <v>11.937336386313323</v>
      </c>
    </row>
    <row r="231" spans="138:139" x14ac:dyDescent="0.25">
      <c r="EH231">
        <f t="shared" si="26"/>
        <v>2290</v>
      </c>
      <c r="EI231">
        <f t="shared" si="25"/>
        <v>11.963486114005399</v>
      </c>
    </row>
    <row r="232" spans="138:139" x14ac:dyDescent="0.25">
      <c r="EH232">
        <f t="shared" si="26"/>
        <v>2300</v>
      </c>
      <c r="EI232">
        <f t="shared" si="25"/>
        <v>11.989578808281799</v>
      </c>
    </row>
    <row r="233" spans="138:139" x14ac:dyDescent="0.25">
      <c r="EH233">
        <f t="shared" si="26"/>
        <v>2310</v>
      </c>
      <c r="EI233">
        <f t="shared" si="25"/>
        <v>12.015614840697916</v>
      </c>
    </row>
    <row r="234" spans="138:139" x14ac:dyDescent="0.25">
      <c r="EH234">
        <f t="shared" si="26"/>
        <v>2320</v>
      </c>
      <c r="EI234">
        <f t="shared" si="25"/>
        <v>12.041594578792296</v>
      </c>
    </row>
    <row r="235" spans="138:139" x14ac:dyDescent="0.25">
      <c r="EH235">
        <f t="shared" si="26"/>
        <v>2330</v>
      </c>
      <c r="EI235">
        <f t="shared" si="25"/>
        <v>12.067518386147171</v>
      </c>
    </row>
    <row r="236" spans="138:139" x14ac:dyDescent="0.25">
      <c r="EH236">
        <f t="shared" si="26"/>
        <v>2340</v>
      </c>
      <c r="EI236">
        <f t="shared" si="25"/>
        <v>12.093386622447824</v>
      </c>
    </row>
    <row r="237" spans="138:139" x14ac:dyDescent="0.25">
      <c r="EH237">
        <f t="shared" si="26"/>
        <v>2350</v>
      </c>
      <c r="EI237">
        <f t="shared" si="25"/>
        <v>12.119199643540822</v>
      </c>
    </row>
    <row r="238" spans="138:139" x14ac:dyDescent="0.25">
      <c r="EH238">
        <f t="shared" si="26"/>
        <v>2360</v>
      </c>
      <c r="EI238">
        <f t="shared" si="25"/>
        <v>12.144957801491119</v>
      </c>
    </row>
    <row r="239" spans="138:139" x14ac:dyDescent="0.25">
      <c r="EH239">
        <f t="shared" si="26"/>
        <v>2370</v>
      </c>
      <c r="EI239">
        <f t="shared" si="25"/>
        <v>12.170661444638085</v>
      </c>
    </row>
    <row r="240" spans="138:139" x14ac:dyDescent="0.25">
      <c r="EH240">
        <f t="shared" si="26"/>
        <v>2380</v>
      </c>
      <c r="EI240">
        <f t="shared" si="25"/>
        <v>12.196310917650468</v>
      </c>
    </row>
    <row r="241" spans="138:139" x14ac:dyDescent="0.25">
      <c r="EH241">
        <f t="shared" si="26"/>
        <v>2390</v>
      </c>
      <c r="EI241">
        <f t="shared" si="25"/>
        <v>12.221906561580317</v>
      </c>
    </row>
    <row r="242" spans="138:139" x14ac:dyDescent="0.25">
      <c r="EH242">
        <f t="shared" si="26"/>
        <v>2400</v>
      </c>
      <c r="EI242">
        <f t="shared" si="25"/>
        <v>12.24744871391589</v>
      </c>
    </row>
    <row r="243" spans="138:139" x14ac:dyDescent="0.25">
      <c r="EH243">
        <f t="shared" si="26"/>
        <v>2410</v>
      </c>
      <c r="EI243">
        <f t="shared" si="25"/>
        <v>12.272937708633577</v>
      </c>
    </row>
    <row r="244" spans="138:139" x14ac:dyDescent="0.25">
      <c r="EH244">
        <f t="shared" si="26"/>
        <v>2420</v>
      </c>
      <c r="EI244">
        <f t="shared" si="25"/>
        <v>12.298373876248844</v>
      </c>
    </row>
    <row r="245" spans="138:139" x14ac:dyDescent="0.25">
      <c r="EH245">
        <f t="shared" si="26"/>
        <v>2430</v>
      </c>
      <c r="EI245">
        <f t="shared" si="25"/>
        <v>12.323757543866238</v>
      </c>
    </row>
    <row r="246" spans="138:139" x14ac:dyDescent="0.25">
      <c r="EH246">
        <f t="shared" si="26"/>
        <v>2440</v>
      </c>
      <c r="EI246">
        <f t="shared" si="25"/>
        <v>12.349089035228468</v>
      </c>
    </row>
    <row r="247" spans="138:139" x14ac:dyDescent="0.25">
      <c r="EH247">
        <f t="shared" si="26"/>
        <v>2450</v>
      </c>
      <c r="EI247">
        <f t="shared" si="25"/>
        <v>12.374368670764582</v>
      </c>
    </row>
    <row r="248" spans="138:139" x14ac:dyDescent="0.25">
      <c r="EH248">
        <f t="shared" si="26"/>
        <v>2460</v>
      </c>
      <c r="EI248">
        <f t="shared" si="25"/>
        <v>12.399596767637245</v>
      </c>
    </row>
    <row r="249" spans="138:139" x14ac:dyDescent="0.25">
      <c r="EH249">
        <f t="shared" si="26"/>
        <v>2470</v>
      </c>
      <c r="EI249">
        <f t="shared" si="25"/>
        <v>12.424773639789178</v>
      </c>
    </row>
    <row r="250" spans="138:139" x14ac:dyDescent="0.25">
      <c r="EH250">
        <f t="shared" si="26"/>
        <v>2480</v>
      </c>
      <c r="EI250">
        <f t="shared" si="25"/>
        <v>12.449899597988733</v>
      </c>
    </row>
    <row r="251" spans="138:139" x14ac:dyDescent="0.25">
      <c r="EH251">
        <f t="shared" si="26"/>
        <v>2490</v>
      </c>
      <c r="EI251">
        <f t="shared" si="25"/>
        <v>12.47497494987465</v>
      </c>
    </row>
    <row r="252" spans="138:139" x14ac:dyDescent="0.25">
      <c r="EH252">
        <f t="shared" si="26"/>
        <v>2500</v>
      </c>
      <c r="EI252">
        <f t="shared" si="25"/>
        <v>12.5</v>
      </c>
    </row>
    <row r="253" spans="138:139" x14ac:dyDescent="0.25">
      <c r="EH253">
        <f t="shared" si="26"/>
        <v>2510</v>
      </c>
      <c r="EI253">
        <f t="shared" si="25"/>
        <v>12.52497504987535</v>
      </c>
    </row>
    <row r="254" spans="138:139" x14ac:dyDescent="0.25">
      <c r="EH254">
        <f t="shared" si="26"/>
        <v>2520</v>
      </c>
      <c r="EI254">
        <f t="shared" si="25"/>
        <v>12.549900398011133</v>
      </c>
    </row>
    <row r="255" spans="138:139" x14ac:dyDescent="0.25">
      <c r="EH255">
        <f t="shared" si="26"/>
        <v>2530</v>
      </c>
      <c r="EI255">
        <f t="shared" si="25"/>
        <v>12.574776339959291</v>
      </c>
    </row>
    <row r="256" spans="138:139" x14ac:dyDescent="0.25">
      <c r="EH256">
        <f t="shared" si="26"/>
        <v>2540</v>
      </c>
      <c r="EI256">
        <f t="shared" si="25"/>
        <v>12.599603168354152</v>
      </c>
    </row>
    <row r="257" spans="138:139" x14ac:dyDescent="0.25">
      <c r="EH257">
        <f t="shared" si="26"/>
        <v>2550</v>
      </c>
      <c r="EI257">
        <f t="shared" si="25"/>
        <v>12.624381172952598</v>
      </c>
    </row>
    <row r="258" spans="138:139" x14ac:dyDescent="0.25">
      <c r="EH258">
        <f t="shared" si="26"/>
        <v>2560</v>
      </c>
      <c r="EI258">
        <f t="shared" si="25"/>
        <v>12.649110640673518</v>
      </c>
    </row>
    <row r="259" spans="138:139" x14ac:dyDescent="0.25">
      <c r="EH259">
        <f t="shared" si="26"/>
        <v>2570</v>
      </c>
      <c r="EI259">
        <f t="shared" si="25"/>
        <v>12.673791855636576</v>
      </c>
    </row>
    <row r="260" spans="138:139" x14ac:dyDescent="0.25">
      <c r="EH260">
        <f t="shared" si="26"/>
        <v>2580</v>
      </c>
      <c r="EI260">
        <f t="shared" ref="EI260:EI323" si="27">(0.25)*(EH260^0.5)</f>
        <v>12.698425099200294</v>
      </c>
    </row>
    <row r="261" spans="138:139" x14ac:dyDescent="0.25">
      <c r="EH261">
        <f t="shared" ref="EH261:EH324" si="28">EH260+10</f>
        <v>2590</v>
      </c>
      <c r="EI261">
        <f t="shared" si="27"/>
        <v>12.723010649999473</v>
      </c>
    </row>
    <row r="262" spans="138:139" x14ac:dyDescent="0.25">
      <c r="EH262">
        <f t="shared" si="28"/>
        <v>2600</v>
      </c>
      <c r="EI262">
        <f t="shared" si="27"/>
        <v>12.747548783981962</v>
      </c>
    </row>
    <row r="263" spans="138:139" x14ac:dyDescent="0.25">
      <c r="EH263">
        <f t="shared" si="28"/>
        <v>2610</v>
      </c>
      <c r="EI263">
        <f t="shared" si="27"/>
        <v>12.772039774444801</v>
      </c>
    </row>
    <row r="264" spans="138:139" x14ac:dyDescent="0.25">
      <c r="EH264">
        <f t="shared" si="28"/>
        <v>2620</v>
      </c>
      <c r="EI264">
        <f t="shared" si="27"/>
        <v>12.796483892069727</v>
      </c>
    </row>
    <row r="265" spans="138:139" x14ac:dyDescent="0.25">
      <c r="EH265">
        <f t="shared" si="28"/>
        <v>2630</v>
      </c>
      <c r="EI265">
        <f t="shared" si="27"/>
        <v>12.820881404958085</v>
      </c>
    </row>
    <row r="266" spans="138:139" x14ac:dyDescent="0.25">
      <c r="EH266">
        <f t="shared" si="28"/>
        <v>2640</v>
      </c>
      <c r="EI266">
        <f t="shared" si="27"/>
        <v>12.845232578665129</v>
      </c>
    </row>
    <row r="267" spans="138:139" x14ac:dyDescent="0.25">
      <c r="EH267">
        <f t="shared" si="28"/>
        <v>2650</v>
      </c>
      <c r="EI267">
        <f t="shared" si="27"/>
        <v>12.869537676233751</v>
      </c>
    </row>
    <row r="268" spans="138:139" x14ac:dyDescent="0.25">
      <c r="EH268">
        <f t="shared" si="28"/>
        <v>2660</v>
      </c>
      <c r="EI268">
        <f t="shared" si="27"/>
        <v>12.893796958227627</v>
      </c>
    </row>
    <row r="269" spans="138:139" x14ac:dyDescent="0.25">
      <c r="EH269">
        <f t="shared" si="28"/>
        <v>2670</v>
      </c>
      <c r="EI269">
        <f t="shared" si="27"/>
        <v>12.918010682763812</v>
      </c>
    </row>
    <row r="270" spans="138:139" x14ac:dyDescent="0.25">
      <c r="EH270">
        <f t="shared" si="28"/>
        <v>2680</v>
      </c>
      <c r="EI270">
        <f t="shared" si="27"/>
        <v>12.942179105544785</v>
      </c>
    </row>
    <row r="271" spans="138:139" x14ac:dyDescent="0.25">
      <c r="EH271">
        <f t="shared" si="28"/>
        <v>2690</v>
      </c>
      <c r="EI271">
        <f t="shared" si="27"/>
        <v>12.96630247988994</v>
      </c>
    </row>
    <row r="272" spans="138:139" x14ac:dyDescent="0.25">
      <c r="EH272">
        <f t="shared" si="28"/>
        <v>2700</v>
      </c>
      <c r="EI272">
        <f t="shared" si="27"/>
        <v>12.99038105676658</v>
      </c>
    </row>
    <row r="273" spans="138:139" x14ac:dyDescent="0.25">
      <c r="EH273">
        <f t="shared" si="28"/>
        <v>2710</v>
      </c>
      <c r="EI273">
        <f t="shared" si="27"/>
        <v>13.014415084820371</v>
      </c>
    </row>
    <row r="274" spans="138:139" x14ac:dyDescent="0.25">
      <c r="EH274">
        <f t="shared" si="28"/>
        <v>2720</v>
      </c>
      <c r="EI274">
        <f t="shared" si="27"/>
        <v>13.038404810405298</v>
      </c>
    </row>
    <row r="275" spans="138:139" x14ac:dyDescent="0.25">
      <c r="EH275">
        <f t="shared" si="28"/>
        <v>2730</v>
      </c>
      <c r="EI275">
        <f t="shared" si="27"/>
        <v>13.062350477613132</v>
      </c>
    </row>
    <row r="276" spans="138:139" x14ac:dyDescent="0.25">
      <c r="EH276">
        <f t="shared" si="28"/>
        <v>2740</v>
      </c>
      <c r="EI276">
        <f t="shared" si="27"/>
        <v>13.0862523283024</v>
      </c>
    </row>
    <row r="277" spans="138:139" x14ac:dyDescent="0.25">
      <c r="EH277">
        <f t="shared" si="28"/>
        <v>2750</v>
      </c>
      <c r="EI277">
        <f t="shared" si="27"/>
        <v>13.110110602126895</v>
      </c>
    </row>
    <row r="278" spans="138:139" x14ac:dyDescent="0.25">
      <c r="EH278">
        <f t="shared" si="28"/>
        <v>2760</v>
      </c>
      <c r="EI278">
        <f t="shared" si="27"/>
        <v>13.133925536563698</v>
      </c>
    </row>
    <row r="279" spans="138:139" x14ac:dyDescent="0.25">
      <c r="EH279">
        <f t="shared" si="28"/>
        <v>2770</v>
      </c>
      <c r="EI279">
        <f t="shared" si="27"/>
        <v>13.157697366940766</v>
      </c>
    </row>
    <row r="280" spans="138:139" x14ac:dyDescent="0.25">
      <c r="EH280">
        <f t="shared" si="28"/>
        <v>2780</v>
      </c>
      <c r="EI280">
        <f t="shared" si="27"/>
        <v>13.181426326464068</v>
      </c>
    </row>
    <row r="281" spans="138:139" x14ac:dyDescent="0.25">
      <c r="EH281">
        <f t="shared" si="28"/>
        <v>2790</v>
      </c>
      <c r="EI281">
        <f t="shared" si="27"/>
        <v>13.205112646244256</v>
      </c>
    </row>
    <row r="282" spans="138:139" x14ac:dyDescent="0.25">
      <c r="EH282">
        <f t="shared" si="28"/>
        <v>2800</v>
      </c>
      <c r="EI282">
        <f t="shared" si="27"/>
        <v>13.228756555322953</v>
      </c>
    </row>
    <row r="283" spans="138:139" x14ac:dyDescent="0.25">
      <c r="EH283">
        <f t="shared" si="28"/>
        <v>2810</v>
      </c>
      <c r="EI283">
        <f t="shared" si="27"/>
        <v>13.252358280698571</v>
      </c>
    </row>
    <row r="284" spans="138:139" x14ac:dyDescent="0.25">
      <c r="EH284">
        <f t="shared" si="28"/>
        <v>2820</v>
      </c>
      <c r="EI284">
        <f t="shared" si="27"/>
        <v>13.275918047351754</v>
      </c>
    </row>
    <row r="285" spans="138:139" x14ac:dyDescent="0.25">
      <c r="EH285">
        <f t="shared" si="28"/>
        <v>2830</v>
      </c>
      <c r="EI285">
        <f t="shared" si="27"/>
        <v>13.299436078270386</v>
      </c>
    </row>
    <row r="286" spans="138:139" x14ac:dyDescent="0.25">
      <c r="EH286">
        <f t="shared" si="28"/>
        <v>2840</v>
      </c>
      <c r="EI286">
        <f t="shared" si="27"/>
        <v>13.322912594474229</v>
      </c>
    </row>
    <row r="287" spans="138:139" x14ac:dyDescent="0.25">
      <c r="EH287">
        <f t="shared" si="28"/>
        <v>2850</v>
      </c>
      <c r="EI287">
        <f t="shared" si="27"/>
        <v>13.346347815039138</v>
      </c>
    </row>
    <row r="288" spans="138:139" x14ac:dyDescent="0.25">
      <c r="EH288">
        <f t="shared" si="28"/>
        <v>2860</v>
      </c>
      <c r="EI288">
        <f t="shared" si="27"/>
        <v>13.369741957120938</v>
      </c>
    </row>
    <row r="289" spans="138:139" x14ac:dyDescent="0.25">
      <c r="EH289">
        <f t="shared" si="28"/>
        <v>2870</v>
      </c>
      <c r="EI289">
        <f t="shared" si="27"/>
        <v>13.393095235978874</v>
      </c>
    </row>
    <row r="290" spans="138:139" x14ac:dyDescent="0.25">
      <c r="EH290">
        <f t="shared" si="28"/>
        <v>2880</v>
      </c>
      <c r="EI290">
        <f t="shared" si="27"/>
        <v>13.416407864998739</v>
      </c>
    </row>
    <row r="291" spans="138:139" x14ac:dyDescent="0.25">
      <c r="EH291">
        <f t="shared" si="28"/>
        <v>2890</v>
      </c>
      <c r="EI291">
        <f t="shared" si="27"/>
        <v>13.439680055715613</v>
      </c>
    </row>
    <row r="292" spans="138:139" x14ac:dyDescent="0.25">
      <c r="EH292">
        <f t="shared" si="28"/>
        <v>2900</v>
      </c>
      <c r="EI292">
        <f t="shared" si="27"/>
        <v>13.46291201783626</v>
      </c>
    </row>
    <row r="293" spans="138:139" x14ac:dyDescent="0.25">
      <c r="EH293">
        <f t="shared" si="28"/>
        <v>2910</v>
      </c>
      <c r="EI293">
        <f t="shared" si="27"/>
        <v>13.486103959261177</v>
      </c>
    </row>
    <row r="294" spans="138:139" x14ac:dyDescent="0.25">
      <c r="EH294">
        <f t="shared" si="28"/>
        <v>2920</v>
      </c>
      <c r="EI294">
        <f t="shared" si="27"/>
        <v>13.509256086106296</v>
      </c>
    </row>
    <row r="295" spans="138:139" x14ac:dyDescent="0.25">
      <c r="EH295">
        <f t="shared" si="28"/>
        <v>2930</v>
      </c>
      <c r="EI295">
        <f t="shared" si="27"/>
        <v>13.532368602724357</v>
      </c>
    </row>
    <row r="296" spans="138:139" x14ac:dyDescent="0.25">
      <c r="EH296">
        <f t="shared" si="28"/>
        <v>2940</v>
      </c>
      <c r="EI296">
        <f t="shared" si="27"/>
        <v>13.555441711725958</v>
      </c>
    </row>
    <row r="297" spans="138:139" x14ac:dyDescent="0.25">
      <c r="EH297">
        <f t="shared" si="28"/>
        <v>2950</v>
      </c>
      <c r="EI297">
        <f t="shared" si="27"/>
        <v>13.57847561400027</v>
      </c>
    </row>
    <row r="298" spans="138:139" x14ac:dyDescent="0.25">
      <c r="EH298">
        <f t="shared" si="28"/>
        <v>2960</v>
      </c>
      <c r="EI298">
        <f t="shared" si="27"/>
        <v>13.601470508735444</v>
      </c>
    </row>
    <row r="299" spans="138:139" x14ac:dyDescent="0.25">
      <c r="EH299">
        <f t="shared" si="28"/>
        <v>2970</v>
      </c>
      <c r="EI299">
        <f t="shared" si="27"/>
        <v>13.624426593438713</v>
      </c>
    </row>
    <row r="300" spans="138:139" x14ac:dyDescent="0.25">
      <c r="EH300">
        <f t="shared" si="28"/>
        <v>2980</v>
      </c>
      <c r="EI300">
        <f t="shared" si="27"/>
        <v>13.647344063956181</v>
      </c>
    </row>
    <row r="301" spans="138:139" x14ac:dyDescent="0.25">
      <c r="EH301">
        <f t="shared" si="28"/>
        <v>2990</v>
      </c>
      <c r="EI301">
        <f t="shared" si="27"/>
        <v>13.670223114492316</v>
      </c>
    </row>
    <row r="302" spans="138:139" x14ac:dyDescent="0.25">
      <c r="EH302">
        <f t="shared" si="28"/>
        <v>3000</v>
      </c>
      <c r="EI302">
        <f t="shared" si="27"/>
        <v>13.693063937629153</v>
      </c>
    </row>
    <row r="303" spans="138:139" x14ac:dyDescent="0.25">
      <c r="EH303">
        <f t="shared" si="28"/>
        <v>3010</v>
      </c>
      <c r="EI303">
        <f t="shared" si="27"/>
        <v>13.715866724345203</v>
      </c>
    </row>
    <row r="304" spans="138:139" x14ac:dyDescent="0.25">
      <c r="EH304">
        <f t="shared" si="28"/>
        <v>3020</v>
      </c>
      <c r="EI304">
        <f t="shared" si="27"/>
        <v>13.738631664034086</v>
      </c>
    </row>
    <row r="305" spans="138:139" x14ac:dyDescent="0.25">
      <c r="EH305">
        <f t="shared" si="28"/>
        <v>3030</v>
      </c>
      <c r="EI305">
        <f t="shared" si="27"/>
        <v>13.761358944522884</v>
      </c>
    </row>
    <row r="306" spans="138:139" x14ac:dyDescent="0.25">
      <c r="EH306">
        <f t="shared" si="28"/>
        <v>3040</v>
      </c>
      <c r="EI306">
        <f t="shared" si="27"/>
        <v>13.784048752090222</v>
      </c>
    </row>
    <row r="307" spans="138:139" x14ac:dyDescent="0.25">
      <c r="EH307">
        <f t="shared" si="28"/>
        <v>3050</v>
      </c>
      <c r="EI307">
        <f t="shared" si="27"/>
        <v>13.806701271484076</v>
      </c>
    </row>
    <row r="308" spans="138:139" x14ac:dyDescent="0.25">
      <c r="EH308">
        <f t="shared" si="28"/>
        <v>3060</v>
      </c>
      <c r="EI308">
        <f t="shared" si="27"/>
        <v>13.829316685939331</v>
      </c>
    </row>
    <row r="309" spans="138:139" x14ac:dyDescent="0.25">
      <c r="EH309">
        <f t="shared" si="28"/>
        <v>3070</v>
      </c>
      <c r="EI309">
        <f t="shared" si="27"/>
        <v>13.851895177195068</v>
      </c>
    </row>
    <row r="310" spans="138:139" x14ac:dyDescent="0.25">
      <c r="EH310">
        <f t="shared" si="28"/>
        <v>3080</v>
      </c>
      <c r="EI310">
        <f t="shared" si="27"/>
        <v>13.874436925511608</v>
      </c>
    </row>
    <row r="311" spans="138:139" x14ac:dyDescent="0.25">
      <c r="EH311">
        <f t="shared" si="28"/>
        <v>3090</v>
      </c>
      <c r="EI311">
        <f t="shared" si="27"/>
        <v>13.896942109687297</v>
      </c>
    </row>
    <row r="312" spans="138:139" x14ac:dyDescent="0.25">
      <c r="EH312">
        <f t="shared" si="28"/>
        <v>3100</v>
      </c>
      <c r="EI312">
        <f t="shared" si="27"/>
        <v>13.919410907075054</v>
      </c>
    </row>
    <row r="313" spans="138:139" x14ac:dyDescent="0.25">
      <c r="EH313">
        <f t="shared" si="28"/>
        <v>3110</v>
      </c>
      <c r="EI313">
        <f t="shared" si="27"/>
        <v>13.941843493598686</v>
      </c>
    </row>
    <row r="314" spans="138:139" x14ac:dyDescent="0.25">
      <c r="EH314">
        <f t="shared" si="28"/>
        <v>3120</v>
      </c>
      <c r="EI314">
        <f t="shared" si="27"/>
        <v>13.964240043768941</v>
      </c>
    </row>
    <row r="315" spans="138:139" x14ac:dyDescent="0.25">
      <c r="EH315">
        <f t="shared" si="28"/>
        <v>3130</v>
      </c>
      <c r="EI315">
        <f t="shared" si="27"/>
        <v>13.986600730699365</v>
      </c>
    </row>
    <row r="316" spans="138:139" x14ac:dyDescent="0.25">
      <c r="EH316">
        <f t="shared" si="28"/>
        <v>3140</v>
      </c>
      <c r="EI316">
        <f t="shared" si="27"/>
        <v>14.0089257261219</v>
      </c>
    </row>
    <row r="317" spans="138:139" x14ac:dyDescent="0.25">
      <c r="EH317">
        <f t="shared" si="28"/>
        <v>3150</v>
      </c>
      <c r="EI317">
        <f t="shared" si="27"/>
        <v>14.031215200402281</v>
      </c>
    </row>
    <row r="318" spans="138:139" x14ac:dyDescent="0.25">
      <c r="EH318">
        <f t="shared" si="28"/>
        <v>3160</v>
      </c>
      <c r="EI318">
        <f t="shared" si="27"/>
        <v>14.053469322555197</v>
      </c>
    </row>
    <row r="319" spans="138:139" x14ac:dyDescent="0.25">
      <c r="EH319">
        <f t="shared" si="28"/>
        <v>3170</v>
      </c>
      <c r="EI319">
        <f t="shared" si="27"/>
        <v>14.075688260259247</v>
      </c>
    </row>
    <row r="320" spans="138:139" x14ac:dyDescent="0.25">
      <c r="EH320">
        <f t="shared" si="28"/>
        <v>3180</v>
      </c>
      <c r="EI320">
        <f t="shared" si="27"/>
        <v>14.097872179871684</v>
      </c>
    </row>
    <row r="321" spans="138:139" x14ac:dyDescent="0.25">
      <c r="EH321">
        <f t="shared" si="28"/>
        <v>3190</v>
      </c>
      <c r="EI321">
        <f t="shared" si="27"/>
        <v>14.120021246442938</v>
      </c>
    </row>
    <row r="322" spans="138:139" x14ac:dyDescent="0.25">
      <c r="EH322">
        <f t="shared" si="28"/>
        <v>3200</v>
      </c>
      <c r="EI322">
        <f t="shared" si="27"/>
        <v>14.142135623730951</v>
      </c>
    </row>
    <row r="323" spans="138:139" x14ac:dyDescent="0.25">
      <c r="EH323">
        <f t="shared" si="28"/>
        <v>3210</v>
      </c>
      <c r="EI323">
        <f t="shared" si="27"/>
        <v>14.164215474215295</v>
      </c>
    </row>
    <row r="324" spans="138:139" x14ac:dyDescent="0.25">
      <c r="EH324">
        <f t="shared" si="28"/>
        <v>3220</v>
      </c>
      <c r="EI324">
        <f t="shared" ref="EI324:EI367" si="29">(0.25)*(EH324^0.5)</f>
        <v>14.186260959111108</v>
      </c>
    </row>
    <row r="325" spans="138:139" x14ac:dyDescent="0.25">
      <c r="EH325">
        <f t="shared" ref="EH325:EH367" si="30">EH324+10</f>
        <v>3230</v>
      </c>
      <c r="EI325">
        <f t="shared" si="29"/>
        <v>14.208272238382822</v>
      </c>
    </row>
    <row r="326" spans="138:139" x14ac:dyDescent="0.25">
      <c r="EH326">
        <f t="shared" si="30"/>
        <v>3240</v>
      </c>
      <c r="EI326">
        <f t="shared" si="29"/>
        <v>14.230249470757707</v>
      </c>
    </row>
    <row r="327" spans="138:139" x14ac:dyDescent="0.25">
      <c r="EH327">
        <f t="shared" si="30"/>
        <v>3250</v>
      </c>
      <c r="EI327">
        <f t="shared" si="29"/>
        <v>14.252192813739224</v>
      </c>
    </row>
    <row r="328" spans="138:139" x14ac:dyDescent="0.25">
      <c r="EH328">
        <f t="shared" si="30"/>
        <v>3260</v>
      </c>
      <c r="EI328">
        <f t="shared" si="29"/>
        <v>14.274102423620198</v>
      </c>
    </row>
    <row r="329" spans="138:139" x14ac:dyDescent="0.25">
      <c r="EH329">
        <f t="shared" si="30"/>
        <v>3270</v>
      </c>
      <c r="EI329">
        <f t="shared" si="29"/>
        <v>14.295978455495797</v>
      </c>
    </row>
    <row r="330" spans="138:139" x14ac:dyDescent="0.25">
      <c r="EH330">
        <f t="shared" si="30"/>
        <v>3280</v>
      </c>
      <c r="EI330">
        <f t="shared" si="29"/>
        <v>14.317821063276353</v>
      </c>
    </row>
    <row r="331" spans="138:139" x14ac:dyDescent="0.25">
      <c r="EH331">
        <f t="shared" si="30"/>
        <v>3290</v>
      </c>
      <c r="EI331">
        <f t="shared" si="29"/>
        <v>14.339630399699987</v>
      </c>
    </row>
    <row r="332" spans="138:139" x14ac:dyDescent="0.25">
      <c r="EH332">
        <f t="shared" si="30"/>
        <v>3300</v>
      </c>
      <c r="EI332">
        <f t="shared" si="29"/>
        <v>14.361406616345072</v>
      </c>
    </row>
    <row r="333" spans="138:139" x14ac:dyDescent="0.25">
      <c r="EH333">
        <f t="shared" si="30"/>
        <v>3310</v>
      </c>
      <c r="EI333">
        <f t="shared" si="29"/>
        <v>14.383149863642526</v>
      </c>
    </row>
    <row r="334" spans="138:139" x14ac:dyDescent="0.25">
      <c r="EH334">
        <f t="shared" si="30"/>
        <v>3320</v>
      </c>
      <c r="EI334">
        <f t="shared" si="29"/>
        <v>14.404860290887934</v>
      </c>
    </row>
    <row r="335" spans="138:139" x14ac:dyDescent="0.25">
      <c r="EH335">
        <f t="shared" si="30"/>
        <v>3330</v>
      </c>
      <c r="EI335">
        <f t="shared" si="29"/>
        <v>14.426538046253508</v>
      </c>
    </row>
    <row r="336" spans="138:139" x14ac:dyDescent="0.25">
      <c r="EH336">
        <f t="shared" si="30"/>
        <v>3340</v>
      </c>
      <c r="EI336">
        <f t="shared" si="29"/>
        <v>14.44818327679989</v>
      </c>
    </row>
    <row r="337" spans="138:139" x14ac:dyDescent="0.25">
      <c r="EH337">
        <f t="shared" si="30"/>
        <v>3350</v>
      </c>
      <c r="EI337">
        <f t="shared" si="29"/>
        <v>14.469796128487781</v>
      </c>
    </row>
    <row r="338" spans="138:139" x14ac:dyDescent="0.25">
      <c r="EH338">
        <f t="shared" si="30"/>
        <v>3360</v>
      </c>
      <c r="EI338">
        <f t="shared" si="29"/>
        <v>14.491376746189438</v>
      </c>
    </row>
    <row r="339" spans="138:139" x14ac:dyDescent="0.25">
      <c r="EH339">
        <f t="shared" si="30"/>
        <v>3370</v>
      </c>
      <c r="EI339">
        <f t="shared" si="29"/>
        <v>14.512925273699992</v>
      </c>
    </row>
    <row r="340" spans="138:139" x14ac:dyDescent="0.25">
      <c r="EH340">
        <f t="shared" si="30"/>
        <v>3380</v>
      </c>
      <c r="EI340">
        <f t="shared" si="29"/>
        <v>14.534441853748634</v>
      </c>
    </row>
    <row r="341" spans="138:139" x14ac:dyDescent="0.25">
      <c r="EH341">
        <f t="shared" si="30"/>
        <v>3390</v>
      </c>
      <c r="EI341">
        <f t="shared" si="29"/>
        <v>14.555926628009637</v>
      </c>
    </row>
    <row r="342" spans="138:139" x14ac:dyDescent="0.25">
      <c r="EH342">
        <f t="shared" si="30"/>
        <v>3400</v>
      </c>
      <c r="EI342">
        <f t="shared" si="29"/>
        <v>14.577379737113251</v>
      </c>
    </row>
    <row r="343" spans="138:139" x14ac:dyDescent="0.25">
      <c r="EH343">
        <f t="shared" si="30"/>
        <v>3410</v>
      </c>
      <c r="EI343">
        <f t="shared" si="29"/>
        <v>14.598801320656433</v>
      </c>
    </row>
    <row r="344" spans="138:139" x14ac:dyDescent="0.25">
      <c r="EH344">
        <f t="shared" si="30"/>
        <v>3420</v>
      </c>
      <c r="EI344">
        <f t="shared" si="29"/>
        <v>14.620191517213446</v>
      </c>
    </row>
    <row r="345" spans="138:139" x14ac:dyDescent="0.25">
      <c r="EH345">
        <f t="shared" si="30"/>
        <v>3430</v>
      </c>
      <c r="EI345">
        <f t="shared" si="29"/>
        <v>14.641550464346322</v>
      </c>
    </row>
    <row r="346" spans="138:139" x14ac:dyDescent="0.25">
      <c r="EH346">
        <f t="shared" si="30"/>
        <v>3440</v>
      </c>
      <c r="EI346">
        <f t="shared" si="29"/>
        <v>14.66287829861518</v>
      </c>
    </row>
    <row r="347" spans="138:139" x14ac:dyDescent="0.25">
      <c r="EH347">
        <f t="shared" si="30"/>
        <v>3450</v>
      </c>
      <c r="EI347">
        <f t="shared" si="29"/>
        <v>14.684175155588413</v>
      </c>
    </row>
    <row r="348" spans="138:139" x14ac:dyDescent="0.25">
      <c r="EH348">
        <f t="shared" si="30"/>
        <v>3460</v>
      </c>
      <c r="EI348">
        <f t="shared" si="29"/>
        <v>14.705441169852742</v>
      </c>
    </row>
    <row r="349" spans="138:139" x14ac:dyDescent="0.25">
      <c r="EH349">
        <f t="shared" si="30"/>
        <v>3470</v>
      </c>
      <c r="EI349">
        <f t="shared" si="29"/>
        <v>14.72667647502314</v>
      </c>
    </row>
    <row r="350" spans="138:139" x14ac:dyDescent="0.25">
      <c r="EH350">
        <f t="shared" si="30"/>
        <v>3480</v>
      </c>
      <c r="EI350">
        <f t="shared" si="29"/>
        <v>14.747881203752625</v>
      </c>
    </row>
    <row r="351" spans="138:139" x14ac:dyDescent="0.25">
      <c r="EH351">
        <f t="shared" si="30"/>
        <v>3490</v>
      </c>
      <c r="EI351">
        <f t="shared" si="29"/>
        <v>14.76905548774193</v>
      </c>
    </row>
    <row r="352" spans="138:139" x14ac:dyDescent="0.25">
      <c r="EH352">
        <f t="shared" si="30"/>
        <v>3500</v>
      </c>
      <c r="EI352">
        <f t="shared" si="29"/>
        <v>14.79019945774904</v>
      </c>
    </row>
    <row r="353" spans="138:139" x14ac:dyDescent="0.25">
      <c r="EH353">
        <f t="shared" si="30"/>
        <v>3510</v>
      </c>
      <c r="EI353">
        <f t="shared" si="29"/>
        <v>14.811313243598624</v>
      </c>
    </row>
    <row r="354" spans="138:139" x14ac:dyDescent="0.25">
      <c r="EH354">
        <f t="shared" si="30"/>
        <v>3520</v>
      </c>
      <c r="EI354">
        <f t="shared" si="29"/>
        <v>14.832396974191326</v>
      </c>
    </row>
    <row r="355" spans="138:139" x14ac:dyDescent="0.25">
      <c r="EH355">
        <f t="shared" si="30"/>
        <v>3530</v>
      </c>
      <c r="EI355">
        <f t="shared" si="29"/>
        <v>14.853450777512949</v>
      </c>
    </row>
    <row r="356" spans="138:139" x14ac:dyDescent="0.25">
      <c r="EH356">
        <f t="shared" si="30"/>
        <v>3540</v>
      </c>
      <c r="EI356">
        <f t="shared" si="29"/>
        <v>14.874474780643517</v>
      </c>
    </row>
    <row r="357" spans="138:139" x14ac:dyDescent="0.25">
      <c r="EH357">
        <f t="shared" si="30"/>
        <v>3550</v>
      </c>
      <c r="EI357">
        <f t="shared" si="29"/>
        <v>14.895469109766232</v>
      </c>
    </row>
    <row r="358" spans="138:139" x14ac:dyDescent="0.25">
      <c r="EH358">
        <f t="shared" si="30"/>
        <v>3560</v>
      </c>
      <c r="EI358">
        <f t="shared" si="29"/>
        <v>14.916433890176299</v>
      </c>
    </row>
    <row r="359" spans="138:139" x14ac:dyDescent="0.25">
      <c r="EH359">
        <f t="shared" si="30"/>
        <v>3570</v>
      </c>
      <c r="EI359">
        <f t="shared" si="29"/>
        <v>14.937369246289656</v>
      </c>
    </row>
    <row r="360" spans="138:139" x14ac:dyDescent="0.25">
      <c r="EH360">
        <f t="shared" si="30"/>
        <v>3580</v>
      </c>
      <c r="EI360">
        <f t="shared" si="29"/>
        <v>14.958275301651591</v>
      </c>
    </row>
    <row r="361" spans="138:139" x14ac:dyDescent="0.25">
      <c r="EH361">
        <f t="shared" si="30"/>
        <v>3590</v>
      </c>
      <c r="EI361">
        <f t="shared" si="29"/>
        <v>14.979152178945242</v>
      </c>
    </row>
    <row r="362" spans="138:139" x14ac:dyDescent="0.25">
      <c r="EH362">
        <f t="shared" si="30"/>
        <v>3600</v>
      </c>
      <c r="EI362">
        <f t="shared" si="29"/>
        <v>15</v>
      </c>
    </row>
    <row r="363" spans="138:139" x14ac:dyDescent="0.25">
      <c r="EH363">
        <f t="shared" si="30"/>
        <v>3610</v>
      </c>
      <c r="EI363">
        <f t="shared" si="29"/>
        <v>15.020818885799802</v>
      </c>
    </row>
    <row r="364" spans="138:139" x14ac:dyDescent="0.25">
      <c r="EH364">
        <f t="shared" si="30"/>
        <v>3620</v>
      </c>
      <c r="EI364">
        <f t="shared" si="29"/>
        <v>15.041608956491324</v>
      </c>
    </row>
    <row r="365" spans="138:139" x14ac:dyDescent="0.25">
      <c r="EH365">
        <f t="shared" si="30"/>
        <v>3630</v>
      </c>
      <c r="EI365">
        <f t="shared" si="29"/>
        <v>15.062370331392069</v>
      </c>
    </row>
    <row r="366" spans="138:139" x14ac:dyDescent="0.25">
      <c r="EH366">
        <f t="shared" si="30"/>
        <v>3640</v>
      </c>
      <c r="EI366">
        <f t="shared" si="29"/>
        <v>15.083103128998356</v>
      </c>
    </row>
    <row r="367" spans="138:139" x14ac:dyDescent="0.25">
      <c r="EH367">
        <f t="shared" si="30"/>
        <v>3650</v>
      </c>
      <c r="EI367">
        <f t="shared" si="29"/>
        <v>15.103807466993215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Twente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University of Twente</dc:creator>
  <cp:lastModifiedBy>University of Twente</cp:lastModifiedBy>
  <dcterms:created xsi:type="dcterms:W3CDTF">2015-12-16T08:55:53Z</dcterms:created>
  <dcterms:modified xsi:type="dcterms:W3CDTF">2016-02-19T16:13:17Z</dcterms:modified>
</cp:coreProperties>
</file>