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ys 1" sheetId="1" r:id="rId4"/>
    <sheet name="Sys 2" sheetId="2" r:id="rId5"/>
    <sheet name="Sys 3" sheetId="3" r:id="rId6"/>
    <sheet name="Sys 4" sheetId="4" r:id="rId7"/>
    <sheet name="Sys 5" sheetId="5" r:id="rId8"/>
    <sheet name="Sys 6" sheetId="6" r:id="rId9"/>
    <sheet name="Sys 7" sheetId="7" r:id="rId10"/>
    <sheet name="Sys 8" sheetId="8" r:id="rId11"/>
    <sheet name="Sys 9" sheetId="9" r:id="rId12"/>
    <sheet name="Sys 10" sheetId="10" r:id="rId13"/>
    <sheet name="Sys 11" sheetId="11" r:id="rId14"/>
    <sheet name="Sys 12" sheetId="12" r:id="rId15"/>
    <sheet name="Sys 13" sheetId="13" r:id="rId16"/>
    <sheet name="Sys 14" sheetId="14" r:id="rId17"/>
    <sheet name="Sys 15" sheetId="15" r:id="rId18"/>
    <sheet name="Sys 16" sheetId="16" r:id="rId19"/>
    <sheet name="Sys 17" sheetId="17" r:id="rId20"/>
    <sheet name="Sys 18" sheetId="18" r:id="rId21"/>
    <sheet name="Sys 19" sheetId="19" r:id="rId22"/>
    <sheet name="Sys 20" sheetId="20" r:id="rId23"/>
    <sheet name="Sys 21" sheetId="21" r:id="rId24"/>
    <sheet name="Sys 22" sheetId="22" r:id="rId25"/>
    <sheet name="Sys 23" sheetId="23" r:id="rId26"/>
    <sheet name="Sys 24" sheetId="24" r:id="rId27"/>
    <sheet name="Sys 25" sheetId="25" r:id="rId28"/>
    <sheet name="Sys 26" sheetId="26" r:id="rId29"/>
    <sheet name="Sys 27" sheetId="27" r:id="rId30"/>
    <sheet name="Sys 28" sheetId="28" r:id="rId31"/>
    <sheet name="Sys 29" sheetId="29" r:id="rId32"/>
    <sheet name="Sys 30" sheetId="30" r:id="rId33"/>
    <sheet name="Sys 31" sheetId="31" r:id="rId34"/>
    <sheet name="Sys 32" sheetId="32" r:id="rId35"/>
    <sheet name="Sys 33" sheetId="33" r:id="rId36"/>
    <sheet name="Sys 34" sheetId="34" r:id="rId37"/>
    <sheet name="Sys 35" sheetId="35" r:id="rId38"/>
    <sheet name="Sys 36" sheetId="36" r:id="rId39"/>
    <sheet name="Sys 37" sheetId="37" r:id="rId40"/>
    <sheet name="Sys 38" sheetId="38" r:id="rId41"/>
    <sheet name="Sys 39" sheetId="39" r:id="rId42"/>
    <sheet name="Sys 42" sheetId="40" r:id="rId43"/>
    <sheet name="Sys 43" sheetId="41" r:id="rId44"/>
    <sheet name="Sys 44" sheetId="42" r:id="rId45"/>
    <sheet name="Sys 45" sheetId="43" r:id="rId46"/>
    <sheet name="Sys 46" sheetId="44" r:id="rId47"/>
    <sheet name="Sys 47" sheetId="45" r:id="rId48"/>
    <sheet name="Sys 48" sheetId="46" r:id="rId49"/>
    <sheet name="Sys 49" sheetId="47" r:id="rId50"/>
    <sheet name="Sys 50" sheetId="48" r:id="rId51"/>
    <sheet name="Sys 60" sheetId="49" r:id="rId52"/>
    <sheet name="Sys 61" sheetId="50" r:id="rId53"/>
    <sheet name="Sys 62" sheetId="51" r:id="rId54"/>
    <sheet name="Info" sheetId="52" r:id="rId5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<sst xmlns="http://schemas.openxmlformats.org/spreadsheetml/2006/main" uniqueCount="119">
  <si>
    <t>Sys 1</t>
  </si>
  <si>
    <t>Measurement information</t>
  </si>
  <si>
    <t>Distance Ff to CoG</t>
  </si>
  <si>
    <t>[m]</t>
  </si>
  <si>
    <t>Distance Fa to CoG</t>
  </si>
  <si>
    <t>Bare hull upright</t>
  </si>
  <si>
    <t>T</t>
  </si>
  <si>
    <t>[°C]</t>
  </si>
  <si>
    <t>V [m/s]</t>
  </si>
  <si>
    <t>Rt [N]</t>
  </si>
  <si>
    <t>z [mm]</t>
  </si>
  <si>
    <t>θ [deg]</t>
  </si>
  <si>
    <t>ρ</t>
  </si>
  <si>
    <t>[kg/m3]</t>
  </si>
  <si>
    <t>ν</t>
  </si>
  <si>
    <t>[m2/s]</t>
  </si>
  <si>
    <t>Bare hull trimming moment correction</t>
  </si>
  <si>
    <t>Mθ [Nm]</t>
  </si>
  <si>
    <t>Bare hull heeled 20°</t>
  </si>
  <si>
    <t>Upright with appendages</t>
  </si>
  <si>
    <t>Keel ID</t>
  </si>
  <si>
    <t>Yawed &amp; heeled with appendages 0° heel no trimming moment correction</t>
  </si>
  <si>
    <t>Ff [N]</t>
  </si>
  <si>
    <t>Fa [N]</t>
  </si>
  <si>
    <t>FH·sin(φ) [N]</t>
  </si>
  <si>
    <t>β [deg]</t>
  </si>
  <si>
    <t>Yawed &amp; heeled with appendages 10° heel</t>
  </si>
  <si>
    <t>T [°C]</t>
  </si>
  <si>
    <t>ρ [kg/m3]</t>
  </si>
  <si>
    <t>ν [m2/s]</t>
  </si>
  <si>
    <t>Yawed &amp; heeled with appendages 20° heel</t>
  </si>
  <si>
    <t>Yawed &amp; heeled with appendages 30° heel</t>
  </si>
  <si>
    <t>Sys 2</t>
  </si>
  <si>
    <t>Sys 3</t>
  </si>
  <si>
    <t>Sys 4</t>
  </si>
  <si>
    <t>Sys 5</t>
  </si>
  <si>
    <t>Sys 6</t>
  </si>
  <si>
    <t>Sys 7</t>
  </si>
  <si>
    <t>Sys 8</t>
  </si>
  <si>
    <t>Sys 9</t>
  </si>
  <si>
    <t>Sys 10</t>
  </si>
  <si>
    <t>Sys 11</t>
  </si>
  <si>
    <t>Sys 12</t>
  </si>
  <si>
    <t>Sys 13</t>
  </si>
  <si>
    <t>Sys 14</t>
  </si>
  <si>
    <t>Sys 15</t>
  </si>
  <si>
    <t>Sys 16</t>
  </si>
  <si>
    <t>Sys 17</t>
  </si>
  <si>
    <t>Bare hull heeled 10°</t>
  </si>
  <si>
    <t>Sys 18</t>
  </si>
  <si>
    <t>Sys 19</t>
  </si>
  <si>
    <t>Sys 20</t>
  </si>
  <si>
    <t>Sys 21</t>
  </si>
  <si>
    <t>Sys 22</t>
  </si>
  <si>
    <t>Sys 23</t>
  </si>
  <si>
    <t>Bare hull upright overhang variations overhang = 0.5</t>
  </si>
  <si>
    <t>Bare hull upright overhang variations overhang = 0</t>
  </si>
  <si>
    <t>Bare hull trimming moment correction overhang variations overhang 0.5</t>
  </si>
  <si>
    <t>Bare hull trimming moment correction overhang variations overhang 0</t>
  </si>
  <si>
    <t>Sys 24</t>
  </si>
  <si>
    <t>Sys 25</t>
  </si>
  <si>
    <t>Sys 26</t>
  </si>
  <si>
    <t>Sys 27</t>
  </si>
  <si>
    <t>Sys 28</t>
  </si>
  <si>
    <t>Sys 29</t>
  </si>
  <si>
    <t>Upright with appendages overhang variations overhang=0.5</t>
  </si>
  <si>
    <t>Upright with appendages overhang variations overhang=0</t>
  </si>
  <si>
    <t>Sys 30</t>
  </si>
  <si>
    <t>Sys 31</t>
  </si>
  <si>
    <t>Sys 32</t>
  </si>
  <si>
    <t>Sys 33</t>
  </si>
  <si>
    <t>Sys 34</t>
  </si>
  <si>
    <t>Sys 35</t>
  </si>
  <si>
    <t>Sys 36</t>
  </si>
  <si>
    <t>Sys 37</t>
  </si>
  <si>
    <t>Sys 38</t>
  </si>
  <si>
    <t>Sys 39</t>
  </si>
  <si>
    <t>Sys 42</t>
  </si>
  <si>
    <t>Sys 43</t>
  </si>
  <si>
    <t>Sys 44</t>
  </si>
  <si>
    <t>Trimming moment correction with appendages</t>
  </si>
  <si>
    <t>Yawed &amp; heeled with appendages 0° heel</t>
  </si>
  <si>
    <t>Sys 45</t>
  </si>
  <si>
    <t>Sys 46</t>
  </si>
  <si>
    <t>Sys 47</t>
  </si>
  <si>
    <t>Sys 48</t>
  </si>
  <si>
    <t>Sys 49</t>
  </si>
  <si>
    <t>Sys 50</t>
  </si>
  <si>
    <t>Sys 60</t>
  </si>
  <si>
    <t>Sys 61</t>
  </si>
  <si>
    <t>Sys 62</t>
  </si>
  <si>
    <t>Channel</t>
  </si>
  <si>
    <t>Unit</t>
  </si>
  <si>
    <t>Description</t>
  </si>
  <si>
    <t>Rt</t>
  </si>
  <si>
    <t>N</t>
  </si>
  <si>
    <t>Total resistance, parallel to towing tank X-axis</t>
  </si>
  <si>
    <t>Ff</t>
  </si>
  <si>
    <t>Sideforce fore, parallel to towing tank Y-axis</t>
  </si>
  <si>
    <t>Fa</t>
  </si>
  <si>
    <t>Sideforce aft, parallel to towing tank Y-axis</t>
  </si>
  <si>
    <t>z</t>
  </si>
  <si>
    <t>mm</t>
  </si>
  <si>
    <t>Vertical displacement of center of gravity with respect to zero speed, parallel to towing tank z-axis, positive down</t>
  </si>
  <si>
    <t>θ</t>
  </si>
  <si>
    <t>deg</t>
  </si>
  <si>
    <t>Pitch angle of hull with respect to zero speed, rotation around towing tank y-axis. Bow down positive</t>
  </si>
  <si>
    <t>Mθ</t>
  </si>
  <si>
    <t>Nm</t>
  </si>
  <si>
    <t>Trimming moment applied by shifting on board weight forward (x-postive); applied in ship coordinate system</t>
  </si>
  <si>
    <t>FH·sin(φ)</t>
  </si>
  <si>
    <t>Extra weight added to the boat (without applying a moment) to account for the vertical (downward) component of the sail forces</t>
  </si>
  <si>
    <t>φ</t>
  </si>
  <si>
    <t>°</t>
  </si>
  <si>
    <t>Heeling angle around ship's x-axis; positive to starboard</t>
  </si>
  <si>
    <t>β</t>
  </si>
  <si>
    <t>Yaw angle around ship's z-axis; positive to starboard</t>
  </si>
  <si>
    <t>°C</t>
  </si>
  <si>
    <t>Water temperature during tests, in degrees Celsius</t>
  </si>
</sst>
</file>

<file path=xl/styles.xml><?xml version="1.0" encoding="utf-8"?>
<styleSheet xmlns="http://schemas.openxmlformats.org/spreadsheetml/2006/main" xml:space="preserve">
  <numFmts count="2">
    <numFmt numFmtId="164" formatCode="#,##0.0"/>
    <numFmt numFmtId="165" formatCode="#,##0.000"/>
  </numFmts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DDDDDD"/>
        <bgColor rgb="FF000000"/>
      </patternFill>
    </fill>
    <fill>
      <patternFill patternType="solid">
        <fgColor rgb="FFCCCCCC"/>
        <bgColor rgb="FF000000"/>
      </patternFill>
    </fill>
  </fills>
  <borders count="1">
    <border/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1">
      <alignment horizontal="right" vertical="bottom" textRotation="0" wrapText="false" shrinkToFit="false"/>
    </xf>
    <xf xfId="0" fontId="0" numFmtId="4" fillId="0" borderId="0" applyFont="0" applyNumberFormat="1" applyFill="0" applyBorder="0" applyAlignment="0">
      <alignment horizontal="general" vertical="bottom" textRotation="0" wrapText="false" shrinkToFit="false"/>
    </xf>
    <xf xfId="0" fontId="0" numFmtId="3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0" numFmtId="164" fillId="2" borderId="0" applyFont="0" applyNumberFormat="1" applyFill="1" applyBorder="0" applyAlignment="0">
      <alignment horizontal="general" vertical="bottom" textRotation="0" wrapText="false" shrinkToFit="false"/>
    </xf>
    <xf xfId="0" fontId="1" numFmtId="0" fillId="3" borderId="0" applyFont="1" applyNumberFormat="0" applyFill="1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Relationship Id="rId38" Type="http://schemas.openxmlformats.org/officeDocument/2006/relationships/worksheet" Target="worksheets/sheet35.xml"/><Relationship Id="rId39" Type="http://schemas.openxmlformats.org/officeDocument/2006/relationships/worksheet" Target="worksheets/sheet36.xml"/><Relationship Id="rId40" Type="http://schemas.openxmlformats.org/officeDocument/2006/relationships/worksheet" Target="worksheets/sheet37.xml"/><Relationship Id="rId41" Type="http://schemas.openxmlformats.org/officeDocument/2006/relationships/worksheet" Target="worksheets/sheet38.xml"/><Relationship Id="rId42" Type="http://schemas.openxmlformats.org/officeDocument/2006/relationships/worksheet" Target="worksheets/sheet39.xml"/><Relationship Id="rId43" Type="http://schemas.openxmlformats.org/officeDocument/2006/relationships/worksheet" Target="worksheets/sheet40.xml"/><Relationship Id="rId44" Type="http://schemas.openxmlformats.org/officeDocument/2006/relationships/worksheet" Target="worksheets/sheet41.xml"/><Relationship Id="rId45" Type="http://schemas.openxmlformats.org/officeDocument/2006/relationships/worksheet" Target="worksheets/sheet42.xml"/><Relationship Id="rId46" Type="http://schemas.openxmlformats.org/officeDocument/2006/relationships/worksheet" Target="worksheets/sheet43.xml"/><Relationship Id="rId47" Type="http://schemas.openxmlformats.org/officeDocument/2006/relationships/worksheet" Target="worksheets/sheet44.xml"/><Relationship Id="rId48" Type="http://schemas.openxmlformats.org/officeDocument/2006/relationships/worksheet" Target="worksheets/sheet45.xml"/><Relationship Id="rId49" Type="http://schemas.openxmlformats.org/officeDocument/2006/relationships/worksheet" Target="worksheets/sheet46.xml"/><Relationship Id="rId50" Type="http://schemas.openxmlformats.org/officeDocument/2006/relationships/worksheet" Target="worksheets/sheet47.xml"/><Relationship Id="rId51" Type="http://schemas.openxmlformats.org/officeDocument/2006/relationships/worksheet" Target="worksheets/sheet48.xml"/><Relationship Id="rId52" Type="http://schemas.openxmlformats.org/officeDocument/2006/relationships/worksheet" Target="worksheets/sheet49.xml"/><Relationship Id="rId53" Type="http://schemas.openxmlformats.org/officeDocument/2006/relationships/worksheet" Target="worksheets/sheet50.xml"/><Relationship Id="rId54" Type="http://schemas.openxmlformats.org/officeDocument/2006/relationships/worksheet" Target="worksheets/sheet51.xml"/><Relationship Id="rId55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35.xml.rels><?xml version="1.0" encoding="UTF-8" standalone="yes"?>
<Relationships xmlns="http://schemas.openxmlformats.org/package/2006/relationships"/>
</file>

<file path=xl/worksheets/_rels/sheet36.xml.rels><?xml version="1.0" encoding="UTF-8" standalone="yes"?>
<Relationships xmlns="http://schemas.openxmlformats.org/package/2006/relationships"/>
</file>

<file path=xl/worksheets/_rels/sheet37.xml.rels><?xml version="1.0" encoding="UTF-8" standalone="yes"?>
<Relationships xmlns="http://schemas.openxmlformats.org/package/2006/relationships"/>
</file>

<file path=xl/worksheets/_rels/sheet38.xml.rels><?xml version="1.0" encoding="UTF-8" standalone="yes"?>
<Relationships xmlns="http://schemas.openxmlformats.org/package/2006/relationships"/>
</file>

<file path=xl/worksheets/_rels/sheet39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40.xml.rels><?xml version="1.0" encoding="UTF-8" standalone="yes"?>
<Relationships xmlns="http://schemas.openxmlformats.org/package/2006/relationships"/>
</file>

<file path=xl/worksheets/_rels/sheet41.xml.rels><?xml version="1.0" encoding="UTF-8" standalone="yes"?>
<Relationships xmlns="http://schemas.openxmlformats.org/package/2006/relationships"/>
</file>

<file path=xl/worksheets/_rels/sheet42.xml.rels><?xml version="1.0" encoding="UTF-8" standalone="yes"?>
<Relationships xmlns="http://schemas.openxmlformats.org/package/2006/relationships"/>
</file>

<file path=xl/worksheets/_rels/sheet43.xml.rels><?xml version="1.0" encoding="UTF-8" standalone="yes"?>
<Relationships xmlns="http://schemas.openxmlformats.org/package/2006/relationships"/>
</file>

<file path=xl/worksheets/_rels/sheet44.xml.rels><?xml version="1.0" encoding="UTF-8" standalone="yes"?>
<Relationships xmlns="http://schemas.openxmlformats.org/package/2006/relationships"/>
</file>

<file path=xl/worksheets/_rels/sheet45.xml.rels><?xml version="1.0" encoding="UTF-8" standalone="yes"?>
<Relationships xmlns="http://schemas.openxmlformats.org/package/2006/relationships"/>
</file>

<file path=xl/worksheets/_rels/sheet46.xml.rels><?xml version="1.0" encoding="UTF-8" standalone="yes"?>
<Relationships xmlns="http://schemas.openxmlformats.org/package/2006/relationships"/>
</file>

<file path=xl/worksheets/_rels/sheet47.xml.rels><?xml version="1.0" encoding="UTF-8" standalone="yes"?>
<Relationships xmlns="http://schemas.openxmlformats.org/package/2006/relationships"/>
</file>

<file path=xl/worksheets/_rels/sheet48.xml.rels><?xml version="1.0" encoding="UTF-8" standalone="yes"?>
<Relationships xmlns="http://schemas.openxmlformats.org/package/2006/relationships"/>
</file>

<file path=xl/worksheets/_rels/sheet49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50.xml.rels><?xml version="1.0" encoding="UTF-8" standalone="yes"?>
<Relationships xmlns="http://schemas.openxmlformats.org/package/2006/relationships"/>
</file>

<file path=xl/worksheets/_rels/sheet51.xml.rels><?xml version="1.0" encoding="UTF-8" standalone="yes"?>
<Relationships xmlns="http://schemas.openxmlformats.org/package/2006/relationships"/>
</file>

<file path=xl/worksheets/_rels/sheet52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19"/>
  <sheetViews>
    <sheetView tabSelected="1" workbookViewId="0" showGridLines="true" showRowColHeaders="1">
      <selection activeCell="E5" sqref="E5"/>
    </sheetView>
  </sheetViews>
  <sheetFormatPr defaultRowHeight="14.4" outlineLevelRow="0" outlineLevelCol="0"/>
  <sheetData>
    <row r="1" spans="1:15">
      <c r="A1" s="1" t="s">
        <v>0</v>
      </c>
    </row>
    <row r="3" spans="1:15">
      <c r="A3" s="1" t="s">
        <v>1</v>
      </c>
    </row>
    <row r="4" spans="1:15">
      <c r="A4" t="s">
        <v>2</v>
      </c>
      <c r="C4"/>
      <c r="D4" t="s">
        <v>3</v>
      </c>
      <c r="E4" s="10">
        <v>3.354</v>
      </c>
    </row>
    <row r="5" spans="1:15">
      <c r="A5" t="s">
        <v>4</v>
      </c>
      <c r="C5"/>
      <c r="D5" t="s">
        <v>3</v>
      </c>
      <c r="E5" s="10">
        <v>-2.896</v>
      </c>
    </row>
    <row r="11" spans="1:15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17.3</v>
      </c>
    </row>
    <row r="12" spans="1:15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5">
      <c r="A13" s="3">
        <v>0.99</v>
      </c>
      <c r="B13" s="4">
        <v>33</v>
      </c>
      <c r="C13" s="4">
        <v>2.4</v>
      </c>
      <c r="D13" s="5">
        <v>-0.0148969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5">
      <c r="A14" s="3">
        <v>1.485</v>
      </c>
      <c r="B14" s="4">
        <v>91</v>
      </c>
      <c r="C14" s="4">
        <v>-7.3</v>
      </c>
      <c r="D14" s="5">
        <v>0.0326586</v>
      </c>
      <c r="E14" s="5"/>
    </row>
    <row r="15" spans="1:15">
      <c r="A15" s="3">
        <v>1.98</v>
      </c>
      <c r="B15" s="4">
        <v>173</v>
      </c>
      <c r="C15" s="4">
        <v>-16.9</v>
      </c>
      <c r="D15" s="5">
        <v>0.00974028</v>
      </c>
      <c r="E15" s="5"/>
    </row>
    <row r="16" spans="1:15">
      <c r="A16" s="3">
        <v>2.475</v>
      </c>
      <c r="B16" s="4">
        <v>317</v>
      </c>
      <c r="C16" s="4">
        <v>-31.5</v>
      </c>
      <c r="D16" s="5">
        <v>0.0217724</v>
      </c>
      <c r="E16" s="5"/>
    </row>
    <row r="17" spans="1:15">
      <c r="A17" s="3">
        <v>2.973</v>
      </c>
      <c r="B17" s="4">
        <v>542</v>
      </c>
      <c r="C17" s="4">
        <v>-41</v>
      </c>
      <c r="D17" s="5">
        <v>-0.0315127</v>
      </c>
      <c r="E17" s="5"/>
    </row>
    <row r="18" spans="1:15">
      <c r="A18" s="3">
        <v>3.468</v>
      </c>
      <c r="B18" s="4">
        <v>906</v>
      </c>
      <c r="C18" s="4">
        <v>-65.2</v>
      </c>
      <c r="D18" s="5">
        <v>-0.10084</v>
      </c>
      <c r="E18" s="5"/>
    </row>
    <row r="19" spans="1:15">
      <c r="A19" s="3">
        <v>3.962</v>
      </c>
      <c r="B19" s="4">
        <v>2072</v>
      </c>
      <c r="C19" s="4">
        <v>-93.3</v>
      </c>
      <c r="D19" s="5">
        <v>-0.564345</v>
      </c>
      <c r="E19" s="5"/>
    </row>
    <row r="20" spans="1:15">
      <c r="A20" s="3">
        <v>4.457</v>
      </c>
      <c r="B20" s="4">
        <v>4350</v>
      </c>
      <c r="C20" s="4">
        <v>-156</v>
      </c>
      <c r="D20" s="5">
        <v>-1.62161</v>
      </c>
      <c r="E20" s="5"/>
    </row>
    <row r="21" spans="1:15">
      <c r="A21" s="3">
        <v>4.953</v>
      </c>
      <c r="B21" s="4">
        <v>7520</v>
      </c>
      <c r="C21" s="4">
        <v>-192.3</v>
      </c>
      <c r="D21" s="5">
        <v>-3.18522</v>
      </c>
      <c r="E21" s="5"/>
    </row>
    <row r="22" spans="1:15">
      <c r="A22" s="3">
        <v>5.447</v>
      </c>
      <c r="B22" s="4">
        <v>10332</v>
      </c>
      <c r="C22" s="4">
        <v>-149.7</v>
      </c>
      <c r="D22" s="5">
        <v>-4.66556</v>
      </c>
      <c r="E22" s="5"/>
    </row>
    <row r="23" spans="1:15">
      <c r="A23" s="3">
        <v>5.942</v>
      </c>
      <c r="B23" s="4">
        <v>11852</v>
      </c>
      <c r="C23" s="4">
        <v>-132.7</v>
      </c>
      <c r="D23" s="5">
        <v>-5.26946</v>
      </c>
      <c r="E23" s="5"/>
    </row>
    <row r="39" spans="1:15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17.3</v>
      </c>
    </row>
    <row r="40" spans="1:15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5">
      <c r="A41" s="3">
        <v>2.475</v>
      </c>
      <c r="B41" s="4">
        <v>305</v>
      </c>
      <c r="C41" s="4">
        <v>-39.7</v>
      </c>
      <c r="D41" s="5">
        <v>0.15699</v>
      </c>
      <c r="E41" s="4">
        <v>2185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5">
      <c r="A42" s="3">
        <v>2.973</v>
      </c>
      <c r="B42" s="4">
        <v>545</v>
      </c>
      <c r="C42" s="4">
        <v>-53.3</v>
      </c>
      <c r="D42" s="5">
        <v>0.231474</v>
      </c>
      <c r="E42" s="4">
        <v>4371</v>
      </c>
      <c r="F42" s="5"/>
    </row>
    <row r="43" spans="1:15">
      <c r="A43" s="3">
        <v>3.468</v>
      </c>
      <c r="B43" s="4">
        <v>905</v>
      </c>
      <c r="C43" s="4">
        <v>-75.1</v>
      </c>
      <c r="D43" s="5">
        <v>0.295644</v>
      </c>
      <c r="E43" s="4">
        <v>6556</v>
      </c>
      <c r="F43" s="5"/>
    </row>
    <row r="44" spans="1:15">
      <c r="A44" s="3">
        <v>3.962</v>
      </c>
      <c r="B44" s="4">
        <v>1959</v>
      </c>
      <c r="C44" s="4">
        <v>-118.8</v>
      </c>
      <c r="D44" s="5">
        <v>0.313405</v>
      </c>
      <c r="E44" s="4">
        <v>13113</v>
      </c>
      <c r="F44" s="5"/>
    </row>
    <row r="45" spans="1:15">
      <c r="A45" s="3">
        <v>4.457</v>
      </c>
      <c r="B45" s="4">
        <v>4417</v>
      </c>
      <c r="C45" s="4">
        <v>-139.3</v>
      </c>
      <c r="D45" s="5">
        <v>-0.00114592</v>
      </c>
      <c r="E45" s="4">
        <v>26225</v>
      </c>
      <c r="F45" s="5"/>
    </row>
    <row r="46" spans="1:15">
      <c r="A46" s="3">
        <v>4.953</v>
      </c>
      <c r="B46" s="4">
        <v>8015</v>
      </c>
      <c r="C46" s="4">
        <v>-182.6</v>
      </c>
      <c r="D46" s="5">
        <v>-0.702411</v>
      </c>
      <c r="E46" s="4">
        <v>43709</v>
      </c>
      <c r="F46" s="5"/>
    </row>
    <row r="47" spans="1:15">
      <c r="A47" s="3">
        <v>5.447</v>
      </c>
      <c r="B47" s="4">
        <v>11049</v>
      </c>
      <c r="C47" s="4">
        <v>-212.2</v>
      </c>
      <c r="D47" s="5">
        <v>-1.14576</v>
      </c>
      <c r="E47" s="4">
        <v>59007</v>
      </c>
      <c r="F47" s="5"/>
    </row>
    <row r="48" spans="1:15">
      <c r="A48" s="3">
        <v>5.942</v>
      </c>
      <c r="B48" s="4">
        <v>12618</v>
      </c>
      <c r="C48" s="4">
        <v>-208.8</v>
      </c>
      <c r="D48" s="5">
        <v>-1.44698</v>
      </c>
      <c r="E48" s="4">
        <v>65563</v>
      </c>
      <c r="F48" s="5"/>
    </row>
    <row r="67" spans="1:15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17.3</v>
      </c>
    </row>
    <row r="68" spans="1:15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5">
      <c r="A69" s="3">
        <v>0.99</v>
      </c>
      <c r="B69" s="4">
        <v>14</v>
      </c>
      <c r="C69" s="4">
        <v>59.4</v>
      </c>
      <c r="D69" s="5">
        <v>0.379293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5">
      <c r="A70" s="3">
        <v>1.485</v>
      </c>
      <c r="B70" s="4">
        <v>66</v>
      </c>
      <c r="C70" s="4">
        <v>53.2</v>
      </c>
      <c r="D70" s="5">
        <v>0.35351</v>
      </c>
      <c r="E70" s="5"/>
    </row>
    <row r="71" spans="1:15">
      <c r="A71" s="3">
        <v>1.98</v>
      </c>
      <c r="B71" s="4">
        <v>168</v>
      </c>
      <c r="C71" s="4">
        <v>49.1</v>
      </c>
      <c r="D71" s="5">
        <v>0.403929</v>
      </c>
      <c r="E71" s="5"/>
    </row>
    <row r="72" spans="1:15">
      <c r="A72" s="3">
        <v>2.475</v>
      </c>
      <c r="B72" s="4">
        <v>290</v>
      </c>
      <c r="C72" s="4">
        <v>35.4</v>
      </c>
      <c r="D72" s="5">
        <v>0.397053</v>
      </c>
      <c r="E72" s="5"/>
    </row>
    <row r="73" spans="1:15">
      <c r="A73" s="3">
        <v>2.973</v>
      </c>
      <c r="B73" s="4">
        <v>564</v>
      </c>
      <c r="C73" s="4">
        <v>17.4</v>
      </c>
      <c r="D73" s="5">
        <v>0.332312</v>
      </c>
      <c r="E73" s="5"/>
    </row>
    <row r="74" spans="1:15">
      <c r="A74" s="3">
        <v>3.468</v>
      </c>
      <c r="B74" s="4">
        <v>982</v>
      </c>
      <c r="C74" s="4">
        <v>-3.2</v>
      </c>
      <c r="D74" s="5">
        <v>0.245224</v>
      </c>
      <c r="E74" s="5"/>
    </row>
    <row r="75" spans="1:15">
      <c r="A75" s="3">
        <v>3.962</v>
      </c>
      <c r="B75" s="4">
        <v>2154</v>
      </c>
      <c r="C75" s="4">
        <v>-30.2</v>
      </c>
      <c r="D75" s="5">
        <v>-0.21715</v>
      </c>
      <c r="E75" s="5"/>
    </row>
    <row r="76" spans="1:15">
      <c r="A76" s="3">
        <v>4.457</v>
      </c>
      <c r="B76" s="4">
        <v>4398</v>
      </c>
      <c r="C76" s="4">
        <v>-62.3</v>
      </c>
      <c r="D76" s="5">
        <v>-1.31013</v>
      </c>
      <c r="E76" s="5"/>
    </row>
    <row r="95" spans="1:15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5">
      <c r="A96" s="2" t="s">
        <v>8</v>
      </c>
      <c r="B96" s="2" t="s">
        <v>9</v>
      </c>
      <c r="J96" s="6" t="s">
        <v>6</v>
      </c>
      <c r="K96" s="6" t="s">
        <v>7</v>
      </c>
      <c r="L96" s="6">
        <v>20</v>
      </c>
    </row>
    <row r="97" spans="1:15">
      <c r="A97" s="3">
        <v>1.25</v>
      </c>
      <c r="B97" s="4">
        <v>95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5">
      <c r="A98" s="3">
        <v>1.5</v>
      </c>
      <c r="B98" s="4">
        <v>144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5">
      <c r="A99" s="3">
        <v>1.75</v>
      </c>
      <c r="B99" s="4">
        <v>203</v>
      </c>
      <c r="C99" s="5"/>
    </row>
    <row r="100" spans="1:15">
      <c r="A100" s="3">
        <v>2</v>
      </c>
      <c r="B100" s="4">
        <v>276</v>
      </c>
      <c r="C100" s="5"/>
    </row>
    <row r="101" spans="1:15">
      <c r="A101" s="3">
        <v>2.25</v>
      </c>
      <c r="B101" s="4">
        <v>364</v>
      </c>
      <c r="C101" s="5"/>
    </row>
    <row r="102" spans="1:15">
      <c r="A102" s="3">
        <v>2.5</v>
      </c>
      <c r="B102" s="4">
        <v>467</v>
      </c>
      <c r="C102" s="5"/>
    </row>
    <row r="103" spans="1:15">
      <c r="A103" s="3">
        <v>2.75</v>
      </c>
      <c r="B103" s="4">
        <v>597</v>
      </c>
      <c r="C103" s="5"/>
    </row>
    <row r="104" spans="1:15">
      <c r="A104" s="3">
        <v>3</v>
      </c>
      <c r="B104" s="4">
        <v>764</v>
      </c>
      <c r="C104" s="5"/>
    </row>
    <row r="105" spans="1:15">
      <c r="A105" s="3">
        <v>3.25</v>
      </c>
      <c r="B105" s="4">
        <v>955</v>
      </c>
      <c r="C105" s="5"/>
    </row>
    <row r="106" spans="1:15">
      <c r="A106" s="3">
        <v>3.5</v>
      </c>
      <c r="B106" s="4">
        <v>1276</v>
      </c>
      <c r="C106" s="5"/>
    </row>
    <row r="107" spans="1:15">
      <c r="A107" s="3">
        <v>3.75</v>
      </c>
      <c r="B107" s="4">
        <v>1864</v>
      </c>
      <c r="C107" s="5"/>
    </row>
    <row r="108" spans="1:15">
      <c r="A108" s="3">
        <v>4</v>
      </c>
      <c r="B108" s="4">
        <v>2800</v>
      </c>
      <c r="C108" s="5"/>
    </row>
    <row r="109" spans="1:15">
      <c r="A109" s="3">
        <v>4.25</v>
      </c>
      <c r="B109" s="4">
        <v>4163</v>
      </c>
      <c r="C109" s="5"/>
    </row>
    <row r="110" spans="1:15">
      <c r="A110" s="3">
        <v>4.5</v>
      </c>
      <c r="B110" s="4">
        <v>5867</v>
      </c>
      <c r="C110" s="5"/>
    </row>
    <row r="123" spans="1:15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5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20.2</v>
      </c>
    </row>
    <row r="125" spans="1:15">
      <c r="A125" s="3">
        <v>1.983</v>
      </c>
      <c r="B125" s="4">
        <v>279</v>
      </c>
      <c r="C125" s="4">
        <v>22</v>
      </c>
      <c r="D125" s="4">
        <v>12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5">
      <c r="A126" s="3">
        <v>1.985</v>
      </c>
      <c r="B126" s="4">
        <v>324</v>
      </c>
      <c r="C126" s="4">
        <v>795</v>
      </c>
      <c r="D126" s="4">
        <v>536</v>
      </c>
      <c r="E126" s="4">
        <v>0</v>
      </c>
      <c r="F126" s="4">
        <v>0</v>
      </c>
      <c r="G126" s="5">
        <v>3.39937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5">
      <c r="A127" s="3">
        <v>1.983</v>
      </c>
      <c r="B127" s="4">
        <v>468</v>
      </c>
      <c r="C127" s="4">
        <v>1511</v>
      </c>
      <c r="D127" s="4">
        <v>1126</v>
      </c>
      <c r="E127" s="4">
        <v>0</v>
      </c>
      <c r="F127" s="4">
        <v>0</v>
      </c>
      <c r="G127" s="5">
        <v>6.26031</v>
      </c>
      <c r="H127" s="5"/>
    </row>
    <row r="128" spans="1:15">
      <c r="A128" s="3">
        <v>1.983</v>
      </c>
      <c r="B128" s="4">
        <v>672</v>
      </c>
      <c r="C128" s="4">
        <v>2182</v>
      </c>
      <c r="D128" s="4">
        <v>1859</v>
      </c>
      <c r="E128" s="4">
        <v>0</v>
      </c>
      <c r="F128" s="4">
        <v>0</v>
      </c>
      <c r="G128" s="5">
        <v>9.24663</v>
      </c>
      <c r="H128" s="5"/>
    </row>
    <row r="129" spans="1:15">
      <c r="A129" s="3">
        <v>3.468</v>
      </c>
      <c r="B129" s="4">
        <v>1287</v>
      </c>
      <c r="C129" s="4">
        <v>74</v>
      </c>
      <c r="D129" s="4">
        <v>-22</v>
      </c>
      <c r="E129" s="4">
        <v>0</v>
      </c>
      <c r="F129" s="4">
        <v>0</v>
      </c>
      <c r="G129" s="5">
        <v>0.0515662</v>
      </c>
      <c r="H129" s="5"/>
    </row>
    <row r="130" spans="1:15">
      <c r="A130" s="3">
        <v>3.468</v>
      </c>
      <c r="B130" s="4">
        <v>1307</v>
      </c>
      <c r="C130" s="4">
        <v>821</v>
      </c>
      <c r="D130" s="4">
        <v>457</v>
      </c>
      <c r="E130" s="4">
        <v>0</v>
      </c>
      <c r="F130" s="4">
        <v>0</v>
      </c>
      <c r="G130" s="5">
        <v>1.01403</v>
      </c>
      <c r="H130" s="5"/>
    </row>
    <row r="131" spans="1:15">
      <c r="A131" s="3">
        <v>3.468</v>
      </c>
      <c r="B131" s="4">
        <v>1355</v>
      </c>
      <c r="C131" s="4">
        <v>1657</v>
      </c>
      <c r="D131" s="4">
        <v>915</v>
      </c>
      <c r="E131" s="4">
        <v>0</v>
      </c>
      <c r="F131" s="4">
        <v>0</v>
      </c>
      <c r="G131" s="5">
        <v>1.96448</v>
      </c>
      <c r="H131" s="5"/>
    </row>
    <row r="132" spans="1:15">
      <c r="A132" s="3">
        <v>3.465</v>
      </c>
      <c r="B132" s="4">
        <v>1451</v>
      </c>
      <c r="C132" s="4">
        <v>2579</v>
      </c>
      <c r="D132" s="4">
        <v>1415</v>
      </c>
      <c r="E132" s="4">
        <v>0</v>
      </c>
      <c r="F132" s="4">
        <v>0</v>
      </c>
      <c r="G132" s="5">
        <v>3.05098</v>
      </c>
      <c r="H132" s="5"/>
    </row>
    <row r="151" spans="1:15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6" t="s">
        <v>20</v>
      </c>
      <c r="N151" s="6"/>
      <c r="O151" s="6">
        <v>1</v>
      </c>
    </row>
    <row r="152" spans="1:15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H152" s="2" t="s">
        <v>27</v>
      </c>
      <c r="I152" s="2" t="s">
        <v>28</v>
      </c>
      <c r="J152" s="2" t="s">
        <v>29</v>
      </c>
    </row>
    <row r="153" spans="1:15">
      <c r="A153" s="3">
        <v>2.498</v>
      </c>
      <c r="B153" s="4">
        <v>559</v>
      </c>
      <c r="C153" s="4">
        <v>1825</v>
      </c>
      <c r="D153" s="4">
        <v>788</v>
      </c>
      <c r="E153" s="4">
        <v>3375</v>
      </c>
      <c r="F153" s="4">
        <v>431</v>
      </c>
      <c r="G153" s="5">
        <v>4.54545</v>
      </c>
      <c r="H153" s="5">
        <v>20</v>
      </c>
      <c r="I153" s="5" t="str">
        <f>-0.00710*H153^2+0.0777*H153+999.796</f>
        <v>0</v>
      </c>
      <c r="J153" t="str">
        <f>(0.000489*H153^2-0.044*H153+1.6913)*0.000001</f>
        <v>0</v>
      </c>
    </row>
    <row r="154" spans="1:15">
      <c r="A154" s="3">
        <v>2.498</v>
      </c>
      <c r="B154" s="4">
        <v>676</v>
      </c>
      <c r="C154" s="4">
        <v>2491</v>
      </c>
      <c r="D154" s="4">
        <v>1380</v>
      </c>
      <c r="E154" s="4">
        <v>3375</v>
      </c>
      <c r="F154" s="4">
        <v>671</v>
      </c>
      <c r="G154" s="5">
        <v>6.38484</v>
      </c>
      <c r="H154" s="5">
        <v>20</v>
      </c>
      <c r="I154" s="5" t="str">
        <f>-0.00710*H154^2+0.0777*H154+999.796</f>
        <v>0</v>
      </c>
      <c r="J154" t="str">
        <f>(0.000489*H154^2-0.044*H154+1.6913)*0.000001</f>
        <v>0</v>
      </c>
    </row>
    <row r="155" spans="1:15">
      <c r="A155" s="3">
        <v>2.52</v>
      </c>
      <c r="B155" s="4">
        <v>478</v>
      </c>
      <c r="C155" s="4">
        <v>833</v>
      </c>
      <c r="D155" s="4">
        <v>120</v>
      </c>
      <c r="E155" s="4">
        <v>3375</v>
      </c>
      <c r="F155" s="4">
        <v>144</v>
      </c>
      <c r="G155" s="5">
        <v>2.0732</v>
      </c>
      <c r="H155" s="5">
        <v>20.4</v>
      </c>
      <c r="I155" s="5" t="str">
        <f>-0.00710*H155^2+0.0777*H155+999.796</f>
        <v>0</v>
      </c>
      <c r="J155" t="str">
        <f>(0.000489*H155^2-0.044*H155+1.6913)*0.000001</f>
        <v>0</v>
      </c>
    </row>
    <row r="156" spans="1:15">
      <c r="A156" s="3">
        <v>3.003</v>
      </c>
      <c r="B156" s="4">
        <v>786</v>
      </c>
      <c r="C156" s="4">
        <v>862</v>
      </c>
      <c r="D156" s="4">
        <v>10</v>
      </c>
      <c r="E156" s="4">
        <v>5063</v>
      </c>
      <c r="F156" s="4">
        <v>144</v>
      </c>
      <c r="G156" s="5">
        <v>1.31184</v>
      </c>
      <c r="H156" s="5">
        <v>20.4</v>
      </c>
      <c r="I156" s="5" t="str">
        <f>-0.00710*H156^2+0.0777*H156+999.796</f>
        <v>0</v>
      </c>
      <c r="J156" t="str">
        <f>(0.000489*H156^2-0.044*H156+1.6913)*0.000001</f>
        <v>0</v>
      </c>
    </row>
    <row r="157" spans="1:15">
      <c r="A157" s="3">
        <v>3</v>
      </c>
      <c r="B157" s="4">
        <v>873</v>
      </c>
      <c r="C157" s="4">
        <v>1950</v>
      </c>
      <c r="D157" s="4">
        <v>592</v>
      </c>
      <c r="E157" s="4">
        <v>5063</v>
      </c>
      <c r="F157" s="4">
        <v>431</v>
      </c>
      <c r="G157" s="5">
        <v>3.15381</v>
      </c>
      <c r="H157" s="5">
        <v>20.4</v>
      </c>
      <c r="I157" s="5" t="str">
        <f>-0.00710*H157^2+0.0777*H157+999.796</f>
        <v>0</v>
      </c>
      <c r="J157" t="str">
        <f>(0.000489*H157^2-0.044*H157+1.6913)*0.000001</f>
        <v>0</v>
      </c>
    </row>
    <row r="158" spans="1:15">
      <c r="A158" s="3">
        <v>3.003</v>
      </c>
      <c r="B158" s="4">
        <v>947</v>
      </c>
      <c r="C158" s="4">
        <v>2651</v>
      </c>
      <c r="D158" s="4">
        <v>1095</v>
      </c>
      <c r="E158" s="4">
        <v>5063</v>
      </c>
      <c r="F158" s="4">
        <v>623</v>
      </c>
      <c r="G158" s="5">
        <v>4.34043</v>
      </c>
      <c r="H158" s="5">
        <v>20.4</v>
      </c>
      <c r="I158" s="5" t="str">
        <f>-0.00710*H158^2+0.0777*H158+999.796</f>
        <v>0</v>
      </c>
      <c r="J158" t="str">
        <f>(0.000489*H158^2-0.044*H158+1.6913)*0.000001</f>
        <v>0</v>
      </c>
    </row>
    <row r="159" spans="1:15">
      <c r="A159" s="3">
        <v>3.505</v>
      </c>
      <c r="B159" s="4">
        <v>1319</v>
      </c>
      <c r="C159" s="4">
        <v>1351</v>
      </c>
      <c r="D159" s="4">
        <v>46</v>
      </c>
      <c r="E159" s="4">
        <v>6751</v>
      </c>
      <c r="F159" s="4">
        <v>240</v>
      </c>
      <c r="G159" s="5">
        <v>1.19158</v>
      </c>
      <c r="H159" s="5">
        <v>19.8</v>
      </c>
      <c r="I159" s="5" t="str">
        <f>-0.00710*H159^2+0.0777*H159+999.796</f>
        <v>0</v>
      </c>
      <c r="J159" t="str">
        <f>(0.000489*H159^2-0.044*H159+1.6913)*0.000001</f>
        <v>0</v>
      </c>
    </row>
    <row r="160" spans="1:15">
      <c r="A160" s="3">
        <v>3.498</v>
      </c>
      <c r="B160" s="4">
        <v>1387</v>
      </c>
      <c r="C160" s="4">
        <v>2096</v>
      </c>
      <c r="D160" s="4">
        <v>309</v>
      </c>
      <c r="E160" s="4">
        <v>6751</v>
      </c>
      <c r="F160" s="4">
        <v>479</v>
      </c>
      <c r="G160" s="5">
        <v>2.07892</v>
      </c>
      <c r="H160" s="5">
        <v>20.4</v>
      </c>
      <c r="I160" s="5" t="str">
        <f>-0.00710*H160^2+0.0777*H160+999.796</f>
        <v>0</v>
      </c>
      <c r="J160" t="str">
        <f>(0.000489*H160^2-0.044*H160+1.6913)*0.000001</f>
        <v>0</v>
      </c>
    </row>
    <row r="161" spans="1:15">
      <c r="A161" s="3">
        <v>3.505</v>
      </c>
      <c r="B161" s="4">
        <v>1461</v>
      </c>
      <c r="C161" s="4">
        <v>2886</v>
      </c>
      <c r="D161" s="4">
        <v>793</v>
      </c>
      <c r="E161" s="4">
        <v>6751</v>
      </c>
      <c r="F161" s="4">
        <v>647</v>
      </c>
      <c r="G161" s="5">
        <v>3.15381</v>
      </c>
      <c r="H161" s="5">
        <v>20.4</v>
      </c>
      <c r="I161" s="5" t="str">
        <f>-0.00710*H161^2+0.0777*H161+999.796</f>
        <v>0</v>
      </c>
      <c r="J161" t="str">
        <f>(0.000489*H161^2-0.044*H161+1.6913)*0.000001</f>
        <v>0</v>
      </c>
    </row>
    <row r="162" spans="1:15">
      <c r="A162" s="3">
        <v>3.99</v>
      </c>
      <c r="B162" s="4">
        <v>2969</v>
      </c>
      <c r="C162" s="4">
        <v>2048</v>
      </c>
      <c r="D162" s="4">
        <v>465</v>
      </c>
      <c r="E162" s="4">
        <v>13502</v>
      </c>
      <c r="F162" s="4">
        <v>431</v>
      </c>
      <c r="G162" s="5">
        <v>1.56951</v>
      </c>
      <c r="H162" s="5">
        <v>19.8</v>
      </c>
      <c r="I162" s="5" t="str">
        <f>-0.00710*H162^2+0.0777*H162+999.796</f>
        <v>0</v>
      </c>
      <c r="J162" t="str">
        <f>(0.000489*H162^2-0.044*H162+1.6913)*0.000001</f>
        <v>0</v>
      </c>
    </row>
    <row r="163" spans="1:15">
      <c r="A163" s="3">
        <v>4.002</v>
      </c>
      <c r="B163" s="4">
        <v>3025</v>
      </c>
      <c r="C163" s="4">
        <v>2752</v>
      </c>
      <c r="D163" s="4">
        <v>865</v>
      </c>
      <c r="E163" s="4">
        <v>13502</v>
      </c>
      <c r="F163" s="4">
        <v>623</v>
      </c>
      <c r="G163" s="5">
        <v>2.14186</v>
      </c>
      <c r="H163" s="5">
        <v>19.8</v>
      </c>
      <c r="I163" s="5" t="str">
        <f>-0.00710*H163^2+0.0777*H163+999.796</f>
        <v>0</v>
      </c>
      <c r="J163" t="str">
        <f>(0.000489*H163^2-0.044*H163+1.6913)*0.000001</f>
        <v>0</v>
      </c>
    </row>
    <row r="164" spans="1:15">
      <c r="A164" s="3">
        <v>4.018</v>
      </c>
      <c r="B164" s="4">
        <v>2931</v>
      </c>
      <c r="C164" s="4">
        <v>1303</v>
      </c>
      <c r="D164" s="4">
        <v>43</v>
      </c>
      <c r="E164" s="4">
        <v>13502</v>
      </c>
      <c r="F164" s="4">
        <v>240</v>
      </c>
      <c r="G164" s="5">
        <v>0.870829</v>
      </c>
      <c r="H164" s="5">
        <v>19.8</v>
      </c>
      <c r="I164" s="5" t="str">
        <f>-0.00710*H164^2+0.0777*H164+999.796</f>
        <v>0</v>
      </c>
      <c r="J164" t="str">
        <f>(0.000489*H164^2-0.044*H164+1.6913)*0.000001</f>
        <v>0</v>
      </c>
    </row>
    <row r="165" spans="1:15">
      <c r="A165" s="3">
        <v>4.49</v>
      </c>
      <c r="B165" s="4">
        <v>6179</v>
      </c>
      <c r="C165" s="4">
        <v>1061</v>
      </c>
      <c r="D165" s="4">
        <v>366</v>
      </c>
      <c r="E165" s="4">
        <v>23628</v>
      </c>
      <c r="F165" s="4">
        <v>240</v>
      </c>
      <c r="G165" s="5">
        <v>0.630228</v>
      </c>
      <c r="H165" s="5">
        <v>19.8</v>
      </c>
      <c r="I165" s="5" t="str">
        <f>-0.00710*H165^2+0.0777*H165+999.796</f>
        <v>0</v>
      </c>
      <c r="J165" t="str">
        <f>(0.000489*H165^2-0.044*H165+1.6913)*0.000001</f>
        <v>0</v>
      </c>
    </row>
    <row r="166" spans="1:15">
      <c r="A166" s="3">
        <v>4.497</v>
      </c>
      <c r="B166" s="4">
        <v>6159</v>
      </c>
      <c r="C166" s="4">
        <v>1674</v>
      </c>
      <c r="D166" s="4">
        <v>735</v>
      </c>
      <c r="E166" s="4">
        <v>23628</v>
      </c>
      <c r="F166" s="4">
        <v>431</v>
      </c>
      <c r="G166" s="5">
        <v>1.09422</v>
      </c>
      <c r="H166" s="5">
        <v>19.8</v>
      </c>
      <c r="I166" s="5" t="str">
        <f>-0.00710*H166^2+0.0777*H166+999.796</f>
        <v>0</v>
      </c>
      <c r="J166" t="str">
        <f>(0.000489*H166^2-0.044*H166+1.6913)*0.000001</f>
        <v>0</v>
      </c>
    </row>
    <row r="167" spans="1:15">
      <c r="A167" s="3">
        <v>4.508</v>
      </c>
      <c r="B167" s="4">
        <v>6215</v>
      </c>
      <c r="C167" s="4">
        <v>2484</v>
      </c>
      <c r="D167" s="4">
        <v>1171</v>
      </c>
      <c r="E167" s="4">
        <v>23628</v>
      </c>
      <c r="F167" s="4">
        <v>623</v>
      </c>
      <c r="G167" s="5">
        <v>1.58669</v>
      </c>
      <c r="H167" s="5">
        <v>19.8</v>
      </c>
      <c r="I167" s="5" t="str">
        <f>-0.00710*H167^2+0.0777*H167+999.796</f>
        <v>0</v>
      </c>
      <c r="J167" t="str">
        <f>(0.000489*H167^2-0.044*H167+1.6913)*0.000001</f>
        <v>0</v>
      </c>
    </row>
    <row r="179" spans="1:15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6" t="s">
        <v>20</v>
      </c>
      <c r="N179" s="6"/>
      <c r="O179" s="6">
        <v>1</v>
      </c>
    </row>
    <row r="180" spans="1:15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H180" s="2" t="s">
        <v>27</v>
      </c>
      <c r="I180" s="2" t="s">
        <v>28</v>
      </c>
      <c r="J180" s="2" t="s">
        <v>29</v>
      </c>
    </row>
    <row r="181" spans="1:15">
      <c r="A181" s="3">
        <v>3.003</v>
      </c>
      <c r="B181" s="4">
        <v>910</v>
      </c>
      <c r="C181" s="4">
        <v>2577</v>
      </c>
      <c r="D181" s="4">
        <v>558</v>
      </c>
      <c r="E181" s="4">
        <v>5063</v>
      </c>
      <c r="F181" s="4">
        <v>1150</v>
      </c>
      <c r="G181" s="5">
        <v>4.45435</v>
      </c>
      <c r="H181" s="5">
        <v>19.8</v>
      </c>
      <c r="I181" s="5" t="str">
        <f>-0.00710*H181^2+0.0777*H181+999.796</f>
        <v>0</v>
      </c>
      <c r="J181" t="str">
        <f>(0.000489*H181^2-0.044*H181+1.6913)*0.000001</f>
        <v>0</v>
      </c>
    </row>
    <row r="182" spans="1:15">
      <c r="A182" s="3">
        <v>3</v>
      </c>
      <c r="B182" s="4">
        <v>1038</v>
      </c>
      <c r="C182" s="4">
        <v>3418</v>
      </c>
      <c r="D182" s="4">
        <v>1162</v>
      </c>
      <c r="E182" s="4">
        <v>5063</v>
      </c>
      <c r="F182" s="4">
        <v>1677</v>
      </c>
      <c r="G182" s="5">
        <v>6.10741</v>
      </c>
      <c r="H182" s="5">
        <v>19.8</v>
      </c>
      <c r="I182" s="5" t="str">
        <f>-0.00710*H182^2+0.0777*H182+999.796</f>
        <v>0</v>
      </c>
      <c r="J182" t="str">
        <f>(0.000489*H182^2-0.044*H182+1.6913)*0.000001</f>
        <v>0</v>
      </c>
    </row>
    <row r="183" spans="1:15">
      <c r="A183" s="3">
        <v>3</v>
      </c>
      <c r="B183" s="4">
        <v>1242</v>
      </c>
      <c r="C183" s="4">
        <v>4237</v>
      </c>
      <c r="D183" s="4">
        <v>1875</v>
      </c>
      <c r="E183" s="4">
        <v>5063</v>
      </c>
      <c r="F183" s="4">
        <v>2179</v>
      </c>
      <c r="G183" s="5">
        <v>7.81221</v>
      </c>
      <c r="H183" s="5">
        <v>19.8</v>
      </c>
      <c r="I183" s="5" t="str">
        <f>-0.00710*H183^2+0.0777*H183+999.796</f>
        <v>0</v>
      </c>
      <c r="J183" t="str">
        <f>(0.000489*H183^2-0.044*H183+1.6913)*0.000001</f>
        <v>0</v>
      </c>
    </row>
    <row r="184" spans="1:15">
      <c r="A184" s="3">
        <v>3.513</v>
      </c>
      <c r="B184" s="4">
        <v>1494</v>
      </c>
      <c r="C184" s="4">
        <v>2771</v>
      </c>
      <c r="D184" s="4">
        <v>192</v>
      </c>
      <c r="E184" s="4">
        <v>6751</v>
      </c>
      <c r="F184" s="4">
        <v>1078</v>
      </c>
      <c r="G184" s="5">
        <v>2.94813</v>
      </c>
      <c r="H184" s="5">
        <v>20.5</v>
      </c>
      <c r="I184" s="5" t="str">
        <f>-0.00710*H184^2+0.0777*H184+999.796</f>
        <v>0</v>
      </c>
      <c r="J184" t="str">
        <f>(0.000489*H184^2-0.044*H184+1.6913)*0.000001</f>
        <v>0</v>
      </c>
    </row>
    <row r="185" spans="1:15">
      <c r="A185" s="3">
        <v>3.505</v>
      </c>
      <c r="B185" s="4">
        <v>1477</v>
      </c>
      <c r="C185" s="4">
        <v>2795</v>
      </c>
      <c r="D185" s="4">
        <v>175</v>
      </c>
      <c r="E185" s="4">
        <v>6751</v>
      </c>
      <c r="F185" s="4">
        <v>1078</v>
      </c>
      <c r="G185" s="5">
        <v>3.02241</v>
      </c>
      <c r="H185" s="5">
        <v>20.5</v>
      </c>
      <c r="I185" s="5" t="str">
        <f>-0.00710*H185^2+0.0777*H185+999.796</f>
        <v>0</v>
      </c>
      <c r="J185" t="str">
        <f>(0.000489*H185^2-0.044*H185+1.6913)*0.000001</f>
        <v>0</v>
      </c>
    </row>
    <row r="186" spans="1:15">
      <c r="A186" s="3">
        <v>3.498</v>
      </c>
      <c r="B186" s="4">
        <v>1561</v>
      </c>
      <c r="C186" s="4">
        <v>3648</v>
      </c>
      <c r="D186" s="4">
        <v>742</v>
      </c>
      <c r="E186" s="4">
        <v>6751</v>
      </c>
      <c r="F186" s="4">
        <v>1653</v>
      </c>
      <c r="G186" s="5">
        <v>4.23217</v>
      </c>
      <c r="H186" s="5">
        <v>20.5</v>
      </c>
      <c r="I186" s="5" t="str">
        <f>-0.00710*H186^2+0.0777*H186+999.796</f>
        <v>0</v>
      </c>
      <c r="J186" t="str">
        <f>(0.000489*H186^2-0.044*H186+1.6913)*0.000001</f>
        <v>0</v>
      </c>
    </row>
    <row r="187" spans="1:15">
      <c r="A187" s="3">
        <v>3.5</v>
      </c>
      <c r="B187" s="4">
        <v>1783</v>
      </c>
      <c r="C187" s="4">
        <v>4567</v>
      </c>
      <c r="D187" s="4">
        <v>1368</v>
      </c>
      <c r="E187" s="4">
        <v>6751</v>
      </c>
      <c r="F187" s="4">
        <v>2179</v>
      </c>
      <c r="G187" s="5">
        <v>5.52333</v>
      </c>
      <c r="H187" s="5">
        <v>20.5</v>
      </c>
      <c r="I187" s="5" t="str">
        <f>-0.00710*H187^2+0.0777*H187+999.796</f>
        <v>0</v>
      </c>
      <c r="J187" t="str">
        <f>(0.000489*H187^2-0.044*H187+1.6913)*0.000001</f>
        <v>0</v>
      </c>
    </row>
    <row r="188" spans="1:15">
      <c r="A188" s="3">
        <v>4.005</v>
      </c>
      <c r="B188" s="4">
        <v>3098</v>
      </c>
      <c r="C188" s="4">
        <v>2352</v>
      </c>
      <c r="D188" s="4">
        <v>546</v>
      </c>
      <c r="E188" s="4">
        <v>13502</v>
      </c>
      <c r="F188" s="4">
        <v>1030</v>
      </c>
      <c r="G188" s="5">
        <v>2.06176</v>
      </c>
      <c r="H188" s="5">
        <v>20.5</v>
      </c>
      <c r="I188" s="5" t="str">
        <f>-0.00710*H188^2+0.0777*H188+999.796</f>
        <v>0</v>
      </c>
      <c r="J188" t="str">
        <f>(0.000489*H188^2-0.044*H188+1.6913)*0.000001</f>
        <v>0</v>
      </c>
    </row>
    <row r="189" spans="1:15">
      <c r="A189" s="3">
        <v>4.008</v>
      </c>
      <c r="B189" s="4">
        <v>3112</v>
      </c>
      <c r="C189" s="4">
        <v>2393</v>
      </c>
      <c r="D189" s="4">
        <v>472</v>
      </c>
      <c r="E189" s="4">
        <v>13502</v>
      </c>
      <c r="F189" s="4">
        <v>1030</v>
      </c>
      <c r="G189" s="5">
        <v>2.06176</v>
      </c>
      <c r="H189" s="5">
        <v>20.5</v>
      </c>
      <c r="I189" s="5" t="str">
        <f>-0.00710*H189^2+0.0777*H189+999.796</f>
        <v>0</v>
      </c>
      <c r="J189" t="str">
        <f>(0.000489*H189^2-0.044*H189+1.6913)*0.000001</f>
        <v>0</v>
      </c>
    </row>
    <row r="190" spans="1:15">
      <c r="A190" s="3">
        <v>3.995</v>
      </c>
      <c r="B190" s="4">
        <v>3186</v>
      </c>
      <c r="C190" s="4">
        <v>3334</v>
      </c>
      <c r="D190" s="4">
        <v>960</v>
      </c>
      <c r="E190" s="4">
        <v>13502</v>
      </c>
      <c r="F190" s="4">
        <v>1581</v>
      </c>
      <c r="G190" s="5">
        <v>3.04526</v>
      </c>
      <c r="H190" s="5">
        <v>20.5</v>
      </c>
      <c r="I190" s="5" t="str">
        <f>-0.00710*H190^2+0.0777*H190+999.796</f>
        <v>0</v>
      </c>
      <c r="J190" t="str">
        <f>(0.000489*H190^2-0.044*H190+1.6913)*0.000001</f>
        <v>0</v>
      </c>
    </row>
    <row r="191" spans="1:15">
      <c r="A191" s="3">
        <v>3.998</v>
      </c>
      <c r="B191" s="4">
        <v>3326</v>
      </c>
      <c r="C191" s="4">
        <v>4313</v>
      </c>
      <c r="D191" s="4">
        <v>1447</v>
      </c>
      <c r="E191" s="4">
        <v>13502</v>
      </c>
      <c r="F191" s="4">
        <v>2156</v>
      </c>
      <c r="G191" s="5">
        <v>4.01558</v>
      </c>
      <c r="H191" s="5">
        <v>20.5</v>
      </c>
      <c r="I191" s="5" t="str">
        <f>-0.00710*H191^2+0.0777*H191+999.796</f>
        <v>0</v>
      </c>
      <c r="J191" t="str">
        <f>(0.000489*H191^2-0.044*H191+1.6913)*0.000001</f>
        <v>0</v>
      </c>
    </row>
    <row r="192" spans="1:15">
      <c r="A192" s="3">
        <v>4.002</v>
      </c>
      <c r="B192" s="4">
        <v>3358</v>
      </c>
      <c r="C192" s="4">
        <v>4306</v>
      </c>
      <c r="D192" s="4">
        <v>1506</v>
      </c>
      <c r="E192" s="4">
        <v>13502</v>
      </c>
      <c r="F192" s="4">
        <v>2156</v>
      </c>
      <c r="G192" s="5">
        <v>4.06119</v>
      </c>
      <c r="H192" s="5">
        <v>20.5</v>
      </c>
      <c r="I192" s="5" t="str">
        <f>-0.00710*H192^2+0.0777*H192+999.796</f>
        <v>0</v>
      </c>
      <c r="J192" t="str">
        <f>(0.000489*H192^2-0.044*H192+1.6913)*0.000001</f>
        <v>0</v>
      </c>
    </row>
    <row r="193" spans="1:15">
      <c r="A193" s="3">
        <v>4.5</v>
      </c>
      <c r="B193" s="4">
        <v>6271</v>
      </c>
      <c r="C193" s="4">
        <v>1727</v>
      </c>
      <c r="D193" s="4">
        <v>1154</v>
      </c>
      <c r="E193" s="4">
        <v>23628</v>
      </c>
      <c r="F193" s="4">
        <v>1030</v>
      </c>
      <c r="G193" s="5">
        <v>1.4321</v>
      </c>
      <c r="H193" s="5">
        <v>20.5</v>
      </c>
      <c r="I193" s="5" t="str">
        <f>-0.00710*H193^2+0.0777*H193+999.796</f>
        <v>0</v>
      </c>
      <c r="J193" t="str">
        <f>(0.000489*H193^2-0.044*H193+1.6913)*0.000001</f>
        <v>0</v>
      </c>
    </row>
    <row r="194" spans="1:15">
      <c r="A194" s="3">
        <v>4.51</v>
      </c>
      <c r="B194" s="4">
        <v>6396</v>
      </c>
      <c r="C194" s="4">
        <v>2649</v>
      </c>
      <c r="D194" s="4">
        <v>1748</v>
      </c>
      <c r="E194" s="4">
        <v>23628</v>
      </c>
      <c r="F194" s="4">
        <v>1581</v>
      </c>
      <c r="G194" s="5">
        <v>2.17619</v>
      </c>
      <c r="H194" s="5">
        <v>20.5</v>
      </c>
      <c r="I194" s="5" t="str">
        <f>-0.00710*H194^2+0.0777*H194+999.796</f>
        <v>0</v>
      </c>
      <c r="J194" t="str">
        <f>(0.000489*H194^2-0.044*H194+1.6913)*0.000001</f>
        <v>0</v>
      </c>
    </row>
    <row r="195" spans="1:15">
      <c r="A195" s="3">
        <v>4.497</v>
      </c>
      <c r="B195" s="4">
        <v>6509</v>
      </c>
      <c r="C195" s="4">
        <v>3554</v>
      </c>
      <c r="D195" s="4">
        <v>2259</v>
      </c>
      <c r="E195" s="4">
        <v>23628</v>
      </c>
      <c r="F195" s="4">
        <v>2156</v>
      </c>
      <c r="G195" s="5">
        <v>2.90813</v>
      </c>
      <c r="H195" s="5">
        <v>20.5</v>
      </c>
      <c r="I195" s="5" t="str">
        <f>-0.00710*H195^2+0.0777*H195+999.796</f>
        <v>0</v>
      </c>
      <c r="J195" t="str">
        <f>(0.000489*H195^2-0.044*H195+1.6913)*0.000001</f>
        <v>0</v>
      </c>
    </row>
    <row r="207" spans="1:15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6" t="s">
        <v>20</v>
      </c>
      <c r="N207" s="6"/>
      <c r="O207" s="6">
        <v>1</v>
      </c>
    </row>
    <row r="208" spans="1:15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H208" s="2" t="s">
        <v>27</v>
      </c>
      <c r="I208" s="2" t="s">
        <v>28</v>
      </c>
      <c r="J208" s="2" t="s">
        <v>29</v>
      </c>
    </row>
    <row r="209" spans="1:15">
      <c r="A209" s="3">
        <v>2.998</v>
      </c>
      <c r="B209" s="4">
        <v>1228</v>
      </c>
      <c r="C209" s="4">
        <v>3813</v>
      </c>
      <c r="D209" s="4">
        <v>1181</v>
      </c>
      <c r="E209" s="4">
        <v>6751</v>
      </c>
      <c r="F209" s="4">
        <v>2826</v>
      </c>
      <c r="G209" s="5">
        <v>8.41306</v>
      </c>
      <c r="H209" s="5">
        <v>20.2</v>
      </c>
      <c r="I209" s="5" t="str">
        <f>-0.00710*H209^2+0.0777*H209+999.796</f>
        <v>0</v>
      </c>
      <c r="J209" t="str">
        <f>(0.000489*H209^2-0.044*H209+1.6913)*0.000001</f>
        <v>0</v>
      </c>
    </row>
    <row r="210" spans="1:15">
      <c r="A210" s="3">
        <v>2.993</v>
      </c>
      <c r="B210" s="4">
        <v>1392</v>
      </c>
      <c r="C210" s="4">
        <v>4330</v>
      </c>
      <c r="D210" s="4">
        <v>1621</v>
      </c>
      <c r="E210" s="4">
        <v>6751</v>
      </c>
      <c r="F210" s="4">
        <v>3473</v>
      </c>
      <c r="G210" s="5">
        <v>9.75938</v>
      </c>
      <c r="H210" s="5">
        <v>20.2</v>
      </c>
      <c r="I210" s="5" t="str">
        <f>-0.00710*H210^2+0.0777*H210+999.796</f>
        <v>0</v>
      </c>
      <c r="J210" t="str">
        <f>(0.000489*H210^2-0.044*H210+1.6913)*0.000001</f>
        <v>0</v>
      </c>
    </row>
    <row r="211" spans="1:15">
      <c r="A211" s="3">
        <v>3.005</v>
      </c>
      <c r="B211" s="4">
        <v>1501</v>
      </c>
      <c r="C211" s="4">
        <v>4579</v>
      </c>
      <c r="D211" s="4">
        <v>1839</v>
      </c>
      <c r="E211" s="4">
        <v>6751</v>
      </c>
      <c r="F211" s="4">
        <v>3353</v>
      </c>
      <c r="G211" s="5">
        <v>10.2595</v>
      </c>
      <c r="H211" s="5">
        <v>20.5</v>
      </c>
      <c r="I211" s="5" t="str">
        <f>-0.00710*H211^2+0.0777*H211+999.796</f>
        <v>0</v>
      </c>
      <c r="J211" t="str">
        <f>(0.000489*H211^2-0.044*H211+1.6913)*0.000001</f>
        <v>0</v>
      </c>
    </row>
    <row r="212" spans="1:15">
      <c r="A212" s="3">
        <v>3.005</v>
      </c>
      <c r="B212" s="4">
        <v>1801</v>
      </c>
      <c r="C212" s="4">
        <v>5288</v>
      </c>
      <c r="D212" s="4">
        <v>2472</v>
      </c>
      <c r="E212" s="4">
        <v>6751</v>
      </c>
      <c r="F212" s="4">
        <v>4551</v>
      </c>
      <c r="G212" s="5">
        <v>11.9092</v>
      </c>
      <c r="H212" s="5">
        <v>20.2</v>
      </c>
      <c r="I212" s="5" t="str">
        <f>-0.00710*H212^2+0.0777*H212+999.796</f>
        <v>0</v>
      </c>
      <c r="J212" t="str">
        <f>(0.000489*H212^2-0.044*H212+1.6913)*0.000001</f>
        <v>0</v>
      </c>
    </row>
    <row r="213" spans="1:15">
      <c r="A213" s="3">
        <v>3.51</v>
      </c>
      <c r="B213" s="4">
        <v>1791</v>
      </c>
      <c r="C213" s="4">
        <v>4122</v>
      </c>
      <c r="D213" s="4">
        <v>522</v>
      </c>
      <c r="E213" s="4">
        <v>8439</v>
      </c>
      <c r="F213" s="4">
        <v>2778</v>
      </c>
      <c r="G213" s="5">
        <v>6.17538</v>
      </c>
      <c r="H213" s="5">
        <v>20.2</v>
      </c>
      <c r="I213" s="5" t="str">
        <f>-0.00710*H213^2+0.0777*H213+999.796</f>
        <v>0</v>
      </c>
      <c r="J213" t="str">
        <f>(0.000489*H213^2-0.044*H213+1.6913)*0.000001</f>
        <v>0</v>
      </c>
    </row>
    <row r="214" spans="1:15">
      <c r="A214" s="3">
        <v>3.505</v>
      </c>
      <c r="B214" s="4">
        <v>1785</v>
      </c>
      <c r="C214" s="4">
        <v>4110</v>
      </c>
      <c r="D214" s="4">
        <v>541</v>
      </c>
      <c r="E214" s="4">
        <v>8439</v>
      </c>
      <c r="F214" s="4">
        <v>2682</v>
      </c>
      <c r="G214" s="5">
        <v>6.20936</v>
      </c>
      <c r="H214" s="5">
        <v>20.2</v>
      </c>
      <c r="I214" s="5" t="str">
        <f>-0.00710*H214^2+0.0777*H214+999.796</f>
        <v>0</v>
      </c>
      <c r="J214" t="str">
        <f>(0.000489*H214^2-0.044*H214+1.6913)*0.000001</f>
        <v>0</v>
      </c>
    </row>
    <row r="215" spans="1:15">
      <c r="A215" s="3">
        <v>3.5</v>
      </c>
      <c r="B215" s="4">
        <v>2216</v>
      </c>
      <c r="C215" s="4">
        <v>5688</v>
      </c>
      <c r="D215" s="4">
        <v>1681</v>
      </c>
      <c r="E215" s="4">
        <v>8439</v>
      </c>
      <c r="F215" s="4">
        <v>4263</v>
      </c>
      <c r="G215" s="5">
        <v>8.93938</v>
      </c>
      <c r="H215" s="5">
        <v>20.2</v>
      </c>
      <c r="I215" s="5" t="str">
        <f>-0.00710*H215^2+0.0777*H215+999.796</f>
        <v>0</v>
      </c>
      <c r="J215" t="str">
        <f>(0.000489*H215^2-0.044*H215+1.6913)*0.000001</f>
        <v>0</v>
      </c>
    </row>
    <row r="216" spans="1:15">
      <c r="A216" s="3">
        <v>3.515</v>
      </c>
      <c r="B216" s="4">
        <v>1924</v>
      </c>
      <c r="C216" s="4">
        <v>4694</v>
      </c>
      <c r="D216" s="4">
        <v>941</v>
      </c>
      <c r="E216" s="4">
        <v>8439</v>
      </c>
      <c r="F216" s="4">
        <v>3233</v>
      </c>
      <c r="G216" s="5">
        <v>7.2209</v>
      </c>
      <c r="H216" s="5">
        <v>20.2</v>
      </c>
      <c r="I216" s="5" t="str">
        <f>-0.00710*H216^2+0.0777*H216+999.796</f>
        <v>0</v>
      </c>
      <c r="J216" t="str">
        <f>(0.000489*H216^2-0.044*H216+1.6913)*0.000001</f>
        <v>0</v>
      </c>
    </row>
    <row r="217" spans="1:15">
      <c r="A217" s="3">
        <v>4.002</v>
      </c>
      <c r="B217" s="4">
        <v>3412</v>
      </c>
      <c r="C217" s="4">
        <v>3640</v>
      </c>
      <c r="D217" s="4">
        <v>1035</v>
      </c>
      <c r="E217" s="4">
        <v>13502</v>
      </c>
      <c r="F217" s="4">
        <v>2635</v>
      </c>
      <c r="G217" s="5">
        <v>4.57961</v>
      </c>
      <c r="H217" s="5">
        <v>20.2</v>
      </c>
      <c r="I217" s="5" t="str">
        <f>-0.00710*H217^2+0.0777*H217+999.796</f>
        <v>0</v>
      </c>
      <c r="J217" t="str">
        <f>(0.000489*H217^2-0.044*H217+1.6913)*0.000001</f>
        <v>0</v>
      </c>
    </row>
    <row r="218" spans="1:15">
      <c r="A218" s="3">
        <v>4</v>
      </c>
      <c r="B218" s="4">
        <v>3533</v>
      </c>
      <c r="C218" s="4">
        <v>4215</v>
      </c>
      <c r="D218" s="4">
        <v>1341</v>
      </c>
      <c r="E218" s="4">
        <v>13502</v>
      </c>
      <c r="F218" s="4">
        <v>3233</v>
      </c>
      <c r="G218" s="5">
        <v>5.42113</v>
      </c>
      <c r="H218" s="5">
        <v>20.2</v>
      </c>
      <c r="I218" s="5" t="str">
        <f>-0.00710*H218^2+0.0777*H218+999.796</f>
        <v>0</v>
      </c>
      <c r="J218" t="str">
        <f>(0.000489*H218^2-0.044*H218+1.6913)*0.000001</f>
        <v>0</v>
      </c>
    </row>
    <row r="219" spans="1:15">
      <c r="A219" s="3">
        <v>4.005</v>
      </c>
      <c r="B219" s="4">
        <v>3812</v>
      </c>
      <c r="C219" s="4">
        <v>5283</v>
      </c>
      <c r="D219" s="4">
        <v>1988</v>
      </c>
      <c r="E219" s="4">
        <v>13502</v>
      </c>
      <c r="F219" s="4">
        <v>4215</v>
      </c>
      <c r="G219" s="5">
        <v>6.79193</v>
      </c>
      <c r="H219" s="5">
        <v>20.2</v>
      </c>
      <c r="I219" s="5" t="str">
        <f>-0.00710*H219^2+0.0777*H219+999.796</f>
        <v>0</v>
      </c>
      <c r="J219" t="str">
        <f>(0.000489*H219^2-0.044*H219+1.6913)*0.000001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30</v>
      </c>
      <c r="C13" s="4">
        <v>-2.8</v>
      </c>
      <c r="D13" s="5">
        <v>0.0252101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95</v>
      </c>
      <c r="C14" s="4">
        <v>-15.2</v>
      </c>
      <c r="D14" s="5">
        <v>-0.0286479</v>
      </c>
      <c r="E14" s="5"/>
    </row>
    <row r="15" spans="1:12">
      <c r="A15" s="3">
        <v>1.98</v>
      </c>
      <c r="B15" s="4">
        <v>179</v>
      </c>
      <c r="C15" s="4">
        <v>-23.4</v>
      </c>
      <c r="D15" s="5">
        <v>0.0148969</v>
      </c>
      <c r="E15" s="5"/>
    </row>
    <row r="16" spans="1:12">
      <c r="A16" s="3">
        <v>2.475</v>
      </c>
      <c r="B16" s="4">
        <v>320</v>
      </c>
      <c r="C16" s="4">
        <v>-39.8</v>
      </c>
      <c r="D16" s="5">
        <v>0.0750574</v>
      </c>
      <c r="E16" s="5"/>
    </row>
    <row r="17" spans="1:12">
      <c r="A17" s="3">
        <v>2.975</v>
      </c>
      <c r="B17" s="4">
        <v>589</v>
      </c>
      <c r="C17" s="4">
        <v>-53.4</v>
      </c>
      <c r="D17" s="5">
        <v>0.133499</v>
      </c>
      <c r="E17" s="5"/>
    </row>
    <row r="18" spans="1:12">
      <c r="A18" s="3">
        <v>3.478</v>
      </c>
      <c r="B18" s="4">
        <v>1022</v>
      </c>
      <c r="C18" s="4">
        <v>-76.3</v>
      </c>
      <c r="D18" s="5">
        <v>0.220015</v>
      </c>
      <c r="E18" s="5"/>
    </row>
    <row r="19" spans="1:12">
      <c r="A19" s="3">
        <v>3.975</v>
      </c>
      <c r="B19" s="4">
        <v>2435</v>
      </c>
      <c r="C19" s="4">
        <v>-103.9</v>
      </c>
      <c r="D19" s="5">
        <v>-0.0727656</v>
      </c>
      <c r="E19" s="5"/>
    </row>
    <row r="20" spans="1:12">
      <c r="A20" s="3">
        <v>4.45</v>
      </c>
      <c r="B20" s="4">
        <v>4737</v>
      </c>
      <c r="C20" s="4">
        <v>-140.4</v>
      </c>
      <c r="D20" s="5">
        <v>-0.996273</v>
      </c>
      <c r="E20" s="5"/>
    </row>
    <row r="21" spans="1:12">
      <c r="A21" s="3">
        <v>4.953</v>
      </c>
      <c r="B21" s="4">
        <v>8100</v>
      </c>
      <c r="C21" s="4">
        <v>-160.1</v>
      </c>
      <c r="D21" s="5">
        <v>-2.7155</v>
      </c>
      <c r="E21" s="5"/>
    </row>
    <row r="22" spans="1:12">
      <c r="A22" s="3">
        <v>5.453</v>
      </c>
      <c r="B22" s="4">
        <v>10980</v>
      </c>
      <c r="C22" s="4">
        <v>-159.4</v>
      </c>
      <c r="D22" s="5">
        <v>-4.19569</v>
      </c>
      <c r="E22" s="5"/>
    </row>
    <row r="23" spans="1:12">
      <c r="A23" s="3">
        <v>5.952</v>
      </c>
      <c r="B23" s="4">
        <v>12303</v>
      </c>
      <c r="C23" s="4">
        <v>-141.3</v>
      </c>
      <c r="D23" s="5">
        <v>-4.97959</v>
      </c>
      <c r="E23" s="5"/>
    </row>
    <row r="24" spans="1:12">
      <c r="A24" s="3">
        <v>6.452</v>
      </c>
      <c r="B24" s="4">
        <v>13063</v>
      </c>
      <c r="C24" s="4">
        <v>-128.9</v>
      </c>
      <c r="D24" s="5">
        <v>-5.04099</v>
      </c>
      <c r="E24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317</v>
      </c>
      <c r="C41" s="4">
        <v>-29.8</v>
      </c>
      <c r="D41" s="5">
        <v>0.339187</v>
      </c>
      <c r="E41" s="4">
        <v>2354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2.975</v>
      </c>
      <c r="B42" s="4">
        <v>567</v>
      </c>
      <c r="C42" s="4">
        <v>-49.6</v>
      </c>
      <c r="D42" s="5">
        <v>0.540856</v>
      </c>
      <c r="E42" s="4">
        <v>4708</v>
      </c>
      <c r="F42" s="5"/>
    </row>
    <row r="43" spans="1:12">
      <c r="A43" s="3">
        <v>3.478</v>
      </c>
      <c r="B43" s="4">
        <v>1028</v>
      </c>
      <c r="C43" s="4">
        <v>-69.2</v>
      </c>
      <c r="D43" s="5">
        <v>0.729336</v>
      </c>
      <c r="E43" s="4">
        <v>7062</v>
      </c>
      <c r="F43" s="5"/>
    </row>
    <row r="44" spans="1:12">
      <c r="A44" s="3">
        <v>3.975</v>
      </c>
      <c r="B44" s="4">
        <v>2477</v>
      </c>
      <c r="C44" s="4">
        <v>-109.4</v>
      </c>
      <c r="D44" s="5">
        <v>0.67033</v>
      </c>
      <c r="E44" s="4">
        <v>14123</v>
      </c>
      <c r="F44" s="5"/>
    </row>
    <row r="45" spans="1:12">
      <c r="A45" s="3">
        <v>4.45</v>
      </c>
      <c r="B45" s="4">
        <v>5149</v>
      </c>
      <c r="C45" s="4">
        <v>-151.2</v>
      </c>
      <c r="D45" s="5">
        <v>0.450908</v>
      </c>
      <c r="E45" s="4">
        <v>28246</v>
      </c>
      <c r="F45" s="5"/>
    </row>
    <row r="46" spans="1:12">
      <c r="A46" s="3">
        <v>4.953</v>
      </c>
      <c r="B46" s="4">
        <v>8957</v>
      </c>
      <c r="C46" s="4">
        <v>-192.5</v>
      </c>
      <c r="D46" s="5">
        <v>-0.347781</v>
      </c>
      <c r="E46" s="4">
        <v>47077</v>
      </c>
      <c r="F46" s="5"/>
    </row>
    <row r="47" spans="1:12">
      <c r="A47" s="3">
        <v>5.453</v>
      </c>
      <c r="B47" s="4">
        <v>12342</v>
      </c>
      <c r="C47" s="4">
        <v>-211.4</v>
      </c>
      <c r="D47" s="5">
        <v>-1.04095</v>
      </c>
      <c r="E47" s="4">
        <v>63554</v>
      </c>
      <c r="F47" s="5"/>
    </row>
    <row r="48" spans="1:12">
      <c r="A48" s="3">
        <v>5.952</v>
      </c>
      <c r="B48" s="4">
        <v>13920</v>
      </c>
      <c r="C48" s="4">
        <v>-203.4</v>
      </c>
      <c r="D48" s="5">
        <v>-1.30784</v>
      </c>
      <c r="E48" s="4">
        <v>70616</v>
      </c>
      <c r="F48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7</v>
      </c>
      <c r="C69" s="4">
        <v>55.2</v>
      </c>
      <c r="D69" s="5">
        <v>0.263559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67</v>
      </c>
      <c r="C70" s="4">
        <v>49.4</v>
      </c>
      <c r="D70" s="5">
        <v>0.327728</v>
      </c>
      <c r="E70" s="5"/>
    </row>
    <row r="71" spans="1:12">
      <c r="A71" s="3">
        <v>1.98</v>
      </c>
      <c r="B71" s="4">
        <v>162</v>
      </c>
      <c r="C71" s="4">
        <v>41</v>
      </c>
      <c r="D71" s="5">
        <v>0.344916</v>
      </c>
      <c r="E71" s="5"/>
    </row>
    <row r="72" spans="1:12">
      <c r="A72" s="3">
        <v>2.475</v>
      </c>
      <c r="B72" s="4">
        <v>304</v>
      </c>
      <c r="C72" s="4">
        <v>31</v>
      </c>
      <c r="D72" s="5">
        <v>0.393616</v>
      </c>
      <c r="E72" s="5"/>
    </row>
    <row r="73" spans="1:12">
      <c r="A73" s="3">
        <v>2.975</v>
      </c>
      <c r="B73" s="4">
        <v>588</v>
      </c>
      <c r="C73" s="4">
        <v>9.2</v>
      </c>
      <c r="D73" s="5">
        <v>0.457211</v>
      </c>
      <c r="E73" s="5"/>
    </row>
    <row r="74" spans="1:12">
      <c r="A74" s="3">
        <v>3.478</v>
      </c>
      <c r="B74" s="4">
        <v>1147</v>
      </c>
      <c r="C74" s="4">
        <v>-7</v>
      </c>
      <c r="D74" s="5">
        <v>0.447471</v>
      </c>
      <c r="E74" s="5"/>
    </row>
    <row r="75" spans="1:12">
      <c r="A75" s="3">
        <v>3.975</v>
      </c>
      <c r="B75" s="4">
        <v>2422</v>
      </c>
      <c r="C75" s="4">
        <v>-39</v>
      </c>
      <c r="D75" s="5">
        <v>0.0733386</v>
      </c>
      <c r="E75" s="5"/>
    </row>
    <row r="76" spans="1:12">
      <c r="A76" s="3">
        <v>4.953</v>
      </c>
      <c r="B76" s="4">
        <v>8091</v>
      </c>
      <c r="C76" s="4">
        <v>-93.8</v>
      </c>
      <c r="D76" s="5">
        <v>-2.53368</v>
      </c>
      <c r="E76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19.5</v>
      </c>
    </row>
    <row r="97" spans="1:12">
      <c r="A97" s="3">
        <v>0.505</v>
      </c>
      <c r="B97" s="4">
        <v>-1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0.76</v>
      </c>
      <c r="B98" s="4">
        <v>16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1.01</v>
      </c>
      <c r="B99" s="4">
        <v>51</v>
      </c>
      <c r="C99" s="5"/>
    </row>
    <row r="100" spans="1:12">
      <c r="A100" s="3">
        <v>1.265</v>
      </c>
      <c r="B100" s="4">
        <v>99</v>
      </c>
      <c r="C100" s="5"/>
    </row>
    <row r="101" spans="1:12">
      <c r="A101" s="3">
        <v>1.518</v>
      </c>
      <c r="B101" s="4">
        <v>146</v>
      </c>
      <c r="C101" s="5"/>
    </row>
    <row r="102" spans="1:12">
      <c r="A102" s="3">
        <v>1.772</v>
      </c>
      <c r="B102" s="4">
        <v>211</v>
      </c>
      <c r="C102" s="5"/>
    </row>
    <row r="103" spans="1:12">
      <c r="A103" s="3">
        <v>2.025</v>
      </c>
      <c r="B103" s="4">
        <v>289</v>
      </c>
      <c r="C103" s="5"/>
    </row>
    <row r="104" spans="1:12">
      <c r="A104" s="3">
        <v>2.283</v>
      </c>
      <c r="B104" s="4">
        <v>382</v>
      </c>
      <c r="C104" s="5"/>
    </row>
    <row r="105" spans="1:12">
      <c r="A105" s="3">
        <v>2.522</v>
      </c>
      <c r="B105" s="4">
        <v>504</v>
      </c>
      <c r="C105" s="5"/>
    </row>
    <row r="106" spans="1:12">
      <c r="A106" s="3">
        <v>2.78</v>
      </c>
      <c r="B106" s="4">
        <v>668</v>
      </c>
      <c r="C106" s="5"/>
    </row>
    <row r="107" spans="1:12">
      <c r="A107" s="3">
        <v>3.038</v>
      </c>
      <c r="B107" s="4">
        <v>859</v>
      </c>
      <c r="C107" s="5"/>
    </row>
    <row r="108" spans="1:12">
      <c r="A108" s="3">
        <v>3.167</v>
      </c>
      <c r="B108" s="4">
        <v>986</v>
      </c>
      <c r="C108" s="5"/>
    </row>
    <row r="109" spans="1:12">
      <c r="A109" s="3">
        <v>3.292</v>
      </c>
      <c r="B109" s="4">
        <v>1130</v>
      </c>
      <c r="C109" s="5"/>
    </row>
    <row r="110" spans="1:12">
      <c r="A110" s="3">
        <v>3.425</v>
      </c>
      <c r="B110" s="4">
        <v>1350</v>
      </c>
      <c r="C110" s="5"/>
    </row>
    <row r="111" spans="1:12">
      <c r="A111" s="3">
        <v>3.548</v>
      </c>
      <c r="B111" s="4">
        <v>1581</v>
      </c>
      <c r="C111" s="5"/>
    </row>
    <row r="112" spans="1:12">
      <c r="A112" s="3">
        <v>3.683</v>
      </c>
      <c r="B112" s="4">
        <v>1947</v>
      </c>
      <c r="C112" s="5"/>
    </row>
    <row r="113" spans="1:12">
      <c r="A113" s="3">
        <v>3.805</v>
      </c>
      <c r="B113" s="4">
        <v>2359</v>
      </c>
      <c r="C113" s="5"/>
    </row>
    <row r="114" spans="1:12">
      <c r="A114" s="3">
        <v>3.933</v>
      </c>
      <c r="B114" s="4">
        <v>2888</v>
      </c>
      <c r="C114" s="5"/>
    </row>
    <row r="115" spans="1:12">
      <c r="A115" s="3">
        <v>4.062</v>
      </c>
      <c r="B115" s="4">
        <v>3530</v>
      </c>
      <c r="C115" s="5"/>
    </row>
    <row r="116" spans="1:12">
      <c r="A116" s="3">
        <v>4.322</v>
      </c>
      <c r="B116" s="4">
        <v>5159</v>
      </c>
      <c r="C116" s="5"/>
    </row>
    <row r="117" spans="1:12">
      <c r="A117" s="3">
        <v>4.58</v>
      </c>
      <c r="B117" s="4">
        <v>7078</v>
      </c>
      <c r="C117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20.5</v>
      </c>
    </row>
    <row r="125" spans="1:12">
      <c r="A125" s="3">
        <v>1.983</v>
      </c>
      <c r="B125" s="4">
        <v>273</v>
      </c>
      <c r="C125" s="4">
        <v>-55</v>
      </c>
      <c r="D125" s="4">
        <v>74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1.985</v>
      </c>
      <c r="B126" s="4">
        <v>294</v>
      </c>
      <c r="C126" s="4">
        <v>266</v>
      </c>
      <c r="D126" s="4">
        <v>261</v>
      </c>
      <c r="E126" s="4">
        <v>0</v>
      </c>
      <c r="F126" s="4">
        <v>0</v>
      </c>
      <c r="G126" s="5">
        <v>1.2603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1.983</v>
      </c>
      <c r="B127" s="4">
        <v>311</v>
      </c>
      <c r="C127" s="4">
        <v>568</v>
      </c>
      <c r="D127" s="4">
        <v>426</v>
      </c>
      <c r="E127" s="4">
        <v>0</v>
      </c>
      <c r="F127" s="4">
        <v>0</v>
      </c>
      <c r="G127" s="5">
        <v>2.63375</v>
      </c>
      <c r="H127" s="5"/>
    </row>
    <row r="128" spans="1:12">
      <c r="A128" s="3">
        <v>1.983</v>
      </c>
      <c r="B128" s="4">
        <v>335</v>
      </c>
      <c r="C128" s="4">
        <v>810</v>
      </c>
      <c r="D128" s="4">
        <v>642</v>
      </c>
      <c r="E128" s="4">
        <v>0</v>
      </c>
      <c r="F128" s="4">
        <v>0</v>
      </c>
      <c r="G128" s="5">
        <v>3.4165</v>
      </c>
      <c r="H128" s="5"/>
    </row>
    <row r="129" spans="1:12">
      <c r="A129" s="3">
        <v>1.98</v>
      </c>
      <c r="B129" s="4">
        <v>403</v>
      </c>
      <c r="C129" s="4">
        <v>1217</v>
      </c>
      <c r="D129" s="4">
        <v>963</v>
      </c>
      <c r="E129" s="4">
        <v>0</v>
      </c>
      <c r="F129" s="4">
        <v>0</v>
      </c>
      <c r="G129" s="5">
        <v>5.21094</v>
      </c>
      <c r="H129" s="5"/>
    </row>
    <row r="130" spans="1:12">
      <c r="A130" s="3">
        <v>1.98</v>
      </c>
      <c r="B130" s="4">
        <v>498</v>
      </c>
      <c r="C130" s="4">
        <v>1566</v>
      </c>
      <c r="D130" s="4">
        <v>1279</v>
      </c>
      <c r="E130" s="4">
        <v>0</v>
      </c>
      <c r="F130" s="4">
        <v>0</v>
      </c>
      <c r="G130" s="5">
        <v>6.84833</v>
      </c>
      <c r="H130" s="5"/>
    </row>
    <row r="131" spans="1:12">
      <c r="A131" s="3">
        <v>1.983</v>
      </c>
      <c r="B131" s="4">
        <v>611</v>
      </c>
      <c r="C131" s="4">
        <v>1923</v>
      </c>
      <c r="D131" s="4">
        <v>1588</v>
      </c>
      <c r="E131" s="4">
        <v>0</v>
      </c>
      <c r="F131" s="4">
        <v>0</v>
      </c>
      <c r="G131" s="5">
        <v>8.36233</v>
      </c>
      <c r="H131" s="5"/>
    </row>
    <row r="132" spans="1:12">
      <c r="A132" s="3">
        <v>1.98</v>
      </c>
      <c r="B132" s="4">
        <v>748</v>
      </c>
      <c r="C132" s="4">
        <v>2338</v>
      </c>
      <c r="D132" s="4">
        <v>2029</v>
      </c>
      <c r="E132" s="4">
        <v>0</v>
      </c>
      <c r="F132" s="4">
        <v>0</v>
      </c>
      <c r="G132" s="5">
        <v>9.81445</v>
      </c>
      <c r="H132" s="5"/>
    </row>
    <row r="133" spans="1:12">
      <c r="A133" s="3">
        <v>3.47</v>
      </c>
      <c r="B133" s="4">
        <v>1437</v>
      </c>
      <c r="C133" s="4">
        <v>-199</v>
      </c>
      <c r="D133" s="4">
        <v>170</v>
      </c>
      <c r="E133" s="4">
        <v>0</v>
      </c>
      <c r="F133" s="4">
        <v>0</v>
      </c>
      <c r="G133" s="5">
        <v>-0.0630253</v>
      </c>
      <c r="H133" s="5"/>
    </row>
    <row r="134" spans="1:12">
      <c r="A134" s="3">
        <v>3.468</v>
      </c>
      <c r="B134" s="4">
        <v>1423</v>
      </c>
      <c r="C134" s="4">
        <v>632</v>
      </c>
      <c r="D134" s="4">
        <v>0</v>
      </c>
      <c r="E134" s="4">
        <v>0</v>
      </c>
      <c r="F134" s="4">
        <v>0</v>
      </c>
      <c r="G134" s="5">
        <v>0.561481</v>
      </c>
      <c r="H134" s="5"/>
    </row>
    <row r="135" spans="1:12">
      <c r="A135" s="3">
        <v>3.468</v>
      </c>
      <c r="B135" s="4">
        <v>1447</v>
      </c>
      <c r="C135" s="4">
        <v>402</v>
      </c>
      <c r="D135" s="4">
        <v>453</v>
      </c>
      <c r="E135" s="4">
        <v>0</v>
      </c>
      <c r="F135" s="4">
        <v>0</v>
      </c>
      <c r="G135" s="5">
        <v>0.601584</v>
      </c>
      <c r="H135" s="5"/>
    </row>
    <row r="136" spans="1:12">
      <c r="A136" s="3">
        <v>3.468</v>
      </c>
      <c r="B136" s="4">
        <v>1464</v>
      </c>
      <c r="C136" s="4">
        <v>776</v>
      </c>
      <c r="D136" s="4">
        <v>627</v>
      </c>
      <c r="E136" s="4">
        <v>0</v>
      </c>
      <c r="F136" s="4">
        <v>0</v>
      </c>
      <c r="G136" s="5">
        <v>1.08849</v>
      </c>
      <c r="H136" s="5"/>
    </row>
    <row r="137" spans="1:12">
      <c r="A137" s="3">
        <v>3.47</v>
      </c>
      <c r="B137" s="4">
        <v>1487</v>
      </c>
      <c r="C137" s="4">
        <v>1327</v>
      </c>
      <c r="D137" s="4">
        <v>881</v>
      </c>
      <c r="E137" s="4">
        <v>0</v>
      </c>
      <c r="F137" s="4">
        <v>0</v>
      </c>
      <c r="G137" s="5">
        <v>1.66684</v>
      </c>
      <c r="H137" s="5"/>
    </row>
    <row r="138" spans="1:12">
      <c r="A138" s="3">
        <v>3.468</v>
      </c>
      <c r="B138" s="4">
        <v>1524</v>
      </c>
      <c r="C138" s="4">
        <v>1789</v>
      </c>
      <c r="D138" s="4">
        <v>1126</v>
      </c>
      <c r="E138" s="4">
        <v>0</v>
      </c>
      <c r="F138" s="4">
        <v>0</v>
      </c>
      <c r="G138" s="5">
        <v>2.22768</v>
      </c>
      <c r="H138" s="5"/>
    </row>
    <row r="139" spans="1:12">
      <c r="A139" s="3">
        <v>3.468</v>
      </c>
      <c r="B139" s="4">
        <v>1630</v>
      </c>
      <c r="C139" s="4">
        <v>2718</v>
      </c>
      <c r="D139" s="4">
        <v>1653</v>
      </c>
      <c r="E139" s="4">
        <v>0</v>
      </c>
      <c r="F139" s="4">
        <v>0</v>
      </c>
      <c r="G139" s="5">
        <v>3.31943</v>
      </c>
      <c r="H139" s="5"/>
    </row>
    <row r="140" spans="1:12">
      <c r="A140" s="3">
        <v>3.468</v>
      </c>
      <c r="B140" s="4">
        <v>1764</v>
      </c>
      <c r="C140" s="4">
        <v>3696</v>
      </c>
      <c r="D140" s="4">
        <v>2254</v>
      </c>
      <c r="E140" s="4">
        <v>0</v>
      </c>
      <c r="F140" s="4">
        <v>0</v>
      </c>
      <c r="G140" s="5">
        <v>4.54544</v>
      </c>
      <c r="H140" s="5"/>
    </row>
    <row r="141" spans="1:12">
      <c r="A141" s="3">
        <v>3.468</v>
      </c>
      <c r="B141" s="4">
        <v>1934</v>
      </c>
      <c r="C141" s="4">
        <v>4462</v>
      </c>
      <c r="D141" s="4">
        <v>2814</v>
      </c>
      <c r="E141" s="4">
        <v>0</v>
      </c>
      <c r="F141" s="4">
        <v>0</v>
      </c>
      <c r="G141" s="5">
        <v>5.56303</v>
      </c>
      <c r="H141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20.1</v>
      </c>
    </row>
    <row r="153" spans="1:12">
      <c r="A153" s="3">
        <v>2.5</v>
      </c>
      <c r="B153" s="4">
        <v>504</v>
      </c>
      <c r="C153" s="4">
        <v>987</v>
      </c>
      <c r="D153" s="4">
        <v>67</v>
      </c>
      <c r="E153" s="4">
        <v>3420</v>
      </c>
      <c r="F153" s="4">
        <v>216</v>
      </c>
      <c r="G153" s="5">
        <v>1.99309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576</v>
      </c>
      <c r="C154" s="4">
        <v>1715</v>
      </c>
      <c r="D154" s="4">
        <v>515</v>
      </c>
      <c r="E154" s="4">
        <v>3420</v>
      </c>
      <c r="F154" s="4">
        <v>383</v>
      </c>
      <c r="G154" s="5">
        <v>3.89012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710</v>
      </c>
      <c r="C155" s="4">
        <v>2541</v>
      </c>
      <c r="D155" s="4">
        <v>1152</v>
      </c>
      <c r="E155" s="4">
        <v>3420</v>
      </c>
      <c r="F155" s="4">
        <v>671</v>
      </c>
      <c r="G155" s="5">
        <v>6.05071</v>
      </c>
      <c r="H155" s="5"/>
    </row>
    <row r="156" spans="1:12">
      <c r="A156" s="3">
        <v>3</v>
      </c>
      <c r="B156" s="4">
        <v>831</v>
      </c>
      <c r="C156" s="4">
        <v>1109</v>
      </c>
      <c r="D156" s="4">
        <v>-115</v>
      </c>
      <c r="E156" s="4">
        <v>5131</v>
      </c>
      <c r="F156" s="4">
        <v>216</v>
      </c>
      <c r="G156" s="5">
        <v>1.26603</v>
      </c>
      <c r="H156" s="5"/>
    </row>
    <row r="157" spans="1:12">
      <c r="A157" s="3">
        <v>3</v>
      </c>
      <c r="B157" s="4">
        <v>882</v>
      </c>
      <c r="C157" s="4">
        <v>1861</v>
      </c>
      <c r="D157" s="4">
        <v>278</v>
      </c>
      <c r="E157" s="4">
        <v>5131</v>
      </c>
      <c r="F157" s="4">
        <v>407</v>
      </c>
      <c r="G157" s="5">
        <v>2.57657</v>
      </c>
      <c r="H157" s="5"/>
    </row>
    <row r="158" spans="1:12">
      <c r="A158" s="3">
        <v>2.998</v>
      </c>
      <c r="B158" s="4">
        <v>978</v>
      </c>
      <c r="C158" s="4">
        <v>2817</v>
      </c>
      <c r="D158" s="4">
        <v>836</v>
      </c>
      <c r="E158" s="4">
        <v>5131</v>
      </c>
      <c r="F158" s="4">
        <v>647</v>
      </c>
      <c r="G158" s="5">
        <v>4.20367</v>
      </c>
      <c r="H158" s="5"/>
    </row>
    <row r="159" spans="1:12">
      <c r="A159" s="3">
        <v>3.5</v>
      </c>
      <c r="B159" s="4">
        <v>1497</v>
      </c>
      <c r="C159" s="4">
        <v>1358</v>
      </c>
      <c r="D159" s="4">
        <v>-402</v>
      </c>
      <c r="E159" s="4">
        <v>6841</v>
      </c>
      <c r="F159" s="4">
        <v>240</v>
      </c>
      <c r="G159" s="5">
        <v>0.859372</v>
      </c>
      <c r="H159" s="5"/>
    </row>
    <row r="160" spans="1:12">
      <c r="A160" s="3">
        <v>3.5</v>
      </c>
      <c r="B160" s="4">
        <v>1516</v>
      </c>
      <c r="C160" s="4">
        <v>2110</v>
      </c>
      <c r="D160" s="4">
        <v>-41</v>
      </c>
      <c r="E160" s="4">
        <v>6841</v>
      </c>
      <c r="F160" s="4">
        <v>359</v>
      </c>
      <c r="G160" s="5">
        <v>1.7756</v>
      </c>
      <c r="H160" s="5"/>
    </row>
    <row r="161" spans="1:12">
      <c r="A161" s="3">
        <v>3.498</v>
      </c>
      <c r="B161" s="4">
        <v>1596</v>
      </c>
      <c r="C161" s="4">
        <v>3068</v>
      </c>
      <c r="D161" s="4">
        <v>453</v>
      </c>
      <c r="E161" s="4">
        <v>6841</v>
      </c>
      <c r="F161" s="4">
        <v>647</v>
      </c>
      <c r="G161" s="5">
        <v>2.95384</v>
      </c>
      <c r="H161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19.5</v>
      </c>
    </row>
    <row r="181" spans="1:12">
      <c r="A181" s="3">
        <v>3</v>
      </c>
      <c r="B181" s="4">
        <v>965</v>
      </c>
      <c r="C181" s="4">
        <v>2793</v>
      </c>
      <c r="D181" s="4">
        <v>433</v>
      </c>
      <c r="E181" s="4">
        <v>5131</v>
      </c>
      <c r="F181" s="4">
        <v>1174</v>
      </c>
      <c r="G181" s="5">
        <v>4.50559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1099</v>
      </c>
      <c r="C182" s="4">
        <v>3619</v>
      </c>
      <c r="D182" s="4">
        <v>982</v>
      </c>
      <c r="E182" s="4">
        <v>5131</v>
      </c>
      <c r="F182" s="4">
        <v>1653</v>
      </c>
      <c r="G182" s="5">
        <v>6.164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1274</v>
      </c>
      <c r="C183" s="4">
        <v>4364</v>
      </c>
      <c r="D183" s="4">
        <v>1612</v>
      </c>
      <c r="E183" s="4">
        <v>5131</v>
      </c>
      <c r="F183" s="4">
        <v>2179</v>
      </c>
      <c r="G183" s="5">
        <v>7.68265</v>
      </c>
      <c r="H183" s="5"/>
    </row>
    <row r="184" spans="1:12">
      <c r="A184" s="3">
        <v>3.5</v>
      </c>
      <c r="B184" s="4">
        <v>1674</v>
      </c>
      <c r="C184" s="4">
        <v>3171</v>
      </c>
      <c r="D184" s="4">
        <v>-105</v>
      </c>
      <c r="E184" s="4">
        <v>8551</v>
      </c>
      <c r="F184" s="4">
        <v>1126</v>
      </c>
      <c r="G184" s="5">
        <v>3.27946</v>
      </c>
      <c r="H184" s="5"/>
    </row>
    <row r="185" spans="1:12">
      <c r="A185" s="3">
        <v>3.502</v>
      </c>
      <c r="B185" s="4">
        <v>1901</v>
      </c>
      <c r="C185" s="4">
        <v>4148</v>
      </c>
      <c r="D185" s="4">
        <v>338</v>
      </c>
      <c r="E185" s="4">
        <v>8551</v>
      </c>
      <c r="F185" s="4">
        <v>1605</v>
      </c>
      <c r="G185" s="5">
        <v>4.46003</v>
      </c>
      <c r="H185" s="5"/>
    </row>
    <row r="186" spans="1:12">
      <c r="A186" s="3">
        <v>3.502</v>
      </c>
      <c r="B186" s="4">
        <v>1971</v>
      </c>
      <c r="C186" s="4">
        <v>4862</v>
      </c>
      <c r="D186" s="4">
        <v>877</v>
      </c>
      <c r="E186" s="4">
        <v>8551</v>
      </c>
      <c r="F186" s="4">
        <v>2084</v>
      </c>
      <c r="G186" s="5">
        <v>5.6141</v>
      </c>
      <c r="H186" s="5"/>
    </row>
    <row r="187" spans="1:12">
      <c r="A187" s="3">
        <v>4</v>
      </c>
      <c r="B187" s="4">
        <v>3449</v>
      </c>
      <c r="C187" s="4">
        <v>2939</v>
      </c>
      <c r="D187" s="4">
        <v>0</v>
      </c>
      <c r="E187" s="4">
        <v>13682</v>
      </c>
      <c r="F187" s="4">
        <v>1126</v>
      </c>
      <c r="G187" s="5">
        <v>2.33637</v>
      </c>
      <c r="H187" s="5"/>
    </row>
    <row r="188" spans="1:12">
      <c r="A188" s="3">
        <v>4.002</v>
      </c>
      <c r="B188" s="4">
        <v>3551</v>
      </c>
      <c r="C188" s="4">
        <v>3830</v>
      </c>
      <c r="D188" s="4">
        <v>457</v>
      </c>
      <c r="E188" s="4">
        <v>13682</v>
      </c>
      <c r="F188" s="4">
        <v>1700</v>
      </c>
      <c r="G188" s="5">
        <v>3.13667</v>
      </c>
      <c r="H188" s="5"/>
    </row>
    <row r="189" spans="1:12">
      <c r="A189" s="3">
        <v>4.002</v>
      </c>
      <c r="B189" s="4">
        <v>3702</v>
      </c>
      <c r="C189" s="4">
        <v>4613</v>
      </c>
      <c r="D189" s="4">
        <v>1025</v>
      </c>
      <c r="E189" s="4">
        <v>13682</v>
      </c>
      <c r="F189" s="4">
        <v>2012</v>
      </c>
      <c r="G189" s="5">
        <v>4.22647</v>
      </c>
      <c r="H189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19.5</v>
      </c>
    </row>
    <row r="209" spans="1:12">
      <c r="A209" s="3">
        <v>3</v>
      </c>
      <c r="B209" s="4">
        <v>1225</v>
      </c>
      <c r="C209" s="4">
        <v>3827</v>
      </c>
      <c r="D209" s="4">
        <v>886</v>
      </c>
      <c r="E209" s="4">
        <v>6841</v>
      </c>
      <c r="F209" s="4">
        <v>2635</v>
      </c>
      <c r="G209" s="5">
        <v>8.20526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3.003</v>
      </c>
      <c r="B210" s="4">
        <v>1457</v>
      </c>
      <c r="C210" s="4">
        <v>4572</v>
      </c>
      <c r="D210" s="4">
        <v>1607</v>
      </c>
      <c r="E210" s="4">
        <v>6841</v>
      </c>
      <c r="F210" s="4">
        <v>3497</v>
      </c>
      <c r="G210" s="5">
        <v>9.98121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3.003</v>
      </c>
      <c r="B211" s="4">
        <v>1821</v>
      </c>
      <c r="C211" s="4">
        <v>5492</v>
      </c>
      <c r="D211" s="4">
        <v>2455</v>
      </c>
      <c r="E211" s="4">
        <v>6841</v>
      </c>
      <c r="F211" s="4">
        <v>4287</v>
      </c>
      <c r="G211" s="5">
        <v>12.1869</v>
      </c>
      <c r="H211" s="5"/>
    </row>
    <row r="212" spans="1:12">
      <c r="A212" s="3">
        <v>3.5</v>
      </c>
      <c r="B212" s="4">
        <v>1953</v>
      </c>
      <c r="C212" s="4">
        <v>4323</v>
      </c>
      <c r="D212" s="4">
        <v>137</v>
      </c>
      <c r="E212" s="4">
        <v>8551</v>
      </c>
      <c r="F212" s="4">
        <v>2443</v>
      </c>
      <c r="G212" s="5">
        <v>6.22062</v>
      </c>
      <c r="H212" s="5"/>
    </row>
    <row r="213" spans="1:12">
      <c r="A213" s="3">
        <v>3.502</v>
      </c>
      <c r="B213" s="4">
        <v>2058</v>
      </c>
      <c r="C213" s="4">
        <v>5092</v>
      </c>
      <c r="D213" s="4">
        <v>656</v>
      </c>
      <c r="E213" s="4">
        <v>8551</v>
      </c>
      <c r="F213" s="4">
        <v>3305</v>
      </c>
      <c r="G213" s="5">
        <v>7.6095</v>
      </c>
      <c r="H213" s="5"/>
    </row>
    <row r="214" spans="1:12">
      <c r="A214" s="3">
        <v>3.5</v>
      </c>
      <c r="B214" s="4">
        <v>2334</v>
      </c>
      <c r="C214" s="4">
        <v>6019</v>
      </c>
      <c r="D214" s="4">
        <v>1267</v>
      </c>
      <c r="E214" s="4">
        <v>8551</v>
      </c>
      <c r="F214" s="4">
        <v>4287</v>
      </c>
      <c r="G214" s="5">
        <v>9.24621</v>
      </c>
      <c r="H214" s="5"/>
    </row>
    <row r="215" spans="1:12">
      <c r="A215" s="3">
        <v>4.002</v>
      </c>
      <c r="B215" s="4">
        <v>3715</v>
      </c>
      <c r="C215" s="4">
        <v>3839</v>
      </c>
      <c r="D215" s="4">
        <v>402</v>
      </c>
      <c r="E215" s="4">
        <v>13682</v>
      </c>
      <c r="F215" s="4">
        <v>2491</v>
      </c>
      <c r="G215" s="5">
        <v>4.71052</v>
      </c>
      <c r="H215" s="5"/>
    </row>
    <row r="216" spans="1:12">
      <c r="A216" s="3">
        <v>4</v>
      </c>
      <c r="B216" s="4">
        <v>3874</v>
      </c>
      <c r="C216" s="4">
        <v>4692</v>
      </c>
      <c r="D216" s="4">
        <v>833</v>
      </c>
      <c r="E216" s="4">
        <v>13682</v>
      </c>
      <c r="F216" s="4">
        <v>3257</v>
      </c>
      <c r="G216" s="5">
        <v>5.86368</v>
      </c>
      <c r="H216" s="5"/>
    </row>
    <row r="217" spans="1:12">
      <c r="A217" s="3">
        <v>4</v>
      </c>
      <c r="B217" s="4">
        <v>4078</v>
      </c>
      <c r="C217" s="4">
        <v>5647</v>
      </c>
      <c r="D217" s="4">
        <v>1399</v>
      </c>
      <c r="E217" s="4">
        <v>13682</v>
      </c>
      <c r="F217" s="4">
        <v>4095</v>
      </c>
      <c r="G217" s="5">
        <v>7.11926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41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16.9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33</v>
      </c>
      <c r="C13" s="4">
        <v>-1.8</v>
      </c>
      <c r="D13" s="5">
        <v>-0.0177617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95</v>
      </c>
      <c r="C14" s="4">
        <v>-14.7</v>
      </c>
      <c r="D14" s="5">
        <v>-0.0154699</v>
      </c>
      <c r="E14" s="5"/>
    </row>
    <row r="15" spans="1:12">
      <c r="A15" s="3">
        <v>1.978</v>
      </c>
      <c r="B15" s="4">
        <v>187</v>
      </c>
      <c r="C15" s="4">
        <v>-20.7</v>
      </c>
      <c r="D15" s="5">
        <v>-0.13751</v>
      </c>
      <c r="E15" s="5"/>
    </row>
    <row r="16" spans="1:12">
      <c r="A16" s="3">
        <v>2.475</v>
      </c>
      <c r="B16" s="4">
        <v>321</v>
      </c>
      <c r="C16" s="4">
        <v>-34.4</v>
      </c>
      <c r="D16" s="5">
        <v>-0.190221</v>
      </c>
      <c r="E16" s="5"/>
    </row>
    <row r="17" spans="1:12">
      <c r="A17" s="3">
        <v>2.973</v>
      </c>
      <c r="B17" s="4">
        <v>610</v>
      </c>
      <c r="C17" s="4">
        <v>-47.5</v>
      </c>
      <c r="D17" s="5">
        <v>-0.329447</v>
      </c>
      <c r="E17" s="5"/>
    </row>
    <row r="18" spans="1:12">
      <c r="A18" s="3">
        <v>3.468</v>
      </c>
      <c r="B18" s="4">
        <v>1026</v>
      </c>
      <c r="C18" s="4">
        <v>-68.4</v>
      </c>
      <c r="D18" s="5">
        <v>-0.56721</v>
      </c>
      <c r="E18" s="5"/>
    </row>
    <row r="19" spans="1:12">
      <c r="A19" s="3">
        <v>3.962</v>
      </c>
      <c r="B19" s="4">
        <v>2177</v>
      </c>
      <c r="C19" s="4">
        <v>-100.4</v>
      </c>
      <c r="D19" s="5">
        <v>-1.22995</v>
      </c>
      <c r="E19" s="5"/>
    </row>
    <row r="20" spans="1:12">
      <c r="A20" s="3">
        <v>4.457</v>
      </c>
      <c r="B20" s="4">
        <v>4645</v>
      </c>
      <c r="C20" s="4">
        <v>-131.2</v>
      </c>
      <c r="D20" s="5">
        <v>-2.20594</v>
      </c>
      <c r="E20" s="5"/>
    </row>
    <row r="21" spans="1:12">
      <c r="A21" s="3">
        <v>4.953</v>
      </c>
      <c r="B21" s="4">
        <v>7998</v>
      </c>
      <c r="C21" s="4">
        <v>-151.2</v>
      </c>
      <c r="D21" s="5">
        <v>-3.79429</v>
      </c>
      <c r="E21" s="5"/>
    </row>
    <row r="22" spans="1:12">
      <c r="A22" s="3">
        <v>5.447</v>
      </c>
      <c r="B22" s="4">
        <v>10996</v>
      </c>
      <c r="C22" s="4">
        <v>-152.7</v>
      </c>
      <c r="D22" s="5">
        <v>-4.89513</v>
      </c>
      <c r="E22" s="5"/>
    </row>
    <row r="23" spans="1:12">
      <c r="A23" s="3">
        <v>5.942</v>
      </c>
      <c r="B23" s="4">
        <v>13174</v>
      </c>
      <c r="C23" s="4">
        <v>-141.3</v>
      </c>
      <c r="D23" s="5">
        <v>-5.803</v>
      </c>
      <c r="E2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16.9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313</v>
      </c>
      <c r="C41" s="4">
        <v>-31.3</v>
      </c>
      <c r="D41" s="5">
        <v>-0.122498</v>
      </c>
      <c r="E41" s="4">
        <v>2193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2.973</v>
      </c>
      <c r="B42" s="4">
        <v>602</v>
      </c>
      <c r="C42" s="4">
        <v>-48.8</v>
      </c>
      <c r="D42" s="5">
        <v>-0.0870895</v>
      </c>
      <c r="E42" s="4">
        <v>4385</v>
      </c>
      <c r="F42" s="5"/>
    </row>
    <row r="43" spans="1:12">
      <c r="A43" s="3">
        <v>3.468</v>
      </c>
      <c r="B43" s="4">
        <v>995</v>
      </c>
      <c r="C43" s="4">
        <v>-69</v>
      </c>
      <c r="D43" s="5">
        <v>-0.184492</v>
      </c>
      <c r="E43" s="4">
        <v>6578</v>
      </c>
      <c r="F43" s="5"/>
    </row>
    <row r="44" spans="1:12">
      <c r="A44" s="3">
        <v>3.962</v>
      </c>
      <c r="B44" s="4">
        <v>2227</v>
      </c>
      <c r="C44" s="4">
        <v>-108.5</v>
      </c>
      <c r="D44" s="5">
        <v>-0.366115</v>
      </c>
      <c r="E44" s="4">
        <v>13156</v>
      </c>
      <c r="F44" s="5"/>
    </row>
    <row r="45" spans="1:12">
      <c r="A45" s="3">
        <v>4.457</v>
      </c>
      <c r="B45" s="4">
        <v>4659</v>
      </c>
      <c r="C45" s="4">
        <v>-147.1</v>
      </c>
      <c r="D45" s="5">
        <v>-0.712723</v>
      </c>
      <c r="E45" s="4">
        <v>26312</v>
      </c>
      <c r="F45" s="5"/>
    </row>
    <row r="46" spans="1:12">
      <c r="A46" s="3">
        <v>4.953</v>
      </c>
      <c r="B46" s="4">
        <v>8296</v>
      </c>
      <c r="C46" s="4">
        <v>-182.9</v>
      </c>
      <c r="D46" s="5">
        <v>-1.22594</v>
      </c>
      <c r="E46" s="4">
        <v>46046</v>
      </c>
      <c r="F46" s="5"/>
    </row>
    <row r="47" spans="1:12">
      <c r="A47" s="3">
        <v>5.447</v>
      </c>
      <c r="B47" s="4">
        <v>11200</v>
      </c>
      <c r="C47" s="4">
        <v>-196.8</v>
      </c>
      <c r="D47" s="5">
        <v>-1.67542</v>
      </c>
      <c r="E47" s="4">
        <v>61395</v>
      </c>
      <c r="F47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16.9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22</v>
      </c>
      <c r="C69" s="4">
        <v>-35.7</v>
      </c>
      <c r="D69" s="5">
        <v>0.304811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82</v>
      </c>
      <c r="C70" s="4">
        <v>-42.6</v>
      </c>
      <c r="D70" s="5">
        <v>0.26184</v>
      </c>
      <c r="E70" s="5"/>
    </row>
    <row r="71" spans="1:12">
      <c r="A71" s="3">
        <v>1.978</v>
      </c>
      <c r="B71" s="4">
        <v>185</v>
      </c>
      <c r="C71" s="4">
        <v>-47.2</v>
      </c>
      <c r="D71" s="5">
        <v>0.179908</v>
      </c>
      <c r="E71" s="5"/>
    </row>
    <row r="72" spans="1:12">
      <c r="A72" s="3">
        <v>2.475</v>
      </c>
      <c r="B72" s="4">
        <v>319</v>
      </c>
      <c r="C72" s="4">
        <v>-58.9</v>
      </c>
      <c r="D72" s="5">
        <v>0.103705</v>
      </c>
      <c r="E72" s="5"/>
    </row>
    <row r="73" spans="1:12">
      <c r="A73" s="3">
        <v>2.973</v>
      </c>
      <c r="B73" s="4">
        <v>610</v>
      </c>
      <c r="C73" s="4">
        <v>-76.8</v>
      </c>
      <c r="D73" s="5">
        <v>-0.0171887</v>
      </c>
      <c r="E73" s="5"/>
    </row>
    <row r="74" spans="1:12">
      <c r="A74" s="3">
        <v>3.468</v>
      </c>
      <c r="B74" s="4">
        <v>1058</v>
      </c>
      <c r="C74" s="4">
        <v>-101.3</v>
      </c>
      <c r="D74" s="5">
        <v>-0.218869</v>
      </c>
      <c r="E74" s="5"/>
    </row>
    <row r="75" spans="1:12">
      <c r="A75" s="3">
        <v>3.962</v>
      </c>
      <c r="B75" s="4">
        <v>2284</v>
      </c>
      <c r="C75" s="4">
        <v>-132</v>
      </c>
      <c r="D75" s="5">
        <v>-0.888013</v>
      </c>
      <c r="E75" s="5"/>
    </row>
    <row r="76" spans="1:12">
      <c r="A76" s="3">
        <v>4.457</v>
      </c>
      <c r="B76" s="4">
        <v>4811</v>
      </c>
      <c r="C76" s="4">
        <v>-158.1</v>
      </c>
      <c r="D76" s="5">
        <v>-2.01483</v>
      </c>
      <c r="E76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18.5</v>
      </c>
    </row>
    <row r="97" spans="1:12">
      <c r="A97" s="3">
        <v>1.26</v>
      </c>
      <c r="B97" s="4">
        <v>104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1.512</v>
      </c>
      <c r="B98" s="4">
        <v>146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1.765</v>
      </c>
      <c r="B99" s="4">
        <v>206</v>
      </c>
      <c r="C99" s="5"/>
    </row>
    <row r="100" spans="1:12">
      <c r="A100" s="3">
        <v>2.02</v>
      </c>
      <c r="B100" s="4">
        <v>278</v>
      </c>
      <c r="C100" s="5"/>
    </row>
    <row r="101" spans="1:12">
      <c r="A101" s="3">
        <v>2.272</v>
      </c>
      <c r="B101" s="4">
        <v>380</v>
      </c>
      <c r="C101" s="5"/>
    </row>
    <row r="102" spans="1:12">
      <c r="A102" s="3">
        <v>2.517</v>
      </c>
      <c r="B102" s="4">
        <v>505</v>
      </c>
      <c r="C102" s="5"/>
    </row>
    <row r="103" spans="1:12">
      <c r="A103" s="3">
        <v>2.772</v>
      </c>
      <c r="B103" s="4">
        <v>664</v>
      </c>
      <c r="C103" s="5"/>
    </row>
    <row r="104" spans="1:12">
      <c r="A104" s="3">
        <v>3.028</v>
      </c>
      <c r="B104" s="4">
        <v>859</v>
      </c>
      <c r="C104" s="5"/>
    </row>
    <row r="105" spans="1:12">
      <c r="A105" s="3">
        <v>3.21</v>
      </c>
      <c r="B105" s="4">
        <v>1006</v>
      </c>
      <c r="C105" s="5"/>
    </row>
    <row r="106" spans="1:12">
      <c r="A106" s="3">
        <v>3.33</v>
      </c>
      <c r="B106" s="4">
        <v>1129</v>
      </c>
      <c r="C106" s="5"/>
    </row>
    <row r="107" spans="1:12">
      <c r="A107" s="3">
        <v>3.542</v>
      </c>
      <c r="B107" s="4">
        <v>1461</v>
      </c>
      <c r="C107" s="5"/>
    </row>
    <row r="108" spans="1:12">
      <c r="A108" s="3">
        <v>3.787</v>
      </c>
      <c r="B108" s="4">
        <v>2107</v>
      </c>
      <c r="C108" s="5"/>
    </row>
    <row r="109" spans="1:12">
      <c r="A109" s="3">
        <v>3.99</v>
      </c>
      <c r="B109" s="4">
        <v>2892</v>
      </c>
      <c r="C109" s="5"/>
    </row>
    <row r="110" spans="1:12">
      <c r="A110" s="3">
        <v>4.272</v>
      </c>
      <c r="B110" s="4">
        <v>4516</v>
      </c>
      <c r="C110" s="5"/>
    </row>
    <row r="111" spans="1:12">
      <c r="A111" s="3">
        <v>4.285</v>
      </c>
      <c r="B111" s="4">
        <v>4543</v>
      </c>
      <c r="C111" s="5"/>
    </row>
    <row r="112" spans="1:12">
      <c r="A112" s="3">
        <v>4.525</v>
      </c>
      <c r="B112" s="4">
        <v>6353</v>
      </c>
      <c r="C112" s="5"/>
    </row>
    <row r="113" spans="1:12">
      <c r="A113" s="3">
        <v>4.54</v>
      </c>
      <c r="B113" s="4">
        <v>6463</v>
      </c>
      <c r="C113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19</v>
      </c>
    </row>
    <row r="125" spans="1:12">
      <c r="A125" s="3">
        <v>1.98</v>
      </c>
      <c r="B125" s="4">
        <v>287</v>
      </c>
      <c r="C125" s="4">
        <v>105</v>
      </c>
      <c r="D125" s="4">
        <v>17</v>
      </c>
      <c r="E125" s="4">
        <v>0</v>
      </c>
      <c r="F125" s="4">
        <v>0</v>
      </c>
      <c r="G125" s="5">
        <v>0.50419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</v>
      </c>
      <c r="B126" s="4">
        <v>294</v>
      </c>
      <c r="C126" s="4">
        <v>388</v>
      </c>
      <c r="D126" s="4">
        <v>184</v>
      </c>
      <c r="E126" s="4">
        <v>0</v>
      </c>
      <c r="F126" s="4">
        <v>0</v>
      </c>
      <c r="G126" s="5">
        <v>1.76415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</v>
      </c>
      <c r="B127" s="4">
        <v>340</v>
      </c>
      <c r="C127" s="4">
        <v>1004</v>
      </c>
      <c r="D127" s="4">
        <v>448</v>
      </c>
      <c r="E127" s="4">
        <v>0</v>
      </c>
      <c r="F127" s="4">
        <v>0</v>
      </c>
      <c r="G127" s="5">
        <v>3.88442</v>
      </c>
      <c r="H127" s="5"/>
    </row>
    <row r="128" spans="1:12">
      <c r="A128" s="3">
        <v>1.98</v>
      </c>
      <c r="B128" s="4">
        <v>373</v>
      </c>
      <c r="C128" s="4">
        <v>1305</v>
      </c>
      <c r="D128" s="4">
        <v>618</v>
      </c>
      <c r="E128" s="4">
        <v>0</v>
      </c>
      <c r="F128" s="4">
        <v>0</v>
      </c>
      <c r="G128" s="5">
        <v>5.27911</v>
      </c>
      <c r="H128" s="5"/>
    </row>
    <row r="129" spans="1:12">
      <c r="A129" s="3">
        <v>1.98</v>
      </c>
      <c r="B129" s="4">
        <v>464</v>
      </c>
      <c r="C129" s="4">
        <v>1760</v>
      </c>
      <c r="D129" s="4">
        <v>862</v>
      </c>
      <c r="E129" s="4">
        <v>0</v>
      </c>
      <c r="F129" s="4">
        <v>0</v>
      </c>
      <c r="G129" s="5">
        <v>6.66188</v>
      </c>
      <c r="H129" s="5"/>
    </row>
    <row r="130" spans="1:12">
      <c r="A130" s="3">
        <v>1.98</v>
      </c>
      <c r="B130" s="4">
        <v>539</v>
      </c>
      <c r="C130" s="4">
        <v>2036</v>
      </c>
      <c r="D130" s="4">
        <v>1080</v>
      </c>
      <c r="E130" s="4">
        <v>0</v>
      </c>
      <c r="F130" s="4">
        <v>0</v>
      </c>
      <c r="G130" s="5">
        <v>7.66015</v>
      </c>
      <c r="H130" s="5"/>
    </row>
    <row r="131" spans="1:12">
      <c r="A131" s="3">
        <v>1.98</v>
      </c>
      <c r="B131" s="4">
        <v>654</v>
      </c>
      <c r="C131" s="4">
        <v>2450</v>
      </c>
      <c r="D131" s="4">
        <v>1401</v>
      </c>
      <c r="E131" s="4">
        <v>0</v>
      </c>
      <c r="F131" s="4">
        <v>0</v>
      </c>
      <c r="G131" s="5">
        <v>9.07313</v>
      </c>
      <c r="H131" s="5"/>
    </row>
    <row r="132" spans="1:12">
      <c r="A132" s="3">
        <v>3.468</v>
      </c>
      <c r="B132" s="4">
        <v>1328</v>
      </c>
      <c r="C132" s="4">
        <v>-14</v>
      </c>
      <c r="D132" s="4">
        <v>144</v>
      </c>
      <c r="E132" s="4">
        <v>0</v>
      </c>
      <c r="F132" s="4">
        <v>0</v>
      </c>
      <c r="G132" s="5">
        <v>0.160428</v>
      </c>
      <c r="H132" s="5"/>
    </row>
    <row r="133" spans="1:12">
      <c r="A133" s="3">
        <v>3.468</v>
      </c>
      <c r="B133" s="4">
        <v>1337</v>
      </c>
      <c r="C133" s="4">
        <v>520</v>
      </c>
      <c r="D133" s="4">
        <v>268</v>
      </c>
      <c r="E133" s="4">
        <v>0</v>
      </c>
      <c r="F133" s="4">
        <v>0</v>
      </c>
      <c r="G133" s="5">
        <v>0.698974</v>
      </c>
      <c r="H133" s="5"/>
    </row>
    <row r="134" spans="1:12">
      <c r="A134" s="3">
        <v>3.468</v>
      </c>
      <c r="B134" s="4">
        <v>1344</v>
      </c>
      <c r="C134" s="4">
        <v>850</v>
      </c>
      <c r="D134" s="4">
        <v>457</v>
      </c>
      <c r="E134" s="4">
        <v>0</v>
      </c>
      <c r="F134" s="4">
        <v>0</v>
      </c>
      <c r="G134" s="5">
        <v>1.04267</v>
      </c>
      <c r="H134" s="5"/>
    </row>
    <row r="135" spans="1:12">
      <c r="A135" s="3">
        <v>3.468</v>
      </c>
      <c r="B135" s="4">
        <v>1373</v>
      </c>
      <c r="C135" s="4">
        <v>1499</v>
      </c>
      <c r="D135" s="4">
        <v>625</v>
      </c>
      <c r="E135" s="4">
        <v>0</v>
      </c>
      <c r="F135" s="4">
        <v>0</v>
      </c>
      <c r="G135" s="5">
        <v>1.64966</v>
      </c>
      <c r="H135" s="5"/>
    </row>
    <row r="136" spans="1:12">
      <c r="A136" s="3">
        <v>3.468</v>
      </c>
      <c r="B136" s="4">
        <v>1392</v>
      </c>
      <c r="C136" s="4">
        <v>1962</v>
      </c>
      <c r="D136" s="4">
        <v>766</v>
      </c>
      <c r="E136" s="4">
        <v>0</v>
      </c>
      <c r="F136" s="4">
        <v>0</v>
      </c>
      <c r="G136" s="5">
        <v>2.11326</v>
      </c>
      <c r="H136" s="5"/>
    </row>
    <row r="137" spans="1:12">
      <c r="A137" s="3">
        <v>3.468</v>
      </c>
      <c r="B137" s="4">
        <v>1500</v>
      </c>
      <c r="C137" s="4">
        <v>2943</v>
      </c>
      <c r="D137" s="4">
        <v>1157</v>
      </c>
      <c r="E137" s="4">
        <v>0</v>
      </c>
      <c r="F137" s="4">
        <v>0</v>
      </c>
      <c r="G137" s="5">
        <v>3.14238</v>
      </c>
      <c r="H137" s="5"/>
    </row>
    <row r="138" spans="1:12">
      <c r="A138" s="3">
        <v>3.468</v>
      </c>
      <c r="B138" s="4">
        <v>1611</v>
      </c>
      <c r="C138" s="4">
        <v>3818</v>
      </c>
      <c r="D138" s="4">
        <v>1562</v>
      </c>
      <c r="E138" s="4">
        <v>0</v>
      </c>
      <c r="F138" s="4">
        <v>0</v>
      </c>
      <c r="G138" s="5">
        <v>4.06118</v>
      </c>
      <c r="H138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18.5</v>
      </c>
    </row>
    <row r="153" spans="1:12">
      <c r="A153" s="3">
        <v>2.5</v>
      </c>
      <c r="B153" s="4">
        <v>505</v>
      </c>
      <c r="C153" s="4">
        <v>1047</v>
      </c>
      <c r="D153" s="4">
        <v>79</v>
      </c>
      <c r="E153" s="4">
        <v>3375</v>
      </c>
      <c r="F153" s="4">
        <v>216</v>
      </c>
      <c r="G153" s="5">
        <v>1.64966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567</v>
      </c>
      <c r="C154" s="4">
        <v>1940</v>
      </c>
      <c r="D154" s="4">
        <v>481</v>
      </c>
      <c r="E154" s="4">
        <v>3375</v>
      </c>
      <c r="F154" s="4">
        <v>431</v>
      </c>
      <c r="G154" s="5">
        <v>3.73611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2.505</v>
      </c>
      <c r="B155" s="4">
        <v>657</v>
      </c>
      <c r="C155" s="4">
        <v>2584</v>
      </c>
      <c r="D155" s="4">
        <v>824</v>
      </c>
      <c r="E155" s="4">
        <v>3375</v>
      </c>
      <c r="F155" s="4">
        <v>623</v>
      </c>
      <c r="G155" s="5">
        <v>5.17684</v>
      </c>
      <c r="H155" s="5"/>
    </row>
    <row r="156" spans="1:12">
      <c r="A156" s="3">
        <v>3.003</v>
      </c>
      <c r="B156" s="4">
        <v>827</v>
      </c>
      <c r="C156" s="4">
        <v>1300</v>
      </c>
      <c r="D156" s="4">
        <v>53</v>
      </c>
      <c r="E156" s="4">
        <v>5063</v>
      </c>
      <c r="F156" s="4">
        <v>240</v>
      </c>
      <c r="G156" s="5">
        <v>1.38056</v>
      </c>
      <c r="H156" s="5"/>
    </row>
    <row r="157" spans="1:12">
      <c r="A157" s="3">
        <v>3.005</v>
      </c>
      <c r="B157" s="4">
        <v>906</v>
      </c>
      <c r="C157" s="4">
        <v>2065</v>
      </c>
      <c r="D157" s="4">
        <v>338</v>
      </c>
      <c r="E157" s="4">
        <v>5063</v>
      </c>
      <c r="F157" s="4">
        <v>407</v>
      </c>
      <c r="G157" s="5">
        <v>2.61088</v>
      </c>
      <c r="H157" s="5"/>
    </row>
    <row r="158" spans="1:12">
      <c r="A158" s="3">
        <v>3.003</v>
      </c>
      <c r="B158" s="4">
        <v>911</v>
      </c>
      <c r="C158" s="4">
        <v>2223</v>
      </c>
      <c r="D158" s="4">
        <v>388</v>
      </c>
      <c r="E158" s="4">
        <v>5063</v>
      </c>
      <c r="F158" s="4">
        <v>407</v>
      </c>
      <c r="G158" s="5">
        <v>2.81096</v>
      </c>
      <c r="H158" s="5"/>
    </row>
    <row r="159" spans="1:12">
      <c r="A159" s="3">
        <v>3.005</v>
      </c>
      <c r="B159" s="4">
        <v>1004</v>
      </c>
      <c r="C159" s="4">
        <v>2972</v>
      </c>
      <c r="D159" s="4">
        <v>742</v>
      </c>
      <c r="E159" s="4">
        <v>5063</v>
      </c>
      <c r="F159" s="4">
        <v>647</v>
      </c>
      <c r="G159" s="5">
        <v>3.94715</v>
      </c>
      <c r="H159" s="5"/>
    </row>
    <row r="160" spans="1:12">
      <c r="A160" s="3">
        <v>3.005</v>
      </c>
      <c r="B160" s="4">
        <v>1004</v>
      </c>
      <c r="C160" s="4">
        <v>2965</v>
      </c>
      <c r="D160" s="4">
        <v>735</v>
      </c>
      <c r="E160" s="4">
        <v>5063</v>
      </c>
      <c r="F160" s="4">
        <v>647</v>
      </c>
      <c r="G160" s="5">
        <v>3.99276</v>
      </c>
      <c r="H160" s="5"/>
    </row>
    <row r="161" spans="1:12">
      <c r="A161" s="3">
        <v>3.5</v>
      </c>
      <c r="B161" s="4">
        <v>1393</v>
      </c>
      <c r="C161" s="4">
        <v>1174</v>
      </c>
      <c r="D161" s="4">
        <v>-235</v>
      </c>
      <c r="E161" s="4">
        <v>6751</v>
      </c>
      <c r="F161" s="4">
        <v>168</v>
      </c>
      <c r="G161" s="5">
        <v>0.641686</v>
      </c>
      <c r="H161" s="5"/>
    </row>
    <row r="162" spans="1:12">
      <c r="A162" s="3">
        <v>3.5</v>
      </c>
      <c r="B162" s="4">
        <v>1422</v>
      </c>
      <c r="C162" s="4">
        <v>1942</v>
      </c>
      <c r="D162" s="4">
        <v>69</v>
      </c>
      <c r="E162" s="4">
        <v>6751</v>
      </c>
      <c r="F162" s="4">
        <v>359</v>
      </c>
      <c r="G162" s="5">
        <v>1.3462</v>
      </c>
      <c r="H162" s="5"/>
    </row>
    <row r="163" spans="1:12">
      <c r="A163" s="3">
        <v>3.508</v>
      </c>
      <c r="B163" s="4">
        <v>1549</v>
      </c>
      <c r="C163" s="4">
        <v>3264</v>
      </c>
      <c r="D163" s="4">
        <v>627</v>
      </c>
      <c r="E163" s="4">
        <v>6751</v>
      </c>
      <c r="F163" s="4">
        <v>671</v>
      </c>
      <c r="G163" s="5">
        <v>2.85097</v>
      </c>
      <c r="H163" s="5"/>
    </row>
    <row r="164" spans="1:12">
      <c r="A164" s="3">
        <v>3.508</v>
      </c>
      <c r="B164" s="4">
        <v>1539</v>
      </c>
      <c r="C164" s="4">
        <v>3260</v>
      </c>
      <c r="D164" s="4">
        <v>599</v>
      </c>
      <c r="E164" s="4">
        <v>6751</v>
      </c>
      <c r="F164" s="4">
        <v>671</v>
      </c>
      <c r="G164" s="5">
        <v>2.87383</v>
      </c>
      <c r="H164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18.5</v>
      </c>
    </row>
    <row r="181" spans="1:12">
      <c r="A181" s="3">
        <v>3.003</v>
      </c>
      <c r="B181" s="4">
        <v>1042</v>
      </c>
      <c r="C181" s="4">
        <v>3205</v>
      </c>
      <c r="D181" s="4">
        <v>481</v>
      </c>
      <c r="E181" s="4">
        <v>5063</v>
      </c>
      <c r="F181" s="4">
        <v>1341</v>
      </c>
      <c r="G181" s="5">
        <v>4.33472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1041</v>
      </c>
      <c r="C182" s="4">
        <v>3190</v>
      </c>
      <c r="D182" s="4">
        <v>489</v>
      </c>
      <c r="E182" s="4">
        <v>5063</v>
      </c>
      <c r="F182" s="4">
        <v>1317</v>
      </c>
      <c r="G182" s="5">
        <v>4.39169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3.005</v>
      </c>
      <c r="B183" s="4">
        <v>1109</v>
      </c>
      <c r="C183" s="4">
        <v>3703</v>
      </c>
      <c r="D183" s="4">
        <v>721</v>
      </c>
      <c r="E183" s="4">
        <v>5063</v>
      </c>
      <c r="F183" s="4">
        <v>1605</v>
      </c>
      <c r="G183" s="5">
        <v>5.18821</v>
      </c>
      <c r="H183" s="5"/>
    </row>
    <row r="184" spans="1:12">
      <c r="A184" s="3">
        <v>3.008</v>
      </c>
      <c r="B184" s="4">
        <v>1116</v>
      </c>
      <c r="C184" s="4">
        <v>3743</v>
      </c>
      <c r="D184" s="4">
        <v>730</v>
      </c>
      <c r="E184" s="4">
        <v>5063</v>
      </c>
      <c r="F184" s="4">
        <v>1605</v>
      </c>
      <c r="G184" s="5">
        <v>5.25071</v>
      </c>
      <c r="H184" s="5"/>
    </row>
    <row r="185" spans="1:12">
      <c r="A185" s="3">
        <v>3</v>
      </c>
      <c r="B185" s="4">
        <v>1271</v>
      </c>
      <c r="C185" s="4">
        <v>4519</v>
      </c>
      <c r="D185" s="4">
        <v>1236</v>
      </c>
      <c r="E185" s="4">
        <v>5063</v>
      </c>
      <c r="F185" s="4">
        <v>2012</v>
      </c>
      <c r="G185" s="5">
        <v>6.56012</v>
      </c>
      <c r="H185" s="5"/>
    </row>
    <row r="186" spans="1:12">
      <c r="A186" s="3">
        <v>3.008</v>
      </c>
      <c r="B186" s="4">
        <v>1267</v>
      </c>
      <c r="C186" s="4">
        <v>4565</v>
      </c>
      <c r="D186" s="4">
        <v>1257</v>
      </c>
      <c r="E186" s="4">
        <v>5063</v>
      </c>
      <c r="F186" s="4">
        <v>2012</v>
      </c>
      <c r="G186" s="5">
        <v>6.61101</v>
      </c>
      <c r="H186" s="5"/>
    </row>
    <row r="187" spans="1:12">
      <c r="A187" s="3">
        <v>3.5</v>
      </c>
      <c r="B187" s="4">
        <v>1580</v>
      </c>
      <c r="C187" s="4">
        <v>3109</v>
      </c>
      <c r="D187" s="4">
        <v>160</v>
      </c>
      <c r="E187" s="4">
        <v>8439</v>
      </c>
      <c r="F187" s="4">
        <v>1198</v>
      </c>
      <c r="G187" s="5">
        <v>2.62803</v>
      </c>
      <c r="H187" s="5"/>
    </row>
    <row r="188" spans="1:12">
      <c r="A188" s="3">
        <v>3.502</v>
      </c>
      <c r="B188" s="4">
        <v>1574</v>
      </c>
      <c r="C188" s="4">
        <v>3130</v>
      </c>
      <c r="D188" s="4">
        <v>192</v>
      </c>
      <c r="E188" s="4">
        <v>8439</v>
      </c>
      <c r="F188" s="4">
        <v>1198</v>
      </c>
      <c r="G188" s="5">
        <v>2.63375</v>
      </c>
      <c r="H188" s="5"/>
    </row>
    <row r="189" spans="1:12">
      <c r="A189" s="3">
        <v>3.5</v>
      </c>
      <c r="B189" s="4">
        <v>1676</v>
      </c>
      <c r="C189" s="4">
        <v>3873</v>
      </c>
      <c r="D189" s="4">
        <v>510</v>
      </c>
      <c r="E189" s="4">
        <v>8439</v>
      </c>
      <c r="F189" s="4">
        <v>1605</v>
      </c>
      <c r="G189" s="5">
        <v>3.59916</v>
      </c>
      <c r="H189" s="5"/>
    </row>
    <row r="190" spans="1:12">
      <c r="A190" s="3">
        <v>3.5</v>
      </c>
      <c r="B190" s="4">
        <v>1680</v>
      </c>
      <c r="C190" s="4">
        <v>3887</v>
      </c>
      <c r="D190" s="4">
        <v>510</v>
      </c>
      <c r="E190" s="4">
        <v>8439</v>
      </c>
      <c r="F190" s="4">
        <v>1605</v>
      </c>
      <c r="G190" s="5">
        <v>3.60487</v>
      </c>
      <c r="H190" s="5"/>
    </row>
    <row r="191" spans="1:12">
      <c r="A191" s="3">
        <v>3.5</v>
      </c>
      <c r="B191" s="4">
        <v>1781</v>
      </c>
      <c r="C191" s="4">
        <v>4548</v>
      </c>
      <c r="D191" s="4">
        <v>829</v>
      </c>
      <c r="E191" s="4">
        <v>8439</v>
      </c>
      <c r="F191" s="4">
        <v>1916</v>
      </c>
      <c r="G191" s="5">
        <v>4.39169</v>
      </c>
      <c r="H191" s="5"/>
    </row>
    <row r="192" spans="1:12">
      <c r="A192" s="3">
        <v>3.5</v>
      </c>
      <c r="B192" s="4">
        <v>1793</v>
      </c>
      <c r="C192" s="4">
        <v>4529</v>
      </c>
      <c r="D192" s="4">
        <v>831</v>
      </c>
      <c r="E192" s="4">
        <v>8439</v>
      </c>
      <c r="F192" s="4">
        <v>1916</v>
      </c>
      <c r="G192" s="5">
        <v>4.40877</v>
      </c>
      <c r="H192" s="5"/>
    </row>
    <row r="193" spans="1:12">
      <c r="A193" s="3">
        <v>4.002</v>
      </c>
      <c r="B193" s="4">
        <v>3264</v>
      </c>
      <c r="C193" s="4">
        <v>3037</v>
      </c>
      <c r="D193" s="4">
        <v>374</v>
      </c>
      <c r="E193" s="4">
        <v>13502</v>
      </c>
      <c r="F193" s="4">
        <v>1269</v>
      </c>
      <c r="G193" s="5">
        <v>1.90152</v>
      </c>
      <c r="H193" s="5"/>
    </row>
    <row r="194" spans="1:12">
      <c r="A194" s="3">
        <v>4.005</v>
      </c>
      <c r="B194" s="4">
        <v>3244</v>
      </c>
      <c r="C194" s="4">
        <v>3027</v>
      </c>
      <c r="D194" s="4">
        <v>357</v>
      </c>
      <c r="E194" s="4">
        <v>13502</v>
      </c>
      <c r="F194" s="4">
        <v>1269</v>
      </c>
      <c r="G194" s="5">
        <v>1.90152</v>
      </c>
      <c r="H194" s="5"/>
    </row>
    <row r="195" spans="1:12">
      <c r="A195" s="3">
        <v>4.005</v>
      </c>
      <c r="B195" s="4">
        <v>3290</v>
      </c>
      <c r="C195" s="4">
        <v>3734</v>
      </c>
      <c r="D195" s="4">
        <v>704</v>
      </c>
      <c r="E195" s="4">
        <v>13502</v>
      </c>
      <c r="F195" s="4">
        <v>1461</v>
      </c>
      <c r="G195" s="5">
        <v>2.53654</v>
      </c>
      <c r="H195" s="5"/>
    </row>
    <row r="196" spans="1:12">
      <c r="A196" s="3">
        <v>4.01</v>
      </c>
      <c r="B196" s="4">
        <v>3401</v>
      </c>
      <c r="C196" s="4">
        <v>4385</v>
      </c>
      <c r="D196" s="4">
        <v>1092</v>
      </c>
      <c r="E196" s="4">
        <v>13502</v>
      </c>
      <c r="F196" s="4">
        <v>1988</v>
      </c>
      <c r="G196" s="5">
        <v>3.22235</v>
      </c>
      <c r="H196" s="5"/>
    </row>
    <row r="197" spans="1:12">
      <c r="A197" s="3">
        <v>4.018</v>
      </c>
      <c r="B197" s="4">
        <v>3434</v>
      </c>
      <c r="C197" s="4">
        <v>4395</v>
      </c>
      <c r="D197" s="4">
        <v>1083</v>
      </c>
      <c r="E197" s="4">
        <v>13502</v>
      </c>
      <c r="F197" s="4">
        <v>1988</v>
      </c>
      <c r="G197" s="5">
        <v>3.22235</v>
      </c>
      <c r="H197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18.5</v>
      </c>
    </row>
    <row r="209" spans="1:12">
      <c r="A209" s="3">
        <v>3.005</v>
      </c>
      <c r="B209" s="4">
        <v>1428</v>
      </c>
      <c r="C209" s="4">
        <v>4460</v>
      </c>
      <c r="D209" s="4">
        <v>941</v>
      </c>
      <c r="E209" s="4">
        <v>6751</v>
      </c>
      <c r="F209" s="4">
        <v>3161</v>
      </c>
      <c r="G209" s="5">
        <v>8.00312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3.003</v>
      </c>
      <c r="B210" s="4">
        <v>1424</v>
      </c>
      <c r="C210" s="4">
        <v>4455</v>
      </c>
      <c r="D210" s="4">
        <v>932</v>
      </c>
      <c r="E210" s="4">
        <v>6751</v>
      </c>
      <c r="F210" s="4">
        <v>3161</v>
      </c>
      <c r="G210" s="5">
        <v>8.05929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3.005</v>
      </c>
      <c r="B211" s="4">
        <v>1495</v>
      </c>
      <c r="C211" s="4">
        <v>4687</v>
      </c>
      <c r="D211" s="4">
        <v>1083</v>
      </c>
      <c r="E211" s="4">
        <v>6751</v>
      </c>
      <c r="F211" s="4">
        <v>3449</v>
      </c>
      <c r="G211" s="5">
        <v>8.39037</v>
      </c>
      <c r="H211" s="5"/>
    </row>
    <row r="212" spans="1:12">
      <c r="A212" s="3">
        <v>3.003</v>
      </c>
      <c r="B212" s="4">
        <v>1494</v>
      </c>
      <c r="C212" s="4">
        <v>4699</v>
      </c>
      <c r="D212" s="4">
        <v>1097</v>
      </c>
      <c r="E212" s="4">
        <v>6751</v>
      </c>
      <c r="F212" s="4">
        <v>3329</v>
      </c>
      <c r="G212" s="5">
        <v>8.41279</v>
      </c>
      <c r="H212" s="5"/>
    </row>
    <row r="213" spans="1:12">
      <c r="A213" s="3">
        <v>3.005</v>
      </c>
      <c r="B213" s="4">
        <v>1740</v>
      </c>
      <c r="C213" s="4">
        <v>5408</v>
      </c>
      <c r="D213" s="4">
        <v>1528</v>
      </c>
      <c r="E213" s="4">
        <v>6751</v>
      </c>
      <c r="F213" s="4">
        <v>3928</v>
      </c>
      <c r="G213" s="5">
        <v>9.94787</v>
      </c>
      <c r="H213" s="5"/>
    </row>
    <row r="214" spans="1:12">
      <c r="A214" s="3">
        <v>3.003</v>
      </c>
      <c r="B214" s="4">
        <v>1755</v>
      </c>
      <c r="C214" s="4">
        <v>5427</v>
      </c>
      <c r="D214" s="4">
        <v>1547</v>
      </c>
      <c r="E214" s="4">
        <v>6751</v>
      </c>
      <c r="F214" s="4">
        <v>3952</v>
      </c>
      <c r="G214" s="5">
        <v>10.0978</v>
      </c>
      <c r="H214" s="5"/>
    </row>
    <row r="215" spans="1:12">
      <c r="A215" s="3">
        <v>3.502</v>
      </c>
      <c r="B215" s="4">
        <v>2013</v>
      </c>
      <c r="C215" s="4">
        <v>4757</v>
      </c>
      <c r="D215" s="4">
        <v>486</v>
      </c>
      <c r="E215" s="4">
        <v>8439</v>
      </c>
      <c r="F215" s="4">
        <v>3032</v>
      </c>
      <c r="G215" s="5">
        <v>6.06204</v>
      </c>
      <c r="H215" s="5"/>
    </row>
    <row r="216" spans="1:12">
      <c r="A216" s="3">
        <v>3.5</v>
      </c>
      <c r="B216" s="4">
        <v>2045</v>
      </c>
      <c r="C216" s="4">
        <v>5190</v>
      </c>
      <c r="D216" s="4">
        <v>671</v>
      </c>
      <c r="E216" s="4">
        <v>8439</v>
      </c>
      <c r="F216" s="4">
        <v>3377</v>
      </c>
      <c r="G216" s="5">
        <v>6.5997</v>
      </c>
      <c r="H216" s="5"/>
    </row>
    <row r="217" spans="1:12">
      <c r="A217" s="3">
        <v>3.5</v>
      </c>
      <c r="B217" s="4">
        <v>2254</v>
      </c>
      <c r="C217" s="4">
        <v>5851</v>
      </c>
      <c r="D217" s="4">
        <v>1023</v>
      </c>
      <c r="E217" s="4">
        <v>8439</v>
      </c>
      <c r="F217" s="4">
        <v>3856</v>
      </c>
      <c r="G217" s="5">
        <v>7.71078</v>
      </c>
      <c r="H217" s="5"/>
    </row>
    <row r="218" spans="1:12">
      <c r="A218" s="3">
        <v>4.008</v>
      </c>
      <c r="B218" s="4">
        <v>3604</v>
      </c>
      <c r="C218" s="4">
        <v>4321</v>
      </c>
      <c r="D218" s="4">
        <v>970</v>
      </c>
      <c r="E218" s="4">
        <v>13502</v>
      </c>
      <c r="F218" s="4">
        <v>2970</v>
      </c>
      <c r="G218" s="5">
        <v>4.40877</v>
      </c>
      <c r="H218" s="5"/>
    </row>
    <row r="219" spans="1:12">
      <c r="A219" s="3">
        <v>4.008</v>
      </c>
      <c r="B219" s="4">
        <v>3604</v>
      </c>
      <c r="C219" s="4">
        <v>4333</v>
      </c>
      <c r="D219" s="4">
        <v>992</v>
      </c>
      <c r="E219" s="4">
        <v>13502</v>
      </c>
      <c r="F219" s="4">
        <v>2970</v>
      </c>
      <c r="G219" s="5">
        <v>4.44864</v>
      </c>
      <c r="H219" s="5"/>
    </row>
    <row r="220" spans="1:12">
      <c r="A220" s="3">
        <v>4.005</v>
      </c>
      <c r="B220" s="4">
        <v>3626</v>
      </c>
      <c r="C220" s="4">
        <v>4706</v>
      </c>
      <c r="D220" s="4">
        <v>1162</v>
      </c>
      <c r="E220" s="4">
        <v>13502</v>
      </c>
      <c r="F220" s="4">
        <v>3377</v>
      </c>
      <c r="G220" s="5">
        <v>4.9267</v>
      </c>
      <c r="H220" s="5"/>
    </row>
    <row r="221" spans="1:12">
      <c r="A221" s="3">
        <v>4</v>
      </c>
      <c r="B221" s="4">
        <v>3867</v>
      </c>
      <c r="C221" s="4">
        <v>5470</v>
      </c>
      <c r="D221" s="4">
        <v>1471</v>
      </c>
      <c r="E221" s="4">
        <v>13502</v>
      </c>
      <c r="F221" s="4">
        <v>3952</v>
      </c>
      <c r="G221" s="5">
        <v>5.71056</v>
      </c>
      <c r="H221" s="5"/>
    </row>
    <row r="222" spans="1:12">
      <c r="A222" s="3">
        <v>4.013</v>
      </c>
      <c r="B222" s="4">
        <v>3626</v>
      </c>
      <c r="C222" s="4">
        <v>4627</v>
      </c>
      <c r="D222" s="4">
        <v>1164</v>
      </c>
      <c r="E222" s="4">
        <v>13502</v>
      </c>
      <c r="F222" s="4">
        <v>3377</v>
      </c>
      <c r="G222" s="5">
        <v>4.80725</v>
      </c>
      <c r="H222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16.5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20</v>
      </c>
      <c r="C13" s="4">
        <v>-1</v>
      </c>
      <c r="D13" s="5">
        <v>0.0720016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70</v>
      </c>
      <c r="C14" s="4">
        <v>-10.6</v>
      </c>
      <c r="D14" s="5">
        <v>0.0100053</v>
      </c>
      <c r="E14" s="5"/>
    </row>
    <row r="15" spans="1:12">
      <c r="A15" s="3">
        <v>1.98</v>
      </c>
      <c r="B15" s="4">
        <v>146</v>
      </c>
      <c r="C15" s="4">
        <v>-18.8</v>
      </c>
      <c r="D15" s="5">
        <v>0.0969893</v>
      </c>
      <c r="E15" s="5"/>
    </row>
    <row r="16" spans="1:12">
      <c r="A16" s="3">
        <v>2.228</v>
      </c>
      <c r="B16" s="4">
        <v>207</v>
      </c>
      <c r="C16" s="4">
        <v>-22.5</v>
      </c>
      <c r="D16" s="5">
        <v>0.146003</v>
      </c>
      <c r="E16" s="5"/>
    </row>
    <row r="17" spans="1:12">
      <c r="A17" s="3">
        <v>2.475</v>
      </c>
      <c r="B17" s="4">
        <v>270</v>
      </c>
      <c r="C17" s="4">
        <v>-26</v>
      </c>
      <c r="D17" s="5">
        <v>0.166345</v>
      </c>
      <c r="E17" s="5"/>
    </row>
    <row r="18" spans="1:12">
      <c r="A18" s="3">
        <v>2.75</v>
      </c>
      <c r="B18" s="4">
        <v>377</v>
      </c>
      <c r="C18" s="4">
        <v>-31.4</v>
      </c>
      <c r="D18" s="5">
        <v>0.168174</v>
      </c>
      <c r="E18" s="5"/>
    </row>
    <row r="19" spans="1:12">
      <c r="A19" s="3">
        <v>2.975</v>
      </c>
      <c r="B19" s="4">
        <v>491</v>
      </c>
      <c r="C19" s="4">
        <v>-37.7</v>
      </c>
      <c r="D19" s="5">
        <v>0.173903</v>
      </c>
      <c r="E19" s="5"/>
    </row>
    <row r="20" spans="1:12">
      <c r="A20" s="3">
        <v>3.225</v>
      </c>
      <c r="B20" s="4">
        <v>650</v>
      </c>
      <c r="C20" s="4">
        <v>-45.8</v>
      </c>
      <c r="D20" s="5">
        <v>0.200978</v>
      </c>
      <c r="E20" s="5"/>
    </row>
    <row r="21" spans="1:12">
      <c r="A21" s="3">
        <v>3.475</v>
      </c>
      <c r="B21" s="4">
        <v>878</v>
      </c>
      <c r="C21" s="4">
        <v>-55.3</v>
      </c>
      <c r="D21" s="5">
        <v>0.206524</v>
      </c>
      <c r="E21" s="5"/>
    </row>
    <row r="22" spans="1:12">
      <c r="A22" s="3">
        <v>3.725</v>
      </c>
      <c r="B22" s="4">
        <v>1294</v>
      </c>
      <c r="C22" s="4">
        <v>-66.9</v>
      </c>
      <c r="D22" s="5">
        <v>0.108093</v>
      </c>
      <c r="E22" s="5"/>
    </row>
    <row r="23" spans="1:12">
      <c r="A23" s="3">
        <v>3.975</v>
      </c>
      <c r="B23" s="4">
        <v>1928</v>
      </c>
      <c r="C23" s="4">
        <v>-81.2</v>
      </c>
      <c r="D23" s="5">
        <v>-0.146649</v>
      </c>
      <c r="E23" s="5"/>
    </row>
    <row r="24" spans="1:12">
      <c r="A24" s="3">
        <v>4.2</v>
      </c>
      <c r="B24" s="4">
        <v>2663</v>
      </c>
      <c r="C24" s="4">
        <v>-95.2</v>
      </c>
      <c r="D24" s="5">
        <v>-0.518341</v>
      </c>
      <c r="E24" s="5"/>
    </row>
    <row r="25" spans="1:12">
      <c r="A25" s="3">
        <v>4.45</v>
      </c>
      <c r="B25" s="4">
        <v>3739</v>
      </c>
      <c r="C25" s="4">
        <v>-108.9</v>
      </c>
      <c r="D25" s="5">
        <v>-1.04949</v>
      </c>
      <c r="E25" s="5"/>
    </row>
    <row r="26" spans="1:12">
      <c r="A26" s="3">
        <v>4.702</v>
      </c>
      <c r="B26" s="4">
        <v>4892</v>
      </c>
      <c r="C26" s="4">
        <v>-117.9</v>
      </c>
      <c r="D26" s="5">
        <v>-1.67928</v>
      </c>
      <c r="E26" s="5"/>
    </row>
    <row r="27" spans="1:12">
      <c r="A27" s="3">
        <v>4.953</v>
      </c>
      <c r="B27" s="4">
        <v>6032</v>
      </c>
      <c r="C27" s="4">
        <v>-121.5</v>
      </c>
      <c r="D27" s="5">
        <v>-2.36361</v>
      </c>
      <c r="E27" s="5"/>
    </row>
    <row r="28" spans="1:12">
      <c r="A28" s="3">
        <v>5.45</v>
      </c>
      <c r="B28" s="4">
        <v>7944</v>
      </c>
      <c r="C28" s="4">
        <v>-116</v>
      </c>
      <c r="D28" s="5">
        <v>-3.6945</v>
      </c>
      <c r="E28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16.5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282</v>
      </c>
      <c r="C41" s="4">
        <v>-29.8</v>
      </c>
      <c r="D41" s="5">
        <v>0.218869</v>
      </c>
      <c r="E41" s="4">
        <v>1691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2.975</v>
      </c>
      <c r="B42" s="4">
        <v>516</v>
      </c>
      <c r="C42" s="4">
        <v>-41.1</v>
      </c>
      <c r="D42" s="5">
        <v>0.367834</v>
      </c>
      <c r="E42" s="4">
        <v>3383</v>
      </c>
      <c r="F42" s="5"/>
    </row>
    <row r="43" spans="1:12">
      <c r="A43" s="3">
        <v>3.475</v>
      </c>
      <c r="B43" s="4">
        <v>909</v>
      </c>
      <c r="C43" s="4">
        <v>-58.5</v>
      </c>
      <c r="D43" s="5">
        <v>0.67033</v>
      </c>
      <c r="E43" s="4">
        <v>6766</v>
      </c>
      <c r="F43" s="5"/>
    </row>
    <row r="44" spans="1:12">
      <c r="A44" s="3">
        <v>3.975</v>
      </c>
      <c r="B44" s="4">
        <v>2033</v>
      </c>
      <c r="C44" s="4">
        <v>-87.6</v>
      </c>
      <c r="D44" s="5">
        <v>0.602729</v>
      </c>
      <c r="E44" s="4">
        <v>11840</v>
      </c>
      <c r="F44" s="5"/>
    </row>
    <row r="45" spans="1:12">
      <c r="A45" s="3">
        <v>4.45</v>
      </c>
      <c r="B45" s="4">
        <v>3978</v>
      </c>
      <c r="C45" s="4">
        <v>-124.7</v>
      </c>
      <c r="D45" s="5">
        <v>0.297362</v>
      </c>
      <c r="E45" s="4">
        <v>23681</v>
      </c>
      <c r="F45" s="5"/>
    </row>
    <row r="46" spans="1:12">
      <c r="A46" s="3">
        <v>4.953</v>
      </c>
      <c r="B46" s="4">
        <v>6754</v>
      </c>
      <c r="C46" s="4">
        <v>-152.3</v>
      </c>
      <c r="D46" s="5">
        <v>-0.488148</v>
      </c>
      <c r="E46" s="4">
        <v>37213</v>
      </c>
      <c r="F46" s="5"/>
    </row>
    <row r="47" spans="1:12">
      <c r="A47" s="3">
        <v>5.45</v>
      </c>
      <c r="B47" s="4">
        <v>8909</v>
      </c>
      <c r="C47" s="4">
        <v>-153.8</v>
      </c>
      <c r="D47" s="5">
        <v>-1.28607</v>
      </c>
      <c r="E47" s="4">
        <v>47362</v>
      </c>
      <c r="F47" s="5"/>
    </row>
    <row r="48" spans="1:12">
      <c r="A48" s="3">
        <v>5.952</v>
      </c>
      <c r="B48" s="4">
        <v>10002</v>
      </c>
      <c r="C48" s="4">
        <v>-149.7</v>
      </c>
      <c r="D48" s="5">
        <v>-1.26718</v>
      </c>
      <c r="E48" s="4">
        <v>54127</v>
      </c>
      <c r="F48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16.5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15</v>
      </c>
      <c r="C69" s="4">
        <v>61.5</v>
      </c>
      <c r="D69" s="5">
        <v>0.324333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71</v>
      </c>
      <c r="C70" s="4">
        <v>53.7</v>
      </c>
      <c r="D70" s="5">
        <v>0.309158</v>
      </c>
      <c r="E70" s="5"/>
    </row>
    <row r="71" spans="1:12">
      <c r="A71" s="3">
        <v>1.98</v>
      </c>
      <c r="B71" s="4">
        <v>150</v>
      </c>
      <c r="C71" s="4">
        <v>48.7</v>
      </c>
      <c r="D71" s="5">
        <v>0.376547</v>
      </c>
      <c r="E71" s="5"/>
    </row>
    <row r="72" spans="1:12">
      <c r="A72" s="3">
        <v>2.475</v>
      </c>
      <c r="B72" s="4">
        <v>279</v>
      </c>
      <c r="C72" s="4">
        <v>39</v>
      </c>
      <c r="D72" s="5">
        <v>0.400794</v>
      </c>
      <c r="E72" s="5"/>
    </row>
    <row r="73" spans="1:12">
      <c r="A73" s="3">
        <v>2.975</v>
      </c>
      <c r="B73" s="4">
        <v>550</v>
      </c>
      <c r="C73" s="4">
        <v>27</v>
      </c>
      <c r="D73" s="5">
        <v>0.458262</v>
      </c>
      <c r="E73" s="5"/>
    </row>
    <row r="74" spans="1:12">
      <c r="A74" s="3">
        <v>3.475</v>
      </c>
      <c r="B74" s="4">
        <v>997</v>
      </c>
      <c r="C74" s="4">
        <v>7.4</v>
      </c>
      <c r="D74" s="5">
        <v>0.408018</v>
      </c>
      <c r="E74" s="5"/>
    </row>
    <row r="75" spans="1:12">
      <c r="A75" s="3">
        <v>3.975</v>
      </c>
      <c r="B75" s="4">
        <v>2025</v>
      </c>
      <c r="C75" s="4">
        <v>-18.1</v>
      </c>
      <c r="D75" s="5">
        <v>-0.0293179</v>
      </c>
      <c r="E75" s="5"/>
    </row>
    <row r="76" spans="1:12">
      <c r="A76" s="3">
        <v>4.45</v>
      </c>
      <c r="B76" s="4">
        <v>3745</v>
      </c>
      <c r="C76" s="4">
        <v>-45</v>
      </c>
      <c r="D76" s="5">
        <v>-0.907861</v>
      </c>
      <c r="E76" s="5"/>
    </row>
    <row r="77" spans="1:12">
      <c r="A77" s="3">
        <v>4.953</v>
      </c>
      <c r="B77" s="4">
        <v>6065</v>
      </c>
      <c r="C77" s="4">
        <v>-58.6</v>
      </c>
      <c r="D77" s="5">
        <v>-2.25055</v>
      </c>
      <c r="E77" s="5"/>
    </row>
    <row r="78" spans="1:12">
      <c r="A78" s="3">
        <v>5.45</v>
      </c>
      <c r="B78" s="4">
        <v>8037</v>
      </c>
      <c r="C78" s="4">
        <v>-51.4</v>
      </c>
      <c r="D78" s="5">
        <v>-3.63672</v>
      </c>
      <c r="E78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20</v>
      </c>
    </row>
    <row r="97" spans="1:12">
      <c r="A97" s="3">
        <v>1.262</v>
      </c>
      <c r="B97" s="4">
        <v>84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1.512</v>
      </c>
      <c r="B98" s="4">
        <v>127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1.765</v>
      </c>
      <c r="B99" s="4">
        <v>184</v>
      </c>
      <c r="C99" s="5"/>
    </row>
    <row r="100" spans="1:12">
      <c r="A100" s="3">
        <v>2.02</v>
      </c>
      <c r="B100" s="4">
        <v>251</v>
      </c>
      <c r="C100" s="5"/>
    </row>
    <row r="101" spans="1:12">
      <c r="A101" s="3">
        <v>2.27</v>
      </c>
      <c r="B101" s="4">
        <v>334</v>
      </c>
      <c r="C101" s="5"/>
    </row>
    <row r="102" spans="1:12">
      <c r="A102" s="3">
        <v>2.507</v>
      </c>
      <c r="B102" s="4">
        <v>431</v>
      </c>
      <c r="C102" s="5"/>
    </row>
    <row r="103" spans="1:12">
      <c r="A103" s="3">
        <v>2.65</v>
      </c>
      <c r="B103" s="4">
        <v>477</v>
      </c>
      <c r="C103" s="5"/>
    </row>
    <row r="104" spans="1:12">
      <c r="A104" s="3">
        <v>2.772</v>
      </c>
      <c r="B104" s="4">
        <v>550</v>
      </c>
      <c r="C104" s="5"/>
    </row>
    <row r="105" spans="1:12">
      <c r="A105" s="3">
        <v>2.908</v>
      </c>
      <c r="B105" s="4">
        <v>626</v>
      </c>
      <c r="C105" s="5"/>
    </row>
    <row r="106" spans="1:12">
      <c r="A106" s="3">
        <v>3.028</v>
      </c>
      <c r="B106" s="4">
        <v>715</v>
      </c>
      <c r="C106" s="5"/>
    </row>
    <row r="107" spans="1:12">
      <c r="A107" s="3">
        <v>3.162</v>
      </c>
      <c r="B107" s="4">
        <v>800</v>
      </c>
      <c r="C107" s="5"/>
    </row>
    <row r="108" spans="1:12">
      <c r="A108" s="3">
        <v>3.287</v>
      </c>
      <c r="B108" s="4">
        <v>935</v>
      </c>
      <c r="C108" s="5"/>
    </row>
    <row r="109" spans="1:12">
      <c r="A109" s="3">
        <v>3.42</v>
      </c>
      <c r="B109" s="4">
        <v>1096</v>
      </c>
      <c r="C109" s="5"/>
    </row>
    <row r="110" spans="1:12">
      <c r="A110" s="3">
        <v>3.54</v>
      </c>
      <c r="B110" s="4">
        <v>1300</v>
      </c>
      <c r="C110" s="5"/>
    </row>
    <row r="111" spans="1:12">
      <c r="A111" s="3">
        <v>3.675</v>
      </c>
      <c r="B111" s="4">
        <v>1568</v>
      </c>
      <c r="C111" s="5"/>
    </row>
    <row r="112" spans="1:12">
      <c r="A112" s="3">
        <v>3.795</v>
      </c>
      <c r="B112" s="4">
        <v>1897</v>
      </c>
      <c r="C112" s="5"/>
    </row>
    <row r="113" spans="1:12">
      <c r="A113" s="3">
        <v>3.927</v>
      </c>
      <c r="B113" s="4">
        <v>2288</v>
      </c>
      <c r="C113" s="5"/>
    </row>
    <row r="114" spans="1:12">
      <c r="A114" s="3">
        <v>4.058</v>
      </c>
      <c r="B114" s="4">
        <v>2782</v>
      </c>
      <c r="C114" s="5"/>
    </row>
    <row r="115" spans="1:12">
      <c r="A115" s="3">
        <v>4.312</v>
      </c>
      <c r="B115" s="4">
        <v>3981</v>
      </c>
      <c r="C115" s="5"/>
    </row>
    <row r="116" spans="1:12">
      <c r="A116" s="3">
        <v>4.572</v>
      </c>
      <c r="B116" s="4">
        <v>5410</v>
      </c>
      <c r="C116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19.5</v>
      </c>
    </row>
    <row r="125" spans="1:12">
      <c r="A125" s="3">
        <v>1.98</v>
      </c>
      <c r="B125" s="4">
        <v>235</v>
      </c>
      <c r="C125" s="4">
        <v>-55</v>
      </c>
      <c r="D125" s="4">
        <v>36</v>
      </c>
      <c r="E125" s="4">
        <v>0</v>
      </c>
      <c r="F125" s="4">
        <v>0</v>
      </c>
      <c r="G125" s="5">
        <v>0.0114592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</v>
      </c>
      <c r="B126" s="4">
        <v>240</v>
      </c>
      <c r="C126" s="4">
        <v>304</v>
      </c>
      <c r="D126" s="4">
        <v>256</v>
      </c>
      <c r="E126" s="4">
        <v>0</v>
      </c>
      <c r="F126" s="4">
        <v>0</v>
      </c>
      <c r="G126" s="5">
        <v>1.48935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1.978</v>
      </c>
      <c r="B127" s="4">
        <v>255</v>
      </c>
      <c r="C127" s="4">
        <v>522</v>
      </c>
      <c r="D127" s="4">
        <v>390</v>
      </c>
      <c r="E127" s="4">
        <v>0</v>
      </c>
      <c r="F127" s="4">
        <v>0</v>
      </c>
      <c r="G127" s="5">
        <v>2.41073</v>
      </c>
      <c r="H127" s="5"/>
    </row>
    <row r="128" spans="1:12">
      <c r="A128" s="3">
        <v>1.98</v>
      </c>
      <c r="B128" s="4">
        <v>295</v>
      </c>
      <c r="C128" s="4">
        <v>841</v>
      </c>
      <c r="D128" s="4">
        <v>613</v>
      </c>
      <c r="E128" s="4">
        <v>0</v>
      </c>
      <c r="F128" s="4">
        <v>0</v>
      </c>
      <c r="G128" s="5">
        <v>3.75893</v>
      </c>
      <c r="H128" s="5"/>
    </row>
    <row r="129" spans="1:12">
      <c r="A129" s="3">
        <v>1.98</v>
      </c>
      <c r="B129" s="4">
        <v>370</v>
      </c>
      <c r="C129" s="4">
        <v>1243</v>
      </c>
      <c r="D129" s="4">
        <v>948</v>
      </c>
      <c r="E129" s="4">
        <v>0</v>
      </c>
      <c r="F129" s="4">
        <v>0</v>
      </c>
      <c r="G129" s="5">
        <v>5.5233</v>
      </c>
      <c r="H129" s="5"/>
    </row>
    <row r="130" spans="1:12">
      <c r="A130" s="3">
        <v>1.98</v>
      </c>
      <c r="B130" s="4">
        <v>463</v>
      </c>
      <c r="C130" s="4">
        <v>1597</v>
      </c>
      <c r="D130" s="4">
        <v>1308</v>
      </c>
      <c r="E130" s="4">
        <v>0</v>
      </c>
      <c r="F130" s="4">
        <v>0</v>
      </c>
      <c r="G130" s="5">
        <v>7.22078</v>
      </c>
      <c r="H130" s="5"/>
    </row>
    <row r="131" spans="1:12">
      <c r="A131" s="3">
        <v>1.98</v>
      </c>
      <c r="B131" s="4">
        <v>581</v>
      </c>
      <c r="C131" s="4">
        <v>1973</v>
      </c>
      <c r="D131" s="4">
        <v>1734</v>
      </c>
      <c r="E131" s="4">
        <v>0</v>
      </c>
      <c r="F131" s="4">
        <v>0</v>
      </c>
      <c r="G131" s="5">
        <v>8.79362</v>
      </c>
      <c r="H131" s="5"/>
    </row>
    <row r="132" spans="1:12">
      <c r="A132" s="3">
        <v>3.468</v>
      </c>
      <c r="B132" s="4">
        <v>1185</v>
      </c>
      <c r="C132" s="4">
        <v>-151</v>
      </c>
      <c r="D132" s="4">
        <v>184</v>
      </c>
      <c r="E132" s="4">
        <v>0</v>
      </c>
      <c r="F132" s="4">
        <v>0</v>
      </c>
      <c r="G132" s="5">
        <v>0.0171887</v>
      </c>
      <c r="H132" s="5"/>
    </row>
    <row r="133" spans="1:12">
      <c r="A133" s="3">
        <v>3.47</v>
      </c>
      <c r="B133" s="4">
        <v>1194</v>
      </c>
      <c r="C133" s="4">
        <v>587</v>
      </c>
      <c r="D133" s="4">
        <v>26</v>
      </c>
      <c r="E133" s="4">
        <v>0</v>
      </c>
      <c r="F133" s="4">
        <v>0</v>
      </c>
      <c r="G133" s="5">
        <v>0.555752</v>
      </c>
      <c r="H133" s="5"/>
    </row>
    <row r="134" spans="1:12">
      <c r="A134" s="3">
        <v>3.47</v>
      </c>
      <c r="B134" s="4">
        <v>1273</v>
      </c>
      <c r="C134" s="4">
        <v>841</v>
      </c>
      <c r="D134" s="4">
        <v>673</v>
      </c>
      <c r="E134" s="4">
        <v>0</v>
      </c>
      <c r="F134" s="4">
        <v>0</v>
      </c>
      <c r="G134" s="5">
        <v>1.20303</v>
      </c>
      <c r="H134" s="5"/>
    </row>
    <row r="135" spans="1:12">
      <c r="A135" s="3">
        <v>3.468</v>
      </c>
      <c r="B135" s="4">
        <v>1300</v>
      </c>
      <c r="C135" s="4">
        <v>1312</v>
      </c>
      <c r="D135" s="4">
        <v>917</v>
      </c>
      <c r="E135" s="4">
        <v>0</v>
      </c>
      <c r="F135" s="4">
        <v>0</v>
      </c>
      <c r="G135" s="5">
        <v>1.85573</v>
      </c>
      <c r="H135" s="5"/>
    </row>
    <row r="136" spans="1:12">
      <c r="A136" s="3">
        <v>3.468</v>
      </c>
      <c r="B136" s="4">
        <v>1341</v>
      </c>
      <c r="C136" s="4">
        <v>1794</v>
      </c>
      <c r="D136" s="4">
        <v>1171</v>
      </c>
      <c r="E136" s="4">
        <v>0</v>
      </c>
      <c r="F136" s="4">
        <v>0</v>
      </c>
      <c r="G136" s="5">
        <v>2.43932</v>
      </c>
      <c r="H136" s="5"/>
    </row>
    <row r="137" spans="1:12">
      <c r="A137" s="3">
        <v>3.47</v>
      </c>
      <c r="B137" s="4">
        <v>1376</v>
      </c>
      <c r="C137" s="4">
        <v>2268</v>
      </c>
      <c r="D137" s="4">
        <v>1430</v>
      </c>
      <c r="E137" s="4">
        <v>0</v>
      </c>
      <c r="F137" s="4">
        <v>0</v>
      </c>
      <c r="G137" s="5">
        <v>3.0167</v>
      </c>
      <c r="H137" s="5"/>
    </row>
    <row r="138" spans="1:12">
      <c r="A138" s="3">
        <v>3.468</v>
      </c>
      <c r="B138" s="4">
        <v>1429</v>
      </c>
      <c r="C138" s="4">
        <v>2726</v>
      </c>
      <c r="D138" s="4">
        <v>1705</v>
      </c>
      <c r="E138" s="4">
        <v>0</v>
      </c>
      <c r="F138" s="4">
        <v>0</v>
      </c>
      <c r="G138" s="5">
        <v>3.57062</v>
      </c>
      <c r="H138" s="5"/>
    </row>
    <row r="139" spans="1:12">
      <c r="A139" s="3">
        <v>3.468</v>
      </c>
      <c r="B139" s="4">
        <v>1588</v>
      </c>
      <c r="C139" s="4">
        <v>3660</v>
      </c>
      <c r="D139" s="4">
        <v>2316</v>
      </c>
      <c r="E139" s="4">
        <v>0</v>
      </c>
      <c r="F139" s="4">
        <v>0</v>
      </c>
      <c r="G139" s="5">
        <v>4.80156</v>
      </c>
      <c r="H139" s="5"/>
    </row>
    <row r="140" spans="1:12">
      <c r="A140" s="3">
        <v>3.468</v>
      </c>
      <c r="B140" s="4">
        <v>1729</v>
      </c>
      <c r="C140" s="4">
        <v>4270</v>
      </c>
      <c r="D140" s="4">
        <v>2802</v>
      </c>
      <c r="E140" s="4">
        <v>0</v>
      </c>
      <c r="F140" s="4">
        <v>0</v>
      </c>
      <c r="G140" s="5">
        <v>5.61978</v>
      </c>
      <c r="H140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19.5</v>
      </c>
    </row>
    <row r="153" spans="1:12">
      <c r="A153" s="3">
        <v>2.5</v>
      </c>
      <c r="B153" s="4">
        <v>426</v>
      </c>
      <c r="C153" s="4">
        <v>311</v>
      </c>
      <c r="D153" s="4">
        <v>-240</v>
      </c>
      <c r="E153" s="4">
        <v>3480</v>
      </c>
      <c r="F153" s="4">
        <v>0</v>
      </c>
      <c r="G153" s="5">
        <v>0.389605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467</v>
      </c>
      <c r="C154" s="4">
        <v>1236</v>
      </c>
      <c r="D154" s="4">
        <v>333</v>
      </c>
      <c r="E154" s="4">
        <v>3480</v>
      </c>
      <c r="F154" s="4">
        <v>263</v>
      </c>
      <c r="G154" s="5">
        <v>2.89098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575</v>
      </c>
      <c r="C155" s="4">
        <v>2050</v>
      </c>
      <c r="D155" s="4">
        <v>989</v>
      </c>
      <c r="E155" s="4">
        <v>3480</v>
      </c>
      <c r="F155" s="4">
        <v>551</v>
      </c>
      <c r="G155" s="5">
        <v>5.15979</v>
      </c>
      <c r="H155" s="5"/>
    </row>
    <row r="156" spans="1:12">
      <c r="A156" s="3">
        <v>3</v>
      </c>
      <c r="B156" s="4">
        <v>706</v>
      </c>
      <c r="C156" s="4">
        <v>383</v>
      </c>
      <c r="D156" s="4">
        <v>-390</v>
      </c>
      <c r="E156" s="4">
        <v>3480</v>
      </c>
      <c r="F156" s="4">
        <v>0</v>
      </c>
      <c r="G156" s="5">
        <v>0.206264</v>
      </c>
      <c r="H156" s="5"/>
    </row>
    <row r="157" spans="1:12">
      <c r="A157" s="3">
        <v>3</v>
      </c>
      <c r="B157" s="4">
        <v>732</v>
      </c>
      <c r="C157" s="4">
        <v>1329</v>
      </c>
      <c r="D157" s="4">
        <v>132</v>
      </c>
      <c r="E157" s="4">
        <v>3480</v>
      </c>
      <c r="F157" s="4">
        <v>263</v>
      </c>
      <c r="G157" s="5">
        <v>1.87863</v>
      </c>
      <c r="H157" s="5"/>
    </row>
    <row r="158" spans="1:12">
      <c r="A158" s="3">
        <v>3.003</v>
      </c>
      <c r="B158" s="4">
        <v>811</v>
      </c>
      <c r="C158" s="4">
        <v>2208</v>
      </c>
      <c r="D158" s="4">
        <v>697</v>
      </c>
      <c r="E158" s="4">
        <v>3480</v>
      </c>
      <c r="F158" s="4">
        <v>527</v>
      </c>
      <c r="G158" s="5">
        <v>3.4793</v>
      </c>
      <c r="H158" s="5"/>
    </row>
    <row r="159" spans="1:12">
      <c r="A159" s="3">
        <v>3.003</v>
      </c>
      <c r="B159" s="4">
        <v>808</v>
      </c>
      <c r="C159" s="4">
        <v>2215</v>
      </c>
      <c r="D159" s="4">
        <v>709</v>
      </c>
      <c r="E159" s="4">
        <v>3480</v>
      </c>
      <c r="F159" s="4">
        <v>527</v>
      </c>
      <c r="G159" s="5">
        <v>3.50784</v>
      </c>
      <c r="H159" s="5"/>
    </row>
    <row r="160" spans="1:12">
      <c r="A160" s="3">
        <v>3.5</v>
      </c>
      <c r="B160" s="4">
        <v>1261</v>
      </c>
      <c r="C160" s="4">
        <v>541</v>
      </c>
      <c r="D160" s="4">
        <v>-611</v>
      </c>
      <c r="E160" s="4">
        <v>5220</v>
      </c>
      <c r="F160" s="4">
        <v>0</v>
      </c>
      <c r="G160" s="5">
        <v>0.0859436</v>
      </c>
      <c r="H160" s="5"/>
    </row>
    <row r="161" spans="1:12">
      <c r="A161" s="3">
        <v>3.502</v>
      </c>
      <c r="B161" s="4">
        <v>1289</v>
      </c>
      <c r="C161" s="4">
        <v>1499</v>
      </c>
      <c r="D161" s="4">
        <v>-141</v>
      </c>
      <c r="E161" s="4">
        <v>5220</v>
      </c>
      <c r="F161" s="4">
        <v>240</v>
      </c>
      <c r="G161" s="5">
        <v>1.30612</v>
      </c>
      <c r="H161" s="5"/>
    </row>
    <row r="162" spans="1:12">
      <c r="A162" s="3">
        <v>3.5</v>
      </c>
      <c r="B162" s="4">
        <v>1352</v>
      </c>
      <c r="C162" s="4">
        <v>2445</v>
      </c>
      <c r="D162" s="4">
        <v>386</v>
      </c>
      <c r="E162" s="4">
        <v>5220</v>
      </c>
      <c r="F162" s="4">
        <v>479</v>
      </c>
      <c r="G162" s="5">
        <v>2.53654</v>
      </c>
      <c r="H162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19.5</v>
      </c>
    </row>
    <row r="181" spans="1:12">
      <c r="A181" s="3">
        <v>3.003</v>
      </c>
      <c r="B181" s="4">
        <v>767</v>
      </c>
      <c r="C181" s="4">
        <v>1712</v>
      </c>
      <c r="D181" s="4">
        <v>43</v>
      </c>
      <c r="E181" s="4">
        <v>5220</v>
      </c>
      <c r="F181" s="4">
        <v>695</v>
      </c>
      <c r="G181" s="5">
        <v>2.78238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3.003</v>
      </c>
      <c r="B182" s="4">
        <v>878</v>
      </c>
      <c r="C182" s="4">
        <v>2656</v>
      </c>
      <c r="D182" s="4">
        <v>671</v>
      </c>
      <c r="E182" s="4">
        <v>5220</v>
      </c>
      <c r="F182" s="4">
        <v>1054</v>
      </c>
      <c r="G182" s="5">
        <v>4.68775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3.003</v>
      </c>
      <c r="B183" s="4">
        <v>973</v>
      </c>
      <c r="C183" s="4">
        <v>3315</v>
      </c>
      <c r="D183" s="4">
        <v>1164</v>
      </c>
      <c r="E183" s="4">
        <v>5220</v>
      </c>
      <c r="F183" s="4">
        <v>1581</v>
      </c>
      <c r="G183" s="5">
        <v>6.07337</v>
      </c>
      <c r="H183" s="5"/>
    </row>
    <row r="184" spans="1:12">
      <c r="A184" s="3">
        <v>3.5</v>
      </c>
      <c r="B184" s="4">
        <v>1340</v>
      </c>
      <c r="C184" s="4">
        <v>2031</v>
      </c>
      <c r="D184" s="4">
        <v>-371</v>
      </c>
      <c r="E184" s="4">
        <v>6961</v>
      </c>
      <c r="F184" s="4">
        <v>599</v>
      </c>
      <c r="G184" s="5">
        <v>1.9702</v>
      </c>
      <c r="H184" s="5"/>
    </row>
    <row r="185" spans="1:12">
      <c r="A185" s="3">
        <v>3.5</v>
      </c>
      <c r="B185" s="4">
        <v>1429</v>
      </c>
      <c r="C185" s="4">
        <v>3027</v>
      </c>
      <c r="D185" s="4">
        <v>189</v>
      </c>
      <c r="E185" s="4">
        <v>6961</v>
      </c>
      <c r="F185" s="4">
        <v>1126</v>
      </c>
      <c r="G185" s="5">
        <v>3.45646</v>
      </c>
      <c r="H185" s="5"/>
    </row>
    <row r="186" spans="1:12">
      <c r="A186" s="3">
        <v>3.5</v>
      </c>
      <c r="B186" s="4">
        <v>1534</v>
      </c>
      <c r="C186" s="4">
        <v>3643</v>
      </c>
      <c r="D186" s="4">
        <v>592</v>
      </c>
      <c r="E186" s="4">
        <v>6961</v>
      </c>
      <c r="F186" s="4">
        <v>1581</v>
      </c>
      <c r="G186" s="5">
        <v>4.38029</v>
      </c>
      <c r="H186" s="5"/>
    </row>
    <row r="187" spans="1:12">
      <c r="A187" s="3">
        <v>4.002</v>
      </c>
      <c r="B187" s="4">
        <v>2760</v>
      </c>
      <c r="C187" s="4">
        <v>1734</v>
      </c>
      <c r="D187" s="4">
        <v>-117</v>
      </c>
      <c r="E187" s="4">
        <v>12181</v>
      </c>
      <c r="F187" s="4">
        <v>575</v>
      </c>
      <c r="G187" s="5">
        <v>1.30612</v>
      </c>
      <c r="H187" s="5"/>
    </row>
    <row r="188" spans="1:12">
      <c r="A188" s="3">
        <v>4.002</v>
      </c>
      <c r="B188" s="4">
        <v>2844</v>
      </c>
      <c r="C188" s="4">
        <v>2711</v>
      </c>
      <c r="D188" s="4">
        <v>441</v>
      </c>
      <c r="E188" s="4">
        <v>12181</v>
      </c>
      <c r="F188" s="4">
        <v>1126</v>
      </c>
      <c r="G188" s="5">
        <v>2.39357</v>
      </c>
      <c r="H188" s="5"/>
    </row>
    <row r="189" spans="1:12">
      <c r="A189" s="3">
        <v>4</v>
      </c>
      <c r="B189" s="4">
        <v>2940</v>
      </c>
      <c r="C189" s="4">
        <v>3327</v>
      </c>
      <c r="D189" s="4">
        <v>819</v>
      </c>
      <c r="E189" s="4">
        <v>12181</v>
      </c>
      <c r="F189" s="4">
        <v>1509</v>
      </c>
      <c r="G189" s="5">
        <v>3.15952</v>
      </c>
      <c r="H189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19.5</v>
      </c>
    </row>
    <row r="209" spans="1:12">
      <c r="A209" s="3">
        <v>3</v>
      </c>
      <c r="B209" s="4">
        <v>819</v>
      </c>
      <c r="C209" s="4">
        <v>1995</v>
      </c>
      <c r="D209" s="4">
        <v>-19</v>
      </c>
      <c r="E209" s="4">
        <v>5220</v>
      </c>
      <c r="F209" s="4">
        <v>1389</v>
      </c>
      <c r="G209" s="5">
        <v>4.10678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</v>
      </c>
      <c r="B210" s="4">
        <v>1099</v>
      </c>
      <c r="C210" s="4">
        <v>3310</v>
      </c>
      <c r="D210" s="4">
        <v>951</v>
      </c>
      <c r="E210" s="4">
        <v>5220</v>
      </c>
      <c r="F210" s="4">
        <v>2491</v>
      </c>
      <c r="G210" s="5">
        <v>7.66577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</v>
      </c>
      <c r="B211" s="4">
        <v>1282</v>
      </c>
      <c r="C211" s="4">
        <v>3892</v>
      </c>
      <c r="D211" s="4">
        <v>1526</v>
      </c>
      <c r="E211" s="4">
        <v>5220</v>
      </c>
      <c r="F211" s="4">
        <v>3114</v>
      </c>
      <c r="G211" s="5">
        <v>9.13457</v>
      </c>
      <c r="H211" s="5"/>
    </row>
    <row r="212" spans="1:12">
      <c r="A212" s="3">
        <v>3.502</v>
      </c>
      <c r="B212" s="4">
        <v>1477</v>
      </c>
      <c r="C212" s="4">
        <v>2369</v>
      </c>
      <c r="D212" s="4">
        <v>-553</v>
      </c>
      <c r="E212" s="4">
        <v>6961</v>
      </c>
      <c r="F212" s="4">
        <v>1030</v>
      </c>
      <c r="G212" s="5">
        <v>3.26233</v>
      </c>
      <c r="H212" s="5"/>
    </row>
    <row r="213" spans="1:12">
      <c r="A213" s="3">
        <v>3.5</v>
      </c>
      <c r="B213" s="4">
        <v>1712</v>
      </c>
      <c r="C213" s="4">
        <v>3672</v>
      </c>
      <c r="D213" s="4">
        <v>323</v>
      </c>
      <c r="E213" s="4">
        <v>6961</v>
      </c>
      <c r="F213" s="4">
        <v>2275</v>
      </c>
      <c r="G213" s="5">
        <v>5.88068</v>
      </c>
      <c r="H213" s="5"/>
    </row>
    <row r="214" spans="1:12">
      <c r="A214" s="3">
        <v>3.5</v>
      </c>
      <c r="B214" s="4">
        <v>1844</v>
      </c>
      <c r="C214" s="4">
        <v>4289</v>
      </c>
      <c r="D214" s="4">
        <v>800</v>
      </c>
      <c r="E214" s="4">
        <v>6961</v>
      </c>
      <c r="F214" s="4">
        <v>3114</v>
      </c>
      <c r="G214" s="5">
        <v>7.02334</v>
      </c>
      <c r="H214" s="5"/>
    </row>
    <row r="215" spans="1:12">
      <c r="A215" s="3">
        <v>4.002</v>
      </c>
      <c r="B215" s="4">
        <v>2871</v>
      </c>
      <c r="C215" s="4">
        <v>1950</v>
      </c>
      <c r="D215" s="4">
        <v>-79</v>
      </c>
      <c r="E215" s="4">
        <v>12181</v>
      </c>
      <c r="F215" s="4">
        <v>1006</v>
      </c>
      <c r="G215" s="5">
        <v>2.53654</v>
      </c>
      <c r="H215" s="5"/>
    </row>
    <row r="216" spans="1:12">
      <c r="A216" s="3">
        <v>4</v>
      </c>
      <c r="B216" s="4">
        <v>2872</v>
      </c>
      <c r="C216" s="4">
        <v>1962</v>
      </c>
      <c r="D216" s="4">
        <v>-91</v>
      </c>
      <c r="E216" s="4">
        <v>12181</v>
      </c>
      <c r="F216" s="4">
        <v>1030</v>
      </c>
      <c r="G216" s="5">
        <v>2.56514</v>
      </c>
      <c r="H216" s="5"/>
    </row>
    <row r="217" spans="1:12">
      <c r="A217" s="3">
        <v>4</v>
      </c>
      <c r="B217" s="4">
        <v>3083</v>
      </c>
      <c r="C217" s="4">
        <v>3288</v>
      </c>
      <c r="D217" s="4">
        <v>695</v>
      </c>
      <c r="E217" s="4">
        <v>12181</v>
      </c>
      <c r="F217" s="4">
        <v>2275</v>
      </c>
      <c r="G217" s="5">
        <v>4.44864</v>
      </c>
      <c r="H217" s="5"/>
    </row>
    <row r="218" spans="1:12">
      <c r="A218" s="3">
        <v>4</v>
      </c>
      <c r="B218" s="4">
        <v>3231</v>
      </c>
      <c r="C218" s="4">
        <v>3957</v>
      </c>
      <c r="D218" s="4">
        <v>1133</v>
      </c>
      <c r="E218" s="4">
        <v>12181</v>
      </c>
      <c r="F218" s="4">
        <v>2898</v>
      </c>
      <c r="G218" s="5">
        <v>5.44382</v>
      </c>
      <c r="H218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19</v>
      </c>
      <c r="B11" s="9"/>
      <c r="C11" s="9"/>
      <c r="D11" s="9"/>
      <c r="E11" s="9"/>
      <c r="F11" s="9"/>
      <c r="G11" s="9"/>
      <c r="H11" s="9"/>
      <c r="I11" s="9"/>
      <c r="J11" s="6" t="s">
        <v>20</v>
      </c>
      <c r="K11" s="6"/>
      <c r="L11" s="6">
        <v>1</v>
      </c>
    </row>
    <row r="12" spans="1:12">
      <c r="A12" s="2" t="s">
        <v>8</v>
      </c>
      <c r="B12" s="2" t="s">
        <v>9</v>
      </c>
      <c r="J12" s="6" t="s">
        <v>6</v>
      </c>
      <c r="K12" s="6" t="s">
        <v>7</v>
      </c>
      <c r="L12" s="6">
        <v>17</v>
      </c>
    </row>
    <row r="13" spans="1:12">
      <c r="A13" s="3">
        <v>1.25</v>
      </c>
      <c r="B13" s="4">
        <v>82</v>
      </c>
      <c r="C13" s="5"/>
      <c r="J13" s="6" t="s">
        <v>12</v>
      </c>
      <c r="K13" s="6" t="s">
        <v>13</v>
      </c>
      <c r="L13" s="7" t="str">
        <f>-0.00710*L12^2+0.0777*L12+999.796</f>
        <v>0</v>
      </c>
    </row>
    <row r="14" spans="1:12">
      <c r="A14" s="3">
        <v>1.502</v>
      </c>
      <c r="B14" s="4">
        <v>124</v>
      </c>
      <c r="C14" s="5"/>
      <c r="J14" s="6" t="s">
        <v>14</v>
      </c>
      <c r="K14" s="6" t="s">
        <v>15</v>
      </c>
      <c r="L14" s="6" t="str">
        <f>(0.000489*L12^2-0.044*L12+1.6913)*0.000001</f>
        <v>0</v>
      </c>
    </row>
    <row r="15" spans="1:12">
      <c r="A15" s="3">
        <v>1.752</v>
      </c>
      <c r="B15" s="4">
        <v>177</v>
      </c>
      <c r="C15" s="5"/>
    </row>
    <row r="16" spans="1:12">
      <c r="A16" s="3">
        <v>1.995</v>
      </c>
      <c r="B16" s="4">
        <v>235</v>
      </c>
      <c r="C16" s="5"/>
    </row>
    <row r="17" spans="1:12">
      <c r="A17" s="3">
        <v>2.243</v>
      </c>
      <c r="B17" s="4">
        <v>310</v>
      </c>
      <c r="C17" s="5"/>
    </row>
    <row r="18" spans="1:12">
      <c r="A18" s="3">
        <v>2.485</v>
      </c>
      <c r="B18" s="4">
        <v>400</v>
      </c>
      <c r="C18" s="5"/>
    </row>
    <row r="19" spans="1:12">
      <c r="A19" s="3">
        <v>2.732</v>
      </c>
      <c r="B19" s="4">
        <v>516</v>
      </c>
      <c r="C19" s="5"/>
    </row>
    <row r="20" spans="1:12">
      <c r="A20" s="3">
        <v>2.885</v>
      </c>
      <c r="B20" s="4">
        <v>605</v>
      </c>
      <c r="C20" s="5"/>
    </row>
    <row r="21" spans="1:12">
      <c r="A21" s="3">
        <v>2.978</v>
      </c>
      <c r="B21" s="4">
        <v>669</v>
      </c>
      <c r="C21" s="5"/>
    </row>
    <row r="22" spans="1:12">
      <c r="A22" s="3">
        <v>3.14</v>
      </c>
      <c r="B22" s="4">
        <v>769</v>
      </c>
      <c r="C22" s="5"/>
    </row>
    <row r="23" spans="1:12">
      <c r="A23" s="3">
        <v>3.245</v>
      </c>
      <c r="B23" s="4">
        <v>849</v>
      </c>
      <c r="C23" s="5"/>
    </row>
    <row r="24" spans="1:12">
      <c r="A24" s="3">
        <v>3.442</v>
      </c>
      <c r="B24" s="4">
        <v>1046</v>
      </c>
      <c r="C24" s="5"/>
    </row>
    <row r="25" spans="1:12">
      <c r="A25" s="3">
        <v>3.498</v>
      </c>
      <c r="B25" s="4">
        <v>1120</v>
      </c>
      <c r="C25" s="5"/>
    </row>
    <row r="26" spans="1:12">
      <c r="A26" s="3">
        <v>3.757</v>
      </c>
      <c r="B26" s="4">
        <v>1622</v>
      </c>
      <c r="C26" s="5"/>
    </row>
    <row r="27" spans="1:12">
      <c r="A27" s="3">
        <v>4.013</v>
      </c>
      <c r="B27" s="4">
        <v>2400</v>
      </c>
      <c r="C27" s="5"/>
    </row>
    <row r="28" spans="1:12">
      <c r="A28" s="3">
        <v>4.263</v>
      </c>
      <c r="B28" s="4">
        <v>3514</v>
      </c>
      <c r="C28" s="5"/>
    </row>
    <row r="29" spans="1:12">
      <c r="A29" s="3">
        <v>4.53</v>
      </c>
      <c r="B29" s="4">
        <v>4999</v>
      </c>
      <c r="C29" s="5"/>
    </row>
    <row r="39" spans="1:12">
      <c r="A39" s="8" t="s">
        <v>21</v>
      </c>
      <c r="B39" s="9"/>
      <c r="C39" s="9"/>
      <c r="D39" s="9"/>
      <c r="E39" s="9"/>
      <c r="F39" s="9"/>
      <c r="G39" s="9"/>
      <c r="H39" s="9"/>
      <c r="I39" s="9"/>
      <c r="J39" s="6" t="s">
        <v>20</v>
      </c>
      <c r="K39" s="6"/>
      <c r="L39" s="6">
        <v>1</v>
      </c>
    </row>
    <row r="40" spans="1:12">
      <c r="A40" s="2" t="s">
        <v>8</v>
      </c>
      <c r="B40" s="2" t="s">
        <v>9</v>
      </c>
      <c r="C40" s="2" t="s">
        <v>22</v>
      </c>
      <c r="D40" s="2" t="s">
        <v>23</v>
      </c>
      <c r="E40" s="2" t="s">
        <v>17</v>
      </c>
      <c r="F40" s="2" t="s">
        <v>24</v>
      </c>
      <c r="G40" s="2" t="s">
        <v>25</v>
      </c>
      <c r="J40" s="6" t="s">
        <v>6</v>
      </c>
      <c r="K40" s="6" t="s">
        <v>7</v>
      </c>
      <c r="L40" s="6">
        <v>17.5</v>
      </c>
    </row>
    <row r="41" spans="1:12">
      <c r="A41" s="3">
        <v>1.98</v>
      </c>
      <c r="B41" s="4">
        <v>232</v>
      </c>
      <c r="C41" s="4">
        <v>-31</v>
      </c>
      <c r="D41" s="4">
        <v>77</v>
      </c>
      <c r="E41" s="4">
        <v>0</v>
      </c>
      <c r="F41" s="4">
        <v>0</v>
      </c>
      <c r="G41" s="5">
        <v>0</v>
      </c>
      <c r="H41" s="5"/>
      <c r="J41" s="6" t="s">
        <v>12</v>
      </c>
      <c r="K41" s="6" t="s">
        <v>13</v>
      </c>
      <c r="L41" s="7" t="str">
        <f>-0.00710*L40^2+0.0777*L40+999.796</f>
        <v>0</v>
      </c>
    </row>
    <row r="42" spans="1:12">
      <c r="A42" s="3">
        <v>1.98</v>
      </c>
      <c r="B42" s="4">
        <v>247</v>
      </c>
      <c r="C42" s="4">
        <v>431</v>
      </c>
      <c r="D42" s="4">
        <v>275</v>
      </c>
      <c r="E42" s="4">
        <v>0</v>
      </c>
      <c r="F42" s="4">
        <v>0</v>
      </c>
      <c r="G42" s="5">
        <v>1.67829</v>
      </c>
      <c r="H42" s="5"/>
      <c r="J42" s="6" t="s">
        <v>14</v>
      </c>
      <c r="K42" s="6" t="s">
        <v>15</v>
      </c>
      <c r="L42" s="6" t="str">
        <f>(0.000489*L40^2-0.044*L40+1.6913)*0.000001</f>
        <v>0</v>
      </c>
    </row>
    <row r="43" spans="1:12">
      <c r="A43" s="3">
        <v>1.98</v>
      </c>
      <c r="B43" s="4">
        <v>285</v>
      </c>
      <c r="C43" s="4">
        <v>903</v>
      </c>
      <c r="D43" s="4">
        <v>513</v>
      </c>
      <c r="E43" s="4">
        <v>0</v>
      </c>
      <c r="F43" s="4">
        <v>0</v>
      </c>
      <c r="G43" s="5">
        <v>3.51925</v>
      </c>
      <c r="H43" s="5"/>
    </row>
    <row r="44" spans="1:12">
      <c r="A44" s="3">
        <v>1.98</v>
      </c>
      <c r="B44" s="4">
        <v>355</v>
      </c>
      <c r="C44" s="4">
        <v>1334</v>
      </c>
      <c r="D44" s="4">
        <v>771</v>
      </c>
      <c r="E44" s="4">
        <v>0</v>
      </c>
      <c r="F44" s="4">
        <v>0</v>
      </c>
      <c r="G44" s="5">
        <v>5.21094</v>
      </c>
      <c r="H44" s="5"/>
    </row>
    <row r="45" spans="1:12">
      <c r="A45" s="3">
        <v>1.98</v>
      </c>
      <c r="B45" s="4">
        <v>443</v>
      </c>
      <c r="C45" s="4">
        <v>1717</v>
      </c>
      <c r="D45" s="4">
        <v>1037</v>
      </c>
      <c r="E45" s="4">
        <v>0</v>
      </c>
      <c r="F45" s="4">
        <v>0</v>
      </c>
      <c r="G45" s="5">
        <v>6.61666</v>
      </c>
      <c r="H45" s="5"/>
    </row>
    <row r="46" spans="1:12">
      <c r="A46" s="3">
        <v>1.98</v>
      </c>
      <c r="B46" s="4">
        <v>544</v>
      </c>
      <c r="C46" s="4">
        <v>2093</v>
      </c>
      <c r="D46" s="4">
        <v>1327</v>
      </c>
      <c r="E46" s="4">
        <v>0</v>
      </c>
      <c r="F46" s="4">
        <v>0</v>
      </c>
      <c r="G46" s="5">
        <v>8.03682</v>
      </c>
      <c r="H46" s="5"/>
    </row>
    <row r="47" spans="1:12">
      <c r="A47" s="3">
        <v>1.98</v>
      </c>
      <c r="B47" s="4">
        <v>649</v>
      </c>
      <c r="C47" s="4">
        <v>2441</v>
      </c>
      <c r="D47" s="4">
        <v>1614</v>
      </c>
      <c r="E47" s="4">
        <v>0</v>
      </c>
      <c r="F47" s="4">
        <v>0</v>
      </c>
      <c r="G47" s="5">
        <v>9.36893</v>
      </c>
      <c r="H47" s="5"/>
    </row>
    <row r="48" spans="1:12">
      <c r="A48" s="3">
        <v>3.468</v>
      </c>
      <c r="B48" s="4">
        <v>1077</v>
      </c>
      <c r="C48" s="4">
        <v>-172</v>
      </c>
      <c r="D48" s="4">
        <v>195</v>
      </c>
      <c r="E48" s="4">
        <v>0</v>
      </c>
      <c r="F48" s="4">
        <v>0</v>
      </c>
      <c r="G48" s="5">
        <v>0.0859436</v>
      </c>
      <c r="H48" s="5"/>
    </row>
    <row r="49" spans="1:12">
      <c r="A49" s="3">
        <v>3.468</v>
      </c>
      <c r="B49" s="4">
        <v>1084</v>
      </c>
      <c r="C49" s="4">
        <v>402</v>
      </c>
      <c r="D49" s="4">
        <v>390</v>
      </c>
      <c r="E49" s="4">
        <v>0</v>
      </c>
      <c r="F49" s="4">
        <v>0</v>
      </c>
      <c r="G49" s="5">
        <v>0.544294</v>
      </c>
      <c r="H49" s="5"/>
    </row>
    <row r="50" spans="1:12">
      <c r="A50" s="3">
        <v>3.468</v>
      </c>
      <c r="B50" s="4">
        <v>1084</v>
      </c>
      <c r="C50" s="4">
        <v>922</v>
      </c>
      <c r="D50" s="4">
        <v>563</v>
      </c>
      <c r="E50" s="4">
        <v>0</v>
      </c>
      <c r="F50" s="4">
        <v>0</v>
      </c>
      <c r="G50" s="5">
        <v>1.08849</v>
      </c>
      <c r="H50" s="5"/>
    </row>
    <row r="51" spans="1:12">
      <c r="A51" s="3">
        <v>3.468</v>
      </c>
      <c r="B51" s="4">
        <v>1099</v>
      </c>
      <c r="C51" s="4">
        <v>1384</v>
      </c>
      <c r="D51" s="4">
        <v>745</v>
      </c>
      <c r="E51" s="4">
        <v>0</v>
      </c>
      <c r="F51" s="4">
        <v>0</v>
      </c>
      <c r="G51" s="5">
        <v>1.54661</v>
      </c>
      <c r="H51" s="5"/>
    </row>
    <row r="52" spans="1:12">
      <c r="A52" s="3">
        <v>3.468</v>
      </c>
      <c r="B52" s="4">
        <v>1139</v>
      </c>
      <c r="C52" s="4">
        <v>1904</v>
      </c>
      <c r="D52" s="4">
        <v>958</v>
      </c>
      <c r="E52" s="4">
        <v>0</v>
      </c>
      <c r="F52" s="4">
        <v>0</v>
      </c>
      <c r="G52" s="5">
        <v>2.17619</v>
      </c>
      <c r="H52" s="5"/>
    </row>
    <row r="53" spans="1:12">
      <c r="A53" s="3">
        <v>3.468</v>
      </c>
      <c r="B53" s="4">
        <v>1247</v>
      </c>
      <c r="C53" s="4">
        <v>2826</v>
      </c>
      <c r="D53" s="4">
        <v>1377</v>
      </c>
      <c r="E53" s="4">
        <v>0</v>
      </c>
      <c r="F53" s="4">
        <v>0</v>
      </c>
      <c r="G53" s="5">
        <v>3.26233</v>
      </c>
      <c r="H53" s="5"/>
    </row>
    <row r="54" spans="1:12">
      <c r="A54" s="3">
        <v>3.468</v>
      </c>
      <c r="B54" s="4">
        <v>1372</v>
      </c>
      <c r="C54" s="4">
        <v>3751</v>
      </c>
      <c r="D54" s="4">
        <v>1815</v>
      </c>
      <c r="E54" s="4">
        <v>0</v>
      </c>
      <c r="F54" s="4">
        <v>0</v>
      </c>
      <c r="G54" s="5">
        <v>4.34611</v>
      </c>
      <c r="H54" s="5"/>
    </row>
    <row r="67" spans="1:12">
      <c r="A67" s="8" t="s">
        <v>26</v>
      </c>
      <c r="B67" s="9"/>
      <c r="C67" s="9"/>
      <c r="D67" s="9"/>
      <c r="E67" s="9"/>
      <c r="F67" s="9"/>
      <c r="G67" s="9"/>
      <c r="H67" s="9"/>
      <c r="I67" s="9"/>
      <c r="J67" s="6" t="s">
        <v>20</v>
      </c>
      <c r="K67" s="6"/>
      <c r="L67" s="6">
        <v>1</v>
      </c>
    </row>
    <row r="68" spans="1:12">
      <c r="A68" s="2" t="s">
        <v>8</v>
      </c>
      <c r="B68" s="2" t="s">
        <v>9</v>
      </c>
      <c r="C68" s="2" t="s">
        <v>22</v>
      </c>
      <c r="D68" s="2" t="s">
        <v>23</v>
      </c>
      <c r="E68" s="2" t="s">
        <v>17</v>
      </c>
      <c r="F68" s="2" t="s">
        <v>24</v>
      </c>
      <c r="G68" s="2" t="s">
        <v>25</v>
      </c>
      <c r="J68" s="6" t="s">
        <v>6</v>
      </c>
      <c r="K68" s="6" t="s">
        <v>7</v>
      </c>
      <c r="L68" s="6">
        <v>17.5</v>
      </c>
    </row>
    <row r="69" spans="1:12">
      <c r="A69" s="3">
        <v>2.75</v>
      </c>
      <c r="B69" s="4">
        <v>352</v>
      </c>
      <c r="C69" s="4">
        <v>623</v>
      </c>
      <c r="D69" s="4">
        <v>-168</v>
      </c>
      <c r="E69" s="4">
        <v>3375</v>
      </c>
      <c r="F69" s="4">
        <v>96</v>
      </c>
      <c r="G69" s="5">
        <v>1.03121</v>
      </c>
      <c r="H69" s="5"/>
      <c r="J69" s="6" t="s">
        <v>12</v>
      </c>
      <c r="K69" s="6" t="s">
        <v>13</v>
      </c>
      <c r="L69" s="7" t="str">
        <f>-0.00710*L68^2+0.0777*L68+999.796</f>
        <v>0</v>
      </c>
    </row>
    <row r="70" spans="1:12">
      <c r="A70" s="3">
        <v>2.75</v>
      </c>
      <c r="B70" s="4">
        <v>407</v>
      </c>
      <c r="C70" s="4">
        <v>1578</v>
      </c>
      <c r="D70" s="4">
        <v>230</v>
      </c>
      <c r="E70" s="4">
        <v>3375</v>
      </c>
      <c r="F70" s="4">
        <v>311</v>
      </c>
      <c r="G70" s="5">
        <v>3.26233</v>
      </c>
      <c r="H70" s="5"/>
      <c r="J70" s="6" t="s">
        <v>14</v>
      </c>
      <c r="K70" s="6" t="s">
        <v>15</v>
      </c>
      <c r="L70" s="6" t="str">
        <f>(0.000489*L68^2-0.044*L68+1.6913)*0.000001</f>
        <v>0</v>
      </c>
    </row>
    <row r="71" spans="1:12">
      <c r="A71" s="3">
        <v>2.75</v>
      </c>
      <c r="B71" s="4">
        <v>565</v>
      </c>
      <c r="C71" s="4">
        <v>2670</v>
      </c>
      <c r="D71" s="4">
        <v>831</v>
      </c>
      <c r="E71" s="4">
        <v>3375</v>
      </c>
      <c r="F71" s="4">
        <v>599</v>
      </c>
      <c r="G71" s="5">
        <v>5.94871</v>
      </c>
      <c r="H71" s="5"/>
    </row>
    <row r="72" spans="1:12">
      <c r="A72" s="3">
        <v>3</v>
      </c>
      <c r="B72" s="4">
        <v>682</v>
      </c>
      <c r="C72" s="4">
        <v>740</v>
      </c>
      <c r="D72" s="4">
        <v>-311</v>
      </c>
      <c r="E72" s="4">
        <v>5063</v>
      </c>
      <c r="F72" s="4">
        <v>96</v>
      </c>
      <c r="G72" s="5">
        <v>0.687516</v>
      </c>
      <c r="H72" s="5"/>
    </row>
    <row r="73" spans="1:12">
      <c r="A73" s="3">
        <v>3</v>
      </c>
      <c r="B73" s="4">
        <v>706</v>
      </c>
      <c r="C73" s="4">
        <v>1624</v>
      </c>
      <c r="D73" s="4">
        <v>10</v>
      </c>
      <c r="E73" s="4">
        <v>5063</v>
      </c>
      <c r="F73" s="4">
        <v>311</v>
      </c>
      <c r="G73" s="5">
        <v>2.14759</v>
      </c>
      <c r="H73" s="5"/>
    </row>
    <row r="74" spans="1:12">
      <c r="A74" s="3">
        <v>3</v>
      </c>
      <c r="B74" s="4">
        <v>841</v>
      </c>
      <c r="C74" s="4">
        <v>2903</v>
      </c>
      <c r="D74" s="4">
        <v>544</v>
      </c>
      <c r="E74" s="4">
        <v>5063</v>
      </c>
      <c r="F74" s="4">
        <v>599</v>
      </c>
      <c r="G74" s="5">
        <v>4.14668</v>
      </c>
      <c r="H74" s="5"/>
    </row>
    <row r="75" spans="1:12">
      <c r="A75" s="3">
        <v>3.5</v>
      </c>
      <c r="B75" s="4">
        <v>1105</v>
      </c>
      <c r="C75" s="4">
        <v>879</v>
      </c>
      <c r="D75" s="4">
        <v>-469</v>
      </c>
      <c r="E75" s="4">
        <v>6751</v>
      </c>
      <c r="F75" s="4">
        <v>72</v>
      </c>
      <c r="G75" s="5">
        <v>0.401064</v>
      </c>
      <c r="H75" s="5"/>
    </row>
    <row r="76" spans="1:12">
      <c r="A76" s="3">
        <v>3.5</v>
      </c>
      <c r="B76" s="4">
        <v>1129</v>
      </c>
      <c r="C76" s="4">
        <v>1844</v>
      </c>
      <c r="D76" s="4">
        <v>-168</v>
      </c>
      <c r="E76" s="4">
        <v>6751</v>
      </c>
      <c r="F76" s="4">
        <v>311</v>
      </c>
      <c r="G76" s="5">
        <v>1.54661</v>
      </c>
      <c r="H76" s="5"/>
    </row>
    <row r="77" spans="1:12">
      <c r="A77" s="3">
        <v>3.5</v>
      </c>
      <c r="B77" s="4">
        <v>1220</v>
      </c>
      <c r="C77" s="4">
        <v>2996</v>
      </c>
      <c r="D77" s="4">
        <v>335</v>
      </c>
      <c r="E77" s="4">
        <v>6751</v>
      </c>
      <c r="F77" s="4">
        <v>599</v>
      </c>
      <c r="G77" s="5">
        <v>2.8624</v>
      </c>
      <c r="H77" s="5"/>
    </row>
    <row r="95" spans="1:12">
      <c r="A95" s="8" t="s">
        <v>30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22</v>
      </c>
      <c r="D96" s="2" t="s">
        <v>23</v>
      </c>
      <c r="E96" s="2" t="s">
        <v>17</v>
      </c>
      <c r="F96" s="2" t="s">
        <v>24</v>
      </c>
      <c r="G96" s="2" t="s">
        <v>25</v>
      </c>
      <c r="J96" s="6" t="s">
        <v>6</v>
      </c>
      <c r="K96" s="6" t="s">
        <v>7</v>
      </c>
      <c r="L96" s="6">
        <v>17.5</v>
      </c>
    </row>
    <row r="97" spans="1:12">
      <c r="A97" s="3">
        <v>3</v>
      </c>
      <c r="B97" s="4">
        <v>744</v>
      </c>
      <c r="C97" s="4">
        <v>2031</v>
      </c>
      <c r="D97" s="4">
        <v>-55</v>
      </c>
      <c r="E97" s="4">
        <v>5063</v>
      </c>
      <c r="F97" s="4">
        <v>707</v>
      </c>
      <c r="G97" s="5">
        <v>2.74809</v>
      </c>
      <c r="H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3</v>
      </c>
      <c r="B98" s="4">
        <v>864</v>
      </c>
      <c r="C98" s="4">
        <v>3006</v>
      </c>
      <c r="D98" s="4">
        <v>342</v>
      </c>
      <c r="E98" s="4">
        <v>5063</v>
      </c>
      <c r="F98" s="4">
        <v>1221</v>
      </c>
      <c r="G98" s="5">
        <v>4.51697</v>
      </c>
      <c r="H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3</v>
      </c>
      <c r="B99" s="4">
        <v>1022</v>
      </c>
      <c r="C99" s="4">
        <v>3904</v>
      </c>
      <c r="D99" s="4">
        <v>886</v>
      </c>
      <c r="E99" s="4">
        <v>5063</v>
      </c>
      <c r="F99" s="4">
        <v>1748</v>
      </c>
      <c r="G99" s="5">
        <v>6.22062</v>
      </c>
      <c r="H99" s="5"/>
    </row>
    <row r="100" spans="1:12">
      <c r="A100" s="3">
        <v>3.5</v>
      </c>
      <c r="B100" s="4">
        <v>1219</v>
      </c>
      <c r="C100" s="4">
        <v>2302</v>
      </c>
      <c r="D100" s="4">
        <v>-309</v>
      </c>
      <c r="E100" s="4">
        <v>6751</v>
      </c>
      <c r="F100" s="4">
        <v>742</v>
      </c>
      <c r="G100" s="5">
        <v>2.06176</v>
      </c>
      <c r="H100" s="5"/>
    </row>
    <row r="101" spans="1:12">
      <c r="A101" s="3">
        <v>3.5</v>
      </c>
      <c r="B101" s="4">
        <v>1306</v>
      </c>
      <c r="C101" s="4">
        <v>3181</v>
      </c>
      <c r="D101" s="4">
        <v>41</v>
      </c>
      <c r="E101" s="4">
        <v>6751</v>
      </c>
      <c r="F101" s="4">
        <v>1198</v>
      </c>
      <c r="G101" s="5">
        <v>3.26233</v>
      </c>
      <c r="H101" s="5"/>
    </row>
    <row r="102" spans="1:12">
      <c r="A102" s="3">
        <v>3.5</v>
      </c>
      <c r="B102" s="4">
        <v>1469</v>
      </c>
      <c r="C102" s="4">
        <v>4328</v>
      </c>
      <c r="D102" s="4">
        <v>697</v>
      </c>
      <c r="E102" s="4">
        <v>6751</v>
      </c>
      <c r="F102" s="4">
        <v>1820</v>
      </c>
      <c r="G102" s="5">
        <v>4.69913</v>
      </c>
      <c r="H102" s="5"/>
    </row>
    <row r="103" spans="1:12">
      <c r="A103" s="3">
        <v>4</v>
      </c>
      <c r="B103" s="4">
        <v>2518</v>
      </c>
      <c r="C103" s="4">
        <v>2211</v>
      </c>
      <c r="D103" s="4">
        <v>-194</v>
      </c>
      <c r="E103" s="4">
        <v>10126</v>
      </c>
      <c r="F103" s="4">
        <v>719</v>
      </c>
      <c r="G103" s="5">
        <v>1.48935</v>
      </c>
      <c r="H103" s="5"/>
    </row>
    <row r="104" spans="1:12">
      <c r="A104" s="3">
        <v>4</v>
      </c>
      <c r="B104" s="4">
        <v>2581</v>
      </c>
      <c r="C104" s="4">
        <v>3087</v>
      </c>
      <c r="D104" s="4">
        <v>187</v>
      </c>
      <c r="E104" s="4">
        <v>10126</v>
      </c>
      <c r="F104" s="4">
        <v>1174</v>
      </c>
      <c r="G104" s="5">
        <v>2.40501</v>
      </c>
      <c r="H104" s="5"/>
    </row>
    <row r="105" spans="1:12">
      <c r="A105" s="3">
        <v>4</v>
      </c>
      <c r="B105" s="4">
        <v>2710</v>
      </c>
      <c r="C105" s="4">
        <v>4083</v>
      </c>
      <c r="D105" s="4">
        <v>836</v>
      </c>
      <c r="E105" s="4">
        <v>10126</v>
      </c>
      <c r="F105" s="4">
        <v>1820</v>
      </c>
      <c r="G105" s="5">
        <v>3.37653</v>
      </c>
      <c r="H105" s="5"/>
    </row>
    <row r="123" spans="1:12">
      <c r="A123" s="8" t="s">
        <v>31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17.5</v>
      </c>
    </row>
    <row r="125" spans="1:12">
      <c r="A125" s="3">
        <v>3</v>
      </c>
      <c r="B125" s="4">
        <v>948</v>
      </c>
      <c r="C125" s="4">
        <v>2855</v>
      </c>
      <c r="D125" s="4">
        <v>65</v>
      </c>
      <c r="E125" s="4">
        <v>6751</v>
      </c>
      <c r="F125" s="4">
        <v>1677</v>
      </c>
      <c r="G125" s="5">
        <v>5.37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3</v>
      </c>
      <c r="B126" s="4">
        <v>1144</v>
      </c>
      <c r="C126" s="4">
        <v>3736</v>
      </c>
      <c r="D126" s="4">
        <v>553</v>
      </c>
      <c r="E126" s="4">
        <v>6751</v>
      </c>
      <c r="F126" s="4">
        <v>2491</v>
      </c>
      <c r="G126" s="5">
        <v>7.29407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3</v>
      </c>
      <c r="B127" s="4">
        <v>1413</v>
      </c>
      <c r="C127" s="4">
        <v>4639</v>
      </c>
      <c r="D127" s="4">
        <v>1140</v>
      </c>
      <c r="E127" s="4">
        <v>6751</v>
      </c>
      <c r="F127" s="4">
        <v>3329</v>
      </c>
      <c r="G127" s="5">
        <v>9.36893</v>
      </c>
      <c r="H127" s="5"/>
    </row>
    <row r="128" spans="1:12">
      <c r="A128" s="3">
        <v>3.5</v>
      </c>
      <c r="B128" s="4">
        <v>1433</v>
      </c>
      <c r="C128" s="4">
        <v>3106</v>
      </c>
      <c r="D128" s="4">
        <v>-268</v>
      </c>
      <c r="E128" s="4">
        <v>8439</v>
      </c>
      <c r="F128" s="4">
        <v>1677</v>
      </c>
      <c r="G128" s="5">
        <v>4.06118</v>
      </c>
      <c r="H128" s="5"/>
    </row>
    <row r="129" spans="1:12">
      <c r="A129" s="3">
        <v>3.5</v>
      </c>
      <c r="B129" s="4">
        <v>1637</v>
      </c>
      <c r="C129" s="4">
        <v>4072</v>
      </c>
      <c r="D129" s="4">
        <v>220</v>
      </c>
      <c r="E129" s="4">
        <v>8439</v>
      </c>
      <c r="F129" s="4">
        <v>2491</v>
      </c>
      <c r="G129" s="5">
        <v>5.72757</v>
      </c>
      <c r="H129" s="5"/>
    </row>
    <row r="130" spans="1:12">
      <c r="A130" s="3">
        <v>3.5</v>
      </c>
      <c r="B130" s="4">
        <v>1860</v>
      </c>
      <c r="C130" s="4">
        <v>4967</v>
      </c>
      <c r="D130" s="4">
        <v>697</v>
      </c>
      <c r="E130" s="4">
        <v>8439</v>
      </c>
      <c r="F130" s="4">
        <v>3257</v>
      </c>
      <c r="G130" s="5">
        <v>7.2095</v>
      </c>
      <c r="H130" s="5"/>
    </row>
    <row r="131" spans="1:12">
      <c r="A131" s="3">
        <v>4</v>
      </c>
      <c r="B131" s="4">
        <v>2716</v>
      </c>
      <c r="C131" s="4">
        <v>2776</v>
      </c>
      <c r="D131" s="4">
        <v>249</v>
      </c>
      <c r="E131" s="4">
        <v>11814</v>
      </c>
      <c r="F131" s="4">
        <v>1724</v>
      </c>
      <c r="G131" s="5">
        <v>3.15952</v>
      </c>
      <c r="H131" s="5"/>
    </row>
    <row r="132" spans="1:12">
      <c r="A132" s="3">
        <v>4</v>
      </c>
      <c r="B132" s="4">
        <v>2847</v>
      </c>
      <c r="C132" s="4">
        <v>3674</v>
      </c>
      <c r="D132" s="4">
        <v>644</v>
      </c>
      <c r="E132" s="4">
        <v>11814</v>
      </c>
      <c r="F132" s="4">
        <v>2491</v>
      </c>
      <c r="G132" s="5">
        <v>4.23217</v>
      </c>
      <c r="H132" s="5"/>
    </row>
    <row r="133" spans="1:12">
      <c r="A133" s="3">
        <v>4</v>
      </c>
      <c r="B133" s="4">
        <v>3056</v>
      </c>
      <c r="C133" s="4">
        <v>4512</v>
      </c>
      <c r="D133" s="4">
        <v>1051</v>
      </c>
      <c r="E133" s="4">
        <v>11814</v>
      </c>
      <c r="F133" s="4">
        <v>3185</v>
      </c>
      <c r="G133" s="5">
        <v>5.25639</v>
      </c>
      <c r="H133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5">
      <c r="A1" s="1" t="s">
        <v>44</v>
      </c>
    </row>
    <row r="3" spans="1:15">
      <c r="A3" s="1" t="s">
        <v>1</v>
      </c>
    </row>
    <row r="4" spans="1:15">
      <c r="A4" t="s">
        <v>2</v>
      </c>
      <c r="C4"/>
      <c r="D4" t="s">
        <v>3</v>
      </c>
      <c r="E4" s="10">
        <v>3.125</v>
      </c>
    </row>
    <row r="5" spans="1:15">
      <c r="A5" t="s">
        <v>4</v>
      </c>
      <c r="C5"/>
      <c r="D5" t="s">
        <v>3</v>
      </c>
      <c r="E5" s="10">
        <v>-3.125</v>
      </c>
    </row>
    <row r="11" spans="1:15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16.5</v>
      </c>
    </row>
    <row r="12" spans="1:15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5">
      <c r="A13" s="3">
        <v>0.99</v>
      </c>
      <c r="B13" s="4">
        <v>28</v>
      </c>
      <c r="C13" s="4">
        <v>-0.9</v>
      </c>
      <c r="D13" s="5">
        <v>-0.0630253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5">
      <c r="A14" s="3">
        <v>1.485</v>
      </c>
      <c r="B14" s="4">
        <v>79</v>
      </c>
      <c r="C14" s="4">
        <v>-9.7</v>
      </c>
      <c r="D14" s="5">
        <v>0.0171887</v>
      </c>
      <c r="E14" s="5"/>
    </row>
    <row r="15" spans="1:15">
      <c r="A15" s="3">
        <v>1.98</v>
      </c>
      <c r="B15" s="4">
        <v>148</v>
      </c>
      <c r="C15" s="4">
        <v>-15</v>
      </c>
      <c r="D15" s="5">
        <v>-0.0229183</v>
      </c>
      <c r="E15" s="5"/>
    </row>
    <row r="16" spans="1:15">
      <c r="A16" s="3">
        <v>2.475</v>
      </c>
      <c r="B16" s="4">
        <v>246</v>
      </c>
      <c r="C16" s="4">
        <v>-30.9</v>
      </c>
      <c r="D16" s="5">
        <v>0.0630253</v>
      </c>
      <c r="E16" s="5"/>
    </row>
    <row r="17" spans="1:15">
      <c r="A17" s="3">
        <v>2.975</v>
      </c>
      <c r="B17" s="4">
        <v>405</v>
      </c>
      <c r="C17" s="4">
        <v>-40.3</v>
      </c>
      <c r="D17" s="5">
        <v>-0.0171887</v>
      </c>
      <c r="E17" s="5"/>
    </row>
    <row r="18" spans="1:15">
      <c r="A18" s="3">
        <v>3.478</v>
      </c>
      <c r="B18" s="4">
        <v>728</v>
      </c>
      <c r="C18" s="4">
        <v>-61.9</v>
      </c>
      <c r="D18" s="5">
        <v>-0.0229183</v>
      </c>
      <c r="E18" s="5"/>
    </row>
    <row r="19" spans="1:15">
      <c r="A19" s="3">
        <v>3.975</v>
      </c>
      <c r="B19" s="4">
        <v>1927</v>
      </c>
      <c r="C19" s="4">
        <v>-92.2</v>
      </c>
      <c r="D19" s="5">
        <v>-0.509919</v>
      </c>
      <c r="E19" s="5"/>
    </row>
    <row r="20" spans="1:15">
      <c r="A20" s="3">
        <v>4.45</v>
      </c>
      <c r="B20" s="4">
        <v>3764</v>
      </c>
      <c r="C20" s="4">
        <v>-117.2</v>
      </c>
      <c r="D20" s="5">
        <v>-1.25458</v>
      </c>
      <c r="E20" s="5"/>
    </row>
    <row r="21" spans="1:15">
      <c r="A21" s="3">
        <v>4.953</v>
      </c>
      <c r="B21" s="4">
        <v>6391</v>
      </c>
      <c r="C21" s="4">
        <v>-130.6</v>
      </c>
      <c r="D21" s="5">
        <v>-2.56514</v>
      </c>
      <c r="E21" s="5"/>
    </row>
    <row r="22" spans="1:15">
      <c r="A22" s="3">
        <v>5.45</v>
      </c>
      <c r="B22" s="4">
        <v>8307</v>
      </c>
      <c r="C22" s="4">
        <v>-128.4</v>
      </c>
      <c r="D22" s="5">
        <v>-3.50784</v>
      </c>
      <c r="E22" s="5"/>
    </row>
    <row r="23" spans="1:15">
      <c r="A23" s="3">
        <v>5.952</v>
      </c>
      <c r="B23" s="4">
        <v>9455</v>
      </c>
      <c r="C23" s="4">
        <v>-121.6</v>
      </c>
      <c r="D23" s="5">
        <v>-4.00987</v>
      </c>
      <c r="E23" s="5"/>
    </row>
    <row r="24" spans="1:15">
      <c r="A24" s="3">
        <v>6.45</v>
      </c>
      <c r="B24" s="4">
        <v>10252</v>
      </c>
      <c r="C24" s="4">
        <v>-106.6</v>
      </c>
      <c r="D24" s="5">
        <v>-4.38599</v>
      </c>
      <c r="E24" s="5"/>
    </row>
    <row r="25" spans="1:15">
      <c r="A25" s="3">
        <v>6.925</v>
      </c>
      <c r="B25" s="4">
        <v>10668</v>
      </c>
      <c r="C25" s="4">
        <v>-100</v>
      </c>
      <c r="D25" s="5">
        <v>-4.4942</v>
      </c>
      <c r="E25" s="5"/>
    </row>
    <row r="39" spans="1:15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16.5</v>
      </c>
    </row>
    <row r="40" spans="1:15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5">
      <c r="A41" s="3">
        <v>2.475</v>
      </c>
      <c r="B41" s="4">
        <v>272</v>
      </c>
      <c r="C41" s="4">
        <v>-23.1</v>
      </c>
      <c r="D41" s="5">
        <v>0.297935</v>
      </c>
      <c r="E41" s="4">
        <v>4491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5">
      <c r="A42" s="3">
        <v>2.975</v>
      </c>
      <c r="B42" s="4">
        <v>423</v>
      </c>
      <c r="C42" s="4">
        <v>-40.9</v>
      </c>
      <c r="D42" s="5">
        <v>0.234911</v>
      </c>
      <c r="E42" s="4">
        <v>4491</v>
      </c>
      <c r="F42" s="5"/>
    </row>
    <row r="43" spans="1:15">
      <c r="A43" s="3">
        <v>3.478</v>
      </c>
      <c r="B43" s="4">
        <v>755</v>
      </c>
      <c r="C43" s="4">
        <v>-61.3</v>
      </c>
      <c r="D43" s="5">
        <v>0.389605</v>
      </c>
      <c r="E43" s="4">
        <v>8981</v>
      </c>
      <c r="F43" s="5"/>
    </row>
    <row r="44" spans="1:15">
      <c r="A44" s="3">
        <v>3.975</v>
      </c>
      <c r="B44" s="4">
        <v>1897</v>
      </c>
      <c r="C44" s="4">
        <v>-98.8</v>
      </c>
      <c r="D44" s="5">
        <v>0.458356</v>
      </c>
      <c r="E44" s="4">
        <v>17963</v>
      </c>
      <c r="F44" s="5"/>
    </row>
    <row r="45" spans="1:15">
      <c r="A45" s="3">
        <v>4.45</v>
      </c>
      <c r="B45" s="4">
        <v>3984</v>
      </c>
      <c r="C45" s="4">
        <v>-134.4</v>
      </c>
      <c r="D45" s="5">
        <v>0.080214</v>
      </c>
      <c r="E45" s="4">
        <v>31435</v>
      </c>
      <c r="F45" s="5"/>
    </row>
    <row r="46" spans="1:15">
      <c r="A46" s="3">
        <v>4.953</v>
      </c>
      <c r="B46" s="4">
        <v>6816</v>
      </c>
      <c r="C46" s="4">
        <v>-162.5</v>
      </c>
      <c r="D46" s="5">
        <v>-0.550023</v>
      </c>
      <c r="E46" s="4">
        <v>49397</v>
      </c>
      <c r="F46" s="5"/>
    </row>
    <row r="47" spans="1:15">
      <c r="A47" s="3">
        <v>5.453</v>
      </c>
      <c r="B47" s="4">
        <v>8914</v>
      </c>
      <c r="C47" s="4">
        <v>-178.8</v>
      </c>
      <c r="D47" s="5">
        <v>-0.836459</v>
      </c>
      <c r="E47" s="4">
        <v>67360</v>
      </c>
      <c r="F47" s="5"/>
    </row>
    <row r="48" spans="1:15">
      <c r="A48" s="3">
        <v>5.952</v>
      </c>
      <c r="B48" s="4">
        <v>10219</v>
      </c>
      <c r="C48" s="4">
        <v>-166.9</v>
      </c>
      <c r="D48" s="5">
        <v>-1.19158</v>
      </c>
      <c r="E48" s="4">
        <v>76341</v>
      </c>
      <c r="F48" s="5"/>
    </row>
    <row r="49" spans="1:15">
      <c r="A49" s="3">
        <v>6.45</v>
      </c>
      <c r="B49" s="4">
        <v>10925</v>
      </c>
      <c r="C49" s="4">
        <v>-162.5</v>
      </c>
      <c r="D49" s="5">
        <v>-1.05412</v>
      </c>
      <c r="E49" s="4">
        <v>80832</v>
      </c>
      <c r="F49" s="5"/>
    </row>
    <row r="50" spans="1:15">
      <c r="A50" s="3">
        <v>6.928</v>
      </c>
      <c r="B50" s="4">
        <v>11516</v>
      </c>
      <c r="C50" s="4">
        <v>-151.9</v>
      </c>
      <c r="D50" s="5">
        <v>-0.779175</v>
      </c>
      <c r="E50" s="4">
        <v>85323</v>
      </c>
      <c r="F50" s="5"/>
    </row>
    <row r="67" spans="1:15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16.5</v>
      </c>
    </row>
    <row r="68" spans="1:15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5">
      <c r="A69" s="3">
        <v>0.99</v>
      </c>
      <c r="B69" s="4">
        <v>20</v>
      </c>
      <c r="C69" s="4">
        <v>46.7</v>
      </c>
      <c r="D69" s="5">
        <v>0.286477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5">
      <c r="A70" s="3">
        <v>1.485</v>
      </c>
      <c r="B70" s="4">
        <v>71</v>
      </c>
      <c r="C70" s="4">
        <v>39.9</v>
      </c>
      <c r="D70" s="5">
        <v>0.332312</v>
      </c>
      <c r="E70" s="5"/>
    </row>
    <row r="71" spans="1:15">
      <c r="A71" s="3">
        <v>1.98</v>
      </c>
      <c r="B71" s="4">
        <v>148</v>
      </c>
      <c r="C71" s="4">
        <v>33.3</v>
      </c>
      <c r="D71" s="5">
        <v>0.280747</v>
      </c>
      <c r="E71" s="5"/>
    </row>
    <row r="72" spans="1:15">
      <c r="A72" s="3">
        <v>2.475</v>
      </c>
      <c r="B72" s="4">
        <v>250</v>
      </c>
      <c r="C72" s="4">
        <v>24.6</v>
      </c>
      <c r="D72" s="5">
        <v>0.292206</v>
      </c>
      <c r="E72" s="5"/>
    </row>
    <row r="73" spans="1:15">
      <c r="A73" s="3">
        <v>2.975</v>
      </c>
      <c r="B73" s="4">
        <v>429</v>
      </c>
      <c r="C73" s="4">
        <v>9.6</v>
      </c>
      <c r="D73" s="5">
        <v>0.24637</v>
      </c>
      <c r="E73" s="5"/>
    </row>
    <row r="74" spans="1:15">
      <c r="A74" s="3">
        <v>3.478</v>
      </c>
      <c r="B74" s="4">
        <v>788</v>
      </c>
      <c r="C74" s="4">
        <v>-11.1</v>
      </c>
      <c r="D74" s="5">
        <v>0.211993</v>
      </c>
      <c r="E74" s="5"/>
    </row>
    <row r="75" spans="1:15">
      <c r="A75" s="3">
        <v>3.975</v>
      </c>
      <c r="B75" s="4">
        <v>1943</v>
      </c>
      <c r="C75" s="4">
        <v>-39.8</v>
      </c>
      <c r="D75" s="5">
        <v>-0.177616</v>
      </c>
      <c r="E75" s="5"/>
    </row>
    <row r="76" spans="1:15">
      <c r="A76" s="3">
        <v>4.45</v>
      </c>
      <c r="B76" s="4">
        <v>3901</v>
      </c>
      <c r="C76" s="4">
        <v>-60.4</v>
      </c>
      <c r="D76" s="5">
        <v>-1.09422</v>
      </c>
      <c r="E76" s="5"/>
    </row>
    <row r="77" spans="1:15">
      <c r="A77" s="3">
        <v>4.953</v>
      </c>
      <c r="B77" s="4">
        <v>6446</v>
      </c>
      <c r="C77" s="4">
        <v>-68.3</v>
      </c>
      <c r="D77" s="5">
        <v>-2.35925</v>
      </c>
      <c r="E77" s="5"/>
    </row>
    <row r="78" spans="1:15">
      <c r="A78" s="3">
        <v>5.45</v>
      </c>
      <c r="B78" s="4">
        <v>8436</v>
      </c>
      <c r="C78" s="4">
        <v>-66.4</v>
      </c>
      <c r="D78" s="5">
        <v>-3.55921</v>
      </c>
      <c r="E78" s="5"/>
    </row>
    <row r="95" spans="1:15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5">
      <c r="A96" s="2" t="s">
        <v>8</v>
      </c>
      <c r="B96" s="2" t="s">
        <v>9</v>
      </c>
      <c r="J96" s="6" t="s">
        <v>6</v>
      </c>
      <c r="K96" s="6" t="s">
        <v>7</v>
      </c>
      <c r="L96" s="6">
        <v>19</v>
      </c>
    </row>
    <row r="97" spans="1:15">
      <c r="A97" s="3">
        <v>1.255</v>
      </c>
      <c r="B97" s="4">
        <v>85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5">
      <c r="A98" s="3">
        <v>1.507</v>
      </c>
      <c r="B98" s="4">
        <v>129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5">
      <c r="A99" s="3">
        <v>1.76</v>
      </c>
      <c r="B99" s="4">
        <v>183</v>
      </c>
      <c r="C99" s="5"/>
    </row>
    <row r="100" spans="1:15">
      <c r="A100" s="3">
        <v>2.013</v>
      </c>
      <c r="B100" s="4">
        <v>242</v>
      </c>
      <c r="C100" s="5"/>
    </row>
    <row r="101" spans="1:15">
      <c r="A101" s="3">
        <v>2.265</v>
      </c>
      <c r="B101" s="4">
        <v>317</v>
      </c>
      <c r="C101" s="5"/>
    </row>
    <row r="102" spans="1:15">
      <c r="A102" s="3">
        <v>2.39</v>
      </c>
      <c r="B102" s="4">
        <v>354</v>
      </c>
      <c r="C102" s="5"/>
    </row>
    <row r="103" spans="1:15">
      <c r="A103" s="3">
        <v>2.51</v>
      </c>
      <c r="B103" s="4">
        <v>400</v>
      </c>
      <c r="C103" s="5"/>
    </row>
    <row r="104" spans="1:15">
      <c r="A104" s="3">
        <v>2.635</v>
      </c>
      <c r="B104" s="4">
        <v>448</v>
      </c>
      <c r="C104" s="5"/>
    </row>
    <row r="105" spans="1:15">
      <c r="A105" s="3">
        <v>2.765</v>
      </c>
      <c r="B105" s="4">
        <v>499</v>
      </c>
      <c r="C105" s="5"/>
    </row>
    <row r="106" spans="1:15">
      <c r="A106" s="3">
        <v>2.893</v>
      </c>
      <c r="B106" s="4">
        <v>559</v>
      </c>
      <c r="C106" s="5"/>
    </row>
    <row r="107" spans="1:15">
      <c r="A107" s="3">
        <v>3.022</v>
      </c>
      <c r="B107" s="4">
        <v>622</v>
      </c>
      <c r="C107" s="5"/>
    </row>
    <row r="108" spans="1:15">
      <c r="A108" s="3">
        <v>3.15</v>
      </c>
      <c r="B108" s="4">
        <v>712</v>
      </c>
      <c r="C108" s="5"/>
    </row>
    <row r="109" spans="1:15">
      <c r="A109" s="3">
        <v>3.277</v>
      </c>
      <c r="B109" s="4">
        <v>823</v>
      </c>
      <c r="C109" s="5"/>
    </row>
    <row r="110" spans="1:15">
      <c r="A110" s="3">
        <v>3.405</v>
      </c>
      <c r="B110" s="4">
        <v>982</v>
      </c>
      <c r="C110" s="5"/>
    </row>
    <row r="111" spans="1:15">
      <c r="A111" s="3">
        <v>3.527</v>
      </c>
      <c r="B111" s="4">
        <v>1211</v>
      </c>
      <c r="C111" s="5"/>
    </row>
    <row r="112" spans="1:15">
      <c r="A112" s="3">
        <v>3.658</v>
      </c>
      <c r="B112" s="4">
        <v>1513</v>
      </c>
      <c r="C112" s="5"/>
    </row>
    <row r="113" spans="1:15">
      <c r="A113" s="3">
        <v>3.792</v>
      </c>
      <c r="B113" s="4">
        <v>1884</v>
      </c>
      <c r="C113" s="5"/>
    </row>
    <row r="114" spans="1:15">
      <c r="A114" s="3">
        <v>3.92</v>
      </c>
      <c r="B114" s="4">
        <v>2329</v>
      </c>
      <c r="C114" s="5"/>
    </row>
    <row r="115" spans="1:15">
      <c r="A115" s="3">
        <v>4.048</v>
      </c>
      <c r="B115" s="4">
        <v>2830</v>
      </c>
      <c r="C115" s="5"/>
    </row>
    <row r="116" spans="1:15">
      <c r="A116" s="3">
        <v>4.173</v>
      </c>
      <c r="B116" s="4">
        <v>3441</v>
      </c>
      <c r="C116" s="5"/>
    </row>
    <row r="117" spans="1:15">
      <c r="A117" s="3">
        <v>4.31</v>
      </c>
      <c r="B117" s="4">
        <v>4179</v>
      </c>
      <c r="C117" s="5"/>
    </row>
    <row r="118" spans="1:15">
      <c r="A118" s="3">
        <v>4.44</v>
      </c>
      <c r="B118" s="4">
        <v>4990</v>
      </c>
      <c r="C118" s="5"/>
    </row>
    <row r="119" spans="1:15">
      <c r="A119" s="3">
        <v>4.565</v>
      </c>
      <c r="B119" s="4">
        <v>5696</v>
      </c>
      <c r="C119" s="5"/>
    </row>
    <row r="123" spans="1:15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5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20</v>
      </c>
    </row>
    <row r="125" spans="1:15">
      <c r="A125" s="3">
        <v>1.98</v>
      </c>
      <c r="B125" s="4">
        <v>250</v>
      </c>
      <c r="C125" s="4">
        <v>137</v>
      </c>
      <c r="D125" s="4">
        <v>-30</v>
      </c>
      <c r="E125" s="4">
        <v>0</v>
      </c>
      <c r="F125" s="4">
        <v>0</v>
      </c>
      <c r="G125" s="5">
        <v>0.229182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5">
      <c r="A126" s="3">
        <v>1.98</v>
      </c>
      <c r="B126" s="4">
        <v>274</v>
      </c>
      <c r="C126" s="4">
        <v>939</v>
      </c>
      <c r="D126" s="4">
        <v>441</v>
      </c>
      <c r="E126" s="4">
        <v>0</v>
      </c>
      <c r="F126" s="4">
        <v>0</v>
      </c>
      <c r="G126" s="5">
        <v>3.46217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5">
      <c r="A127" s="3">
        <v>1.98</v>
      </c>
      <c r="B127" s="4">
        <v>341</v>
      </c>
      <c r="C127" s="4">
        <v>1346</v>
      </c>
      <c r="D127" s="4">
        <v>704</v>
      </c>
      <c r="E127" s="4">
        <v>0</v>
      </c>
      <c r="F127" s="4">
        <v>0</v>
      </c>
      <c r="G127" s="5">
        <v>5.0859</v>
      </c>
      <c r="H127" s="5"/>
    </row>
    <row r="128" spans="1:15">
      <c r="A128" s="3">
        <v>1.98</v>
      </c>
      <c r="B128" s="4">
        <v>423</v>
      </c>
      <c r="C128" s="4">
        <v>1712</v>
      </c>
      <c r="D128" s="4">
        <v>987</v>
      </c>
      <c r="E128" s="4">
        <v>0</v>
      </c>
      <c r="F128" s="4">
        <v>0</v>
      </c>
      <c r="G128" s="5">
        <v>6.33384</v>
      </c>
      <c r="H128" s="5"/>
    </row>
    <row r="129" spans="1:15">
      <c r="A129" s="3">
        <v>1.98</v>
      </c>
      <c r="B129" s="4">
        <v>519</v>
      </c>
      <c r="C129" s="4">
        <v>2084</v>
      </c>
      <c r="D129" s="4">
        <v>1317</v>
      </c>
      <c r="E129" s="4">
        <v>0</v>
      </c>
      <c r="F129" s="4">
        <v>0</v>
      </c>
      <c r="G129" s="5">
        <v>7.91322</v>
      </c>
      <c r="H129" s="5"/>
    </row>
    <row r="130" spans="1:15">
      <c r="A130" s="3">
        <v>1.98</v>
      </c>
      <c r="B130" s="4">
        <v>641</v>
      </c>
      <c r="C130" s="4">
        <v>2450</v>
      </c>
      <c r="D130" s="4">
        <v>1665</v>
      </c>
      <c r="E130" s="4">
        <v>0</v>
      </c>
      <c r="F130" s="4">
        <v>0</v>
      </c>
      <c r="G130" s="5">
        <v>9.22947</v>
      </c>
      <c r="H130" s="5"/>
    </row>
    <row r="131" spans="1:15">
      <c r="A131" s="3">
        <v>3.468</v>
      </c>
      <c r="B131" s="4">
        <v>1116</v>
      </c>
      <c r="C131" s="4">
        <v>177</v>
      </c>
      <c r="D131" s="4">
        <v>-134</v>
      </c>
      <c r="E131" s="4">
        <v>0</v>
      </c>
      <c r="F131" s="4">
        <v>0</v>
      </c>
      <c r="G131" s="5">
        <v>0.080214</v>
      </c>
      <c r="H131" s="5"/>
    </row>
    <row r="132" spans="1:15">
      <c r="A132" s="3">
        <v>3.468</v>
      </c>
      <c r="B132" s="4">
        <v>1147</v>
      </c>
      <c r="C132" s="4">
        <v>-17</v>
      </c>
      <c r="D132" s="4">
        <v>235</v>
      </c>
      <c r="E132" s="4">
        <v>0</v>
      </c>
      <c r="F132" s="4">
        <v>0</v>
      </c>
      <c r="G132" s="5">
        <v>0.0974027</v>
      </c>
      <c r="H132" s="5"/>
    </row>
    <row r="133" spans="1:15">
      <c r="A133" s="3">
        <v>3.468</v>
      </c>
      <c r="B133" s="4">
        <v>1157</v>
      </c>
      <c r="C133" s="4">
        <v>654</v>
      </c>
      <c r="D133" s="4">
        <v>34</v>
      </c>
      <c r="E133" s="4">
        <v>0</v>
      </c>
      <c r="F133" s="4">
        <v>0</v>
      </c>
      <c r="G133" s="5">
        <v>0.572939</v>
      </c>
      <c r="H133" s="5"/>
    </row>
    <row r="134" spans="1:15">
      <c r="A134" s="3">
        <v>3.468</v>
      </c>
      <c r="B134" s="4">
        <v>1123</v>
      </c>
      <c r="C134" s="4">
        <v>1593</v>
      </c>
      <c r="D134" s="4">
        <v>453</v>
      </c>
      <c r="E134" s="4">
        <v>0</v>
      </c>
      <c r="F134" s="4">
        <v>0</v>
      </c>
      <c r="G134" s="5">
        <v>1.65539</v>
      </c>
      <c r="H134" s="5"/>
    </row>
    <row r="135" spans="1:15">
      <c r="A135" s="3">
        <v>3.468</v>
      </c>
      <c r="B135" s="4">
        <v>1157</v>
      </c>
      <c r="C135" s="4">
        <v>2067</v>
      </c>
      <c r="D135" s="4">
        <v>642</v>
      </c>
      <c r="E135" s="4">
        <v>0</v>
      </c>
      <c r="F135" s="4">
        <v>0</v>
      </c>
      <c r="G135" s="5">
        <v>2.21624</v>
      </c>
      <c r="H135" s="5"/>
    </row>
    <row r="136" spans="1:15">
      <c r="A136" s="3">
        <v>3.468</v>
      </c>
      <c r="B136" s="4">
        <v>1234</v>
      </c>
      <c r="C136" s="4">
        <v>2524</v>
      </c>
      <c r="D136" s="4">
        <v>838</v>
      </c>
      <c r="E136" s="4">
        <v>0</v>
      </c>
      <c r="F136" s="4">
        <v>0</v>
      </c>
      <c r="G136" s="5">
        <v>2.6909</v>
      </c>
      <c r="H136" s="5"/>
    </row>
    <row r="137" spans="1:15">
      <c r="A137" s="3">
        <v>3.468</v>
      </c>
      <c r="B137" s="4">
        <v>1251</v>
      </c>
      <c r="C137" s="4">
        <v>2862</v>
      </c>
      <c r="D137" s="4">
        <v>1039</v>
      </c>
      <c r="E137" s="4">
        <v>0</v>
      </c>
      <c r="F137" s="4">
        <v>0</v>
      </c>
      <c r="G137" s="5">
        <v>3.1995</v>
      </c>
      <c r="H137" s="5"/>
    </row>
    <row r="151" spans="1:15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5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18.5</v>
      </c>
    </row>
    <row r="153" spans="1:15">
      <c r="A153" s="3">
        <v>2.5</v>
      </c>
      <c r="B153" s="4">
        <v>407</v>
      </c>
      <c r="C153" s="4">
        <v>151</v>
      </c>
      <c r="D153" s="4">
        <v>-96</v>
      </c>
      <c r="E153" s="4">
        <v>3375</v>
      </c>
      <c r="F153" s="4">
        <v>48</v>
      </c>
      <c r="G153" s="5">
        <v>0.286477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5">
      <c r="A154" s="3">
        <v>2.5</v>
      </c>
      <c r="B154" s="4">
        <v>410</v>
      </c>
      <c r="C154" s="4">
        <v>678</v>
      </c>
      <c r="D154" s="4">
        <v>168</v>
      </c>
      <c r="E154" s="4">
        <v>3375</v>
      </c>
      <c r="F154" s="4">
        <v>180</v>
      </c>
      <c r="G154" s="5">
        <v>1.54661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5">
      <c r="A155" s="3">
        <v>2.5</v>
      </c>
      <c r="B155" s="4">
        <v>451</v>
      </c>
      <c r="C155" s="4">
        <v>1217</v>
      </c>
      <c r="D155" s="4">
        <v>445</v>
      </c>
      <c r="E155" s="4">
        <v>3375</v>
      </c>
      <c r="F155" s="4">
        <v>335</v>
      </c>
      <c r="G155" s="5">
        <v>2.9767</v>
      </c>
      <c r="H155" s="5"/>
    </row>
    <row r="156" spans="1:15">
      <c r="A156" s="3">
        <v>2.5</v>
      </c>
      <c r="B156" s="4">
        <v>554</v>
      </c>
      <c r="C156" s="4">
        <v>2026</v>
      </c>
      <c r="D156" s="4">
        <v>946</v>
      </c>
      <c r="E156" s="4">
        <v>3375</v>
      </c>
      <c r="F156" s="4">
        <v>503</v>
      </c>
      <c r="G156" s="5">
        <v>4.85845</v>
      </c>
      <c r="H156" s="5"/>
    </row>
    <row r="157" spans="1:15">
      <c r="A157" s="3">
        <v>3</v>
      </c>
      <c r="B157" s="4">
        <v>624</v>
      </c>
      <c r="C157" s="4">
        <v>498</v>
      </c>
      <c r="D157" s="4">
        <v>-26</v>
      </c>
      <c r="E157" s="4">
        <v>5063</v>
      </c>
      <c r="F157" s="4">
        <v>96</v>
      </c>
      <c r="G157" s="5">
        <v>0.687516</v>
      </c>
      <c r="H157" s="5"/>
    </row>
    <row r="158" spans="1:15">
      <c r="A158" s="3">
        <v>3</v>
      </c>
      <c r="B158" s="4">
        <v>645</v>
      </c>
      <c r="C158" s="4">
        <v>1238</v>
      </c>
      <c r="D158" s="4">
        <v>307</v>
      </c>
      <c r="E158" s="4">
        <v>5063</v>
      </c>
      <c r="F158" s="4">
        <v>263</v>
      </c>
      <c r="G158" s="5">
        <v>1.89007</v>
      </c>
      <c r="H158" s="5"/>
    </row>
    <row r="159" spans="1:15">
      <c r="A159" s="3">
        <v>3</v>
      </c>
      <c r="B159" s="4">
        <v>724</v>
      </c>
      <c r="C159" s="4">
        <v>2177</v>
      </c>
      <c r="D159" s="4">
        <v>764</v>
      </c>
      <c r="E159" s="4">
        <v>5063</v>
      </c>
      <c r="F159" s="4">
        <v>503</v>
      </c>
      <c r="G159" s="5">
        <v>3.37653</v>
      </c>
      <c r="H159" s="5"/>
    </row>
    <row r="160" spans="1:15">
      <c r="A160" s="3">
        <v>3.5</v>
      </c>
      <c r="B160" s="4">
        <v>1197</v>
      </c>
      <c r="C160" s="4">
        <v>740</v>
      </c>
      <c r="D160" s="4">
        <v>-86</v>
      </c>
      <c r="E160" s="4">
        <v>8439</v>
      </c>
      <c r="F160" s="4">
        <v>120</v>
      </c>
      <c r="G160" s="5">
        <v>0.744803</v>
      </c>
      <c r="H160" s="5"/>
    </row>
    <row r="161" spans="1:15">
      <c r="A161" s="3">
        <v>3.5</v>
      </c>
      <c r="B161" s="4">
        <v>1214</v>
      </c>
      <c r="C161" s="4">
        <v>1382</v>
      </c>
      <c r="D161" s="4">
        <v>146</v>
      </c>
      <c r="E161" s="4">
        <v>8439</v>
      </c>
      <c r="F161" s="4">
        <v>263</v>
      </c>
      <c r="G161" s="5">
        <v>1.37483</v>
      </c>
      <c r="H161" s="5"/>
    </row>
    <row r="162" spans="1:15">
      <c r="A162" s="3">
        <v>3.5</v>
      </c>
      <c r="B162" s="4">
        <v>1271</v>
      </c>
      <c r="C162" s="4">
        <v>2297</v>
      </c>
      <c r="D162" s="4">
        <v>553</v>
      </c>
      <c r="E162" s="4">
        <v>8439</v>
      </c>
      <c r="F162" s="4">
        <v>503</v>
      </c>
      <c r="G162" s="5">
        <v>2.51939</v>
      </c>
      <c r="H162" s="5"/>
    </row>
    <row r="179" spans="1:15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6" t="s">
        <v>20</v>
      </c>
      <c r="N179" s="6"/>
      <c r="O179" s="6">
        <v>1</v>
      </c>
    </row>
    <row r="180" spans="1:15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H180" s="2" t="s">
        <v>27</v>
      </c>
      <c r="I180" s="2" t="s">
        <v>28</v>
      </c>
      <c r="J180" s="2" t="s">
        <v>29</v>
      </c>
    </row>
    <row r="181" spans="1:15">
      <c r="A181" s="3">
        <v>3</v>
      </c>
      <c r="B181" s="4">
        <v>694</v>
      </c>
      <c r="C181" s="4">
        <v>1806</v>
      </c>
      <c r="D181" s="4">
        <v>137</v>
      </c>
      <c r="E181" s="4">
        <v>5063</v>
      </c>
      <c r="F181" s="4">
        <v>719</v>
      </c>
      <c r="G181" s="5">
        <v>2.8624</v>
      </c>
      <c r="H181" s="5">
        <v>18.5</v>
      </c>
      <c r="I181" s="5" t="str">
        <f>-0.00710*H181^2+0.0777*H181+999.796</f>
        <v>0</v>
      </c>
      <c r="J181" t="str">
        <f>(0.000489*H181^2-0.044*H181+1.6913)*0.000001</f>
        <v>0</v>
      </c>
    </row>
    <row r="182" spans="1:15">
      <c r="A182" s="3">
        <v>3</v>
      </c>
      <c r="B182" s="4">
        <v>757</v>
      </c>
      <c r="C182" s="4">
        <v>2433</v>
      </c>
      <c r="D182" s="4">
        <v>453</v>
      </c>
      <c r="E182" s="4">
        <v>5063</v>
      </c>
      <c r="F182" s="4">
        <v>1030</v>
      </c>
      <c r="G182" s="5">
        <v>4.01557</v>
      </c>
      <c r="H182" s="5">
        <v>18.5</v>
      </c>
      <c r="I182" s="5" t="str">
        <f>-0.00710*H182^2+0.0777*H182+999.796</f>
        <v>0</v>
      </c>
      <c r="J182" t="str">
        <f>(0.000489*H182^2-0.044*H182+1.6913)*0.000001</f>
        <v>0</v>
      </c>
    </row>
    <row r="183" spans="1:15">
      <c r="A183" s="3">
        <v>3</v>
      </c>
      <c r="B183" s="4">
        <v>891</v>
      </c>
      <c r="C183" s="4">
        <v>3202</v>
      </c>
      <c r="D183" s="4">
        <v>946</v>
      </c>
      <c r="E183" s="4">
        <v>5063</v>
      </c>
      <c r="F183" s="4">
        <v>1557</v>
      </c>
      <c r="G183" s="5">
        <v>5.65382</v>
      </c>
      <c r="H183" s="5">
        <v>18.5</v>
      </c>
      <c r="I183" s="5" t="str">
        <f>-0.00710*H183^2+0.0777*H183+999.796</f>
        <v>0</v>
      </c>
      <c r="J183" t="str">
        <f>(0.000489*H183^2-0.044*H183+1.6913)*0.000001</f>
        <v>0</v>
      </c>
    </row>
    <row r="184" spans="1:15">
      <c r="A184" s="3">
        <v>3.5</v>
      </c>
      <c r="B184" s="4">
        <v>1296</v>
      </c>
      <c r="C184" s="4">
        <v>2136</v>
      </c>
      <c r="D184" s="4">
        <v>-46</v>
      </c>
      <c r="E184" s="4">
        <v>6751</v>
      </c>
      <c r="F184" s="4">
        <v>719</v>
      </c>
      <c r="G184" s="5">
        <v>2.37069</v>
      </c>
      <c r="H184" s="5">
        <v>18.5</v>
      </c>
      <c r="I184" s="5" t="str">
        <f>-0.00710*H184^2+0.0777*H184+999.796</f>
        <v>0</v>
      </c>
      <c r="J184" t="str">
        <f>(0.000489*H184^2-0.044*H184+1.6913)*0.000001</f>
        <v>0</v>
      </c>
    </row>
    <row r="185" spans="1:15">
      <c r="A185" s="3">
        <v>3.5</v>
      </c>
      <c r="B185" s="4">
        <v>1330</v>
      </c>
      <c r="C185" s="4">
        <v>2639</v>
      </c>
      <c r="D185" s="4">
        <v>165</v>
      </c>
      <c r="E185" s="4">
        <v>6751</v>
      </c>
      <c r="F185" s="4">
        <v>1030</v>
      </c>
      <c r="G185" s="5">
        <v>3.05098</v>
      </c>
      <c r="H185" s="5">
        <v>18.5</v>
      </c>
      <c r="I185" s="5" t="str">
        <f>-0.00710*H185^2+0.0777*H185+999.796</f>
        <v>0</v>
      </c>
      <c r="J185" t="str">
        <f>(0.000489*H185^2-0.044*H185+1.6913)*0.000001</f>
        <v>0</v>
      </c>
    </row>
    <row r="186" spans="1:15">
      <c r="A186" s="3">
        <v>3.5</v>
      </c>
      <c r="B186" s="4">
        <v>1440</v>
      </c>
      <c r="C186" s="4">
        <v>3430</v>
      </c>
      <c r="D186" s="4">
        <v>594</v>
      </c>
      <c r="E186" s="4">
        <v>6751</v>
      </c>
      <c r="F186" s="4">
        <v>1504</v>
      </c>
      <c r="G186" s="5">
        <v>4.11818</v>
      </c>
      <c r="H186" s="5">
        <v>18.5</v>
      </c>
      <c r="I186" s="5" t="str">
        <f>-0.00710*H186^2+0.0777*H186+999.796</f>
        <v>0</v>
      </c>
      <c r="J186" t="str">
        <f>(0.000489*H186^2-0.044*H186+1.6913)*0.000001</f>
        <v>0</v>
      </c>
    </row>
    <row r="187" spans="1:15">
      <c r="A187" s="3">
        <v>4</v>
      </c>
      <c r="B187" s="4">
        <v>2823</v>
      </c>
      <c r="C187" s="4">
        <v>1468</v>
      </c>
      <c r="D187" s="4">
        <v>450</v>
      </c>
      <c r="E187" s="4">
        <v>11814</v>
      </c>
      <c r="F187" s="4">
        <v>719</v>
      </c>
      <c r="G187" s="5">
        <v>1.48935</v>
      </c>
      <c r="H187" s="5">
        <v>20</v>
      </c>
      <c r="I187" s="5" t="str">
        <f>-0.00710*H187^2+0.0777*H187+999.796</f>
        <v>0</v>
      </c>
      <c r="J187" t="str">
        <f>(0.000489*H187^2-0.044*H187+1.6913)*0.000001</f>
        <v>0</v>
      </c>
    </row>
    <row r="188" spans="1:15">
      <c r="A188" s="3">
        <v>4</v>
      </c>
      <c r="B188" s="4">
        <v>2931</v>
      </c>
      <c r="C188" s="4">
        <v>2910</v>
      </c>
      <c r="D188" s="4">
        <v>1073</v>
      </c>
      <c r="E188" s="4">
        <v>11814</v>
      </c>
      <c r="F188" s="4">
        <v>1437</v>
      </c>
      <c r="G188" s="5">
        <v>2.8624</v>
      </c>
      <c r="H188" s="5">
        <v>20</v>
      </c>
      <c r="I188" s="5" t="str">
        <f>-0.00710*H188^2+0.0777*H188+999.796</f>
        <v>0</v>
      </c>
      <c r="J188" t="str">
        <f>(0.000489*H188^2-0.044*H188+1.6913)*0.000001</f>
        <v>0</v>
      </c>
    </row>
    <row r="189" spans="1:15">
      <c r="A189" s="3">
        <v>4</v>
      </c>
      <c r="B189" s="4">
        <v>2955</v>
      </c>
      <c r="C189" s="4">
        <v>3097</v>
      </c>
      <c r="D189" s="4">
        <v>1174</v>
      </c>
      <c r="E189" s="4">
        <v>11814</v>
      </c>
      <c r="F189" s="4">
        <v>1557</v>
      </c>
      <c r="G189" s="5">
        <v>3.15952</v>
      </c>
      <c r="H189" s="5">
        <v>20</v>
      </c>
      <c r="I189" s="5" t="str">
        <f>-0.00710*H189^2+0.0777*H189+999.796</f>
        <v>0</v>
      </c>
      <c r="J189" t="str">
        <f>(0.000489*H189^2-0.044*H189+1.6913)*0.000001</f>
        <v>0</v>
      </c>
    </row>
    <row r="207" spans="1:15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5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20</v>
      </c>
    </row>
    <row r="209" spans="1:15">
      <c r="A209" s="3">
        <v>3</v>
      </c>
      <c r="B209" s="4">
        <v>816</v>
      </c>
      <c r="C209" s="4">
        <v>2347</v>
      </c>
      <c r="D209" s="4">
        <v>101</v>
      </c>
      <c r="E209" s="4">
        <v>5063</v>
      </c>
      <c r="F209" s="4">
        <v>1389</v>
      </c>
      <c r="G209" s="5">
        <v>4.57391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5">
      <c r="A210" s="3">
        <v>3</v>
      </c>
      <c r="B210" s="4">
        <v>996</v>
      </c>
      <c r="C210" s="4">
        <v>3233</v>
      </c>
      <c r="D210" s="4">
        <v>623</v>
      </c>
      <c r="E210" s="4">
        <v>5063</v>
      </c>
      <c r="F210" s="4">
        <v>2203</v>
      </c>
      <c r="G210" s="5">
        <v>6.61666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5">
      <c r="A211" s="3">
        <v>3</v>
      </c>
      <c r="B211" s="4">
        <v>1166</v>
      </c>
      <c r="C211" s="4">
        <v>3861</v>
      </c>
      <c r="D211" s="4">
        <v>1061</v>
      </c>
      <c r="E211" s="4">
        <v>5063</v>
      </c>
      <c r="F211" s="4">
        <v>2826</v>
      </c>
      <c r="G211" s="5">
        <v>8.10983</v>
      </c>
      <c r="H211" s="5"/>
    </row>
    <row r="212" spans="1:15">
      <c r="A212" s="3">
        <v>3.5</v>
      </c>
      <c r="B212" s="4">
        <v>1511</v>
      </c>
      <c r="C212" s="4">
        <v>2793</v>
      </c>
      <c r="D212" s="4">
        <v>-146</v>
      </c>
      <c r="E212" s="4">
        <v>8439</v>
      </c>
      <c r="F212" s="4">
        <v>1533</v>
      </c>
      <c r="G212" s="5">
        <v>4.17518</v>
      </c>
      <c r="H212" s="5"/>
    </row>
    <row r="213" spans="1:15">
      <c r="A213" s="3">
        <v>3.5</v>
      </c>
      <c r="B213" s="4">
        <v>1631</v>
      </c>
      <c r="C213" s="4">
        <v>3609</v>
      </c>
      <c r="D213" s="4">
        <v>261</v>
      </c>
      <c r="E213" s="4">
        <v>8439</v>
      </c>
      <c r="F213" s="4">
        <v>2203</v>
      </c>
      <c r="G213" s="5">
        <v>5.51194</v>
      </c>
      <c r="H213" s="5"/>
    </row>
    <row r="214" spans="1:15">
      <c r="A214" s="3">
        <v>3.5</v>
      </c>
      <c r="B214" s="4">
        <v>1775</v>
      </c>
      <c r="C214" s="4">
        <v>4263</v>
      </c>
      <c r="D214" s="4">
        <v>618</v>
      </c>
      <c r="E214" s="4">
        <v>8439</v>
      </c>
      <c r="F214" s="4">
        <v>2826</v>
      </c>
      <c r="G214" s="5">
        <v>6.56012</v>
      </c>
      <c r="H214" s="5"/>
    </row>
    <row r="215" spans="1:15">
      <c r="A215" s="3">
        <v>4</v>
      </c>
      <c r="B215" s="4">
        <v>3032</v>
      </c>
      <c r="C215" s="4">
        <v>2239</v>
      </c>
      <c r="D215" s="4">
        <v>410</v>
      </c>
      <c r="E215" s="4">
        <v>13502</v>
      </c>
      <c r="F215" s="4">
        <v>1437</v>
      </c>
      <c r="G215" s="5">
        <v>3.20521</v>
      </c>
      <c r="H215" s="5"/>
    </row>
    <row r="216" spans="1:15">
      <c r="A216" s="3">
        <v>4</v>
      </c>
      <c r="B216" s="4">
        <v>3109</v>
      </c>
      <c r="C216" s="4">
        <v>2963</v>
      </c>
      <c r="D216" s="4">
        <v>723</v>
      </c>
      <c r="E216" s="4">
        <v>13502</v>
      </c>
      <c r="F216" s="4">
        <v>2084</v>
      </c>
      <c r="G216" s="5">
        <v>4.14668</v>
      </c>
      <c r="H216" s="5"/>
    </row>
    <row r="217" spans="1:15">
      <c r="A217" s="3">
        <v>4</v>
      </c>
      <c r="B217" s="4">
        <v>3250</v>
      </c>
      <c r="C217" s="4">
        <v>3775</v>
      </c>
      <c r="D217" s="4">
        <v>1118</v>
      </c>
      <c r="E217" s="4">
        <v>13502</v>
      </c>
      <c r="F217" s="4">
        <v>2754</v>
      </c>
      <c r="G217" s="5">
        <v>5.14274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45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18.2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27</v>
      </c>
      <c r="C13" s="4">
        <v>-6.1</v>
      </c>
      <c r="D13" s="5">
        <v>-0.0160428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1.238</v>
      </c>
      <c r="B14" s="4">
        <v>53</v>
      </c>
      <c r="C14" s="4">
        <v>-8.3</v>
      </c>
      <c r="D14" s="5">
        <v>-0.00171887</v>
      </c>
      <c r="E14" s="5"/>
    </row>
    <row r="15" spans="1:12">
      <c r="A15" s="3">
        <v>1.485</v>
      </c>
      <c r="B15" s="4">
        <v>87</v>
      </c>
      <c r="C15" s="4">
        <v>-11.5</v>
      </c>
      <c r="D15" s="5">
        <v>-0.0114592</v>
      </c>
      <c r="E15" s="5"/>
    </row>
    <row r="16" spans="1:12">
      <c r="A16" s="3">
        <v>1.732</v>
      </c>
      <c r="B16" s="4">
        <v>122</v>
      </c>
      <c r="C16" s="4">
        <v>-16.2</v>
      </c>
      <c r="D16" s="5">
        <v>0.00515662</v>
      </c>
      <c r="E16" s="5"/>
    </row>
    <row r="17" spans="1:12">
      <c r="A17" s="3">
        <v>1.98</v>
      </c>
      <c r="B17" s="4">
        <v>164</v>
      </c>
      <c r="C17" s="4">
        <v>-21</v>
      </c>
      <c r="D17" s="5">
        <v>-0.00171887</v>
      </c>
      <c r="E17" s="5"/>
    </row>
    <row r="18" spans="1:12">
      <c r="A18" s="3">
        <v>2.228</v>
      </c>
      <c r="B18" s="4">
        <v>219</v>
      </c>
      <c r="C18" s="4">
        <v>-26.9</v>
      </c>
      <c r="D18" s="5">
        <v>0.0229183</v>
      </c>
      <c r="E18" s="5"/>
    </row>
    <row r="19" spans="1:12">
      <c r="A19" s="3">
        <v>2.475</v>
      </c>
      <c r="B19" s="4">
        <v>294</v>
      </c>
      <c r="C19" s="4">
        <v>-34.4</v>
      </c>
      <c r="D19" s="5">
        <v>0.00630254</v>
      </c>
      <c r="E19" s="5"/>
    </row>
    <row r="20" spans="1:12">
      <c r="A20" s="3">
        <v>2.975</v>
      </c>
      <c r="B20" s="4">
        <v>480</v>
      </c>
      <c r="C20" s="4">
        <v>-50.9</v>
      </c>
      <c r="D20" s="5">
        <v>0.00974028</v>
      </c>
      <c r="E20" s="5"/>
    </row>
    <row r="21" spans="1:12">
      <c r="A21" s="3">
        <v>3.478</v>
      </c>
      <c r="B21" s="4">
        <v>910</v>
      </c>
      <c r="C21" s="4">
        <v>-75.2</v>
      </c>
      <c r="D21" s="5">
        <v>-0.0590146</v>
      </c>
      <c r="E21" s="5"/>
    </row>
    <row r="22" spans="1:12">
      <c r="A22" s="3">
        <v>3.975</v>
      </c>
      <c r="B22" s="4">
        <v>2348</v>
      </c>
      <c r="C22" s="4">
        <v>-107.5</v>
      </c>
      <c r="D22" s="5">
        <v>-0.497888</v>
      </c>
      <c r="E22" s="5"/>
    </row>
    <row r="23" spans="1:12">
      <c r="A23" s="3">
        <v>4.45</v>
      </c>
      <c r="B23" s="4">
        <v>4962</v>
      </c>
      <c r="C23" s="4">
        <v>-142</v>
      </c>
      <c r="D23" s="5">
        <v>-1.37483</v>
      </c>
      <c r="E23" s="5"/>
    </row>
    <row r="24" spans="1:12">
      <c r="A24" s="3">
        <v>4.953</v>
      </c>
      <c r="B24" s="4">
        <v>8387</v>
      </c>
      <c r="C24" s="4">
        <v>-162.7</v>
      </c>
      <c r="D24" s="5">
        <v>-2.76638</v>
      </c>
      <c r="E24" s="5"/>
    </row>
    <row r="25" spans="1:12">
      <c r="A25" s="3">
        <v>5.45</v>
      </c>
      <c r="B25" s="4">
        <v>11389</v>
      </c>
      <c r="C25" s="4">
        <v>-159.7</v>
      </c>
      <c r="D25" s="5">
        <v>-4.14839</v>
      </c>
      <c r="E25" s="5"/>
    </row>
    <row r="26" spans="1:12">
      <c r="A26" s="3">
        <v>5.952</v>
      </c>
      <c r="B26" s="4">
        <v>13092</v>
      </c>
      <c r="C26" s="4">
        <v>-145.7</v>
      </c>
      <c r="D26" s="5">
        <v>-4.95343</v>
      </c>
      <c r="E26" s="5"/>
    </row>
    <row r="27" spans="1:12">
      <c r="A27" s="3">
        <v>6.452</v>
      </c>
      <c r="B27" s="4">
        <v>13989</v>
      </c>
      <c r="C27" s="4">
        <v>-132.1</v>
      </c>
      <c r="D27" s="5">
        <v>-5.23025</v>
      </c>
      <c r="E27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18.2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293</v>
      </c>
      <c r="C41" s="4">
        <v>-31.8</v>
      </c>
      <c r="D41" s="5">
        <v>0.135791</v>
      </c>
      <c r="E41" s="4">
        <v>1691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2.975</v>
      </c>
      <c r="B42" s="4">
        <v>480</v>
      </c>
      <c r="C42" s="4">
        <v>-47.5</v>
      </c>
      <c r="D42" s="5">
        <v>0.258402</v>
      </c>
      <c r="E42" s="4">
        <v>3383</v>
      </c>
      <c r="F42" s="5"/>
    </row>
    <row r="43" spans="1:12">
      <c r="A43" s="3">
        <v>3.478</v>
      </c>
      <c r="B43" s="4">
        <v>889</v>
      </c>
      <c r="C43" s="4">
        <v>-72.8</v>
      </c>
      <c r="D43" s="5">
        <v>0.398199</v>
      </c>
      <c r="E43" s="4">
        <v>6766</v>
      </c>
      <c r="F43" s="5"/>
    </row>
    <row r="44" spans="1:12">
      <c r="A44" s="3">
        <v>3.975</v>
      </c>
      <c r="B44" s="4">
        <v>2375</v>
      </c>
      <c r="C44" s="4">
        <v>-109</v>
      </c>
      <c r="D44" s="5">
        <v>0.327728</v>
      </c>
      <c r="E44" s="4">
        <v>13531</v>
      </c>
      <c r="F44" s="5"/>
    </row>
    <row r="45" spans="1:12">
      <c r="A45" s="3">
        <v>4.45</v>
      </c>
      <c r="B45" s="4">
        <v>5166</v>
      </c>
      <c r="C45" s="4">
        <v>-152.3</v>
      </c>
      <c r="D45" s="5">
        <v>0.230901</v>
      </c>
      <c r="E45" s="4">
        <v>30446</v>
      </c>
      <c r="F45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18.2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27</v>
      </c>
      <c r="C69" s="4">
        <v>56.7</v>
      </c>
      <c r="D69" s="5">
        <v>0.457211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81</v>
      </c>
      <c r="C70" s="4">
        <v>50.7</v>
      </c>
      <c r="D70" s="5">
        <v>0.452054</v>
      </c>
      <c r="E70" s="5"/>
    </row>
    <row r="71" spans="1:12">
      <c r="A71" s="3">
        <v>1.98</v>
      </c>
      <c r="B71" s="4">
        <v>167</v>
      </c>
      <c r="C71" s="4">
        <v>40.2</v>
      </c>
      <c r="D71" s="5">
        <v>0.471534</v>
      </c>
      <c r="E71" s="5"/>
    </row>
    <row r="72" spans="1:12">
      <c r="A72" s="3">
        <v>2.475</v>
      </c>
      <c r="B72" s="4">
        <v>275</v>
      </c>
      <c r="C72" s="4">
        <v>28.7</v>
      </c>
      <c r="D72" s="5">
        <v>0.471534</v>
      </c>
      <c r="E72" s="5"/>
    </row>
    <row r="73" spans="1:12">
      <c r="A73" s="3">
        <v>2.975</v>
      </c>
      <c r="B73" s="4">
        <v>494</v>
      </c>
      <c r="C73" s="4">
        <v>15</v>
      </c>
      <c r="D73" s="5">
        <v>0.437158</v>
      </c>
      <c r="E73" s="5"/>
    </row>
    <row r="74" spans="1:12">
      <c r="A74" s="3">
        <v>3.478</v>
      </c>
      <c r="B74" s="4">
        <v>946</v>
      </c>
      <c r="C74" s="4">
        <v>-7.5</v>
      </c>
      <c r="D74" s="5">
        <v>0.332312</v>
      </c>
      <c r="E74" s="5"/>
    </row>
    <row r="75" spans="1:12">
      <c r="A75" s="3">
        <v>3.975</v>
      </c>
      <c r="B75" s="4">
        <v>2363</v>
      </c>
      <c r="C75" s="4">
        <v>-40.6</v>
      </c>
      <c r="D75" s="5">
        <v>-0.135218</v>
      </c>
      <c r="E75" s="5"/>
    </row>
    <row r="76" spans="1:12">
      <c r="A76" s="3">
        <v>4.45</v>
      </c>
      <c r="B76" s="4">
        <v>5003</v>
      </c>
      <c r="C76" s="4">
        <v>-75.5</v>
      </c>
      <c r="D76" s="5">
        <v>-1.08104</v>
      </c>
      <c r="E76" s="5"/>
    </row>
    <row r="77" spans="1:12">
      <c r="A77" s="3">
        <v>4.95</v>
      </c>
      <c r="B77" s="4">
        <v>8420</v>
      </c>
      <c r="C77" s="4">
        <v>-94</v>
      </c>
      <c r="D77" s="5">
        <v>-2.47307</v>
      </c>
      <c r="E77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17.5</v>
      </c>
    </row>
    <row r="97" spans="1:12">
      <c r="A97" s="3">
        <v>1.26</v>
      </c>
      <c r="B97" s="4">
        <v>101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1.512</v>
      </c>
      <c r="B98" s="4">
        <v>150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1.765</v>
      </c>
      <c r="B99" s="4">
        <v>208</v>
      </c>
      <c r="C99" s="5"/>
    </row>
    <row r="100" spans="1:12">
      <c r="A100" s="3">
        <v>2.02</v>
      </c>
      <c r="B100" s="4">
        <v>282</v>
      </c>
      <c r="C100" s="5"/>
    </row>
    <row r="101" spans="1:12">
      <c r="A101" s="3">
        <v>2.145</v>
      </c>
      <c r="B101" s="4">
        <v>329</v>
      </c>
      <c r="C101" s="5"/>
    </row>
    <row r="102" spans="1:12">
      <c r="A102" s="3">
        <v>2.272</v>
      </c>
      <c r="B102" s="4">
        <v>368</v>
      </c>
      <c r="C102" s="5"/>
    </row>
    <row r="103" spans="1:12">
      <c r="A103" s="3">
        <v>2.402</v>
      </c>
      <c r="B103" s="4">
        <v>416</v>
      </c>
      <c r="C103" s="5"/>
    </row>
    <row r="104" spans="1:12">
      <c r="A104" s="3">
        <v>2.515</v>
      </c>
      <c r="B104" s="4">
        <v>471</v>
      </c>
      <c r="C104" s="5"/>
    </row>
    <row r="105" spans="1:12">
      <c r="A105" s="3">
        <v>2.645</v>
      </c>
      <c r="B105" s="4">
        <v>531</v>
      </c>
      <c r="C105" s="5"/>
    </row>
    <row r="106" spans="1:12">
      <c r="A106" s="3">
        <v>2.772</v>
      </c>
      <c r="B106" s="4">
        <v>592</v>
      </c>
      <c r="C106" s="5"/>
    </row>
    <row r="107" spans="1:12">
      <c r="A107" s="3">
        <v>2.902</v>
      </c>
      <c r="B107" s="4">
        <v>657</v>
      </c>
      <c r="C107" s="5"/>
    </row>
    <row r="108" spans="1:12">
      <c r="A108" s="3">
        <v>3.022</v>
      </c>
      <c r="B108" s="4">
        <v>747</v>
      </c>
      <c r="C108" s="5"/>
    </row>
    <row r="109" spans="1:12">
      <c r="A109" s="3">
        <v>3.16</v>
      </c>
      <c r="B109" s="4">
        <v>845</v>
      </c>
      <c r="C109" s="5"/>
    </row>
    <row r="110" spans="1:12">
      <c r="A110" s="3">
        <v>3.285</v>
      </c>
      <c r="B110" s="4">
        <v>976</v>
      </c>
      <c r="C110" s="5"/>
    </row>
    <row r="111" spans="1:12">
      <c r="A111" s="3">
        <v>3.535</v>
      </c>
      <c r="B111" s="4">
        <v>1445</v>
      </c>
      <c r="C111" s="5"/>
    </row>
    <row r="112" spans="1:12">
      <c r="A112" s="3">
        <v>3.668</v>
      </c>
      <c r="B112" s="4">
        <v>1813</v>
      </c>
      <c r="C112" s="5"/>
    </row>
    <row r="113" spans="1:12">
      <c r="A113" s="3">
        <v>3.797</v>
      </c>
      <c r="B113" s="4">
        <v>2281</v>
      </c>
      <c r="C113" s="5"/>
    </row>
    <row r="114" spans="1:12">
      <c r="A114" s="3">
        <v>4.058</v>
      </c>
      <c r="B114" s="4">
        <v>3507</v>
      </c>
      <c r="C114" s="5"/>
    </row>
    <row r="115" spans="1:12">
      <c r="A115" s="3">
        <v>4.308</v>
      </c>
      <c r="B115" s="4">
        <v>5081</v>
      </c>
      <c r="C115" s="5"/>
    </row>
    <row r="116" spans="1:12">
      <c r="A116" s="3">
        <v>4.487</v>
      </c>
      <c r="B116" s="4">
        <v>6486</v>
      </c>
      <c r="C116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16</v>
      </c>
    </row>
    <row r="125" spans="1:12">
      <c r="A125" s="3">
        <v>1.98</v>
      </c>
      <c r="B125" s="4">
        <v>267</v>
      </c>
      <c r="C125" s="4">
        <v>-12</v>
      </c>
      <c r="D125" s="4">
        <v>36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</v>
      </c>
      <c r="B126" s="4">
        <v>277</v>
      </c>
      <c r="C126" s="4">
        <v>410</v>
      </c>
      <c r="D126" s="4">
        <v>237</v>
      </c>
      <c r="E126" s="4">
        <v>0</v>
      </c>
      <c r="F126" s="4">
        <v>0</v>
      </c>
      <c r="G126" s="5">
        <v>1.55234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</v>
      </c>
      <c r="B127" s="4">
        <v>310</v>
      </c>
      <c r="C127" s="4">
        <v>836</v>
      </c>
      <c r="D127" s="4">
        <v>484</v>
      </c>
      <c r="E127" s="4">
        <v>0</v>
      </c>
      <c r="F127" s="4">
        <v>0</v>
      </c>
      <c r="G127" s="5">
        <v>3.15952</v>
      </c>
      <c r="H127" s="5"/>
    </row>
    <row r="128" spans="1:12">
      <c r="A128" s="3">
        <v>1.98</v>
      </c>
      <c r="B128" s="4">
        <v>375</v>
      </c>
      <c r="C128" s="4">
        <v>1229</v>
      </c>
      <c r="D128" s="4">
        <v>728</v>
      </c>
      <c r="E128" s="4">
        <v>0</v>
      </c>
      <c r="F128" s="4">
        <v>0</v>
      </c>
      <c r="G128" s="5">
        <v>4.61945</v>
      </c>
      <c r="H128" s="5"/>
    </row>
    <row r="129" spans="1:12">
      <c r="A129" s="3">
        <v>1.98</v>
      </c>
      <c r="B129" s="4">
        <v>430</v>
      </c>
      <c r="C129" s="4">
        <v>1605</v>
      </c>
      <c r="D129" s="4">
        <v>1015</v>
      </c>
      <c r="E129" s="4">
        <v>0</v>
      </c>
      <c r="F129" s="4">
        <v>0</v>
      </c>
      <c r="G129" s="5">
        <v>5.84667</v>
      </c>
      <c r="H129" s="5"/>
    </row>
    <row r="130" spans="1:12">
      <c r="A130" s="3">
        <v>1.98</v>
      </c>
      <c r="B130" s="4">
        <v>505</v>
      </c>
      <c r="C130" s="4">
        <v>1947</v>
      </c>
      <c r="D130" s="4">
        <v>1293</v>
      </c>
      <c r="E130" s="4">
        <v>0</v>
      </c>
      <c r="F130" s="4">
        <v>0</v>
      </c>
      <c r="G130" s="5">
        <v>7.06849</v>
      </c>
      <c r="H130" s="5"/>
    </row>
    <row r="131" spans="1:12">
      <c r="A131" s="3">
        <v>1.98</v>
      </c>
      <c r="B131" s="4">
        <v>636</v>
      </c>
      <c r="C131" s="4">
        <v>2333</v>
      </c>
      <c r="D131" s="4">
        <v>1629</v>
      </c>
      <c r="E131" s="4">
        <v>0</v>
      </c>
      <c r="F131" s="4">
        <v>0</v>
      </c>
      <c r="G131" s="5">
        <v>8.75445</v>
      </c>
      <c r="H131" s="5"/>
    </row>
    <row r="132" spans="1:12">
      <c r="A132" s="3">
        <v>3.468</v>
      </c>
      <c r="B132" s="4">
        <v>1303</v>
      </c>
      <c r="C132" s="4">
        <v>424</v>
      </c>
      <c r="D132" s="4">
        <v>283</v>
      </c>
      <c r="E132" s="4">
        <v>0</v>
      </c>
      <c r="F132" s="4">
        <v>0</v>
      </c>
      <c r="G132" s="5">
        <v>0.389605</v>
      </c>
      <c r="H132" s="5"/>
    </row>
    <row r="133" spans="1:12">
      <c r="A133" s="3">
        <v>3.468</v>
      </c>
      <c r="B133" s="4">
        <v>1320</v>
      </c>
      <c r="C133" s="4">
        <v>1078</v>
      </c>
      <c r="D133" s="4">
        <v>251</v>
      </c>
      <c r="E133" s="4">
        <v>0</v>
      </c>
      <c r="F133" s="4">
        <v>0</v>
      </c>
      <c r="G133" s="5">
        <v>1.07703</v>
      </c>
      <c r="H133" s="5"/>
    </row>
    <row r="134" spans="1:12">
      <c r="A134" s="3">
        <v>3.468</v>
      </c>
      <c r="B134" s="4">
        <v>1353</v>
      </c>
      <c r="C134" s="4">
        <v>1267</v>
      </c>
      <c r="D134" s="4">
        <v>637</v>
      </c>
      <c r="E134" s="4">
        <v>0</v>
      </c>
      <c r="F134" s="4">
        <v>0</v>
      </c>
      <c r="G134" s="5">
        <v>1.33475</v>
      </c>
      <c r="H134" s="5"/>
    </row>
    <row r="135" spans="1:12">
      <c r="A135" s="3">
        <v>3.468</v>
      </c>
      <c r="B135" s="4">
        <v>1349</v>
      </c>
      <c r="C135" s="4">
        <v>1708</v>
      </c>
      <c r="D135" s="4">
        <v>829</v>
      </c>
      <c r="E135" s="4">
        <v>0</v>
      </c>
      <c r="F135" s="4">
        <v>0</v>
      </c>
      <c r="G135" s="5">
        <v>1.83284</v>
      </c>
      <c r="H135" s="5"/>
    </row>
    <row r="136" spans="1:12">
      <c r="A136" s="3">
        <v>3.468</v>
      </c>
      <c r="B136" s="4">
        <v>1401</v>
      </c>
      <c r="C136" s="4">
        <v>2239</v>
      </c>
      <c r="D136" s="4">
        <v>1061</v>
      </c>
      <c r="E136" s="4">
        <v>0</v>
      </c>
      <c r="F136" s="4">
        <v>0</v>
      </c>
      <c r="G136" s="5">
        <v>2.37069</v>
      </c>
      <c r="H136" s="5"/>
    </row>
    <row r="137" spans="1:12">
      <c r="A137" s="3">
        <v>3.468</v>
      </c>
      <c r="B137" s="4">
        <v>1442</v>
      </c>
      <c r="C137" s="4">
        <v>2697</v>
      </c>
      <c r="D137" s="4">
        <v>1253</v>
      </c>
      <c r="E137" s="4">
        <v>0</v>
      </c>
      <c r="F137" s="4">
        <v>0</v>
      </c>
      <c r="G137" s="5">
        <v>2.8624</v>
      </c>
      <c r="H137" s="5"/>
    </row>
    <row r="138" spans="1:12">
      <c r="A138" s="3">
        <v>3.468</v>
      </c>
      <c r="B138" s="4">
        <v>1526</v>
      </c>
      <c r="C138" s="4">
        <v>3286</v>
      </c>
      <c r="D138" s="4">
        <v>1569</v>
      </c>
      <c r="E138" s="4">
        <v>0</v>
      </c>
      <c r="F138" s="4">
        <v>0</v>
      </c>
      <c r="G138" s="5">
        <v>3.67905</v>
      </c>
      <c r="H138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16</v>
      </c>
    </row>
    <row r="153" spans="1:12">
      <c r="A153" s="3">
        <v>2.5</v>
      </c>
      <c r="B153" s="4">
        <v>482</v>
      </c>
      <c r="C153" s="4">
        <v>1037</v>
      </c>
      <c r="D153" s="4">
        <v>60</v>
      </c>
      <c r="E153" s="4">
        <v>3420</v>
      </c>
      <c r="F153" s="4">
        <v>168</v>
      </c>
      <c r="G153" s="5">
        <v>1.95875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559</v>
      </c>
      <c r="C154" s="4">
        <v>1985</v>
      </c>
      <c r="D154" s="4">
        <v>565</v>
      </c>
      <c r="E154" s="4">
        <v>3420</v>
      </c>
      <c r="F154" s="4">
        <v>96</v>
      </c>
      <c r="G154" s="5">
        <v>4.19798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642</v>
      </c>
      <c r="C155" s="4">
        <v>2503</v>
      </c>
      <c r="D155" s="4">
        <v>915</v>
      </c>
      <c r="E155" s="4">
        <v>3420</v>
      </c>
      <c r="F155" s="4">
        <v>623</v>
      </c>
      <c r="G155" s="5">
        <v>5.42678</v>
      </c>
      <c r="H155" s="5"/>
    </row>
    <row r="156" spans="1:12">
      <c r="A156" s="3">
        <v>3</v>
      </c>
      <c r="B156" s="4">
        <v>744</v>
      </c>
      <c r="C156" s="4">
        <v>1102</v>
      </c>
      <c r="D156" s="4">
        <v>139</v>
      </c>
      <c r="E156" s="4">
        <v>5131</v>
      </c>
      <c r="F156" s="4">
        <v>168</v>
      </c>
      <c r="G156" s="5">
        <v>1.23167</v>
      </c>
      <c r="H156" s="5"/>
    </row>
    <row r="157" spans="1:12">
      <c r="A157" s="3">
        <v>3</v>
      </c>
      <c r="B157" s="4">
        <v>779</v>
      </c>
      <c r="C157" s="4">
        <v>1784</v>
      </c>
      <c r="D157" s="4">
        <v>160</v>
      </c>
      <c r="E157" s="4">
        <v>5131</v>
      </c>
      <c r="F157" s="4">
        <v>383</v>
      </c>
      <c r="G157" s="5">
        <v>2.25057</v>
      </c>
      <c r="H157" s="5"/>
    </row>
    <row r="158" spans="1:12">
      <c r="A158" s="3">
        <v>3</v>
      </c>
      <c r="B158" s="4">
        <v>861</v>
      </c>
      <c r="C158" s="4">
        <v>2692</v>
      </c>
      <c r="D158" s="4">
        <v>575</v>
      </c>
      <c r="E158" s="4">
        <v>5131</v>
      </c>
      <c r="F158" s="4">
        <v>575</v>
      </c>
      <c r="G158" s="5">
        <v>3.78174</v>
      </c>
      <c r="H158" s="5"/>
    </row>
    <row r="159" spans="1:12">
      <c r="A159" s="3">
        <v>3.5</v>
      </c>
      <c r="B159" s="4">
        <v>1375</v>
      </c>
      <c r="C159" s="4">
        <v>1200</v>
      </c>
      <c r="D159" s="4">
        <v>347</v>
      </c>
      <c r="E159" s="4">
        <v>6841</v>
      </c>
      <c r="F159" s="4">
        <v>168</v>
      </c>
      <c r="G159" s="5">
        <v>0.744803</v>
      </c>
      <c r="H159" s="5"/>
    </row>
    <row r="160" spans="1:12">
      <c r="A160" s="3">
        <v>3.5</v>
      </c>
      <c r="B160" s="4">
        <v>1423</v>
      </c>
      <c r="C160" s="4">
        <v>1935</v>
      </c>
      <c r="D160" s="4">
        <v>65</v>
      </c>
      <c r="E160" s="4">
        <v>6841</v>
      </c>
      <c r="F160" s="4">
        <v>311</v>
      </c>
      <c r="G160" s="5">
        <v>1.61531</v>
      </c>
      <c r="H160" s="5"/>
    </row>
    <row r="161" spans="1:12">
      <c r="A161" s="3">
        <v>3.5</v>
      </c>
      <c r="B161" s="4">
        <v>1480</v>
      </c>
      <c r="C161" s="4">
        <v>2898</v>
      </c>
      <c r="D161" s="4">
        <v>292</v>
      </c>
      <c r="E161" s="4">
        <v>6841</v>
      </c>
      <c r="F161" s="4">
        <v>551</v>
      </c>
      <c r="G161" s="5">
        <v>2.63947</v>
      </c>
      <c r="H161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16</v>
      </c>
    </row>
    <row r="181" spans="1:12">
      <c r="A181" s="3">
        <v>3</v>
      </c>
      <c r="B181" s="4">
        <v>826</v>
      </c>
      <c r="C181" s="4">
        <v>2505</v>
      </c>
      <c r="D181" s="4">
        <v>24</v>
      </c>
      <c r="E181" s="4">
        <v>5131</v>
      </c>
      <c r="F181" s="4">
        <v>862</v>
      </c>
      <c r="G181" s="5">
        <v>3.34798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943</v>
      </c>
      <c r="C182" s="4">
        <v>3377</v>
      </c>
      <c r="D182" s="4">
        <v>558</v>
      </c>
      <c r="E182" s="4">
        <v>5131</v>
      </c>
      <c r="F182" s="4">
        <v>1389</v>
      </c>
      <c r="G182" s="5">
        <v>4.98357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1013</v>
      </c>
      <c r="C183" s="4">
        <v>3696</v>
      </c>
      <c r="D183" s="4">
        <v>754</v>
      </c>
      <c r="E183" s="4">
        <v>5131</v>
      </c>
      <c r="F183" s="4">
        <v>1389</v>
      </c>
      <c r="G183" s="5">
        <v>5.64248</v>
      </c>
      <c r="H183" s="5"/>
    </row>
    <row r="184" spans="1:12">
      <c r="A184" s="3">
        <v>3.5</v>
      </c>
      <c r="B184" s="4">
        <v>1506</v>
      </c>
      <c r="C184" s="4">
        <v>2742</v>
      </c>
      <c r="D184" s="4">
        <v>-352</v>
      </c>
      <c r="E184" s="4">
        <v>6841</v>
      </c>
      <c r="F184" s="4">
        <v>862</v>
      </c>
      <c r="G184" s="5">
        <v>2.51939</v>
      </c>
      <c r="H184" s="5"/>
    </row>
    <row r="185" spans="1:12">
      <c r="A185" s="3">
        <v>3.5</v>
      </c>
      <c r="B185" s="4">
        <v>1599</v>
      </c>
      <c r="C185" s="4">
        <v>3691</v>
      </c>
      <c r="D185" s="4">
        <v>110</v>
      </c>
      <c r="E185" s="4">
        <v>6841</v>
      </c>
      <c r="F185" s="4">
        <v>1389</v>
      </c>
      <c r="G185" s="5">
        <v>3.65052</v>
      </c>
      <c r="H185" s="5"/>
    </row>
    <row r="186" spans="1:12">
      <c r="A186" s="3">
        <v>3.5</v>
      </c>
      <c r="B186" s="4">
        <v>1685</v>
      </c>
      <c r="C186" s="4">
        <v>4452</v>
      </c>
      <c r="D186" s="4">
        <v>541</v>
      </c>
      <c r="E186" s="4">
        <v>6841</v>
      </c>
      <c r="F186" s="4">
        <v>1820</v>
      </c>
      <c r="G186" s="5">
        <v>4.41447</v>
      </c>
      <c r="H186" s="5"/>
    </row>
    <row r="187" spans="1:12">
      <c r="A187" s="3">
        <v>4</v>
      </c>
      <c r="B187" s="4">
        <v>3454</v>
      </c>
      <c r="C187" s="4">
        <v>2637</v>
      </c>
      <c r="D187" s="4">
        <v>211</v>
      </c>
      <c r="E187" s="4">
        <v>13682</v>
      </c>
      <c r="F187" s="4">
        <v>1006</v>
      </c>
      <c r="G187" s="5">
        <v>2.0217</v>
      </c>
      <c r="H187" s="5"/>
    </row>
    <row r="188" spans="1:12">
      <c r="A188" s="3">
        <v>4</v>
      </c>
      <c r="B188" s="4">
        <v>3507</v>
      </c>
      <c r="C188" s="4">
        <v>3475</v>
      </c>
      <c r="D188" s="4">
        <v>508</v>
      </c>
      <c r="E188" s="4">
        <v>13682</v>
      </c>
      <c r="F188" s="4">
        <v>1437</v>
      </c>
      <c r="G188" s="5">
        <v>2.79382</v>
      </c>
      <c r="H188" s="5"/>
    </row>
    <row r="189" spans="1:12">
      <c r="A189" s="3">
        <v>4</v>
      </c>
      <c r="B189" s="4">
        <v>3548</v>
      </c>
      <c r="C189" s="4">
        <v>4038</v>
      </c>
      <c r="D189" s="4">
        <v>920</v>
      </c>
      <c r="E189" s="4">
        <v>13682</v>
      </c>
      <c r="F189" s="4">
        <v>1820</v>
      </c>
      <c r="G189" s="5">
        <v>3.33656</v>
      </c>
      <c r="H189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16</v>
      </c>
    </row>
    <row r="209" spans="1:12">
      <c r="A209" s="3">
        <v>3</v>
      </c>
      <c r="B209" s="4">
        <v>1099</v>
      </c>
      <c r="C209" s="4">
        <v>3796</v>
      </c>
      <c r="D209" s="4">
        <v>422</v>
      </c>
      <c r="E209" s="4">
        <v>6841</v>
      </c>
      <c r="F209" s="4">
        <v>2084</v>
      </c>
      <c r="G209" s="5">
        <v>6.80314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</v>
      </c>
      <c r="B210" s="4">
        <v>1315</v>
      </c>
      <c r="C210" s="4">
        <v>4654</v>
      </c>
      <c r="D210" s="4">
        <v>984</v>
      </c>
      <c r="E210" s="4">
        <v>6841</v>
      </c>
      <c r="F210" s="4">
        <v>2754</v>
      </c>
      <c r="G210" s="5">
        <v>8.6425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</v>
      </c>
      <c r="B211" s="4">
        <v>1401</v>
      </c>
      <c r="C211" s="4">
        <v>4960</v>
      </c>
      <c r="D211" s="4">
        <v>1193</v>
      </c>
      <c r="E211" s="4">
        <v>6841</v>
      </c>
      <c r="F211" s="4">
        <v>3473</v>
      </c>
      <c r="G211" s="5">
        <v>9.16248</v>
      </c>
      <c r="H211" s="5"/>
    </row>
    <row r="212" spans="1:12">
      <c r="A212" s="3">
        <v>3.5</v>
      </c>
      <c r="B212" s="4">
        <v>1825</v>
      </c>
      <c r="C212" s="4">
        <v>4074</v>
      </c>
      <c r="D212" s="4">
        <v>-196</v>
      </c>
      <c r="E212" s="4">
        <v>10261</v>
      </c>
      <c r="F212" s="4">
        <v>2347</v>
      </c>
      <c r="G212" s="5">
        <v>5.02905</v>
      </c>
      <c r="H212" s="5"/>
    </row>
    <row r="213" spans="1:12">
      <c r="A213" s="3">
        <v>3.5</v>
      </c>
      <c r="B213" s="4">
        <v>2016</v>
      </c>
      <c r="C213" s="4">
        <v>5027</v>
      </c>
      <c r="D213" s="4">
        <v>292</v>
      </c>
      <c r="E213" s="4">
        <v>10261</v>
      </c>
      <c r="F213" s="4">
        <v>2922</v>
      </c>
      <c r="G213" s="5">
        <v>6.50357</v>
      </c>
      <c r="H213" s="5"/>
    </row>
    <row r="214" spans="1:12">
      <c r="A214" s="3">
        <v>3.5</v>
      </c>
      <c r="B214" s="4">
        <v>2105</v>
      </c>
      <c r="C214" s="4">
        <v>5425</v>
      </c>
      <c r="D214" s="4">
        <v>481</v>
      </c>
      <c r="E214" s="4">
        <v>10261</v>
      </c>
      <c r="F214" s="4">
        <v>3473</v>
      </c>
      <c r="G214" s="5">
        <v>7.00077</v>
      </c>
      <c r="H214" s="5"/>
    </row>
    <row r="215" spans="1:12">
      <c r="A215" s="3">
        <v>4</v>
      </c>
      <c r="B215" s="4">
        <v>3750</v>
      </c>
      <c r="C215" s="4">
        <v>3514</v>
      </c>
      <c r="D215" s="4">
        <v>450</v>
      </c>
      <c r="E215" s="4">
        <v>13682</v>
      </c>
      <c r="F215" s="4">
        <v>2084</v>
      </c>
      <c r="G215" s="5">
        <v>3.8616</v>
      </c>
      <c r="H215" s="5"/>
    </row>
    <row r="216" spans="1:12">
      <c r="A216" s="3">
        <v>4</v>
      </c>
      <c r="B216" s="4">
        <v>3937</v>
      </c>
      <c r="C216" s="4">
        <v>4555</v>
      </c>
      <c r="D216" s="4">
        <v>865</v>
      </c>
      <c r="E216" s="4">
        <v>13682</v>
      </c>
      <c r="F216" s="4">
        <v>2898</v>
      </c>
      <c r="G216" s="5">
        <v>5.01768</v>
      </c>
      <c r="H216" s="5"/>
    </row>
    <row r="217" spans="1:12">
      <c r="A217" s="3">
        <v>4</v>
      </c>
      <c r="B217" s="4">
        <v>4040</v>
      </c>
      <c r="C217" s="4">
        <v>5219</v>
      </c>
      <c r="D217" s="4">
        <v>1181</v>
      </c>
      <c r="E217" s="4">
        <v>13682</v>
      </c>
      <c r="F217" s="4">
        <v>3401</v>
      </c>
      <c r="G217" s="5">
        <v>5.77295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46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12</v>
      </c>
      <c r="C13" s="4">
        <v>-7.2</v>
      </c>
      <c r="D13" s="5">
        <v>-0.108862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92</v>
      </c>
      <c r="C14" s="4">
        <v>-14.1</v>
      </c>
      <c r="D14" s="5">
        <v>-0.0744845</v>
      </c>
      <c r="E14" s="5"/>
    </row>
    <row r="15" spans="1:12">
      <c r="A15" s="3">
        <v>1.98</v>
      </c>
      <c r="B15" s="4">
        <v>182</v>
      </c>
      <c r="C15" s="4">
        <v>-24.4</v>
      </c>
      <c r="D15" s="5">
        <v>-0.0687549</v>
      </c>
      <c r="E15" s="5"/>
    </row>
    <row r="16" spans="1:12">
      <c r="A16" s="3">
        <v>2.475</v>
      </c>
      <c r="B16" s="4">
        <v>330</v>
      </c>
      <c r="C16" s="4">
        <v>-35.3</v>
      </c>
      <c r="D16" s="5">
        <v>0.0171887</v>
      </c>
      <c r="E16" s="5"/>
    </row>
    <row r="17" spans="1:12">
      <c r="A17" s="3">
        <v>2.975</v>
      </c>
      <c r="B17" s="4">
        <v>544</v>
      </c>
      <c r="C17" s="4">
        <v>-54.7</v>
      </c>
      <c r="D17" s="5">
        <v>-0.0171887</v>
      </c>
      <c r="E17" s="5"/>
    </row>
    <row r="18" spans="1:12">
      <c r="A18" s="3">
        <v>3.478</v>
      </c>
      <c r="B18" s="4">
        <v>1065</v>
      </c>
      <c r="C18" s="4">
        <v>-86.9</v>
      </c>
      <c r="D18" s="5">
        <v>-0.114591</v>
      </c>
      <c r="E18" s="5"/>
    </row>
    <row r="19" spans="1:12">
      <c r="A19" s="3">
        <v>3.975</v>
      </c>
      <c r="B19" s="4">
        <v>3340</v>
      </c>
      <c r="C19" s="4">
        <v>-127.8</v>
      </c>
      <c r="D19" s="5">
        <v>-0.67033</v>
      </c>
      <c r="E19" s="5"/>
    </row>
    <row r="20" spans="1:12">
      <c r="A20" s="3">
        <v>4.45</v>
      </c>
      <c r="B20" s="4">
        <v>7467</v>
      </c>
      <c r="C20" s="4">
        <v>-171.2</v>
      </c>
      <c r="D20" s="5">
        <v>-1.69546</v>
      </c>
      <c r="E20" s="5"/>
    </row>
    <row r="21" spans="1:12">
      <c r="A21" s="3">
        <v>4.953</v>
      </c>
      <c r="B21" s="4">
        <v>13155</v>
      </c>
      <c r="C21" s="4">
        <v>-201.9</v>
      </c>
      <c r="D21" s="5">
        <v>-3.26233</v>
      </c>
      <c r="E21" s="5"/>
    </row>
    <row r="22" spans="1:12">
      <c r="A22" s="3">
        <v>5.45</v>
      </c>
      <c r="B22" s="4">
        <v>17341</v>
      </c>
      <c r="C22" s="4">
        <v>-209.4</v>
      </c>
      <c r="D22" s="5">
        <v>-4.73328</v>
      </c>
      <c r="E22" s="5"/>
    </row>
    <row r="23" spans="1:12">
      <c r="A23" s="3">
        <v>5.952</v>
      </c>
      <c r="B23" s="4">
        <v>19872</v>
      </c>
      <c r="C23" s="4">
        <v>-199.4</v>
      </c>
      <c r="D23" s="5">
        <v>-5.61978</v>
      </c>
      <c r="E23" s="5"/>
    </row>
    <row r="24" spans="1:12">
      <c r="A24" s="3">
        <v>6.45</v>
      </c>
      <c r="B24" s="4">
        <v>21291</v>
      </c>
      <c r="C24" s="4">
        <v>-196.2</v>
      </c>
      <c r="D24" s="5">
        <v>-6.02804</v>
      </c>
      <c r="E24" s="5"/>
    </row>
    <row r="25" spans="1:12">
      <c r="A25" s="3">
        <v>6.923</v>
      </c>
      <c r="B25" s="4">
        <v>21794</v>
      </c>
      <c r="C25" s="4">
        <v>-170.9</v>
      </c>
      <c r="D25" s="5">
        <v>-6.15833</v>
      </c>
      <c r="E25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327</v>
      </c>
      <c r="C41" s="4">
        <v>-38.8</v>
      </c>
      <c r="D41" s="5">
        <v>0.185518</v>
      </c>
      <c r="E41" s="4">
        <v>2807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2.975</v>
      </c>
      <c r="B42" s="4">
        <v>549</v>
      </c>
      <c r="C42" s="4">
        <v>-56.6</v>
      </c>
      <c r="D42" s="5">
        <v>0.376857</v>
      </c>
      <c r="E42" s="4">
        <v>5613</v>
      </c>
      <c r="F42" s="5"/>
    </row>
    <row r="43" spans="1:12">
      <c r="A43" s="3">
        <v>3.478</v>
      </c>
      <c r="B43" s="4">
        <v>1104</v>
      </c>
      <c r="C43" s="4">
        <v>-85.6</v>
      </c>
      <c r="D43" s="5">
        <v>0.43983</v>
      </c>
      <c r="E43" s="4">
        <v>8420</v>
      </c>
      <c r="F43" s="5"/>
    </row>
    <row r="44" spans="1:12">
      <c r="A44" s="3">
        <v>3.975</v>
      </c>
      <c r="B44" s="4">
        <v>3391</v>
      </c>
      <c r="C44" s="4">
        <v>-126.2</v>
      </c>
      <c r="D44" s="5">
        <v>0.522649</v>
      </c>
      <c r="E44" s="4">
        <v>19647</v>
      </c>
      <c r="F44" s="5"/>
    </row>
    <row r="45" spans="1:12">
      <c r="A45" s="3">
        <v>4.45</v>
      </c>
      <c r="B45" s="4">
        <v>7731</v>
      </c>
      <c r="C45" s="4">
        <v>-175.9</v>
      </c>
      <c r="D45" s="5">
        <v>0.607119</v>
      </c>
      <c r="E45" s="4">
        <v>44907</v>
      </c>
      <c r="F45" s="5"/>
    </row>
    <row r="46" spans="1:12">
      <c r="A46" s="3">
        <v>4.953</v>
      </c>
      <c r="B46" s="4">
        <v>14110</v>
      </c>
      <c r="C46" s="4">
        <v>-230.9</v>
      </c>
      <c r="D46" s="5">
        <v>0.476115</v>
      </c>
      <c r="E46" s="4">
        <v>75780</v>
      </c>
      <c r="F46" s="5"/>
    </row>
    <row r="47" spans="1:12">
      <c r="A47" s="3">
        <v>5.453</v>
      </c>
      <c r="B47" s="4">
        <v>18889</v>
      </c>
      <c r="C47" s="4">
        <v>-255.3</v>
      </c>
      <c r="D47" s="5">
        <v>0.292107</v>
      </c>
      <c r="E47" s="4">
        <v>98233</v>
      </c>
      <c r="F47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12</v>
      </c>
      <c r="C69" s="4">
        <v>46.1</v>
      </c>
      <c r="D69" s="5">
        <v>0.189075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89</v>
      </c>
      <c r="C70" s="4">
        <v>32.7</v>
      </c>
      <c r="D70" s="5">
        <v>0.103132</v>
      </c>
      <c r="E70" s="5"/>
    </row>
    <row r="71" spans="1:12">
      <c r="A71" s="3">
        <v>1.98</v>
      </c>
      <c r="B71" s="4">
        <v>181</v>
      </c>
      <c r="C71" s="4">
        <v>20.5</v>
      </c>
      <c r="D71" s="5">
        <v>0.120321</v>
      </c>
      <c r="E71" s="5"/>
    </row>
    <row r="72" spans="1:12">
      <c r="A72" s="3">
        <v>2.475</v>
      </c>
      <c r="B72" s="4">
        <v>331</v>
      </c>
      <c r="C72" s="4">
        <v>11.8</v>
      </c>
      <c r="D72" s="5">
        <v>0.166157</v>
      </c>
      <c r="E72" s="5"/>
    </row>
    <row r="73" spans="1:12">
      <c r="A73" s="3">
        <v>2.975</v>
      </c>
      <c r="B73" s="4">
        <v>554</v>
      </c>
      <c r="C73" s="4">
        <v>-10.1</v>
      </c>
      <c r="D73" s="5">
        <v>0.0974027</v>
      </c>
      <c r="E73" s="5"/>
    </row>
    <row r="74" spans="1:12">
      <c r="A74" s="3">
        <v>3.478</v>
      </c>
      <c r="B74" s="4">
        <v>1169</v>
      </c>
      <c r="C74" s="4">
        <v>-37.9</v>
      </c>
      <c r="D74" s="5">
        <v>-0.0229183</v>
      </c>
      <c r="E74" s="5"/>
    </row>
    <row r="75" spans="1:12">
      <c r="A75" s="3">
        <v>3.975</v>
      </c>
      <c r="B75" s="4">
        <v>3414</v>
      </c>
      <c r="C75" s="4">
        <v>-74.2</v>
      </c>
      <c r="D75" s="5">
        <v>-0.561481</v>
      </c>
      <c r="E75" s="5"/>
    </row>
    <row r="76" spans="1:12">
      <c r="A76" s="3">
        <v>4.45</v>
      </c>
      <c r="B76" s="4">
        <v>7394</v>
      </c>
      <c r="C76" s="4">
        <v>-111.4</v>
      </c>
      <c r="D76" s="5">
        <v>-1.59814</v>
      </c>
      <c r="E76" s="5"/>
    </row>
    <row r="77" spans="1:12">
      <c r="A77" s="3">
        <v>4.953</v>
      </c>
      <c r="B77" s="4">
        <v>12783</v>
      </c>
      <c r="C77" s="4">
        <v>-141.7</v>
      </c>
      <c r="D77" s="5">
        <v>-3.09097</v>
      </c>
      <c r="E77" s="5"/>
    </row>
    <row r="78" spans="1:12">
      <c r="A78" s="3">
        <v>5.45</v>
      </c>
      <c r="B78" s="4">
        <v>17222</v>
      </c>
      <c r="C78" s="4">
        <v>-149.8</v>
      </c>
      <c r="D78" s="5">
        <v>-4.8812</v>
      </c>
      <c r="E78" s="5"/>
    </row>
    <row r="79" spans="1:12">
      <c r="A79" s="3">
        <v>5.952</v>
      </c>
      <c r="B79" s="4">
        <v>19385</v>
      </c>
      <c r="C79" s="4">
        <v>-137.9</v>
      </c>
      <c r="D79" s="5">
        <v>-5.86935</v>
      </c>
      <c r="E79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18.2</v>
      </c>
    </row>
    <row r="97" spans="1:12">
      <c r="A97" s="3">
        <v>1.512</v>
      </c>
      <c r="B97" s="4">
        <v>149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1.767</v>
      </c>
      <c r="B98" s="4">
        <v>210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2.018</v>
      </c>
      <c r="B99" s="4">
        <v>296</v>
      </c>
      <c r="C99" s="5"/>
    </row>
    <row r="100" spans="1:12">
      <c r="A100" s="3">
        <v>2.147</v>
      </c>
      <c r="B100" s="4">
        <v>345</v>
      </c>
      <c r="C100" s="5"/>
    </row>
    <row r="101" spans="1:12">
      <c r="A101" s="3">
        <v>2.272</v>
      </c>
      <c r="B101" s="4">
        <v>397</v>
      </c>
      <c r="C101" s="5"/>
    </row>
    <row r="102" spans="1:12">
      <c r="A102" s="3">
        <v>2.397</v>
      </c>
      <c r="B102" s="4">
        <v>439</v>
      </c>
      <c r="C102" s="5"/>
    </row>
    <row r="103" spans="1:12">
      <c r="A103" s="3">
        <v>2.517</v>
      </c>
      <c r="B103" s="4">
        <v>505</v>
      </c>
      <c r="C103" s="5"/>
    </row>
    <row r="104" spans="1:12">
      <c r="A104" s="3">
        <v>2.645</v>
      </c>
      <c r="B104" s="4">
        <v>547</v>
      </c>
      <c r="C104" s="5"/>
    </row>
    <row r="105" spans="1:12">
      <c r="A105" s="3">
        <v>2.772</v>
      </c>
      <c r="B105" s="4">
        <v>651</v>
      </c>
      <c r="C105" s="5"/>
    </row>
    <row r="106" spans="1:12">
      <c r="A106" s="3">
        <v>2.902</v>
      </c>
      <c r="B106" s="4">
        <v>715</v>
      </c>
      <c r="C106" s="5"/>
    </row>
    <row r="107" spans="1:12">
      <c r="A107" s="3">
        <v>3.028</v>
      </c>
      <c r="B107" s="4">
        <v>801</v>
      </c>
      <c r="C107" s="5"/>
    </row>
    <row r="108" spans="1:12">
      <c r="A108" s="3">
        <v>3.152</v>
      </c>
      <c r="B108" s="4">
        <v>927</v>
      </c>
      <c r="C108" s="5"/>
    </row>
    <row r="109" spans="1:12">
      <c r="A109" s="3">
        <v>3.28</v>
      </c>
      <c r="B109" s="4">
        <v>1074</v>
      </c>
      <c r="C109" s="5"/>
    </row>
    <row r="110" spans="1:12">
      <c r="A110" s="3">
        <v>3.415</v>
      </c>
      <c r="B110" s="4">
        <v>1355</v>
      </c>
      <c r="C110" s="5"/>
    </row>
    <row r="111" spans="1:12">
      <c r="A111" s="3">
        <v>3.515</v>
      </c>
      <c r="B111" s="4">
        <v>1679</v>
      </c>
      <c r="C111" s="5"/>
    </row>
    <row r="112" spans="1:12">
      <c r="A112" s="3">
        <v>3.542</v>
      </c>
      <c r="B112" s="4">
        <v>1811</v>
      </c>
      <c r="C112" s="5"/>
    </row>
    <row r="113" spans="1:12">
      <c r="A113" s="3">
        <v>3.668</v>
      </c>
      <c r="B113" s="4">
        <v>2344</v>
      </c>
      <c r="C113" s="5"/>
    </row>
    <row r="114" spans="1:12">
      <c r="A114" s="3">
        <v>3.8</v>
      </c>
      <c r="B114" s="4">
        <v>3008</v>
      </c>
      <c r="C114" s="5"/>
    </row>
    <row r="115" spans="1:12">
      <c r="A115" s="3">
        <v>3.927</v>
      </c>
      <c r="B115" s="4">
        <v>3901</v>
      </c>
      <c r="C115" s="5"/>
    </row>
    <row r="116" spans="1:12">
      <c r="A116" s="3">
        <v>4.053</v>
      </c>
      <c r="B116" s="4">
        <v>4747</v>
      </c>
      <c r="C116" s="5"/>
    </row>
    <row r="117" spans="1:12">
      <c r="A117" s="3">
        <v>4.183</v>
      </c>
      <c r="B117" s="4">
        <v>6124</v>
      </c>
      <c r="C117" s="5"/>
    </row>
    <row r="118" spans="1:12">
      <c r="A118" s="3">
        <v>4.31</v>
      </c>
      <c r="B118" s="4">
        <v>7266</v>
      </c>
      <c r="C118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18</v>
      </c>
    </row>
    <row r="125" spans="1:12">
      <c r="A125" s="3">
        <v>1.98</v>
      </c>
      <c r="B125" s="4">
        <v>292</v>
      </c>
      <c r="C125" s="4">
        <v>-113</v>
      </c>
      <c r="D125" s="4">
        <v>-10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</v>
      </c>
      <c r="B126" s="4">
        <v>328</v>
      </c>
      <c r="C126" s="4">
        <v>790</v>
      </c>
      <c r="D126" s="4">
        <v>364</v>
      </c>
      <c r="E126" s="4">
        <v>0</v>
      </c>
      <c r="F126" s="4">
        <v>0</v>
      </c>
      <c r="G126" s="5">
        <v>2.37641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</v>
      </c>
      <c r="B127" s="4">
        <v>349</v>
      </c>
      <c r="C127" s="4">
        <v>1250</v>
      </c>
      <c r="D127" s="4">
        <v>570</v>
      </c>
      <c r="E127" s="4">
        <v>0</v>
      </c>
      <c r="F127" s="4">
        <v>0</v>
      </c>
      <c r="G127" s="5">
        <v>3.66193</v>
      </c>
      <c r="H127" s="5"/>
    </row>
    <row r="128" spans="1:12">
      <c r="A128" s="3">
        <v>1.98</v>
      </c>
      <c r="B128" s="4">
        <v>397</v>
      </c>
      <c r="C128" s="4">
        <v>1624</v>
      </c>
      <c r="D128" s="4">
        <v>757</v>
      </c>
      <c r="E128" s="4">
        <v>0</v>
      </c>
      <c r="F128" s="4">
        <v>0</v>
      </c>
      <c r="G128" s="5">
        <v>4.84707</v>
      </c>
      <c r="H128" s="5"/>
    </row>
    <row r="129" spans="1:12">
      <c r="A129" s="3">
        <v>1.98</v>
      </c>
      <c r="B129" s="4">
        <v>455</v>
      </c>
      <c r="C129" s="4">
        <v>2019</v>
      </c>
      <c r="D129" s="4">
        <v>992</v>
      </c>
      <c r="E129" s="4">
        <v>0</v>
      </c>
      <c r="F129" s="4">
        <v>0</v>
      </c>
      <c r="G129" s="5">
        <v>5.82399</v>
      </c>
      <c r="H129" s="5"/>
    </row>
    <row r="130" spans="1:12">
      <c r="A130" s="3">
        <v>1.98</v>
      </c>
      <c r="B130" s="4">
        <v>587</v>
      </c>
      <c r="C130" s="4">
        <v>2448</v>
      </c>
      <c r="D130" s="4">
        <v>1238</v>
      </c>
      <c r="E130" s="4">
        <v>0</v>
      </c>
      <c r="F130" s="4">
        <v>0</v>
      </c>
      <c r="G130" s="5">
        <v>7.44621</v>
      </c>
      <c r="H130" s="5"/>
    </row>
    <row r="131" spans="1:12">
      <c r="A131" s="3">
        <v>1.98</v>
      </c>
      <c r="B131" s="4">
        <v>687</v>
      </c>
      <c r="C131" s="4">
        <v>2884</v>
      </c>
      <c r="D131" s="4">
        <v>1521</v>
      </c>
      <c r="E131" s="4">
        <v>0</v>
      </c>
      <c r="F131" s="4">
        <v>0</v>
      </c>
      <c r="G131" s="5">
        <v>8.70968</v>
      </c>
      <c r="H131" s="5"/>
    </row>
    <row r="132" spans="1:12">
      <c r="A132" s="3">
        <v>3.468</v>
      </c>
      <c r="B132" s="4">
        <v>1540</v>
      </c>
      <c r="C132" s="4">
        <v>352</v>
      </c>
      <c r="D132" s="4">
        <v>220</v>
      </c>
      <c r="E132" s="4">
        <v>0</v>
      </c>
      <c r="F132" s="4">
        <v>0</v>
      </c>
      <c r="G132" s="5">
        <v>0.515648</v>
      </c>
      <c r="H132" s="5"/>
    </row>
    <row r="133" spans="1:12">
      <c r="A133" s="3">
        <v>3.468</v>
      </c>
      <c r="B133" s="4">
        <v>1547</v>
      </c>
      <c r="C133" s="4">
        <v>1346</v>
      </c>
      <c r="D133" s="4">
        <v>539</v>
      </c>
      <c r="E133" s="4">
        <v>0</v>
      </c>
      <c r="F133" s="4">
        <v>0</v>
      </c>
      <c r="G133" s="5">
        <v>1.30039</v>
      </c>
      <c r="H133" s="5"/>
    </row>
    <row r="134" spans="1:12">
      <c r="A134" s="3">
        <v>3.468</v>
      </c>
      <c r="B134" s="4">
        <v>1626</v>
      </c>
      <c r="C134" s="4">
        <v>2179</v>
      </c>
      <c r="D134" s="4">
        <v>857</v>
      </c>
      <c r="E134" s="4">
        <v>0</v>
      </c>
      <c r="F134" s="4">
        <v>0</v>
      </c>
      <c r="G134" s="5">
        <v>1.95875</v>
      </c>
      <c r="H134" s="5"/>
    </row>
    <row r="135" spans="1:12">
      <c r="A135" s="3">
        <v>3.468</v>
      </c>
      <c r="B135" s="4">
        <v>1674</v>
      </c>
      <c r="C135" s="4">
        <v>3185</v>
      </c>
      <c r="D135" s="4">
        <v>1166</v>
      </c>
      <c r="E135" s="4">
        <v>0</v>
      </c>
      <c r="F135" s="4">
        <v>0</v>
      </c>
      <c r="G135" s="5">
        <v>2.7881</v>
      </c>
      <c r="H135" s="5"/>
    </row>
    <row r="136" spans="1:12">
      <c r="A136" s="3">
        <v>3.468</v>
      </c>
      <c r="B136" s="4">
        <v>1799</v>
      </c>
      <c r="C136" s="4">
        <v>4100</v>
      </c>
      <c r="D136" s="4">
        <v>1485</v>
      </c>
      <c r="E136" s="4">
        <v>0</v>
      </c>
      <c r="F136" s="4">
        <v>0</v>
      </c>
      <c r="G136" s="5">
        <v>3.67905</v>
      </c>
      <c r="H136" s="5"/>
    </row>
    <row r="137" spans="1:12">
      <c r="A137" s="3">
        <v>3.468</v>
      </c>
      <c r="B137" s="4">
        <v>1883</v>
      </c>
      <c r="C137" s="4">
        <v>4939</v>
      </c>
      <c r="D137" s="4">
        <v>1763</v>
      </c>
      <c r="E137" s="4">
        <v>0</v>
      </c>
      <c r="F137" s="4">
        <v>0</v>
      </c>
      <c r="G137" s="5">
        <v>4.26635</v>
      </c>
      <c r="H137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</v>
      </c>
    </row>
    <row r="153" spans="1:12">
      <c r="A153" s="3">
        <v>2.5</v>
      </c>
      <c r="B153" s="4">
        <v>489</v>
      </c>
      <c r="C153" s="4">
        <v>838</v>
      </c>
      <c r="D153" s="4">
        <v>-38</v>
      </c>
      <c r="E153" s="4">
        <v>3375</v>
      </c>
      <c r="F153" s="4">
        <v>96</v>
      </c>
      <c r="G153" s="5">
        <v>1.15149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2.505</v>
      </c>
      <c r="B154" s="4">
        <v>526</v>
      </c>
      <c r="C154" s="4">
        <v>1741</v>
      </c>
      <c r="D154" s="4">
        <v>340</v>
      </c>
      <c r="E154" s="4">
        <v>3375</v>
      </c>
      <c r="F154" s="4">
        <v>359</v>
      </c>
      <c r="G154" s="5">
        <v>2.50795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614</v>
      </c>
      <c r="C155" s="4">
        <v>2630</v>
      </c>
      <c r="D155" s="4">
        <v>752</v>
      </c>
      <c r="E155" s="4">
        <v>3375</v>
      </c>
      <c r="F155" s="4">
        <v>599</v>
      </c>
      <c r="G155" s="5">
        <v>4.11818</v>
      </c>
      <c r="H155" s="5"/>
    </row>
    <row r="156" spans="1:12">
      <c r="A156" s="3">
        <v>3</v>
      </c>
      <c r="B156" s="4">
        <v>803</v>
      </c>
      <c r="C156" s="4">
        <v>795</v>
      </c>
      <c r="D156" s="4">
        <v>-225</v>
      </c>
      <c r="E156" s="4">
        <v>5063</v>
      </c>
      <c r="F156" s="4">
        <v>192</v>
      </c>
      <c r="G156" s="5">
        <v>0.487002</v>
      </c>
      <c r="H156" s="5"/>
    </row>
    <row r="157" spans="1:12">
      <c r="A157" s="3">
        <v>3</v>
      </c>
      <c r="B157" s="4">
        <v>812</v>
      </c>
      <c r="C157" s="4">
        <v>857</v>
      </c>
      <c r="D157" s="4">
        <v>-230</v>
      </c>
      <c r="E157" s="4">
        <v>5063</v>
      </c>
      <c r="F157" s="4">
        <v>96</v>
      </c>
      <c r="G157" s="5">
        <v>0.601584</v>
      </c>
      <c r="H157" s="5"/>
    </row>
    <row r="158" spans="1:12">
      <c r="A158" s="3">
        <v>3</v>
      </c>
      <c r="B158" s="4">
        <v>812</v>
      </c>
      <c r="C158" s="4">
        <v>1566</v>
      </c>
      <c r="D158" s="4">
        <v>19</v>
      </c>
      <c r="E158" s="4">
        <v>5063</v>
      </c>
      <c r="F158" s="4">
        <v>240</v>
      </c>
      <c r="G158" s="5">
        <v>1.20876</v>
      </c>
      <c r="H158" s="5"/>
    </row>
    <row r="159" spans="1:12">
      <c r="A159" s="3">
        <v>3</v>
      </c>
      <c r="B159" s="4">
        <v>836</v>
      </c>
      <c r="C159" s="4">
        <v>1885</v>
      </c>
      <c r="D159" s="4">
        <v>177</v>
      </c>
      <c r="E159" s="4">
        <v>5063</v>
      </c>
      <c r="F159" s="4">
        <v>383</v>
      </c>
      <c r="G159" s="5">
        <v>1.64394</v>
      </c>
      <c r="H159" s="5"/>
    </row>
    <row r="160" spans="1:12">
      <c r="A160" s="3">
        <v>3</v>
      </c>
      <c r="B160" s="4">
        <v>862</v>
      </c>
      <c r="C160" s="4">
        <v>2630</v>
      </c>
      <c r="D160" s="4">
        <v>486</v>
      </c>
      <c r="E160" s="4">
        <v>5063</v>
      </c>
      <c r="F160" s="4">
        <v>575</v>
      </c>
      <c r="G160" s="5">
        <v>2.85097</v>
      </c>
      <c r="H160" s="5"/>
    </row>
    <row r="161" spans="1:12">
      <c r="A161" s="3">
        <v>3.502</v>
      </c>
      <c r="B161" s="4">
        <v>1668</v>
      </c>
      <c r="C161" s="4">
        <v>908</v>
      </c>
      <c r="D161" s="4">
        <v>-192</v>
      </c>
      <c r="E161" s="4">
        <v>8439</v>
      </c>
      <c r="F161" s="4">
        <v>120</v>
      </c>
      <c r="G161" s="5">
        <v>0.292206</v>
      </c>
      <c r="H161" s="5"/>
    </row>
    <row r="162" spans="1:12">
      <c r="A162" s="3">
        <v>3.5</v>
      </c>
      <c r="B162" s="4">
        <v>1705</v>
      </c>
      <c r="C162" s="4">
        <v>1823</v>
      </c>
      <c r="D162" s="4">
        <v>105</v>
      </c>
      <c r="E162" s="4">
        <v>8439</v>
      </c>
      <c r="F162" s="4">
        <v>335</v>
      </c>
      <c r="G162" s="5">
        <v>1.08849</v>
      </c>
      <c r="H162" s="5"/>
    </row>
    <row r="163" spans="1:12">
      <c r="A163" s="3">
        <v>3.502</v>
      </c>
      <c r="B163" s="4">
        <v>1779</v>
      </c>
      <c r="C163" s="4">
        <v>2714</v>
      </c>
      <c r="D163" s="4">
        <v>429</v>
      </c>
      <c r="E163" s="4">
        <v>8439</v>
      </c>
      <c r="F163" s="4">
        <v>551</v>
      </c>
      <c r="G163" s="5">
        <v>1.92441</v>
      </c>
      <c r="H163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</v>
      </c>
    </row>
    <row r="181" spans="1:12">
      <c r="A181" s="3">
        <v>3</v>
      </c>
      <c r="B181" s="4">
        <v>871</v>
      </c>
      <c r="C181" s="4">
        <v>2503</v>
      </c>
      <c r="D181" s="4">
        <v>10</v>
      </c>
      <c r="E181" s="4">
        <v>5063</v>
      </c>
      <c r="F181" s="4">
        <v>2635</v>
      </c>
      <c r="G181" s="5">
        <v>2.40501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940</v>
      </c>
      <c r="C182" s="4">
        <v>3315</v>
      </c>
      <c r="D182" s="4">
        <v>335</v>
      </c>
      <c r="E182" s="4">
        <v>5063</v>
      </c>
      <c r="F182" s="4">
        <v>3664</v>
      </c>
      <c r="G182" s="5">
        <v>3.58775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1015</v>
      </c>
      <c r="C183" s="4">
        <v>4060</v>
      </c>
      <c r="D183" s="4">
        <v>738</v>
      </c>
      <c r="E183" s="4">
        <v>5063</v>
      </c>
      <c r="F183" s="4">
        <v>4790</v>
      </c>
      <c r="G183" s="5">
        <v>4.45433</v>
      </c>
      <c r="H183" s="5"/>
    </row>
    <row r="184" spans="1:12">
      <c r="A184" s="3">
        <v>3.5</v>
      </c>
      <c r="B184" s="4">
        <v>1785</v>
      </c>
      <c r="C184" s="4">
        <v>2441</v>
      </c>
      <c r="D184" s="4">
        <v>-31</v>
      </c>
      <c r="E184" s="4">
        <v>8439</v>
      </c>
      <c r="F184" s="4">
        <v>2395</v>
      </c>
      <c r="G184" s="5">
        <v>1.65539</v>
      </c>
      <c r="H184" s="5"/>
    </row>
    <row r="185" spans="1:12">
      <c r="A185" s="3">
        <v>3.5</v>
      </c>
      <c r="B185" s="4">
        <v>1864</v>
      </c>
      <c r="C185" s="4">
        <v>3252</v>
      </c>
      <c r="D185" s="4">
        <v>247</v>
      </c>
      <c r="E185" s="4">
        <v>8439</v>
      </c>
      <c r="F185" s="4">
        <v>3712</v>
      </c>
      <c r="G185" s="5">
        <v>2.45076</v>
      </c>
      <c r="H185" s="5"/>
    </row>
    <row r="186" spans="1:12">
      <c r="A186" s="3">
        <v>3.5</v>
      </c>
      <c r="B186" s="4">
        <v>1914</v>
      </c>
      <c r="C186" s="4">
        <v>4163</v>
      </c>
      <c r="D186" s="4">
        <v>553</v>
      </c>
      <c r="E186" s="4">
        <v>8439</v>
      </c>
      <c r="F186" s="4">
        <v>4622</v>
      </c>
      <c r="G186" s="5">
        <v>3.07954</v>
      </c>
      <c r="H186" s="5"/>
    </row>
    <row r="187" spans="1:12">
      <c r="A187" s="3">
        <v>4.005</v>
      </c>
      <c r="B187" s="4">
        <v>4584</v>
      </c>
      <c r="C187" s="4">
        <v>1746</v>
      </c>
      <c r="D187" s="4">
        <v>992</v>
      </c>
      <c r="E187" s="4">
        <v>18565</v>
      </c>
      <c r="F187" s="4">
        <v>910</v>
      </c>
      <c r="G187" s="5">
        <v>1.27176</v>
      </c>
      <c r="H187" s="5"/>
    </row>
    <row r="188" spans="1:12">
      <c r="A188" s="3">
        <v>4.002</v>
      </c>
      <c r="B188" s="4">
        <v>4652</v>
      </c>
      <c r="C188" s="4">
        <v>2555</v>
      </c>
      <c r="D188" s="4">
        <v>1238</v>
      </c>
      <c r="E188" s="4">
        <v>18565</v>
      </c>
      <c r="F188" s="4">
        <v>1126</v>
      </c>
      <c r="G188" s="5">
        <v>1.72408</v>
      </c>
      <c r="H188" s="5"/>
    </row>
    <row r="189" spans="1:12">
      <c r="A189" s="3">
        <v>4</v>
      </c>
      <c r="B189" s="4">
        <v>4703</v>
      </c>
      <c r="C189" s="4">
        <v>3346</v>
      </c>
      <c r="D189" s="4">
        <v>1459</v>
      </c>
      <c r="E189" s="4">
        <v>18565</v>
      </c>
      <c r="F189" s="4">
        <v>1677</v>
      </c>
      <c r="G189" s="5">
        <v>2.17619</v>
      </c>
      <c r="H189" s="5"/>
    </row>
    <row r="190" spans="1:12">
      <c r="A190" s="3">
        <v>4</v>
      </c>
      <c r="B190" s="4">
        <v>4720</v>
      </c>
      <c r="C190" s="4">
        <v>3382</v>
      </c>
      <c r="D190" s="4">
        <v>1490</v>
      </c>
      <c r="E190" s="4">
        <v>18565</v>
      </c>
      <c r="F190" s="4">
        <v>1629</v>
      </c>
      <c r="G190" s="5">
        <v>2.24484</v>
      </c>
      <c r="H190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</v>
      </c>
    </row>
    <row r="209" spans="1:12">
      <c r="A209" s="3">
        <v>3</v>
      </c>
      <c r="B209" s="4">
        <v>1059</v>
      </c>
      <c r="C209" s="4">
        <v>4088</v>
      </c>
      <c r="D209" s="4">
        <v>412</v>
      </c>
      <c r="E209" s="4">
        <v>6751</v>
      </c>
      <c r="F209" s="4">
        <v>2635</v>
      </c>
      <c r="G209" s="5">
        <v>5.30184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</v>
      </c>
      <c r="B210" s="4">
        <v>1177</v>
      </c>
      <c r="C210" s="4">
        <v>4685</v>
      </c>
      <c r="D210" s="4">
        <v>675</v>
      </c>
      <c r="E210" s="4">
        <v>6751</v>
      </c>
      <c r="F210" s="4">
        <v>3066</v>
      </c>
      <c r="G210" s="5">
        <v>6.16966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3.003</v>
      </c>
      <c r="B211" s="4">
        <v>1286</v>
      </c>
      <c r="C211" s="4">
        <v>5228</v>
      </c>
      <c r="D211" s="4">
        <v>989</v>
      </c>
      <c r="E211" s="4">
        <v>6751</v>
      </c>
      <c r="F211" s="4">
        <v>3449</v>
      </c>
      <c r="G211" s="5">
        <v>6.9669</v>
      </c>
      <c r="H211" s="5"/>
    </row>
    <row r="212" spans="1:12">
      <c r="A212" s="3">
        <v>3.5</v>
      </c>
      <c r="B212" s="4">
        <v>1983</v>
      </c>
      <c r="C212" s="4">
        <v>4127</v>
      </c>
      <c r="D212" s="4">
        <v>168</v>
      </c>
      <c r="E212" s="4">
        <v>10126</v>
      </c>
      <c r="F212" s="4">
        <v>2491</v>
      </c>
      <c r="G212" s="5">
        <v>3.59916</v>
      </c>
      <c r="H212" s="5"/>
    </row>
    <row r="213" spans="1:12">
      <c r="A213" s="3">
        <v>3.502</v>
      </c>
      <c r="B213" s="4">
        <v>2116</v>
      </c>
      <c r="C213" s="4">
        <v>4694</v>
      </c>
      <c r="D213" s="4">
        <v>376</v>
      </c>
      <c r="E213" s="4">
        <v>10126</v>
      </c>
      <c r="F213" s="4">
        <v>2970</v>
      </c>
      <c r="G213" s="5">
        <v>4.44864</v>
      </c>
      <c r="H213" s="5"/>
    </row>
    <row r="214" spans="1:12">
      <c r="A214" s="3">
        <v>3.5</v>
      </c>
      <c r="B214" s="4">
        <v>2232</v>
      </c>
      <c r="C214" s="4">
        <v>5331</v>
      </c>
      <c r="D214" s="4">
        <v>623</v>
      </c>
      <c r="E214" s="4">
        <v>10126</v>
      </c>
      <c r="F214" s="4">
        <v>3545</v>
      </c>
      <c r="G214" s="5">
        <v>5.13138</v>
      </c>
      <c r="H214" s="5"/>
    </row>
    <row r="215" spans="1:12">
      <c r="A215" s="3">
        <v>4</v>
      </c>
      <c r="B215" s="4">
        <v>4807</v>
      </c>
      <c r="C215" s="4">
        <v>3609</v>
      </c>
      <c r="D215" s="4">
        <v>881</v>
      </c>
      <c r="E215" s="4">
        <v>18565</v>
      </c>
      <c r="F215" s="4">
        <v>2730</v>
      </c>
      <c r="G215" s="5">
        <v>3.13667</v>
      </c>
      <c r="H215" s="5"/>
    </row>
    <row r="216" spans="1:12">
      <c r="A216" s="3">
        <v>4</v>
      </c>
      <c r="B216" s="4">
        <v>4875</v>
      </c>
      <c r="C216" s="4">
        <v>4249</v>
      </c>
      <c r="D216" s="4">
        <v>1133</v>
      </c>
      <c r="E216" s="4">
        <v>18565</v>
      </c>
      <c r="F216" s="4">
        <v>3114</v>
      </c>
      <c r="G216" s="5">
        <v>3.71328</v>
      </c>
      <c r="H216" s="5"/>
    </row>
    <row r="217" spans="1:12">
      <c r="A217" s="3">
        <v>4.002</v>
      </c>
      <c r="B217" s="4">
        <v>5044</v>
      </c>
      <c r="C217" s="4">
        <v>4833</v>
      </c>
      <c r="D217" s="4">
        <v>1435</v>
      </c>
      <c r="E217" s="4">
        <v>18565</v>
      </c>
      <c r="F217" s="4">
        <v>3664</v>
      </c>
      <c r="G217" s="5">
        <v>4.14668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45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12</v>
      </c>
      <c r="C13" s="4">
        <v>-2.5</v>
      </c>
      <c r="D13" s="5">
        <v>0.0343775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79</v>
      </c>
      <c r="C14" s="4">
        <v>-11.2</v>
      </c>
      <c r="D14" s="5">
        <v>0.0229183</v>
      </c>
      <c r="E14" s="5"/>
    </row>
    <row r="15" spans="1:12">
      <c r="A15" s="3">
        <v>1.98</v>
      </c>
      <c r="B15" s="4">
        <v>156</v>
      </c>
      <c r="C15" s="4">
        <v>-15.6</v>
      </c>
      <c r="D15" s="5">
        <v>0.126051</v>
      </c>
      <c r="E15" s="5"/>
    </row>
    <row r="16" spans="1:12">
      <c r="A16" s="3">
        <v>2.475</v>
      </c>
      <c r="B16" s="4">
        <v>341</v>
      </c>
      <c r="C16" s="4">
        <v>-29.4</v>
      </c>
      <c r="D16" s="5">
        <v>0.126051</v>
      </c>
      <c r="E16" s="5"/>
    </row>
    <row r="17" spans="1:12">
      <c r="A17" s="3">
        <v>2.975</v>
      </c>
      <c r="B17" s="4">
        <v>653</v>
      </c>
      <c r="C17" s="4">
        <v>-44.4</v>
      </c>
      <c r="D17" s="5">
        <v>0.171887</v>
      </c>
      <c r="E17" s="5"/>
    </row>
    <row r="18" spans="1:12">
      <c r="A18" s="3">
        <v>3.478</v>
      </c>
      <c r="B18" s="4">
        <v>1231</v>
      </c>
      <c r="C18" s="4">
        <v>-66.2</v>
      </c>
      <c r="D18" s="5">
        <v>0.229182</v>
      </c>
      <c r="E18" s="5"/>
    </row>
    <row r="19" spans="1:12">
      <c r="A19" s="3">
        <v>3.975</v>
      </c>
      <c r="B19" s="4">
        <v>2514</v>
      </c>
      <c r="C19" s="4">
        <v>-95.3</v>
      </c>
      <c r="D19" s="5">
        <v>-0.0859436</v>
      </c>
      <c r="E19" s="5"/>
    </row>
    <row r="20" spans="1:12">
      <c r="A20" s="3">
        <v>4.45</v>
      </c>
      <c r="B20" s="4">
        <v>4574</v>
      </c>
      <c r="C20" s="4">
        <v>-135.9</v>
      </c>
      <c r="D20" s="5">
        <v>-1.09422</v>
      </c>
      <c r="E20" s="5"/>
    </row>
    <row r="21" spans="1:12">
      <c r="A21" s="3">
        <v>4.953</v>
      </c>
      <c r="B21" s="4">
        <v>7961</v>
      </c>
      <c r="C21" s="4">
        <v>-159.1</v>
      </c>
      <c r="D21" s="5">
        <v>-3.02812</v>
      </c>
      <c r="E21" s="5"/>
    </row>
    <row r="22" spans="1:12">
      <c r="A22" s="3">
        <v>5.453</v>
      </c>
      <c r="B22" s="4">
        <v>10909</v>
      </c>
      <c r="C22" s="4">
        <v>-156.6</v>
      </c>
      <c r="D22" s="5">
        <v>-4.72759</v>
      </c>
      <c r="E22" s="5"/>
    </row>
    <row r="23" spans="1:12">
      <c r="A23" s="3">
        <v>5.952</v>
      </c>
      <c r="B23" s="4">
        <v>12181</v>
      </c>
      <c r="C23" s="4">
        <v>-136.2</v>
      </c>
      <c r="D23" s="5">
        <v>-5.34728</v>
      </c>
      <c r="E23" s="5"/>
    </row>
    <row r="24" spans="1:12">
      <c r="A24" s="3">
        <v>6.452</v>
      </c>
      <c r="B24" s="4">
        <v>12935</v>
      </c>
      <c r="C24" s="4">
        <v>-104.4</v>
      </c>
      <c r="D24" s="5">
        <v>-5.48356</v>
      </c>
      <c r="E24" s="5"/>
    </row>
    <row r="25" spans="1:12">
      <c r="A25" s="3">
        <v>6.928</v>
      </c>
      <c r="B25" s="4">
        <v>13716</v>
      </c>
      <c r="C25" s="4">
        <v>-96.2</v>
      </c>
      <c r="D25" s="5">
        <v>-5.8013</v>
      </c>
      <c r="E25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1.98</v>
      </c>
      <c r="B41" s="4">
        <v>159</v>
      </c>
      <c r="C41" s="4">
        <v>-10</v>
      </c>
      <c r="D41" s="5">
        <v>0.263559</v>
      </c>
      <c r="E41" s="4">
        <v>1691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2.475</v>
      </c>
      <c r="B42" s="4">
        <v>319</v>
      </c>
      <c r="C42" s="4">
        <v>-17.8</v>
      </c>
      <c r="D42" s="5">
        <v>0.452627</v>
      </c>
      <c r="E42" s="4">
        <v>3383</v>
      </c>
      <c r="F42" s="5"/>
    </row>
    <row r="43" spans="1:12">
      <c r="A43" s="3">
        <v>2.975</v>
      </c>
      <c r="B43" s="4">
        <v>648</v>
      </c>
      <c r="C43" s="4">
        <v>-35</v>
      </c>
      <c r="D43" s="5">
        <v>0.584397</v>
      </c>
      <c r="E43" s="4">
        <v>5074</v>
      </c>
      <c r="F43" s="5"/>
    </row>
    <row r="44" spans="1:12">
      <c r="A44" s="3">
        <v>3.478</v>
      </c>
      <c r="B44" s="4">
        <v>1273</v>
      </c>
      <c r="C44" s="4">
        <v>-60</v>
      </c>
      <c r="D44" s="5">
        <v>0.767717</v>
      </c>
      <c r="E44" s="4">
        <v>8457</v>
      </c>
      <c r="F44" s="5"/>
    </row>
    <row r="45" spans="1:12">
      <c r="A45" s="3">
        <v>3.975</v>
      </c>
      <c r="B45" s="4">
        <v>2490</v>
      </c>
      <c r="C45" s="4">
        <v>-86.2</v>
      </c>
      <c r="D45" s="5">
        <v>0.973934</v>
      </c>
      <c r="E45" s="4">
        <v>15223</v>
      </c>
      <c r="F45" s="5"/>
    </row>
    <row r="46" spans="1:12">
      <c r="A46" s="3">
        <v>4.45</v>
      </c>
      <c r="B46" s="4">
        <v>4880</v>
      </c>
      <c r="C46" s="4">
        <v>-126.6</v>
      </c>
      <c r="D46" s="5">
        <v>0.67033</v>
      </c>
      <c r="E46" s="4">
        <v>27064</v>
      </c>
      <c r="F46" s="5"/>
    </row>
    <row r="47" spans="1:12">
      <c r="A47" s="3">
        <v>4.953</v>
      </c>
      <c r="B47" s="4">
        <v>8853</v>
      </c>
      <c r="C47" s="4">
        <v>-174.1</v>
      </c>
      <c r="D47" s="5">
        <v>-0.154698</v>
      </c>
      <c r="E47" s="4">
        <v>47362</v>
      </c>
      <c r="F47" s="5"/>
    </row>
    <row r="48" spans="1:12">
      <c r="A48" s="3">
        <v>5.453</v>
      </c>
      <c r="B48" s="4">
        <v>12419</v>
      </c>
      <c r="C48" s="4">
        <v>-192.2</v>
      </c>
      <c r="D48" s="5">
        <v>-1.0484</v>
      </c>
      <c r="E48" s="4">
        <v>62585</v>
      </c>
      <c r="F48" s="5"/>
    </row>
    <row r="67" spans="1:12">
      <c r="A67" s="8" t="s">
        <v>48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2.475</v>
      </c>
      <c r="B69" s="4">
        <v>311</v>
      </c>
      <c r="C69" s="4">
        <v>-14</v>
      </c>
      <c r="D69" s="5">
        <v>0.240641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2.975</v>
      </c>
      <c r="B70" s="4">
        <v>671</v>
      </c>
      <c r="C70" s="4">
        <v>-30.5</v>
      </c>
      <c r="D70" s="5">
        <v>0.257829</v>
      </c>
      <c r="E70" s="5"/>
    </row>
    <row r="71" spans="1:12">
      <c r="A71" s="3">
        <v>3.478</v>
      </c>
      <c r="B71" s="4">
        <v>1240</v>
      </c>
      <c r="C71" s="4">
        <v>-46.5</v>
      </c>
      <c r="D71" s="5">
        <v>0.355229</v>
      </c>
      <c r="E71" s="5"/>
    </row>
    <row r="72" spans="1:12">
      <c r="A72" s="3">
        <v>3.975</v>
      </c>
      <c r="B72" s="4">
        <v>2490</v>
      </c>
      <c r="C72" s="4">
        <v>-77.7</v>
      </c>
      <c r="D72" s="5">
        <v>-0.0114592</v>
      </c>
      <c r="E72" s="5"/>
    </row>
    <row r="73" spans="1:12">
      <c r="A73" s="3">
        <v>4.45</v>
      </c>
      <c r="B73" s="4">
        <v>4724</v>
      </c>
      <c r="C73" s="4">
        <v>-113.4</v>
      </c>
      <c r="D73" s="5">
        <v>-1.06558</v>
      </c>
      <c r="E73" s="5"/>
    </row>
    <row r="95" spans="1:12">
      <c r="A95" s="8" t="s">
        <v>18</v>
      </c>
      <c r="B95" s="9"/>
      <c r="C95" s="9"/>
      <c r="D95" s="9"/>
      <c r="E95" s="9"/>
      <c r="F95" s="9"/>
      <c r="G95" s="9"/>
      <c r="H95" s="9"/>
      <c r="I95" s="9"/>
      <c r="J95" s="6" t="s">
        <v>6</v>
      </c>
      <c r="K95" s="6" t="s">
        <v>7</v>
      </c>
      <c r="L95" s="6">
        <v>17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12</v>
      </c>
      <c r="K96" s="6" t="s">
        <v>13</v>
      </c>
      <c r="L96" s="7" t="str">
        <f>-0.00710*L95^2+0.0777*L95+999.796</f>
        <v>0</v>
      </c>
    </row>
    <row r="97" spans="1:12">
      <c r="A97" s="3">
        <v>0.99</v>
      </c>
      <c r="B97" s="4">
        <v>8</v>
      </c>
      <c r="C97" s="4">
        <v>43.8</v>
      </c>
      <c r="D97" s="5">
        <v>0.269288</v>
      </c>
      <c r="E97" s="5"/>
      <c r="J97" s="6" t="s">
        <v>14</v>
      </c>
      <c r="K97" s="6" t="s">
        <v>15</v>
      </c>
      <c r="L97" s="6" t="str">
        <f>(0.000489*L95^2-0.044*L95+1.6913)*0.000001</f>
        <v>0</v>
      </c>
    </row>
    <row r="98" spans="1:12">
      <c r="A98" s="3">
        <v>1.485</v>
      </c>
      <c r="B98" s="4">
        <v>73</v>
      </c>
      <c r="C98" s="4">
        <v>36.3</v>
      </c>
      <c r="D98" s="5">
        <v>0.257829</v>
      </c>
      <c r="E98" s="5"/>
    </row>
    <row r="99" spans="1:12">
      <c r="A99" s="3">
        <v>1.98</v>
      </c>
      <c r="B99" s="4">
        <v>164</v>
      </c>
      <c r="C99" s="4">
        <v>28.8</v>
      </c>
      <c r="D99" s="5">
        <v>0.3495</v>
      </c>
      <c r="E99" s="5"/>
    </row>
    <row r="100" spans="1:12">
      <c r="A100" s="3">
        <v>2.475</v>
      </c>
      <c r="B100" s="4">
        <v>313</v>
      </c>
      <c r="C100" s="4">
        <v>18.8</v>
      </c>
      <c r="D100" s="5">
        <v>0.383876</v>
      </c>
      <c r="E100" s="5"/>
    </row>
    <row r="101" spans="1:12">
      <c r="A101" s="3">
        <v>2.975</v>
      </c>
      <c r="B101" s="4">
        <v>684</v>
      </c>
      <c r="C101" s="4">
        <v>8.8</v>
      </c>
      <c r="D101" s="5">
        <v>0.383876</v>
      </c>
      <c r="E101" s="5"/>
    </row>
    <row r="102" spans="1:12">
      <c r="A102" s="3">
        <v>3.478</v>
      </c>
      <c r="B102" s="4">
        <v>1266</v>
      </c>
      <c r="C102" s="4">
        <v>-4.4</v>
      </c>
      <c r="D102" s="5">
        <v>0.498461</v>
      </c>
      <c r="E102" s="5"/>
    </row>
    <row r="103" spans="1:12">
      <c r="A103" s="3">
        <v>3.975</v>
      </c>
      <c r="B103" s="4">
        <v>2480</v>
      </c>
      <c r="C103" s="4">
        <v>-35.9</v>
      </c>
      <c r="D103" s="5">
        <v>0.148969</v>
      </c>
      <c r="E103" s="5"/>
    </row>
    <row r="104" spans="1:12">
      <c r="A104" s="3">
        <v>4.45</v>
      </c>
      <c r="B104" s="4">
        <v>4711</v>
      </c>
      <c r="C104" s="4">
        <v>-70</v>
      </c>
      <c r="D104" s="5">
        <v>-1.05985</v>
      </c>
      <c r="E104" s="5"/>
    </row>
    <row r="105" spans="1:12">
      <c r="A105" s="3">
        <v>4.953</v>
      </c>
      <c r="B105" s="4">
        <v>7968</v>
      </c>
      <c r="C105" s="4">
        <v>-95.3</v>
      </c>
      <c r="D105" s="5">
        <v>-2.8624</v>
      </c>
      <c r="E105" s="5"/>
    </row>
    <row r="106" spans="1:12">
      <c r="A106" s="3">
        <v>5.453</v>
      </c>
      <c r="B106" s="4">
        <v>10872</v>
      </c>
      <c r="C106" s="4">
        <v>-93.4</v>
      </c>
      <c r="D106" s="5">
        <v>-4.43725</v>
      </c>
      <c r="E106" s="5"/>
    </row>
    <row r="107" spans="1:12">
      <c r="A107" s="3">
        <v>5.952</v>
      </c>
      <c r="B107" s="4">
        <v>12477</v>
      </c>
      <c r="C107" s="4">
        <v>-77.8</v>
      </c>
      <c r="D107" s="5">
        <v>-5.23366</v>
      </c>
      <c r="E107" s="5"/>
    </row>
    <row r="108" spans="1:12">
      <c r="A108" s="3">
        <v>6.452</v>
      </c>
      <c r="B108" s="4">
        <v>13306</v>
      </c>
      <c r="C108" s="4">
        <v>-56.9</v>
      </c>
      <c r="D108" s="5">
        <v>-5.53465</v>
      </c>
      <c r="E108" s="5"/>
    </row>
    <row r="123" spans="1:12">
      <c r="A123" s="8" t="s">
        <v>19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J124" s="6" t="s">
        <v>6</v>
      </c>
      <c r="K124" s="6" t="s">
        <v>7</v>
      </c>
      <c r="L124" s="6">
        <v>18.5</v>
      </c>
    </row>
    <row r="125" spans="1:12">
      <c r="A125" s="3">
        <v>1.262</v>
      </c>
      <c r="B125" s="4">
        <v>88</v>
      </c>
      <c r="C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1.515</v>
      </c>
      <c r="B126" s="4">
        <v>140</v>
      </c>
      <c r="C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1.77</v>
      </c>
      <c r="B127" s="4">
        <v>203</v>
      </c>
      <c r="C127" s="5"/>
    </row>
    <row r="128" spans="1:12">
      <c r="A128" s="3">
        <v>2.025</v>
      </c>
      <c r="B128" s="4">
        <v>282</v>
      </c>
      <c r="C128" s="5"/>
    </row>
    <row r="129" spans="1:12">
      <c r="A129" s="3">
        <v>2.275</v>
      </c>
      <c r="B129" s="4">
        <v>385</v>
      </c>
      <c r="C129" s="5"/>
    </row>
    <row r="130" spans="1:12">
      <c r="A130" s="3">
        <v>2.405</v>
      </c>
      <c r="B130" s="4">
        <v>456</v>
      </c>
      <c r="C130" s="5"/>
    </row>
    <row r="131" spans="1:12">
      <c r="A131" s="3">
        <v>2.522</v>
      </c>
      <c r="B131" s="4">
        <v>530</v>
      </c>
      <c r="C131" s="5"/>
    </row>
    <row r="132" spans="1:12">
      <c r="A132" s="3">
        <v>2.785</v>
      </c>
      <c r="B132" s="4">
        <v>709</v>
      </c>
      <c r="C132" s="5"/>
    </row>
    <row r="133" spans="1:12">
      <c r="A133" s="3">
        <v>3.03</v>
      </c>
      <c r="B133" s="4">
        <v>951</v>
      </c>
      <c r="C133" s="5"/>
    </row>
    <row r="134" spans="1:12">
      <c r="A134" s="3">
        <v>3.292</v>
      </c>
      <c r="B134" s="4">
        <v>1242</v>
      </c>
      <c r="C134" s="5"/>
    </row>
    <row r="135" spans="1:12">
      <c r="A135" s="3">
        <v>3.545</v>
      </c>
      <c r="B135" s="4">
        <v>1663</v>
      </c>
      <c r="C135" s="5"/>
    </row>
    <row r="136" spans="1:12">
      <c r="A136" s="3">
        <v>3.797</v>
      </c>
      <c r="B136" s="4">
        <v>2307</v>
      </c>
      <c r="C136" s="5"/>
    </row>
    <row r="137" spans="1:12">
      <c r="A137" s="3">
        <v>4.06</v>
      </c>
      <c r="B137" s="4">
        <v>3314</v>
      </c>
      <c r="C137" s="5"/>
    </row>
    <row r="138" spans="1:12">
      <c r="A138" s="3">
        <v>4.312</v>
      </c>
      <c r="B138" s="4">
        <v>4802</v>
      </c>
      <c r="C138" s="5"/>
    </row>
    <row r="139" spans="1:12">
      <c r="A139" s="3">
        <v>4.452</v>
      </c>
      <c r="B139" s="4">
        <v>5642</v>
      </c>
      <c r="C139" s="5"/>
    </row>
    <row r="140" spans="1:12">
      <c r="A140" s="3">
        <v>4.572</v>
      </c>
      <c r="B140" s="4">
        <v>6580</v>
      </c>
      <c r="C140" s="5"/>
    </row>
    <row r="151" spans="1:12">
      <c r="A151" s="8" t="s">
        <v>21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18.5</v>
      </c>
    </row>
    <row r="153" spans="1:12">
      <c r="A153" s="3">
        <v>1.98</v>
      </c>
      <c r="B153" s="4">
        <v>226</v>
      </c>
      <c r="C153" s="4">
        <v>19</v>
      </c>
      <c r="D153" s="4">
        <v>7</v>
      </c>
      <c r="E153" s="4">
        <v>0</v>
      </c>
      <c r="F153" s="4">
        <v>0</v>
      </c>
      <c r="G153" s="5">
        <v>0.0859436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1.98</v>
      </c>
      <c r="B154" s="4">
        <v>282</v>
      </c>
      <c r="C154" s="4">
        <v>376</v>
      </c>
      <c r="D154" s="4">
        <v>244</v>
      </c>
      <c r="E154" s="4">
        <v>0</v>
      </c>
      <c r="F154" s="4">
        <v>0</v>
      </c>
      <c r="G154" s="5">
        <v>1.72408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1.98</v>
      </c>
      <c r="B155" s="4">
        <v>317</v>
      </c>
      <c r="C155" s="4">
        <v>733</v>
      </c>
      <c r="D155" s="4">
        <v>493</v>
      </c>
      <c r="E155" s="4">
        <v>0</v>
      </c>
      <c r="F155" s="4">
        <v>0</v>
      </c>
      <c r="G155" s="5">
        <v>3.20521</v>
      </c>
      <c r="H155" s="5"/>
    </row>
    <row r="156" spans="1:12">
      <c r="A156" s="3">
        <v>1.98</v>
      </c>
      <c r="B156" s="4">
        <v>377</v>
      </c>
      <c r="C156" s="4">
        <v>1109</v>
      </c>
      <c r="D156" s="4">
        <v>795</v>
      </c>
      <c r="E156" s="4">
        <v>0</v>
      </c>
      <c r="F156" s="4">
        <v>0</v>
      </c>
      <c r="G156" s="5">
        <v>4.83</v>
      </c>
      <c r="H156" s="5"/>
    </row>
    <row r="157" spans="1:12">
      <c r="A157" s="3">
        <v>1.98</v>
      </c>
      <c r="B157" s="4">
        <v>454</v>
      </c>
      <c r="C157" s="4">
        <v>1432</v>
      </c>
      <c r="D157" s="4">
        <v>1090</v>
      </c>
      <c r="E157" s="4">
        <v>0</v>
      </c>
      <c r="F157" s="4">
        <v>0</v>
      </c>
      <c r="G157" s="5">
        <v>6.44701</v>
      </c>
      <c r="H157" s="5"/>
    </row>
    <row r="158" spans="1:12">
      <c r="A158" s="3">
        <v>1.98</v>
      </c>
      <c r="B158" s="4">
        <v>540</v>
      </c>
      <c r="C158" s="4">
        <v>1724</v>
      </c>
      <c r="D158" s="4">
        <v>1403</v>
      </c>
      <c r="E158" s="4">
        <v>0</v>
      </c>
      <c r="F158" s="4">
        <v>0</v>
      </c>
      <c r="G158" s="5">
        <v>7.71641</v>
      </c>
      <c r="H158" s="5"/>
    </row>
    <row r="159" spans="1:12">
      <c r="A159" s="3">
        <v>3.468</v>
      </c>
      <c r="B159" s="4">
        <v>1558</v>
      </c>
      <c r="C159" s="4">
        <v>-72</v>
      </c>
      <c r="D159" s="4">
        <v>17</v>
      </c>
      <c r="E159" s="4">
        <v>0</v>
      </c>
      <c r="F159" s="4">
        <v>0</v>
      </c>
      <c r="G159" s="5">
        <v>0.114591</v>
      </c>
      <c r="H159" s="5"/>
    </row>
    <row r="160" spans="1:12">
      <c r="A160" s="3">
        <v>3.468</v>
      </c>
      <c r="B160" s="4">
        <v>1590</v>
      </c>
      <c r="C160" s="4">
        <v>350</v>
      </c>
      <c r="D160" s="4">
        <v>216</v>
      </c>
      <c r="E160" s="4">
        <v>0</v>
      </c>
      <c r="F160" s="4">
        <v>0</v>
      </c>
      <c r="G160" s="5">
        <v>0.527106</v>
      </c>
      <c r="H160" s="5"/>
    </row>
    <row r="161" spans="1:12">
      <c r="A161" s="3">
        <v>3.468</v>
      </c>
      <c r="B161" s="4">
        <v>1630</v>
      </c>
      <c r="C161" s="4">
        <v>1238</v>
      </c>
      <c r="D161" s="4">
        <v>616</v>
      </c>
      <c r="E161" s="4">
        <v>0</v>
      </c>
      <c r="F161" s="4">
        <v>0</v>
      </c>
      <c r="G161" s="5">
        <v>1.66111</v>
      </c>
      <c r="H161" s="5"/>
    </row>
    <row r="162" spans="1:12">
      <c r="A162" s="3">
        <v>3.468</v>
      </c>
      <c r="B162" s="4">
        <v>1676</v>
      </c>
      <c r="C162" s="4">
        <v>2093</v>
      </c>
      <c r="D162" s="4">
        <v>1114</v>
      </c>
      <c r="E162" s="4">
        <v>0</v>
      </c>
      <c r="F162" s="4">
        <v>0</v>
      </c>
      <c r="G162" s="5">
        <v>2.69092</v>
      </c>
      <c r="H162" s="5"/>
    </row>
    <row r="163" spans="1:12">
      <c r="A163" s="3">
        <v>3.468</v>
      </c>
      <c r="B163" s="4">
        <v>1791</v>
      </c>
      <c r="C163" s="4">
        <v>2886</v>
      </c>
      <c r="D163" s="4">
        <v>1633</v>
      </c>
      <c r="E163" s="4">
        <v>0</v>
      </c>
      <c r="F163" s="4">
        <v>0</v>
      </c>
      <c r="G163" s="5">
        <v>3.74752</v>
      </c>
      <c r="H163" s="5"/>
    </row>
    <row r="164" spans="1:12">
      <c r="A164" s="3">
        <v>3.468</v>
      </c>
      <c r="B164" s="4">
        <v>1875</v>
      </c>
      <c r="C164" s="4">
        <v>3585</v>
      </c>
      <c r="D164" s="4">
        <v>2096</v>
      </c>
      <c r="E164" s="4">
        <v>0</v>
      </c>
      <c r="F164" s="4">
        <v>0</v>
      </c>
      <c r="G164" s="5">
        <v>4.63084</v>
      </c>
      <c r="H164" s="5"/>
    </row>
    <row r="179" spans="1:12">
      <c r="A179" s="8" t="s">
        <v>26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18.5</v>
      </c>
    </row>
    <row r="181" spans="1:12">
      <c r="A181" s="3">
        <v>2.5</v>
      </c>
      <c r="B181" s="4">
        <v>550</v>
      </c>
      <c r="C181" s="4">
        <v>1133</v>
      </c>
      <c r="D181" s="4">
        <v>220</v>
      </c>
      <c r="E181" s="4">
        <v>3375</v>
      </c>
      <c r="F181" s="4">
        <v>240</v>
      </c>
      <c r="G181" s="5">
        <v>2.50795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2.5</v>
      </c>
      <c r="B182" s="4">
        <v>538</v>
      </c>
      <c r="C182" s="4">
        <v>1128</v>
      </c>
      <c r="D182" s="4">
        <v>223</v>
      </c>
      <c r="E182" s="4">
        <v>3375</v>
      </c>
      <c r="F182" s="4">
        <v>263</v>
      </c>
      <c r="G182" s="5">
        <v>2.50795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2.5</v>
      </c>
      <c r="B183" s="4">
        <v>627</v>
      </c>
      <c r="C183" s="4">
        <v>1849</v>
      </c>
      <c r="D183" s="4">
        <v>699</v>
      </c>
      <c r="E183" s="4">
        <v>3375</v>
      </c>
      <c r="F183" s="4">
        <v>455</v>
      </c>
      <c r="G183" s="5">
        <v>4.46003</v>
      </c>
      <c r="H183" s="5"/>
    </row>
    <row r="184" spans="1:12">
      <c r="A184" s="3">
        <v>2.5</v>
      </c>
      <c r="B184" s="4">
        <v>720</v>
      </c>
      <c r="C184" s="4">
        <v>2431</v>
      </c>
      <c r="D184" s="4">
        <v>1171</v>
      </c>
      <c r="E184" s="4">
        <v>3375</v>
      </c>
      <c r="F184" s="4">
        <v>671</v>
      </c>
      <c r="G184" s="5">
        <v>5.93737</v>
      </c>
      <c r="H184" s="5"/>
    </row>
    <row r="185" spans="1:12">
      <c r="A185" s="3">
        <v>3</v>
      </c>
      <c r="B185" s="4">
        <v>929</v>
      </c>
      <c r="C185" s="4">
        <v>1195</v>
      </c>
      <c r="D185" s="4">
        <v>19</v>
      </c>
      <c r="E185" s="4">
        <v>5063</v>
      </c>
      <c r="F185" s="4">
        <v>240</v>
      </c>
      <c r="G185" s="5">
        <v>1.53516</v>
      </c>
      <c r="H185" s="5"/>
    </row>
    <row r="186" spans="1:12">
      <c r="A186" s="3">
        <v>3</v>
      </c>
      <c r="B186" s="4">
        <v>991</v>
      </c>
      <c r="C186" s="4">
        <v>2031</v>
      </c>
      <c r="D186" s="4">
        <v>472</v>
      </c>
      <c r="E186" s="4">
        <v>5063</v>
      </c>
      <c r="F186" s="4">
        <v>407</v>
      </c>
      <c r="G186" s="5">
        <v>3.04526</v>
      </c>
      <c r="H186" s="5"/>
    </row>
    <row r="187" spans="1:12">
      <c r="A187" s="3">
        <v>3</v>
      </c>
      <c r="B187" s="4">
        <v>1044</v>
      </c>
      <c r="C187" s="4">
        <v>2675</v>
      </c>
      <c r="D187" s="4">
        <v>910</v>
      </c>
      <c r="E187" s="4">
        <v>5063</v>
      </c>
      <c r="F187" s="4">
        <v>623</v>
      </c>
      <c r="G187" s="5">
        <v>3.90153</v>
      </c>
      <c r="H187" s="5"/>
    </row>
    <row r="188" spans="1:12">
      <c r="A188" s="3">
        <v>3.5</v>
      </c>
      <c r="B188" s="4">
        <v>1638</v>
      </c>
      <c r="C188" s="4">
        <v>1444</v>
      </c>
      <c r="D188" s="4">
        <v>-256</v>
      </c>
      <c r="E188" s="4">
        <v>8439</v>
      </c>
      <c r="F188" s="4">
        <v>2156</v>
      </c>
      <c r="G188" s="5">
        <v>1.02548</v>
      </c>
      <c r="H188" s="5"/>
    </row>
    <row r="189" spans="1:12">
      <c r="A189" s="3">
        <v>3.5</v>
      </c>
      <c r="B189" s="4">
        <v>1684</v>
      </c>
      <c r="C189" s="4">
        <v>2347</v>
      </c>
      <c r="D189" s="4">
        <v>194</v>
      </c>
      <c r="E189" s="4">
        <v>8439</v>
      </c>
      <c r="F189" s="4">
        <v>407</v>
      </c>
      <c r="G189" s="5">
        <v>2.14186</v>
      </c>
      <c r="H189" s="5"/>
    </row>
    <row r="190" spans="1:12">
      <c r="A190" s="3">
        <v>3.5</v>
      </c>
      <c r="B190" s="4">
        <v>1773</v>
      </c>
      <c r="C190" s="4">
        <v>2970</v>
      </c>
      <c r="D190" s="4">
        <v>527</v>
      </c>
      <c r="E190" s="4">
        <v>8439</v>
      </c>
      <c r="F190" s="4">
        <v>599</v>
      </c>
      <c r="G190" s="5">
        <v>2.98241</v>
      </c>
      <c r="H190" s="5"/>
    </row>
    <row r="207" spans="1:12">
      <c r="A207" s="8" t="s">
        <v>30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18.5</v>
      </c>
    </row>
    <row r="209" spans="1:12">
      <c r="A209" s="3">
        <v>3</v>
      </c>
      <c r="B209" s="4">
        <v>1114</v>
      </c>
      <c r="C209" s="4">
        <v>3197</v>
      </c>
      <c r="D209" s="4">
        <v>814</v>
      </c>
      <c r="E209" s="4">
        <v>6751</v>
      </c>
      <c r="F209" s="4">
        <v>1389</v>
      </c>
      <c r="G209" s="5">
        <v>5.59708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3.005</v>
      </c>
      <c r="B210" s="4">
        <v>1197</v>
      </c>
      <c r="C210" s="4">
        <v>3676</v>
      </c>
      <c r="D210" s="4">
        <v>1164</v>
      </c>
      <c r="E210" s="4">
        <v>6751</v>
      </c>
      <c r="F210" s="4">
        <v>1796</v>
      </c>
      <c r="G210" s="5">
        <v>6.39043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3.003</v>
      </c>
      <c r="B211" s="4">
        <v>1380</v>
      </c>
      <c r="C211" s="4">
        <v>4333</v>
      </c>
      <c r="D211" s="4">
        <v>1763</v>
      </c>
      <c r="E211" s="4">
        <v>6751</v>
      </c>
      <c r="F211" s="4">
        <v>2156</v>
      </c>
      <c r="G211" s="5">
        <v>7.857</v>
      </c>
      <c r="H211" s="5"/>
    </row>
    <row r="212" spans="1:12">
      <c r="A212" s="3">
        <v>3.01</v>
      </c>
      <c r="B212" s="4">
        <v>1383</v>
      </c>
      <c r="C212" s="4">
        <v>4390</v>
      </c>
      <c r="D212" s="4">
        <v>1868</v>
      </c>
      <c r="E212" s="4">
        <v>6751</v>
      </c>
      <c r="F212" s="4">
        <v>1437</v>
      </c>
      <c r="G212" s="5">
        <v>8.02559</v>
      </c>
      <c r="H212" s="5"/>
    </row>
    <row r="213" spans="1:12">
      <c r="A213" s="3">
        <v>3.005</v>
      </c>
      <c r="B213" s="4">
        <v>1590</v>
      </c>
      <c r="C213" s="4">
        <v>4951</v>
      </c>
      <c r="D213" s="4">
        <v>2409</v>
      </c>
      <c r="E213" s="4">
        <v>6751</v>
      </c>
      <c r="F213" s="4">
        <v>1437</v>
      </c>
      <c r="G213" s="5">
        <v>9.1904</v>
      </c>
      <c r="H213" s="5"/>
    </row>
    <row r="214" spans="1:12">
      <c r="A214" s="3">
        <v>3.508</v>
      </c>
      <c r="B214" s="4">
        <v>1772</v>
      </c>
      <c r="C214" s="4">
        <v>3341</v>
      </c>
      <c r="D214" s="4">
        <v>218</v>
      </c>
      <c r="E214" s="4">
        <v>8439</v>
      </c>
      <c r="F214" s="4">
        <v>1341</v>
      </c>
      <c r="G214" s="5">
        <v>3.57633</v>
      </c>
      <c r="H214" s="5"/>
    </row>
    <row r="215" spans="1:12">
      <c r="A215" s="3">
        <v>3.5</v>
      </c>
      <c r="B215" s="4">
        <v>1852</v>
      </c>
      <c r="C215" s="4">
        <v>4213</v>
      </c>
      <c r="D215" s="4">
        <v>730</v>
      </c>
      <c r="E215" s="4">
        <v>8439</v>
      </c>
      <c r="F215" s="4">
        <v>1820</v>
      </c>
      <c r="G215" s="5">
        <v>4.77311</v>
      </c>
      <c r="H215" s="5"/>
    </row>
    <row r="216" spans="1:12">
      <c r="A216" s="3">
        <v>3.5</v>
      </c>
      <c r="B216" s="4">
        <v>1933</v>
      </c>
      <c r="C216" s="4">
        <v>4733</v>
      </c>
      <c r="D216" s="4">
        <v>1054</v>
      </c>
      <c r="E216" s="4">
        <v>8439</v>
      </c>
      <c r="F216" s="4">
        <v>2156</v>
      </c>
      <c r="G216" s="5">
        <v>5.76728</v>
      </c>
      <c r="H216" s="5"/>
    </row>
    <row r="217" spans="1:12">
      <c r="A217" s="3">
        <v>4.005</v>
      </c>
      <c r="B217" s="4">
        <v>3396</v>
      </c>
      <c r="C217" s="4">
        <v>3082</v>
      </c>
      <c r="D217" s="4">
        <v>412</v>
      </c>
      <c r="E217" s="4">
        <v>13502</v>
      </c>
      <c r="F217" s="4">
        <v>1221</v>
      </c>
      <c r="G217" s="5">
        <v>2.40501</v>
      </c>
      <c r="H217" s="5"/>
    </row>
    <row r="218" spans="1:12">
      <c r="A218" s="3">
        <v>4</v>
      </c>
      <c r="B218" s="4">
        <v>3498</v>
      </c>
      <c r="C218" s="4">
        <v>3870</v>
      </c>
      <c r="D218" s="4">
        <v>848</v>
      </c>
      <c r="E218" s="4">
        <v>13502</v>
      </c>
      <c r="F218" s="4">
        <v>1736</v>
      </c>
      <c r="G218" s="5">
        <v>3.31943</v>
      </c>
      <c r="H218" s="5"/>
    </row>
    <row r="219" spans="1:12">
      <c r="A219" s="3">
        <v>4.005</v>
      </c>
      <c r="B219" s="4">
        <v>3623</v>
      </c>
      <c r="C219" s="4">
        <v>4572</v>
      </c>
      <c r="D219" s="4">
        <v>1284</v>
      </c>
      <c r="E219" s="4">
        <v>13502</v>
      </c>
      <c r="F219" s="4">
        <v>2132</v>
      </c>
      <c r="G219" s="5">
        <v>4.04978</v>
      </c>
      <c r="H219" s="5"/>
    </row>
    <row r="235" spans="1:12">
      <c r="A235" s="8" t="s">
        <v>31</v>
      </c>
      <c r="B235" s="9"/>
      <c r="C235" s="9"/>
      <c r="D235" s="9"/>
      <c r="E235" s="9"/>
      <c r="F235" s="9"/>
      <c r="G235" s="9"/>
      <c r="H235" s="9"/>
      <c r="I235" s="9"/>
      <c r="J235" s="6" t="s">
        <v>20</v>
      </c>
      <c r="K235" s="6"/>
      <c r="L235" s="6">
        <v>1</v>
      </c>
    </row>
    <row r="236" spans="1:12">
      <c r="A236" s="2" t="s">
        <v>8</v>
      </c>
      <c r="B236" s="2" t="s">
        <v>9</v>
      </c>
      <c r="C236" s="2" t="s">
        <v>22</v>
      </c>
      <c r="D236" s="2" t="s">
        <v>23</v>
      </c>
      <c r="E236" s="2" t="s">
        <v>17</v>
      </c>
      <c r="F236" s="2" t="s">
        <v>24</v>
      </c>
      <c r="G236" s="2" t="s">
        <v>25</v>
      </c>
      <c r="J236" s="6" t="s">
        <v>6</v>
      </c>
      <c r="K236" s="6" t="s">
        <v>7</v>
      </c>
      <c r="L236" s="6">
        <v>18.5</v>
      </c>
    </row>
    <row r="237" spans="1:12">
      <c r="A237" s="3">
        <v>3</v>
      </c>
      <c r="B237" s="4">
        <v>1451</v>
      </c>
      <c r="C237" s="4">
        <v>4163</v>
      </c>
      <c r="D237" s="4">
        <v>1272</v>
      </c>
      <c r="E237" s="4">
        <v>6751</v>
      </c>
      <c r="F237" s="4">
        <v>2994</v>
      </c>
      <c r="G237" s="5">
        <v>9.24621</v>
      </c>
      <c r="H237" s="5"/>
      <c r="J237" s="6" t="s">
        <v>12</v>
      </c>
      <c r="K237" s="6" t="s">
        <v>13</v>
      </c>
      <c r="L237" s="7" t="str">
        <f>-0.00710*L236^2+0.0777*L236+999.796</f>
        <v>0</v>
      </c>
    </row>
    <row r="238" spans="1:12">
      <c r="A238" s="3">
        <v>3</v>
      </c>
      <c r="B238" s="4">
        <v>1624</v>
      </c>
      <c r="C238" s="4">
        <v>4603</v>
      </c>
      <c r="D238" s="4">
        <v>1665</v>
      </c>
      <c r="E238" s="4">
        <v>6751</v>
      </c>
      <c r="F238" s="4">
        <v>3688</v>
      </c>
      <c r="G238" s="5">
        <v>10.3696</v>
      </c>
      <c r="H238" s="5"/>
      <c r="J238" s="6" t="s">
        <v>14</v>
      </c>
      <c r="K238" s="6" t="s">
        <v>15</v>
      </c>
      <c r="L238" s="6" t="str">
        <f>(0.000489*L236^2-0.044*L236+1.6913)*0.000001</f>
        <v>0</v>
      </c>
    </row>
    <row r="239" spans="1:12">
      <c r="A239" s="3">
        <v>3</v>
      </c>
      <c r="B239" s="4">
        <v>1840</v>
      </c>
      <c r="C239" s="4">
        <v>5156</v>
      </c>
      <c r="D239" s="4">
        <v>2153</v>
      </c>
      <c r="E239" s="4">
        <v>6751</v>
      </c>
      <c r="F239" s="4">
        <v>4215</v>
      </c>
      <c r="G239" s="5">
        <v>11.5728</v>
      </c>
      <c r="H239" s="5"/>
    </row>
    <row r="240" spans="1:12">
      <c r="A240" s="3">
        <v>3.505</v>
      </c>
      <c r="B240" s="4">
        <v>2021</v>
      </c>
      <c r="C240" s="4">
        <v>4687</v>
      </c>
      <c r="D240" s="4">
        <v>433</v>
      </c>
      <c r="E240" s="4">
        <v>10126</v>
      </c>
      <c r="F240" s="4">
        <v>3042</v>
      </c>
      <c r="G240" s="5">
        <v>6.89915</v>
      </c>
      <c r="H240" s="5"/>
    </row>
    <row r="241" spans="1:12">
      <c r="A241" s="3">
        <v>3.502</v>
      </c>
      <c r="B241" s="4">
        <v>2190</v>
      </c>
      <c r="C241" s="4">
        <v>5281</v>
      </c>
      <c r="D241" s="4">
        <v>850</v>
      </c>
      <c r="E241" s="4">
        <v>10126</v>
      </c>
      <c r="F241" s="4">
        <v>3569</v>
      </c>
      <c r="G241" s="5">
        <v>7.96941</v>
      </c>
      <c r="H241" s="5"/>
    </row>
    <row r="242" spans="1:12">
      <c r="A242" s="3">
        <v>3.505</v>
      </c>
      <c r="B242" s="4">
        <v>2331</v>
      </c>
      <c r="C242" s="4">
        <v>5734</v>
      </c>
      <c r="D242" s="4">
        <v>1205</v>
      </c>
      <c r="E242" s="4">
        <v>10126</v>
      </c>
      <c r="F242" s="4">
        <v>4038</v>
      </c>
      <c r="G242" s="5">
        <v>8.79921</v>
      </c>
      <c r="H242" s="5"/>
    </row>
    <row r="243" spans="1:12">
      <c r="A243" s="3">
        <v>4.008</v>
      </c>
      <c r="B243" s="4">
        <v>3607</v>
      </c>
      <c r="C243" s="4">
        <v>4163</v>
      </c>
      <c r="D243" s="4">
        <v>642</v>
      </c>
      <c r="E243" s="4">
        <v>15190</v>
      </c>
      <c r="F243" s="4">
        <v>2807</v>
      </c>
      <c r="G243" s="5">
        <v>4.93239</v>
      </c>
      <c r="H243" s="5"/>
    </row>
    <row r="244" spans="1:12">
      <c r="A244" s="3">
        <v>4.002</v>
      </c>
      <c r="B244" s="4">
        <v>3712</v>
      </c>
      <c r="C244" s="4">
        <v>4824</v>
      </c>
      <c r="D244" s="4">
        <v>970</v>
      </c>
      <c r="E244" s="4">
        <v>15190</v>
      </c>
      <c r="F244" s="4">
        <v>3389</v>
      </c>
      <c r="G244" s="5">
        <v>5.75593</v>
      </c>
      <c r="H244" s="5"/>
    </row>
    <row r="245" spans="1:12">
      <c r="A245" s="3">
        <v>4</v>
      </c>
      <c r="B245" s="4">
        <v>3850</v>
      </c>
      <c r="C245" s="4">
        <v>5367</v>
      </c>
      <c r="D245" s="4">
        <v>1348</v>
      </c>
      <c r="E245" s="4">
        <v>15190</v>
      </c>
      <c r="F245" s="4">
        <v>2898</v>
      </c>
      <c r="G245" s="5">
        <v>6.67318</v>
      </c>
      <c r="H245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16.5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0.988</v>
      </c>
      <c r="B13" s="4">
        <v>-4</v>
      </c>
      <c r="C13" s="4">
        <v>-1.7</v>
      </c>
      <c r="D13" s="5">
        <v>-0.111727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58</v>
      </c>
      <c r="C14" s="4">
        <v>-10.2</v>
      </c>
      <c r="D14" s="5">
        <v>-0.138083</v>
      </c>
      <c r="E14" s="5"/>
    </row>
    <row r="15" spans="1:12">
      <c r="A15" s="3">
        <v>1.98</v>
      </c>
      <c r="B15" s="4">
        <v>151</v>
      </c>
      <c r="C15" s="4">
        <v>-11</v>
      </c>
      <c r="D15" s="5">
        <v>-0.28132</v>
      </c>
      <c r="E15" s="5"/>
    </row>
    <row r="16" spans="1:12">
      <c r="A16" s="3">
        <v>2.475</v>
      </c>
      <c r="B16" s="4">
        <v>318</v>
      </c>
      <c r="C16" s="4">
        <v>-25.3</v>
      </c>
      <c r="D16" s="5">
        <v>-0.280174</v>
      </c>
      <c r="E16" s="5"/>
    </row>
    <row r="17" spans="1:12">
      <c r="A17" s="3">
        <v>2.975</v>
      </c>
      <c r="B17" s="4">
        <v>626</v>
      </c>
      <c r="C17" s="4">
        <v>-39.9</v>
      </c>
      <c r="D17" s="5">
        <v>-0.466377</v>
      </c>
      <c r="E17" s="5"/>
    </row>
    <row r="18" spans="1:12">
      <c r="A18" s="3">
        <v>3.478</v>
      </c>
      <c r="B18" s="4">
        <v>1069</v>
      </c>
      <c r="C18" s="4">
        <v>-59.1</v>
      </c>
      <c r="D18" s="5">
        <v>-0.72819</v>
      </c>
      <c r="E18" s="5"/>
    </row>
    <row r="19" spans="1:12">
      <c r="A19" s="3">
        <v>3.975</v>
      </c>
      <c r="B19" s="4">
        <v>2157</v>
      </c>
      <c r="C19" s="4">
        <v>-88.9</v>
      </c>
      <c r="D19" s="5">
        <v>-1.46416</v>
      </c>
      <c r="E19" s="5"/>
    </row>
    <row r="20" spans="1:12">
      <c r="A20" s="3">
        <v>4.45</v>
      </c>
      <c r="B20" s="4">
        <v>4632</v>
      </c>
      <c r="C20" s="4">
        <v>-147.6</v>
      </c>
      <c r="D20" s="5">
        <v>-2.27002</v>
      </c>
      <c r="E20" s="5"/>
    </row>
    <row r="21" spans="1:12">
      <c r="A21" s="3">
        <v>4.953</v>
      </c>
      <c r="B21" s="4">
        <v>8224</v>
      </c>
      <c r="C21" s="4">
        <v>-153.3</v>
      </c>
      <c r="D21" s="5">
        <v>-4.33985</v>
      </c>
      <c r="E21" s="5"/>
    </row>
    <row r="22" spans="1:12">
      <c r="A22" s="3">
        <v>5.453</v>
      </c>
      <c r="B22" s="4">
        <v>11672</v>
      </c>
      <c r="C22" s="4">
        <v>-152.2</v>
      </c>
      <c r="D22" s="5">
        <v>-5.66857</v>
      </c>
      <c r="E22" s="5"/>
    </row>
    <row r="23" spans="1:12">
      <c r="A23" s="3">
        <v>5.952</v>
      </c>
      <c r="B23" s="4">
        <v>13333</v>
      </c>
      <c r="C23" s="4">
        <v>-141.4</v>
      </c>
      <c r="D23" s="5">
        <v>-6.22968</v>
      </c>
      <c r="E2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16.5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1.98</v>
      </c>
      <c r="B41" s="4">
        <v>167</v>
      </c>
      <c r="C41" s="4">
        <v>-17.4</v>
      </c>
      <c r="D41" s="5">
        <v>-0.0252101</v>
      </c>
      <c r="E41" s="4">
        <v>1691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2.475</v>
      </c>
      <c r="B42" s="4">
        <v>326</v>
      </c>
      <c r="C42" s="4">
        <v>-29.8</v>
      </c>
      <c r="D42" s="5">
        <v>-0.0819329</v>
      </c>
      <c r="E42" s="4">
        <v>3383</v>
      </c>
      <c r="F42" s="5"/>
    </row>
    <row r="43" spans="1:12">
      <c r="A43" s="3">
        <v>2.975</v>
      </c>
      <c r="B43" s="4">
        <v>632</v>
      </c>
      <c r="C43" s="4">
        <v>-51.9</v>
      </c>
      <c r="D43" s="5">
        <v>-0.407939</v>
      </c>
      <c r="E43" s="4">
        <v>5074</v>
      </c>
      <c r="F43" s="5"/>
    </row>
    <row r="44" spans="1:12">
      <c r="A44" s="3">
        <v>3.478</v>
      </c>
      <c r="B44" s="4">
        <v>1116</v>
      </c>
      <c r="C44" s="4">
        <v>-73.4</v>
      </c>
      <c r="D44" s="5">
        <v>-0.630801</v>
      </c>
      <c r="E44" s="4">
        <v>6766</v>
      </c>
      <c r="F44" s="5"/>
    </row>
    <row r="45" spans="1:12">
      <c r="A45" s="3">
        <v>3.975</v>
      </c>
      <c r="B45" s="4">
        <v>2398</v>
      </c>
      <c r="C45" s="4">
        <v>-101.4</v>
      </c>
      <c r="D45" s="5">
        <v>-0.92811</v>
      </c>
      <c r="E45" s="4">
        <v>13531</v>
      </c>
      <c r="F45" s="5"/>
    </row>
    <row r="46" spans="1:12">
      <c r="A46" s="3">
        <v>4.45</v>
      </c>
      <c r="B46" s="4">
        <v>4878</v>
      </c>
      <c r="C46" s="4">
        <v>-132.8</v>
      </c>
      <c r="D46" s="5">
        <v>-1.12228</v>
      </c>
      <c r="E46" s="4">
        <v>27063</v>
      </c>
      <c r="F46" s="5"/>
    </row>
    <row r="47" spans="1:12">
      <c r="A47" s="3">
        <v>4.953</v>
      </c>
      <c r="B47" s="4">
        <v>8178</v>
      </c>
      <c r="C47" s="4">
        <v>-181.8</v>
      </c>
      <c r="D47" s="5">
        <v>-2.07778</v>
      </c>
      <c r="E47" s="4">
        <v>47360</v>
      </c>
      <c r="F47" s="5"/>
    </row>
    <row r="48" spans="1:12">
      <c r="A48" s="3">
        <v>5.453</v>
      </c>
      <c r="B48" s="4">
        <v>11203</v>
      </c>
      <c r="C48" s="4">
        <v>-193.8</v>
      </c>
      <c r="D48" s="5">
        <v>-2.89498</v>
      </c>
      <c r="E48" s="4">
        <v>60892</v>
      </c>
      <c r="F48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16.5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0.988</v>
      </c>
      <c r="B69" s="4">
        <v>10</v>
      </c>
      <c r="C69" s="4">
        <v>65.3</v>
      </c>
      <c r="D69" s="5">
        <v>-0.0750574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66</v>
      </c>
      <c r="C70" s="4">
        <v>59</v>
      </c>
      <c r="D70" s="5">
        <v>-0.114018</v>
      </c>
      <c r="E70" s="5"/>
    </row>
    <row r="71" spans="1:12">
      <c r="A71" s="3">
        <v>1.98</v>
      </c>
      <c r="B71" s="4">
        <v>145</v>
      </c>
      <c r="C71" s="4">
        <v>52</v>
      </c>
      <c r="D71" s="5">
        <v>-0.228036</v>
      </c>
      <c r="E71" s="5"/>
    </row>
    <row r="72" spans="1:12">
      <c r="A72" s="3">
        <v>2.475</v>
      </c>
      <c r="B72" s="4">
        <v>297</v>
      </c>
      <c r="C72" s="4">
        <v>39.4</v>
      </c>
      <c r="D72" s="5">
        <v>-0.306529</v>
      </c>
      <c r="E72" s="5"/>
    </row>
    <row r="73" spans="1:12">
      <c r="A73" s="3">
        <v>2.975</v>
      </c>
      <c r="B73" s="4">
        <v>629</v>
      </c>
      <c r="C73" s="4">
        <v>27.1</v>
      </c>
      <c r="D73" s="5">
        <v>-0.466377</v>
      </c>
      <c r="E73" s="5"/>
    </row>
    <row r="74" spans="1:12">
      <c r="A74" s="3">
        <v>3.478</v>
      </c>
      <c r="B74" s="4">
        <v>1151</v>
      </c>
      <c r="C74" s="4">
        <v>6.4</v>
      </c>
      <c r="D74" s="5">
        <v>-0.786622</v>
      </c>
      <c r="E74" s="5"/>
    </row>
    <row r="75" spans="1:12">
      <c r="A75" s="3">
        <v>3.975</v>
      </c>
      <c r="B75" s="4">
        <v>2365</v>
      </c>
      <c r="C75" s="4">
        <v>-26.7</v>
      </c>
      <c r="D75" s="5">
        <v>-1.57924</v>
      </c>
      <c r="E75" s="5"/>
    </row>
    <row r="76" spans="1:12">
      <c r="A76" s="3">
        <v>4.45</v>
      </c>
      <c r="B76" s="4">
        <v>4901</v>
      </c>
      <c r="C76" s="4">
        <v>-60.7</v>
      </c>
      <c r="D76" s="5">
        <v>-2.86926</v>
      </c>
      <c r="E76" s="5"/>
    </row>
    <row r="77" spans="1:12">
      <c r="A77" s="3">
        <v>4.953</v>
      </c>
      <c r="B77" s="4">
        <v>8468</v>
      </c>
      <c r="C77" s="4">
        <v>-81.7</v>
      </c>
      <c r="D77" s="5">
        <v>-4.55227</v>
      </c>
      <c r="E77" s="5"/>
    </row>
    <row r="78" spans="1:12">
      <c r="A78" s="3">
        <v>5.453</v>
      </c>
      <c r="B78" s="4">
        <v>11653</v>
      </c>
      <c r="C78" s="4">
        <v>-88.5</v>
      </c>
      <c r="D78" s="5">
        <v>-5.86935</v>
      </c>
      <c r="E78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18.5</v>
      </c>
    </row>
    <row r="97" spans="1:12">
      <c r="A97" s="3">
        <v>1.262</v>
      </c>
      <c r="B97" s="4">
        <v>95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1.518</v>
      </c>
      <c r="B98" s="4">
        <v>142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1.77</v>
      </c>
      <c r="B99" s="4">
        <v>202</v>
      </c>
      <c r="C99" s="5"/>
    </row>
    <row r="100" spans="1:12">
      <c r="A100" s="3">
        <v>2.025</v>
      </c>
      <c r="B100" s="4">
        <v>284</v>
      </c>
      <c r="C100" s="5"/>
    </row>
    <row r="101" spans="1:12">
      <c r="A101" s="3">
        <v>2.277</v>
      </c>
      <c r="B101" s="4">
        <v>369</v>
      </c>
      <c r="C101" s="5"/>
    </row>
    <row r="102" spans="1:12">
      <c r="A102" s="3">
        <v>2.527</v>
      </c>
      <c r="B102" s="4">
        <v>507</v>
      </c>
      <c r="C102" s="5"/>
    </row>
    <row r="103" spans="1:12">
      <c r="A103" s="3">
        <v>2.78</v>
      </c>
      <c r="B103" s="4">
        <v>676</v>
      </c>
      <c r="C103" s="5"/>
    </row>
    <row r="104" spans="1:12">
      <c r="A104" s="3">
        <v>2.91</v>
      </c>
      <c r="B104" s="4">
        <v>778</v>
      </c>
      <c r="C104" s="5"/>
    </row>
    <row r="105" spans="1:12">
      <c r="A105" s="3">
        <v>3.035</v>
      </c>
      <c r="B105" s="4">
        <v>901</v>
      </c>
      <c r="C105" s="5"/>
    </row>
    <row r="106" spans="1:12">
      <c r="A106" s="3">
        <v>3.165</v>
      </c>
      <c r="B106" s="4">
        <v>1010</v>
      </c>
      <c r="C106" s="5"/>
    </row>
    <row r="107" spans="1:12">
      <c r="A107" s="3">
        <v>3.292</v>
      </c>
      <c r="B107" s="4">
        <v>1140</v>
      </c>
      <c r="C107" s="5"/>
    </row>
    <row r="108" spans="1:12">
      <c r="A108" s="3">
        <v>3.425</v>
      </c>
      <c r="B108" s="4">
        <v>1301</v>
      </c>
      <c r="C108" s="5"/>
    </row>
    <row r="109" spans="1:12">
      <c r="A109" s="3">
        <v>3.55</v>
      </c>
      <c r="B109" s="4">
        <v>1534</v>
      </c>
      <c r="C109" s="5"/>
    </row>
    <row r="110" spans="1:12">
      <c r="A110" s="3">
        <v>3.802</v>
      </c>
      <c r="B110" s="4">
        <v>2089</v>
      </c>
      <c r="C110" s="5"/>
    </row>
    <row r="111" spans="1:12">
      <c r="A111" s="3">
        <v>3.938</v>
      </c>
      <c r="B111" s="4">
        <v>2551</v>
      </c>
      <c r="C111" s="5"/>
    </row>
    <row r="112" spans="1:12">
      <c r="A112" s="3">
        <v>4.062</v>
      </c>
      <c r="B112" s="4">
        <v>3173</v>
      </c>
      <c r="C112" s="5"/>
    </row>
    <row r="113" spans="1:12">
      <c r="A113" s="3">
        <v>4.242</v>
      </c>
      <c r="B113" s="4">
        <v>4134</v>
      </c>
      <c r="C113" s="5"/>
    </row>
    <row r="114" spans="1:12">
      <c r="A114" s="3">
        <v>4.502</v>
      </c>
      <c r="B114" s="4">
        <v>6099</v>
      </c>
      <c r="C114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18.5</v>
      </c>
    </row>
    <row r="125" spans="1:12">
      <c r="A125" s="3">
        <v>1.98</v>
      </c>
      <c r="B125" s="4">
        <v>267</v>
      </c>
      <c r="C125" s="4">
        <v>-14</v>
      </c>
      <c r="D125" s="4">
        <v>-7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</v>
      </c>
      <c r="B126" s="4">
        <v>274</v>
      </c>
      <c r="C126" s="4">
        <v>433</v>
      </c>
      <c r="D126" s="4">
        <v>160</v>
      </c>
      <c r="E126" s="4">
        <v>0</v>
      </c>
      <c r="F126" s="4">
        <v>0</v>
      </c>
      <c r="G126" s="5">
        <v>1.68974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</v>
      </c>
      <c r="B127" s="4">
        <v>315</v>
      </c>
      <c r="C127" s="4">
        <v>910</v>
      </c>
      <c r="D127" s="4">
        <v>366</v>
      </c>
      <c r="E127" s="4">
        <v>0</v>
      </c>
      <c r="F127" s="4">
        <v>0</v>
      </c>
      <c r="G127" s="5">
        <v>3.49071</v>
      </c>
      <c r="H127" s="5"/>
    </row>
    <row r="128" spans="1:12">
      <c r="A128" s="3">
        <v>1.98</v>
      </c>
      <c r="B128" s="4">
        <v>377</v>
      </c>
      <c r="C128" s="4">
        <v>1329</v>
      </c>
      <c r="D128" s="4">
        <v>611</v>
      </c>
      <c r="E128" s="4">
        <v>0</v>
      </c>
      <c r="F128" s="4">
        <v>0</v>
      </c>
      <c r="G128" s="5">
        <v>5.17116</v>
      </c>
      <c r="H128" s="5"/>
    </row>
    <row r="129" spans="1:12">
      <c r="A129" s="3">
        <v>1.98</v>
      </c>
      <c r="B129" s="4">
        <v>432</v>
      </c>
      <c r="C129" s="4">
        <v>1633</v>
      </c>
      <c r="D129" s="4">
        <v>814</v>
      </c>
      <c r="E129" s="4">
        <v>0</v>
      </c>
      <c r="F129" s="4">
        <v>0</v>
      </c>
      <c r="G129" s="5">
        <v>6.23195</v>
      </c>
      <c r="H129" s="5"/>
    </row>
    <row r="130" spans="1:12">
      <c r="A130" s="3">
        <v>1.98</v>
      </c>
      <c r="B130" s="4">
        <v>514</v>
      </c>
      <c r="C130" s="4">
        <v>2026</v>
      </c>
      <c r="D130" s="4">
        <v>1099</v>
      </c>
      <c r="E130" s="4">
        <v>0</v>
      </c>
      <c r="F130" s="4">
        <v>0</v>
      </c>
      <c r="G130" s="5">
        <v>7.66015</v>
      </c>
      <c r="H130" s="5"/>
    </row>
    <row r="131" spans="1:12">
      <c r="A131" s="3">
        <v>1.98</v>
      </c>
      <c r="B131" s="4">
        <v>619</v>
      </c>
      <c r="C131" s="4">
        <v>2397</v>
      </c>
      <c r="D131" s="4">
        <v>1399</v>
      </c>
      <c r="E131" s="4">
        <v>0</v>
      </c>
      <c r="F131" s="4">
        <v>0</v>
      </c>
      <c r="G131" s="5">
        <v>9.0452</v>
      </c>
      <c r="H131" s="5"/>
    </row>
    <row r="132" spans="1:12">
      <c r="A132" s="3">
        <v>1.98</v>
      </c>
      <c r="B132" s="4">
        <v>761</v>
      </c>
      <c r="C132" s="4">
        <v>2764</v>
      </c>
      <c r="D132" s="4">
        <v>1696</v>
      </c>
      <c r="E132" s="4">
        <v>0</v>
      </c>
      <c r="F132" s="4">
        <v>0</v>
      </c>
      <c r="G132" s="5">
        <v>10.425</v>
      </c>
      <c r="H132" s="5"/>
    </row>
    <row r="133" spans="1:12">
      <c r="A133" s="3">
        <v>3.468</v>
      </c>
      <c r="B133" s="4">
        <v>1400</v>
      </c>
      <c r="C133" s="4">
        <v>-223</v>
      </c>
      <c r="D133" s="4">
        <v>208</v>
      </c>
      <c r="E133" s="4">
        <v>0</v>
      </c>
      <c r="F133" s="4">
        <v>0</v>
      </c>
      <c r="G133" s="5">
        <v>0.160428</v>
      </c>
      <c r="H133" s="5"/>
    </row>
    <row r="134" spans="1:12">
      <c r="A134" s="3">
        <v>3.468</v>
      </c>
      <c r="B134" s="4">
        <v>1491</v>
      </c>
      <c r="C134" s="4">
        <v>999</v>
      </c>
      <c r="D134" s="4">
        <v>788</v>
      </c>
      <c r="E134" s="4">
        <v>0</v>
      </c>
      <c r="F134" s="4">
        <v>0</v>
      </c>
      <c r="G134" s="5">
        <v>1.55806</v>
      </c>
      <c r="H134" s="5"/>
    </row>
    <row r="135" spans="1:12">
      <c r="A135" s="3">
        <v>3.468</v>
      </c>
      <c r="B135" s="4">
        <v>1565</v>
      </c>
      <c r="C135" s="4">
        <v>1878</v>
      </c>
      <c r="D135" s="4">
        <v>1298</v>
      </c>
      <c r="E135" s="4">
        <v>0</v>
      </c>
      <c r="F135" s="4">
        <v>0</v>
      </c>
      <c r="G135" s="5">
        <v>2.4908</v>
      </c>
      <c r="H135" s="5"/>
    </row>
    <row r="136" spans="1:12">
      <c r="A136" s="3">
        <v>3.468</v>
      </c>
      <c r="B136" s="4">
        <v>1676</v>
      </c>
      <c r="C136" s="4">
        <v>2757</v>
      </c>
      <c r="D136" s="4">
        <v>1705</v>
      </c>
      <c r="E136" s="4">
        <v>0</v>
      </c>
      <c r="F136" s="4">
        <v>0</v>
      </c>
      <c r="G136" s="5">
        <v>3.41079</v>
      </c>
      <c r="H136" s="5"/>
    </row>
    <row r="137" spans="1:12">
      <c r="A137" s="3">
        <v>3.468</v>
      </c>
      <c r="B137" s="4">
        <v>1846</v>
      </c>
      <c r="C137" s="4">
        <v>3506</v>
      </c>
      <c r="D137" s="4">
        <v>2175</v>
      </c>
      <c r="E137" s="4">
        <v>0</v>
      </c>
      <c r="F137" s="4">
        <v>0</v>
      </c>
      <c r="G137" s="5">
        <v>4.41447</v>
      </c>
      <c r="H137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18.5</v>
      </c>
    </row>
    <row r="153" spans="1:12">
      <c r="A153" s="3">
        <v>2.5</v>
      </c>
      <c r="B153" s="4">
        <v>527</v>
      </c>
      <c r="C153" s="4">
        <v>934</v>
      </c>
      <c r="D153" s="4">
        <v>172</v>
      </c>
      <c r="E153" s="4">
        <v>3375</v>
      </c>
      <c r="F153" s="4">
        <v>148</v>
      </c>
      <c r="G153" s="5">
        <v>1.54661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616</v>
      </c>
      <c r="C154" s="4">
        <v>2009</v>
      </c>
      <c r="D154" s="4">
        <v>536</v>
      </c>
      <c r="E154" s="4">
        <v>3375</v>
      </c>
      <c r="F154" s="4">
        <v>472</v>
      </c>
      <c r="G154" s="5">
        <v>4.00417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695</v>
      </c>
      <c r="C155" s="4">
        <v>2608</v>
      </c>
      <c r="D155" s="4">
        <v>934</v>
      </c>
      <c r="E155" s="4">
        <v>3375</v>
      </c>
      <c r="F155" s="4">
        <v>623</v>
      </c>
      <c r="G155" s="5">
        <v>5.58573</v>
      </c>
      <c r="H155" s="5"/>
    </row>
    <row r="156" spans="1:12">
      <c r="A156" s="3">
        <v>3</v>
      </c>
      <c r="B156" s="4">
        <v>891</v>
      </c>
      <c r="C156" s="4">
        <v>1245</v>
      </c>
      <c r="D156" s="4">
        <v>26</v>
      </c>
      <c r="E156" s="4">
        <v>5063</v>
      </c>
      <c r="F156" s="4">
        <v>187</v>
      </c>
      <c r="G156" s="5">
        <v>1.03121</v>
      </c>
      <c r="H156" s="5"/>
    </row>
    <row r="157" spans="1:12">
      <c r="A157" s="3">
        <v>3</v>
      </c>
      <c r="B157" s="4">
        <v>906</v>
      </c>
      <c r="C157" s="4">
        <v>1348</v>
      </c>
      <c r="D157" s="4">
        <v>137</v>
      </c>
      <c r="E157" s="4">
        <v>5063</v>
      </c>
      <c r="F157" s="4">
        <v>223</v>
      </c>
      <c r="G157" s="5">
        <v>1.31757</v>
      </c>
      <c r="H157" s="5"/>
    </row>
    <row r="158" spans="1:12">
      <c r="A158" s="3">
        <v>3</v>
      </c>
      <c r="B158" s="4">
        <v>937</v>
      </c>
      <c r="C158" s="4">
        <v>2191</v>
      </c>
      <c r="D158" s="4">
        <v>287</v>
      </c>
      <c r="E158" s="4">
        <v>5063</v>
      </c>
      <c r="F158" s="4">
        <v>438</v>
      </c>
      <c r="G158" s="5">
        <v>2.60516</v>
      </c>
      <c r="H158" s="5"/>
    </row>
    <row r="159" spans="1:12">
      <c r="A159" s="3">
        <v>3</v>
      </c>
      <c r="B159" s="4">
        <v>1011</v>
      </c>
      <c r="C159" s="4">
        <v>2884</v>
      </c>
      <c r="D159" s="4">
        <v>637</v>
      </c>
      <c r="E159" s="4">
        <v>5063</v>
      </c>
      <c r="F159" s="4">
        <v>613</v>
      </c>
      <c r="G159" s="5">
        <v>3.82168</v>
      </c>
      <c r="H159" s="5"/>
    </row>
    <row r="160" spans="1:12">
      <c r="A160" s="3">
        <v>3.5</v>
      </c>
      <c r="B160" s="4">
        <v>1469</v>
      </c>
      <c r="C160" s="4">
        <v>1571</v>
      </c>
      <c r="D160" s="4">
        <v>-371</v>
      </c>
      <c r="E160" s="4">
        <v>8439</v>
      </c>
      <c r="F160" s="4">
        <v>189</v>
      </c>
      <c r="G160" s="5">
        <v>0.859372</v>
      </c>
      <c r="H160" s="5"/>
    </row>
    <row r="161" spans="1:12">
      <c r="A161" s="3">
        <v>3.5</v>
      </c>
      <c r="B161" s="4">
        <v>1498</v>
      </c>
      <c r="C161" s="4">
        <v>2141</v>
      </c>
      <c r="D161" s="4">
        <v>-72</v>
      </c>
      <c r="E161" s="4">
        <v>8439</v>
      </c>
      <c r="F161" s="4">
        <v>338</v>
      </c>
      <c r="G161" s="5">
        <v>1.53516</v>
      </c>
      <c r="H161" s="5"/>
    </row>
    <row r="162" spans="1:12">
      <c r="A162" s="3">
        <v>3.5</v>
      </c>
      <c r="B162" s="4">
        <v>1534</v>
      </c>
      <c r="C162" s="4">
        <v>2706</v>
      </c>
      <c r="D162" s="4">
        <v>663</v>
      </c>
      <c r="E162" s="4">
        <v>8439</v>
      </c>
      <c r="F162" s="4">
        <v>604</v>
      </c>
      <c r="G162" s="5">
        <v>2.29061</v>
      </c>
      <c r="H162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18.5</v>
      </c>
    </row>
    <row r="181" spans="1:12">
      <c r="A181" s="3">
        <v>3</v>
      </c>
      <c r="B181" s="4">
        <v>1045</v>
      </c>
      <c r="C181" s="4">
        <v>2900</v>
      </c>
      <c r="D181" s="4">
        <v>580</v>
      </c>
      <c r="E181" s="4">
        <v>5063</v>
      </c>
      <c r="F181" s="4">
        <v>1221</v>
      </c>
      <c r="G181" s="5">
        <v>4.10678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1180</v>
      </c>
      <c r="C182" s="4">
        <v>3906</v>
      </c>
      <c r="D182" s="4">
        <v>987</v>
      </c>
      <c r="E182" s="4">
        <v>5063</v>
      </c>
      <c r="F182" s="4">
        <v>1744</v>
      </c>
      <c r="G182" s="5">
        <v>5.92603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1247</v>
      </c>
      <c r="C183" s="4">
        <v>4282</v>
      </c>
      <c r="D183" s="4">
        <v>1245</v>
      </c>
      <c r="E183" s="4">
        <v>5063</v>
      </c>
      <c r="F183" s="4">
        <v>2005</v>
      </c>
      <c r="G183" s="5">
        <v>6.67318</v>
      </c>
      <c r="H183" s="5"/>
    </row>
    <row r="184" spans="1:12">
      <c r="A184" s="3">
        <v>3.5</v>
      </c>
      <c r="B184" s="4">
        <v>1588</v>
      </c>
      <c r="C184" s="4">
        <v>2912</v>
      </c>
      <c r="D184" s="4">
        <v>407</v>
      </c>
      <c r="E184" s="4">
        <v>8439</v>
      </c>
      <c r="F184" s="4">
        <v>1221</v>
      </c>
      <c r="G184" s="5">
        <v>2.4908</v>
      </c>
      <c r="H184" s="5"/>
    </row>
    <row r="185" spans="1:12">
      <c r="A185" s="3">
        <v>3.5</v>
      </c>
      <c r="B185" s="4">
        <v>1722</v>
      </c>
      <c r="C185" s="4">
        <v>3890</v>
      </c>
      <c r="D185" s="4">
        <v>865</v>
      </c>
      <c r="E185" s="4">
        <v>8439</v>
      </c>
      <c r="F185" s="4">
        <v>1744</v>
      </c>
      <c r="G185" s="5">
        <v>3.81597</v>
      </c>
      <c r="H185" s="5"/>
    </row>
    <row r="186" spans="1:12">
      <c r="A186" s="3">
        <v>3.5</v>
      </c>
      <c r="B186" s="4">
        <v>1845</v>
      </c>
      <c r="C186" s="4">
        <v>4488</v>
      </c>
      <c r="D186" s="4">
        <v>1157</v>
      </c>
      <c r="E186" s="4">
        <v>8439</v>
      </c>
      <c r="F186" s="4">
        <v>2074</v>
      </c>
      <c r="G186" s="5">
        <v>4.54544</v>
      </c>
      <c r="H186" s="5"/>
    </row>
    <row r="187" spans="1:12">
      <c r="A187" s="3">
        <v>4</v>
      </c>
      <c r="B187" s="4">
        <v>3017</v>
      </c>
      <c r="C187" s="4">
        <v>2843</v>
      </c>
      <c r="D187" s="4">
        <v>433</v>
      </c>
      <c r="E187" s="4">
        <v>13502</v>
      </c>
      <c r="F187" s="4">
        <v>1176</v>
      </c>
      <c r="G187" s="5">
        <v>1.68401</v>
      </c>
      <c r="H187" s="5"/>
    </row>
    <row r="188" spans="1:12">
      <c r="A188" s="3">
        <v>4</v>
      </c>
      <c r="B188" s="4">
        <v>3141</v>
      </c>
      <c r="C188" s="4">
        <v>3808</v>
      </c>
      <c r="D188" s="4">
        <v>934</v>
      </c>
      <c r="E188" s="4">
        <v>13502</v>
      </c>
      <c r="F188" s="4">
        <v>1744</v>
      </c>
      <c r="G188" s="5">
        <v>2.63947</v>
      </c>
      <c r="H188" s="5"/>
    </row>
    <row r="189" spans="1:12">
      <c r="A189" s="3">
        <v>4</v>
      </c>
      <c r="B189" s="4">
        <v>3172</v>
      </c>
      <c r="C189" s="4">
        <v>4316</v>
      </c>
      <c r="D189" s="4">
        <v>1324</v>
      </c>
      <c r="E189" s="4">
        <v>13502</v>
      </c>
      <c r="F189" s="4">
        <v>2005</v>
      </c>
      <c r="G189" s="5">
        <v>3.11953</v>
      </c>
      <c r="H189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18.5</v>
      </c>
    </row>
    <row r="209" spans="1:12">
      <c r="A209" s="3">
        <v>3</v>
      </c>
      <c r="B209" s="4">
        <v>1480</v>
      </c>
      <c r="C209" s="4">
        <v>4380</v>
      </c>
      <c r="D209" s="4">
        <v>989</v>
      </c>
      <c r="E209" s="4">
        <v>6751</v>
      </c>
      <c r="F209" s="4">
        <v>3111</v>
      </c>
      <c r="G209" s="5">
        <v>8.39037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</v>
      </c>
      <c r="B210" s="4">
        <v>1602</v>
      </c>
      <c r="C210" s="4">
        <v>4848</v>
      </c>
      <c r="D210" s="4">
        <v>1303</v>
      </c>
      <c r="E210" s="4">
        <v>6751</v>
      </c>
      <c r="F210" s="4">
        <v>3595</v>
      </c>
      <c r="G210" s="5">
        <v>9.45256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</v>
      </c>
      <c r="B211" s="4">
        <v>1840</v>
      </c>
      <c r="C211" s="4">
        <v>5492</v>
      </c>
      <c r="D211" s="4">
        <v>1700</v>
      </c>
      <c r="E211" s="4">
        <v>6751</v>
      </c>
      <c r="F211" s="4">
        <v>4148</v>
      </c>
      <c r="G211" s="5">
        <v>10.6465</v>
      </c>
      <c r="H211" s="5"/>
    </row>
    <row r="212" spans="1:12">
      <c r="A212" s="3">
        <v>3.5</v>
      </c>
      <c r="B212" s="4">
        <v>1934</v>
      </c>
      <c r="C212" s="4">
        <v>4574</v>
      </c>
      <c r="D212" s="4">
        <v>491</v>
      </c>
      <c r="E212" s="4">
        <v>8439</v>
      </c>
      <c r="F212" s="4">
        <v>2903</v>
      </c>
      <c r="G212" s="5">
        <v>5.82399</v>
      </c>
      <c r="H212" s="5"/>
    </row>
    <row r="213" spans="1:12">
      <c r="A213" s="3">
        <v>3.5</v>
      </c>
      <c r="B213" s="4">
        <v>2090</v>
      </c>
      <c r="C213" s="4">
        <v>5259</v>
      </c>
      <c r="D213" s="4">
        <v>841</v>
      </c>
      <c r="E213" s="4">
        <v>8439</v>
      </c>
      <c r="F213" s="4">
        <v>3525</v>
      </c>
      <c r="G213" s="5">
        <v>6.79749</v>
      </c>
      <c r="H213" s="5"/>
    </row>
    <row r="214" spans="1:12">
      <c r="A214" s="3">
        <v>3.5</v>
      </c>
      <c r="B214" s="4">
        <v>2191</v>
      </c>
      <c r="C214" s="4">
        <v>5767</v>
      </c>
      <c r="D214" s="4">
        <v>1099</v>
      </c>
      <c r="E214" s="4">
        <v>8439</v>
      </c>
      <c r="F214" s="4">
        <v>3961</v>
      </c>
      <c r="G214" s="5">
        <v>7.71641</v>
      </c>
      <c r="H214" s="5"/>
    </row>
    <row r="215" spans="1:12">
      <c r="A215" s="3">
        <v>4</v>
      </c>
      <c r="B215" s="4">
        <v>3159</v>
      </c>
      <c r="C215" s="4">
        <v>3997</v>
      </c>
      <c r="D215" s="4">
        <v>1059</v>
      </c>
      <c r="E215" s="4">
        <v>13502</v>
      </c>
      <c r="F215" s="4">
        <v>2903</v>
      </c>
      <c r="G215" s="5">
        <v>3.98706</v>
      </c>
      <c r="H215" s="5"/>
    </row>
    <row r="216" spans="1:12">
      <c r="A216" s="3">
        <v>4</v>
      </c>
      <c r="B216" s="4">
        <v>3289</v>
      </c>
      <c r="C216" s="4">
        <v>4658</v>
      </c>
      <c r="D216" s="4">
        <v>1315</v>
      </c>
      <c r="E216" s="4">
        <v>13502</v>
      </c>
      <c r="F216" s="4">
        <v>3456</v>
      </c>
      <c r="G216" s="5">
        <v>4.83</v>
      </c>
      <c r="H216" s="5"/>
    </row>
    <row r="217" spans="1:12">
      <c r="A217" s="3">
        <v>4</v>
      </c>
      <c r="B217" s="4">
        <v>3524</v>
      </c>
      <c r="C217" s="4">
        <v>5394</v>
      </c>
      <c r="D217" s="4">
        <v>1756</v>
      </c>
      <c r="E217" s="4">
        <v>13502</v>
      </c>
      <c r="F217" s="4">
        <v>4107</v>
      </c>
      <c r="G217" s="5">
        <v>5.5914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19</v>
      </c>
      <c r="B11" s="9"/>
      <c r="C11" s="9"/>
      <c r="D11" s="9"/>
      <c r="E11" s="9"/>
      <c r="F11" s="9"/>
      <c r="G11" s="9"/>
      <c r="H11" s="9"/>
      <c r="I11" s="9"/>
      <c r="J11" s="6" t="s">
        <v>20</v>
      </c>
      <c r="K11" s="6"/>
      <c r="L11" s="6">
        <v>1</v>
      </c>
    </row>
    <row r="12" spans="1:12">
      <c r="A12" s="2" t="s">
        <v>8</v>
      </c>
      <c r="B12" s="2" t="s">
        <v>9</v>
      </c>
      <c r="J12" s="6" t="s">
        <v>6</v>
      </c>
      <c r="K12" s="6" t="s">
        <v>7</v>
      </c>
      <c r="L12" s="6">
        <v>19</v>
      </c>
    </row>
    <row r="13" spans="1:12">
      <c r="A13" s="3">
        <v>1.262</v>
      </c>
      <c r="B13" s="4">
        <v>99</v>
      </c>
      <c r="C13" s="5"/>
      <c r="J13" s="6" t="s">
        <v>12</v>
      </c>
      <c r="K13" s="6" t="s">
        <v>13</v>
      </c>
      <c r="L13" s="7" t="str">
        <f>-0.00710*L12^2+0.0777*L12+999.796</f>
        <v>0</v>
      </c>
    </row>
    <row r="14" spans="1:12">
      <c r="A14" s="3">
        <v>1.512</v>
      </c>
      <c r="B14" s="4">
        <v>147</v>
      </c>
      <c r="C14" s="5"/>
      <c r="J14" s="6" t="s">
        <v>14</v>
      </c>
      <c r="K14" s="6" t="s">
        <v>15</v>
      </c>
      <c r="L14" s="6" t="str">
        <f>(0.000489*L12^2-0.044*L12+1.6913)*0.000001</f>
        <v>0</v>
      </c>
    </row>
    <row r="15" spans="1:12">
      <c r="A15" s="3">
        <v>1.767</v>
      </c>
      <c r="B15" s="4">
        <v>214</v>
      </c>
      <c r="C15" s="5"/>
    </row>
    <row r="16" spans="1:12">
      <c r="A16" s="3">
        <v>2.02</v>
      </c>
      <c r="B16" s="4">
        <v>285</v>
      </c>
      <c r="C16" s="5"/>
    </row>
    <row r="17" spans="1:12">
      <c r="A17" s="3">
        <v>2.272</v>
      </c>
      <c r="B17" s="4">
        <v>375</v>
      </c>
      <c r="C17" s="5"/>
    </row>
    <row r="18" spans="1:12">
      <c r="A18" s="3">
        <v>2.402</v>
      </c>
      <c r="B18" s="4">
        <v>429</v>
      </c>
      <c r="C18" s="5"/>
    </row>
    <row r="19" spans="1:12">
      <c r="A19" s="3">
        <v>2.517</v>
      </c>
      <c r="B19" s="4">
        <v>475</v>
      </c>
      <c r="C19" s="5"/>
    </row>
    <row r="20" spans="1:12">
      <c r="A20" s="3">
        <v>2.647</v>
      </c>
      <c r="B20" s="4">
        <v>540</v>
      </c>
      <c r="C20" s="5"/>
    </row>
    <row r="21" spans="1:12">
      <c r="A21" s="3">
        <v>2.772</v>
      </c>
      <c r="B21" s="4">
        <v>606</v>
      </c>
      <c r="C21" s="5"/>
    </row>
    <row r="22" spans="1:12">
      <c r="A22" s="3">
        <v>2.902</v>
      </c>
      <c r="B22" s="4">
        <v>688</v>
      </c>
      <c r="C22" s="5"/>
    </row>
    <row r="23" spans="1:12">
      <c r="A23" s="3">
        <v>3.022</v>
      </c>
      <c r="B23" s="4">
        <v>772</v>
      </c>
      <c r="C23" s="5"/>
    </row>
    <row r="24" spans="1:12">
      <c r="A24" s="3">
        <v>3.162</v>
      </c>
      <c r="B24" s="4">
        <v>907</v>
      </c>
      <c r="C24" s="5"/>
    </row>
    <row r="25" spans="1:12">
      <c r="A25" s="3">
        <v>3.275</v>
      </c>
      <c r="B25" s="4">
        <v>1039</v>
      </c>
      <c r="C25" s="5"/>
    </row>
    <row r="26" spans="1:12">
      <c r="A26" s="3">
        <v>3.417</v>
      </c>
      <c r="B26" s="4">
        <v>1303</v>
      </c>
      <c r="C26" s="5"/>
    </row>
    <row r="27" spans="1:12">
      <c r="A27" s="3">
        <v>3.548</v>
      </c>
      <c r="B27" s="4">
        <v>1612</v>
      </c>
      <c r="C27" s="5"/>
    </row>
    <row r="28" spans="1:12">
      <c r="A28" s="3">
        <v>3.678</v>
      </c>
      <c r="B28" s="4">
        <v>2040</v>
      </c>
      <c r="C28" s="5"/>
    </row>
    <row r="29" spans="1:12">
      <c r="A29" s="3">
        <v>3.777</v>
      </c>
      <c r="B29" s="4">
        <v>2390</v>
      </c>
      <c r="C29" s="5"/>
    </row>
    <row r="30" spans="1:12">
      <c r="A30" s="3">
        <v>3.938</v>
      </c>
      <c r="B30" s="4">
        <v>3137</v>
      </c>
      <c r="C30" s="5"/>
    </row>
    <row r="31" spans="1:12">
      <c r="A31" s="3">
        <v>4.043</v>
      </c>
      <c r="B31" s="4">
        <v>3689</v>
      </c>
      <c r="C31" s="5"/>
    </row>
    <row r="32" spans="1:12">
      <c r="A32" s="3">
        <v>4.192</v>
      </c>
      <c r="B32" s="4">
        <v>4658</v>
      </c>
      <c r="C32" s="5"/>
    </row>
    <row r="33" spans="1:12">
      <c r="A33" s="3">
        <v>4.317</v>
      </c>
      <c r="B33" s="4">
        <v>5484</v>
      </c>
      <c r="C33" s="5"/>
    </row>
    <row r="39" spans="1:12">
      <c r="A39" s="8" t="s">
        <v>21</v>
      </c>
      <c r="B39" s="9"/>
      <c r="C39" s="9"/>
      <c r="D39" s="9"/>
      <c r="E39" s="9"/>
      <c r="F39" s="9"/>
      <c r="G39" s="9"/>
      <c r="H39" s="9"/>
      <c r="I39" s="9"/>
      <c r="J39" s="6" t="s">
        <v>20</v>
      </c>
      <c r="K39" s="6"/>
      <c r="L39" s="6">
        <v>1</v>
      </c>
    </row>
    <row r="40" spans="1:12">
      <c r="A40" s="2" t="s">
        <v>8</v>
      </c>
      <c r="B40" s="2" t="s">
        <v>9</v>
      </c>
      <c r="C40" s="2" t="s">
        <v>22</v>
      </c>
      <c r="D40" s="2" t="s">
        <v>23</v>
      </c>
      <c r="E40" s="2" t="s">
        <v>17</v>
      </c>
      <c r="F40" s="2" t="s">
        <v>24</v>
      </c>
      <c r="G40" s="2" t="s">
        <v>25</v>
      </c>
      <c r="J40" s="6" t="s">
        <v>6</v>
      </c>
      <c r="K40" s="6" t="s">
        <v>7</v>
      </c>
      <c r="L40" s="6">
        <v>19</v>
      </c>
    </row>
    <row r="41" spans="1:12">
      <c r="A41" s="3">
        <v>1.983</v>
      </c>
      <c r="B41" s="4">
        <v>282</v>
      </c>
      <c r="C41" s="4">
        <v>17</v>
      </c>
      <c r="D41" s="4">
        <v>-67</v>
      </c>
      <c r="E41" s="4">
        <v>0</v>
      </c>
      <c r="F41" s="4">
        <v>0</v>
      </c>
      <c r="G41" s="5">
        <v>0.040107</v>
      </c>
      <c r="H41" s="5"/>
      <c r="J41" s="6" t="s">
        <v>12</v>
      </c>
      <c r="K41" s="6" t="s">
        <v>13</v>
      </c>
      <c r="L41" s="7" t="str">
        <f>-0.00710*L40^2+0.0777*L40+999.796</f>
        <v>0</v>
      </c>
    </row>
    <row r="42" spans="1:12">
      <c r="A42" s="3">
        <v>1.98</v>
      </c>
      <c r="B42" s="4">
        <v>283</v>
      </c>
      <c r="C42" s="4">
        <v>24</v>
      </c>
      <c r="D42" s="4">
        <v>-62</v>
      </c>
      <c r="E42" s="4">
        <v>0</v>
      </c>
      <c r="F42" s="4">
        <v>0</v>
      </c>
      <c r="G42" s="5">
        <v>0.13178</v>
      </c>
      <c r="H42" s="5"/>
      <c r="J42" s="6" t="s">
        <v>14</v>
      </c>
      <c r="K42" s="6" t="s">
        <v>15</v>
      </c>
      <c r="L42" s="6" t="str">
        <f>(0.000489*L40^2-0.044*L40+1.6913)*0.000001</f>
        <v>0</v>
      </c>
    </row>
    <row r="43" spans="1:12">
      <c r="A43" s="3">
        <v>1.98</v>
      </c>
      <c r="B43" s="4">
        <v>300</v>
      </c>
      <c r="C43" s="4">
        <v>508</v>
      </c>
      <c r="D43" s="4">
        <v>213</v>
      </c>
      <c r="E43" s="4">
        <v>0</v>
      </c>
      <c r="F43" s="4">
        <v>0</v>
      </c>
      <c r="G43" s="5">
        <v>1.94731</v>
      </c>
      <c r="H43" s="5"/>
    </row>
    <row r="44" spans="1:12">
      <c r="A44" s="3">
        <v>1.98</v>
      </c>
      <c r="B44" s="4">
        <v>338</v>
      </c>
      <c r="C44" s="4">
        <v>896</v>
      </c>
      <c r="D44" s="4">
        <v>474</v>
      </c>
      <c r="E44" s="4">
        <v>0</v>
      </c>
      <c r="F44" s="4">
        <v>0</v>
      </c>
      <c r="G44" s="5">
        <v>3.45646</v>
      </c>
      <c r="H44" s="5"/>
    </row>
    <row r="45" spans="1:12">
      <c r="A45" s="3">
        <v>1.98</v>
      </c>
      <c r="B45" s="4">
        <v>384</v>
      </c>
      <c r="C45" s="4">
        <v>1284</v>
      </c>
      <c r="D45" s="4">
        <v>793</v>
      </c>
      <c r="E45" s="4">
        <v>0</v>
      </c>
      <c r="F45" s="4">
        <v>0</v>
      </c>
      <c r="G45" s="5">
        <v>4.99494</v>
      </c>
      <c r="H45" s="5"/>
    </row>
    <row r="46" spans="1:12">
      <c r="A46" s="3">
        <v>1.983</v>
      </c>
      <c r="B46" s="4">
        <v>469</v>
      </c>
      <c r="C46" s="4">
        <v>1650</v>
      </c>
      <c r="D46" s="4">
        <v>1075</v>
      </c>
      <c r="E46" s="4">
        <v>0</v>
      </c>
      <c r="F46" s="4">
        <v>0</v>
      </c>
      <c r="G46" s="5">
        <v>6.47529</v>
      </c>
      <c r="H46" s="5"/>
    </row>
    <row r="47" spans="1:12">
      <c r="A47" s="3">
        <v>1.98</v>
      </c>
      <c r="B47" s="4">
        <v>465</v>
      </c>
      <c r="C47" s="4">
        <v>1650</v>
      </c>
      <c r="D47" s="4">
        <v>1095</v>
      </c>
      <c r="E47" s="4">
        <v>0</v>
      </c>
      <c r="F47" s="4">
        <v>0</v>
      </c>
      <c r="G47" s="5">
        <v>6.50357</v>
      </c>
      <c r="H47" s="5"/>
    </row>
    <row r="48" spans="1:12">
      <c r="A48" s="3">
        <v>1.98</v>
      </c>
      <c r="B48" s="4">
        <v>556</v>
      </c>
      <c r="C48" s="4">
        <v>1981</v>
      </c>
      <c r="D48" s="4">
        <v>1423</v>
      </c>
      <c r="E48" s="4">
        <v>0</v>
      </c>
      <c r="F48" s="4">
        <v>0</v>
      </c>
      <c r="G48" s="5">
        <v>7.81203</v>
      </c>
      <c r="H48" s="5"/>
    </row>
    <row r="49" spans="1:12">
      <c r="A49" s="3">
        <v>1.983</v>
      </c>
      <c r="B49" s="4">
        <v>685</v>
      </c>
      <c r="C49" s="4">
        <v>2352</v>
      </c>
      <c r="D49" s="4">
        <v>1789</v>
      </c>
      <c r="E49" s="4">
        <v>0</v>
      </c>
      <c r="F49" s="4">
        <v>0</v>
      </c>
      <c r="G49" s="5">
        <v>9.31874</v>
      </c>
      <c r="H49" s="5"/>
    </row>
    <row r="50" spans="1:12">
      <c r="A50" s="3">
        <v>1.98</v>
      </c>
      <c r="B50" s="4">
        <v>806</v>
      </c>
      <c r="C50" s="4">
        <v>2673</v>
      </c>
      <c r="D50" s="4">
        <v>2122</v>
      </c>
      <c r="E50" s="4">
        <v>0</v>
      </c>
      <c r="F50" s="4">
        <v>0</v>
      </c>
      <c r="G50" s="5">
        <v>10.5358</v>
      </c>
      <c r="H50" s="5"/>
    </row>
    <row r="51" spans="1:12">
      <c r="A51" s="3">
        <v>3.468</v>
      </c>
      <c r="B51" s="4">
        <v>1439</v>
      </c>
      <c r="C51" s="4">
        <v>153</v>
      </c>
      <c r="D51" s="4">
        <v>-137</v>
      </c>
      <c r="E51" s="4">
        <v>0</v>
      </c>
      <c r="F51" s="4">
        <v>0</v>
      </c>
      <c r="G51" s="5">
        <v>0.114591</v>
      </c>
      <c r="H51" s="5"/>
    </row>
    <row r="52" spans="1:12">
      <c r="A52" s="3">
        <v>3.465</v>
      </c>
      <c r="B52" s="4">
        <v>1444</v>
      </c>
      <c r="C52" s="4">
        <v>1106</v>
      </c>
      <c r="D52" s="4">
        <v>292</v>
      </c>
      <c r="E52" s="4">
        <v>0</v>
      </c>
      <c r="F52" s="4">
        <v>0</v>
      </c>
      <c r="G52" s="5">
        <v>1.22022</v>
      </c>
      <c r="H52" s="5"/>
    </row>
    <row r="53" spans="1:12">
      <c r="A53" s="3">
        <v>3.47</v>
      </c>
      <c r="B53" s="4">
        <v>1489</v>
      </c>
      <c r="C53" s="4">
        <v>1571</v>
      </c>
      <c r="D53" s="4">
        <v>522</v>
      </c>
      <c r="E53" s="4">
        <v>0</v>
      </c>
      <c r="F53" s="4">
        <v>0</v>
      </c>
      <c r="G53" s="5">
        <v>1.72981</v>
      </c>
      <c r="H53" s="5"/>
    </row>
    <row r="54" spans="1:12">
      <c r="A54" s="3">
        <v>3.473</v>
      </c>
      <c r="B54" s="4">
        <v>1533</v>
      </c>
      <c r="C54" s="4">
        <v>2033</v>
      </c>
      <c r="D54" s="4">
        <v>757</v>
      </c>
      <c r="E54" s="4">
        <v>0</v>
      </c>
      <c r="F54" s="4">
        <v>0</v>
      </c>
      <c r="G54" s="5">
        <v>2.26201</v>
      </c>
      <c r="H54" s="5"/>
    </row>
    <row r="55" spans="1:12">
      <c r="A55" s="3">
        <v>3.468</v>
      </c>
      <c r="B55" s="4">
        <v>1549</v>
      </c>
      <c r="C55" s="4">
        <v>2508</v>
      </c>
      <c r="D55" s="4">
        <v>996</v>
      </c>
      <c r="E55" s="4">
        <v>0</v>
      </c>
      <c r="F55" s="4">
        <v>0</v>
      </c>
      <c r="G55" s="5">
        <v>2.74809</v>
      </c>
      <c r="H55" s="5"/>
    </row>
    <row r="56" spans="1:12">
      <c r="A56" s="3">
        <v>3.47</v>
      </c>
      <c r="B56" s="4">
        <v>1608</v>
      </c>
      <c r="C56" s="4">
        <v>2917</v>
      </c>
      <c r="D56" s="4">
        <v>1241</v>
      </c>
      <c r="E56" s="4">
        <v>0</v>
      </c>
      <c r="F56" s="4">
        <v>0</v>
      </c>
      <c r="G56" s="5">
        <v>3.20521</v>
      </c>
      <c r="H56" s="5"/>
    </row>
    <row r="57" spans="1:12">
      <c r="A57" s="3">
        <v>3.473</v>
      </c>
      <c r="B57" s="4">
        <v>1675</v>
      </c>
      <c r="C57" s="4">
        <v>3322</v>
      </c>
      <c r="D57" s="4">
        <v>1502</v>
      </c>
      <c r="E57" s="4">
        <v>0</v>
      </c>
      <c r="F57" s="4">
        <v>0</v>
      </c>
      <c r="G57" s="5">
        <v>3.70187</v>
      </c>
      <c r="H57" s="5"/>
    </row>
    <row r="58" spans="1:12">
      <c r="A58" s="3">
        <v>3.47</v>
      </c>
      <c r="B58" s="4">
        <v>1740</v>
      </c>
      <c r="C58" s="4">
        <v>3758</v>
      </c>
      <c r="D58" s="4">
        <v>1768</v>
      </c>
      <c r="E58" s="4">
        <v>0</v>
      </c>
      <c r="F58" s="4">
        <v>0</v>
      </c>
      <c r="G58" s="5">
        <v>4.23217</v>
      </c>
      <c r="H58" s="5"/>
    </row>
    <row r="59" spans="1:12">
      <c r="A59" s="3">
        <v>3.47</v>
      </c>
      <c r="B59" s="4">
        <v>1815</v>
      </c>
      <c r="C59" s="4">
        <v>4179</v>
      </c>
      <c r="D59" s="4">
        <v>2055</v>
      </c>
      <c r="E59" s="4">
        <v>0</v>
      </c>
      <c r="F59" s="4">
        <v>0</v>
      </c>
      <c r="G59" s="5">
        <v>4.74466</v>
      </c>
      <c r="H59" s="5"/>
    </row>
    <row r="67" spans="1:12">
      <c r="A67" s="8" t="s">
        <v>26</v>
      </c>
      <c r="B67" s="9"/>
      <c r="C67" s="9"/>
      <c r="D67" s="9"/>
      <c r="E67" s="9"/>
      <c r="F67" s="9"/>
      <c r="G67" s="9"/>
      <c r="H67" s="9"/>
      <c r="I67" s="9"/>
      <c r="J67" s="6" t="s">
        <v>20</v>
      </c>
      <c r="K67" s="6"/>
      <c r="L67" s="6">
        <v>1</v>
      </c>
    </row>
    <row r="68" spans="1:12">
      <c r="A68" s="2" t="s">
        <v>8</v>
      </c>
      <c r="B68" s="2" t="s">
        <v>9</v>
      </c>
      <c r="C68" s="2" t="s">
        <v>22</v>
      </c>
      <c r="D68" s="2" t="s">
        <v>23</v>
      </c>
      <c r="E68" s="2" t="s">
        <v>17</v>
      </c>
      <c r="F68" s="2" t="s">
        <v>24</v>
      </c>
      <c r="G68" s="2" t="s">
        <v>25</v>
      </c>
      <c r="J68" s="6" t="s">
        <v>6</v>
      </c>
      <c r="K68" s="6" t="s">
        <v>7</v>
      </c>
      <c r="L68" s="6">
        <v>19</v>
      </c>
    </row>
    <row r="69" spans="1:12">
      <c r="A69" s="3">
        <v>2.495</v>
      </c>
      <c r="B69" s="4">
        <v>488</v>
      </c>
      <c r="C69" s="4">
        <v>707</v>
      </c>
      <c r="D69" s="4">
        <v>158</v>
      </c>
      <c r="E69" s="4">
        <v>3375</v>
      </c>
      <c r="F69" s="4">
        <v>151</v>
      </c>
      <c r="G69" s="5">
        <v>1.3233</v>
      </c>
      <c r="H69" s="5"/>
      <c r="J69" s="6" t="s">
        <v>12</v>
      </c>
      <c r="K69" s="6" t="s">
        <v>13</v>
      </c>
      <c r="L69" s="7" t="str">
        <f>-0.00710*L68^2+0.0777*L68+999.796</f>
        <v>0</v>
      </c>
    </row>
    <row r="70" spans="1:12">
      <c r="A70" s="3">
        <v>2.5</v>
      </c>
      <c r="B70" s="4">
        <v>576</v>
      </c>
      <c r="C70" s="4">
        <v>1641</v>
      </c>
      <c r="D70" s="4">
        <v>733</v>
      </c>
      <c r="E70" s="4">
        <v>3375</v>
      </c>
      <c r="F70" s="4">
        <v>405</v>
      </c>
      <c r="G70" s="5">
        <v>3.53638</v>
      </c>
      <c r="H70" s="5"/>
      <c r="J70" s="6" t="s">
        <v>14</v>
      </c>
      <c r="K70" s="6" t="s">
        <v>15</v>
      </c>
      <c r="L70" s="6" t="str">
        <f>(0.000489*L68^2-0.044*L68+1.6913)*0.000001</f>
        <v>0</v>
      </c>
    </row>
    <row r="71" spans="1:12">
      <c r="A71" s="3">
        <v>2.498</v>
      </c>
      <c r="B71" s="4">
        <v>754</v>
      </c>
      <c r="C71" s="4">
        <v>2752</v>
      </c>
      <c r="D71" s="4">
        <v>1626</v>
      </c>
      <c r="E71" s="4">
        <v>3375</v>
      </c>
      <c r="F71" s="4">
        <v>757</v>
      </c>
      <c r="G71" s="5">
        <v>6.44135</v>
      </c>
      <c r="H71" s="5"/>
    </row>
    <row r="72" spans="1:12">
      <c r="A72" s="3">
        <v>3</v>
      </c>
      <c r="B72" s="4">
        <v>780</v>
      </c>
      <c r="C72" s="4">
        <v>771</v>
      </c>
      <c r="D72" s="4">
        <v>57</v>
      </c>
      <c r="E72" s="4">
        <v>5063</v>
      </c>
      <c r="F72" s="4">
        <v>148</v>
      </c>
      <c r="G72" s="5">
        <v>0.750532</v>
      </c>
      <c r="H72" s="5"/>
    </row>
    <row r="73" spans="1:12">
      <c r="A73" s="3">
        <v>3</v>
      </c>
      <c r="B73" s="4">
        <v>835</v>
      </c>
      <c r="C73" s="4">
        <v>1820</v>
      </c>
      <c r="D73" s="4">
        <v>606</v>
      </c>
      <c r="E73" s="4">
        <v>5063</v>
      </c>
      <c r="F73" s="4">
        <v>407</v>
      </c>
      <c r="G73" s="5">
        <v>2.43361</v>
      </c>
      <c r="H73" s="5"/>
    </row>
    <row r="74" spans="1:12">
      <c r="A74" s="3">
        <v>3</v>
      </c>
      <c r="B74" s="4">
        <v>986</v>
      </c>
      <c r="C74" s="4">
        <v>3037</v>
      </c>
      <c r="D74" s="4">
        <v>1360</v>
      </c>
      <c r="E74" s="4">
        <v>5063</v>
      </c>
      <c r="F74" s="4">
        <v>740</v>
      </c>
      <c r="G74" s="5">
        <v>4.51697</v>
      </c>
      <c r="H74" s="5"/>
    </row>
    <row r="75" spans="1:12">
      <c r="A75" s="3">
        <v>3.502</v>
      </c>
      <c r="B75" s="4">
        <v>1554</v>
      </c>
      <c r="C75" s="4">
        <v>977</v>
      </c>
      <c r="D75" s="4">
        <v>-93</v>
      </c>
      <c r="E75" s="4">
        <v>8439</v>
      </c>
      <c r="F75" s="4">
        <v>148</v>
      </c>
      <c r="G75" s="5">
        <v>0.601584</v>
      </c>
      <c r="H75" s="5"/>
    </row>
    <row r="76" spans="1:12">
      <c r="A76" s="3">
        <v>3.5</v>
      </c>
      <c r="B76" s="4">
        <v>1572</v>
      </c>
      <c r="C76" s="4">
        <v>1964</v>
      </c>
      <c r="D76" s="4">
        <v>354</v>
      </c>
      <c r="E76" s="4">
        <v>8439</v>
      </c>
      <c r="F76" s="4">
        <v>402</v>
      </c>
      <c r="G76" s="5">
        <v>1.83284</v>
      </c>
      <c r="H76" s="5"/>
    </row>
    <row r="77" spans="1:12">
      <c r="A77" s="3">
        <v>3.5</v>
      </c>
      <c r="B77" s="4">
        <v>1665</v>
      </c>
      <c r="C77" s="4">
        <v>3221</v>
      </c>
      <c r="D77" s="4">
        <v>1032</v>
      </c>
      <c r="E77" s="4">
        <v>8439</v>
      </c>
      <c r="F77" s="4">
        <v>766</v>
      </c>
      <c r="G77" s="5">
        <v>3.26233</v>
      </c>
      <c r="H77" s="5"/>
    </row>
    <row r="95" spans="1:12">
      <c r="A95" s="8" t="s">
        <v>30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22</v>
      </c>
      <c r="D96" s="2" t="s">
        <v>23</v>
      </c>
      <c r="E96" s="2" t="s">
        <v>17</v>
      </c>
      <c r="F96" s="2" t="s">
        <v>24</v>
      </c>
      <c r="G96" s="2" t="s">
        <v>25</v>
      </c>
      <c r="J96" s="6" t="s">
        <v>6</v>
      </c>
      <c r="K96" s="6" t="s">
        <v>7</v>
      </c>
      <c r="L96" s="6">
        <v>19</v>
      </c>
    </row>
    <row r="97" spans="1:12">
      <c r="A97" s="3">
        <v>3.005</v>
      </c>
      <c r="B97" s="4">
        <v>931</v>
      </c>
      <c r="C97" s="4">
        <v>2570</v>
      </c>
      <c r="D97" s="4">
        <v>584</v>
      </c>
      <c r="E97" s="4">
        <v>5063</v>
      </c>
      <c r="F97" s="4">
        <v>1133</v>
      </c>
      <c r="G97" s="5">
        <v>3.99276</v>
      </c>
      <c r="H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3</v>
      </c>
      <c r="B98" s="4">
        <v>1062</v>
      </c>
      <c r="C98" s="4">
        <v>3458</v>
      </c>
      <c r="D98" s="4">
        <v>1147</v>
      </c>
      <c r="E98" s="4">
        <v>5063</v>
      </c>
      <c r="F98" s="4">
        <v>2266</v>
      </c>
      <c r="G98" s="5">
        <v>5.62545</v>
      </c>
      <c r="H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3.003</v>
      </c>
      <c r="B99" s="4">
        <v>1275</v>
      </c>
      <c r="C99" s="4">
        <v>4304</v>
      </c>
      <c r="D99" s="4">
        <v>1839</v>
      </c>
      <c r="E99" s="4">
        <v>5063</v>
      </c>
      <c r="F99" s="4">
        <v>2223</v>
      </c>
      <c r="G99" s="5">
        <v>7.23769</v>
      </c>
      <c r="H99" s="5"/>
    </row>
    <row r="100" spans="1:12">
      <c r="A100" s="3">
        <v>3.5</v>
      </c>
      <c r="B100" s="4">
        <v>1734</v>
      </c>
      <c r="C100" s="4">
        <v>2833</v>
      </c>
      <c r="D100" s="4">
        <v>122</v>
      </c>
      <c r="E100" s="4">
        <v>8439</v>
      </c>
      <c r="F100" s="4">
        <v>1133</v>
      </c>
      <c r="G100" s="5">
        <v>2.87098</v>
      </c>
      <c r="H100" s="5"/>
    </row>
    <row r="101" spans="1:12">
      <c r="A101" s="3">
        <v>3.502</v>
      </c>
      <c r="B101" s="4">
        <v>1822</v>
      </c>
      <c r="C101" s="4">
        <v>3628</v>
      </c>
      <c r="D101" s="4">
        <v>563</v>
      </c>
      <c r="E101" s="4">
        <v>8439</v>
      </c>
      <c r="F101" s="4">
        <v>1526</v>
      </c>
      <c r="G101" s="5">
        <v>3.91293</v>
      </c>
      <c r="H101" s="5"/>
    </row>
    <row r="102" spans="1:12">
      <c r="A102" s="3">
        <v>3.5</v>
      </c>
      <c r="B102" s="4">
        <v>1960</v>
      </c>
      <c r="C102" s="4">
        <v>4522</v>
      </c>
      <c r="D102" s="4">
        <v>1080</v>
      </c>
      <c r="E102" s="4">
        <v>8439</v>
      </c>
      <c r="F102" s="4">
        <v>2048</v>
      </c>
      <c r="G102" s="5">
        <v>5.17116</v>
      </c>
      <c r="H102" s="5"/>
    </row>
    <row r="103" spans="1:12">
      <c r="A103" s="3">
        <v>4.002</v>
      </c>
      <c r="B103" s="4">
        <v>3777</v>
      </c>
      <c r="C103" s="4">
        <v>2412</v>
      </c>
      <c r="D103" s="4">
        <v>604</v>
      </c>
      <c r="E103" s="4">
        <v>15190</v>
      </c>
      <c r="F103" s="4">
        <v>1090</v>
      </c>
      <c r="G103" s="5">
        <v>2.14759</v>
      </c>
      <c r="H103" s="5"/>
    </row>
    <row r="104" spans="1:12">
      <c r="A104" s="3">
        <v>4</v>
      </c>
      <c r="B104" s="4">
        <v>3900</v>
      </c>
      <c r="C104" s="4">
        <v>3348</v>
      </c>
      <c r="D104" s="4">
        <v>989</v>
      </c>
      <c r="E104" s="4">
        <v>15190</v>
      </c>
      <c r="F104" s="4">
        <v>1569</v>
      </c>
      <c r="G104" s="5">
        <v>3.11382</v>
      </c>
      <c r="H104" s="5"/>
    </row>
    <row r="105" spans="1:12">
      <c r="A105" s="3">
        <v>3.998</v>
      </c>
      <c r="B105" s="4">
        <v>3973</v>
      </c>
      <c r="C105" s="4">
        <v>4148</v>
      </c>
      <c r="D105" s="4">
        <v>1384</v>
      </c>
      <c r="E105" s="4">
        <v>15190</v>
      </c>
      <c r="F105" s="4">
        <v>2048</v>
      </c>
      <c r="G105" s="5">
        <v>3.87301</v>
      </c>
      <c r="H105" s="5"/>
    </row>
    <row r="123" spans="1:12">
      <c r="A123" s="8" t="s">
        <v>31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19</v>
      </c>
    </row>
    <row r="125" spans="1:12">
      <c r="A125" s="3">
        <v>2.998</v>
      </c>
      <c r="B125" s="4">
        <v>1200</v>
      </c>
      <c r="C125" s="4">
        <v>3631</v>
      </c>
      <c r="D125" s="4">
        <v>975</v>
      </c>
      <c r="E125" s="4">
        <v>6751</v>
      </c>
      <c r="F125" s="4">
        <v>2448</v>
      </c>
      <c r="G125" s="5">
        <v>7.4631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2.998</v>
      </c>
      <c r="B126" s="4">
        <v>1497</v>
      </c>
      <c r="C126" s="4">
        <v>4539</v>
      </c>
      <c r="D126" s="4">
        <v>1741</v>
      </c>
      <c r="E126" s="4">
        <v>6751</v>
      </c>
      <c r="F126" s="4">
        <v>3181</v>
      </c>
      <c r="G126" s="5">
        <v>9.564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3</v>
      </c>
      <c r="B127" s="4">
        <v>1842</v>
      </c>
      <c r="C127" s="4">
        <v>5516</v>
      </c>
      <c r="D127" s="4">
        <v>2596</v>
      </c>
      <c r="E127" s="4">
        <v>6751</v>
      </c>
      <c r="F127" s="4">
        <v>4701</v>
      </c>
      <c r="G127" s="5">
        <v>11.5289</v>
      </c>
      <c r="H127" s="5"/>
    </row>
    <row r="128" spans="1:12">
      <c r="A128" s="3">
        <v>3.495</v>
      </c>
      <c r="B128" s="4">
        <v>2053</v>
      </c>
      <c r="C128" s="4">
        <v>4100</v>
      </c>
      <c r="D128" s="4">
        <v>307</v>
      </c>
      <c r="E128" s="4">
        <v>8439</v>
      </c>
      <c r="F128" s="4">
        <v>2488</v>
      </c>
      <c r="G128" s="5">
        <v>5.85801</v>
      </c>
      <c r="H128" s="5"/>
    </row>
    <row r="129" spans="1:12">
      <c r="A129" s="3">
        <v>3.498</v>
      </c>
      <c r="B129" s="4">
        <v>2282</v>
      </c>
      <c r="C129" s="4">
        <v>5065</v>
      </c>
      <c r="D129" s="4">
        <v>898</v>
      </c>
      <c r="E129" s="4">
        <v>8439</v>
      </c>
      <c r="F129" s="4">
        <v>3320</v>
      </c>
      <c r="G129" s="5">
        <v>7.50253</v>
      </c>
      <c r="H129" s="5"/>
    </row>
    <row r="130" spans="1:12">
      <c r="A130" s="3">
        <v>3.498</v>
      </c>
      <c r="B130" s="4">
        <v>2544</v>
      </c>
      <c r="C130" s="4">
        <v>6103</v>
      </c>
      <c r="D130" s="4">
        <v>1586</v>
      </c>
      <c r="E130" s="4">
        <v>8439</v>
      </c>
      <c r="F130" s="4">
        <v>4507</v>
      </c>
      <c r="G130" s="5">
        <v>9.05079</v>
      </c>
      <c r="H130" s="5"/>
    </row>
    <row r="131" spans="1:12">
      <c r="A131" s="3">
        <v>4</v>
      </c>
      <c r="B131" s="4">
        <v>4076</v>
      </c>
      <c r="C131" s="4">
        <v>3705</v>
      </c>
      <c r="D131" s="4">
        <v>762</v>
      </c>
      <c r="E131" s="4">
        <v>15190</v>
      </c>
      <c r="F131" s="4">
        <v>2558</v>
      </c>
      <c r="G131" s="5">
        <v>4.72759</v>
      </c>
      <c r="H131" s="5"/>
    </row>
    <row r="132" spans="1:12">
      <c r="A132" s="3">
        <v>3.998</v>
      </c>
      <c r="B132" s="4">
        <v>4261</v>
      </c>
      <c r="C132" s="4">
        <v>4553</v>
      </c>
      <c r="D132" s="4">
        <v>1207</v>
      </c>
      <c r="E132" s="4">
        <v>15190</v>
      </c>
      <c r="F132" s="4">
        <v>3320</v>
      </c>
      <c r="G132" s="5">
        <v>5.79563</v>
      </c>
      <c r="H132" s="5"/>
    </row>
    <row r="133" spans="1:12">
      <c r="A133" s="3">
        <v>4</v>
      </c>
      <c r="B133" s="4">
        <v>4543</v>
      </c>
      <c r="C133" s="4">
        <v>5715</v>
      </c>
      <c r="D133" s="4">
        <v>1815</v>
      </c>
      <c r="E133" s="4">
        <v>15190</v>
      </c>
      <c r="F133" s="4">
        <v>4562</v>
      </c>
      <c r="G133" s="5">
        <v>7.1249</v>
      </c>
      <c r="H133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32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3.355</v>
      </c>
    </row>
    <row r="5" spans="1:12">
      <c r="A5" t="s">
        <v>4</v>
      </c>
      <c r="C5"/>
      <c r="D5" t="s">
        <v>3</v>
      </c>
      <c r="E5" s="10">
        <v>-2.895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17.3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35</v>
      </c>
      <c r="C13" s="4">
        <v>-4.5</v>
      </c>
      <c r="D13" s="5">
        <v>-0.00630254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93</v>
      </c>
      <c r="C14" s="4">
        <v>-10.6</v>
      </c>
      <c r="D14" s="5">
        <v>0.00171887</v>
      </c>
      <c r="E14" s="5"/>
    </row>
    <row r="15" spans="1:12">
      <c r="A15" s="3">
        <v>1.98</v>
      </c>
      <c r="B15" s="4">
        <v>174</v>
      </c>
      <c r="C15" s="4">
        <v>-19.7</v>
      </c>
      <c r="D15" s="5">
        <v>0.00229183</v>
      </c>
      <c r="E15" s="5"/>
    </row>
    <row r="16" spans="1:12">
      <c r="A16" s="3">
        <v>2.475</v>
      </c>
      <c r="B16" s="4">
        <v>295</v>
      </c>
      <c r="C16" s="4">
        <v>-31.8</v>
      </c>
      <c r="D16" s="5">
        <v>0.00515662</v>
      </c>
      <c r="E16" s="5"/>
    </row>
    <row r="17" spans="1:12">
      <c r="A17" s="3">
        <v>2.973</v>
      </c>
      <c r="B17" s="4">
        <v>522</v>
      </c>
      <c r="C17" s="4">
        <v>-47.3</v>
      </c>
      <c r="D17" s="5">
        <v>-0.0194806</v>
      </c>
      <c r="E17" s="5"/>
    </row>
    <row r="18" spans="1:12">
      <c r="A18" s="3">
        <v>3.468</v>
      </c>
      <c r="B18" s="4">
        <v>868</v>
      </c>
      <c r="C18" s="4">
        <v>-69.6</v>
      </c>
      <c r="D18" s="5">
        <v>-0.0865166</v>
      </c>
      <c r="E18" s="5"/>
    </row>
    <row r="19" spans="1:12">
      <c r="A19" s="3">
        <v>3.962</v>
      </c>
      <c r="B19" s="4">
        <v>2192</v>
      </c>
      <c r="C19" s="4">
        <v>-104.2</v>
      </c>
      <c r="D19" s="5">
        <v>-0.633666</v>
      </c>
      <c r="E19" s="5"/>
    </row>
    <row r="20" spans="1:12">
      <c r="A20" s="3">
        <v>4.457</v>
      </c>
      <c r="B20" s="4">
        <v>4737</v>
      </c>
      <c r="C20" s="4">
        <v>-140.9</v>
      </c>
      <c r="D20" s="5">
        <v>-1.71492</v>
      </c>
      <c r="E20" s="5"/>
    </row>
    <row r="21" spans="1:12">
      <c r="A21" s="3">
        <v>4.953</v>
      </c>
      <c r="B21" s="4">
        <v>8145</v>
      </c>
      <c r="C21" s="4">
        <v>-171.8</v>
      </c>
      <c r="D21" s="5">
        <v>-3.30344</v>
      </c>
      <c r="E21" s="5"/>
    </row>
    <row r="22" spans="1:12">
      <c r="A22" s="3">
        <v>5.447</v>
      </c>
      <c r="B22" s="4">
        <v>10502</v>
      </c>
      <c r="C22" s="4">
        <v>-180.2</v>
      </c>
      <c r="D22" s="5">
        <v>-4.57619</v>
      </c>
      <c r="E22" s="5"/>
    </row>
    <row r="23" spans="1:12">
      <c r="A23" s="3">
        <v>5.942</v>
      </c>
      <c r="B23" s="4">
        <v>11936</v>
      </c>
      <c r="C23" s="4">
        <v>-170.5</v>
      </c>
      <c r="D23" s="5">
        <v>-5.21378</v>
      </c>
      <c r="E2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17.3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289</v>
      </c>
      <c r="C41" s="4">
        <v>-32</v>
      </c>
      <c r="D41" s="5">
        <v>0.192746</v>
      </c>
      <c r="E41" s="4">
        <v>2354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2.973</v>
      </c>
      <c r="B42" s="4">
        <v>520</v>
      </c>
      <c r="C42" s="4">
        <v>-48.3</v>
      </c>
      <c r="D42" s="5">
        <v>0.320517</v>
      </c>
      <c r="E42" s="4">
        <v>4708</v>
      </c>
      <c r="F42" s="5"/>
    </row>
    <row r="43" spans="1:12">
      <c r="A43" s="3">
        <v>3.468</v>
      </c>
      <c r="B43" s="4">
        <v>874</v>
      </c>
      <c r="C43" s="4">
        <v>-71.2</v>
      </c>
      <c r="D43" s="5">
        <v>0.419266</v>
      </c>
      <c r="E43" s="4">
        <v>7062</v>
      </c>
      <c r="F43" s="5"/>
    </row>
    <row r="44" spans="1:12">
      <c r="A44" s="3">
        <v>3.962</v>
      </c>
      <c r="B44" s="4">
        <v>2074</v>
      </c>
      <c r="C44" s="4">
        <v>-105.4</v>
      </c>
      <c r="D44" s="5">
        <v>0.373347</v>
      </c>
      <c r="E44" s="4">
        <v>14123</v>
      </c>
      <c r="F44" s="5"/>
    </row>
    <row r="45" spans="1:12">
      <c r="A45" s="3">
        <v>4.457</v>
      </c>
      <c r="B45" s="4">
        <v>4801</v>
      </c>
      <c r="C45" s="4">
        <v>-153</v>
      </c>
      <c r="D45" s="5">
        <v>-0.222645</v>
      </c>
      <c r="E45" s="4">
        <v>28246</v>
      </c>
      <c r="F45" s="5"/>
    </row>
    <row r="46" spans="1:12">
      <c r="A46" s="3">
        <v>4.953</v>
      </c>
      <c r="B46" s="4">
        <v>9188</v>
      </c>
      <c r="C46" s="4">
        <v>-192.9</v>
      </c>
      <c r="D46" s="5">
        <v>-1.33206</v>
      </c>
      <c r="E46" s="4">
        <v>47077</v>
      </c>
      <c r="F46" s="5"/>
    </row>
    <row r="47" spans="1:12">
      <c r="A47" s="3">
        <v>5.447</v>
      </c>
      <c r="B47" s="4">
        <v>11397</v>
      </c>
      <c r="C47" s="4">
        <v>-227.2</v>
      </c>
      <c r="D47" s="5">
        <v>-1.29799</v>
      </c>
      <c r="E47" s="4">
        <v>58846</v>
      </c>
      <c r="F47" s="5"/>
    </row>
    <row r="48" spans="1:12">
      <c r="A48" s="3">
        <v>5.942</v>
      </c>
      <c r="B48" s="4">
        <v>12792</v>
      </c>
      <c r="C48" s="4">
        <v>-227.2</v>
      </c>
      <c r="D48" s="5">
        <v>-1.07849</v>
      </c>
      <c r="E48" s="4">
        <v>65908</v>
      </c>
      <c r="F48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17.3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38</v>
      </c>
      <c r="C69" s="4">
        <v>41.7</v>
      </c>
      <c r="D69" s="5">
        <v>0.24236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92</v>
      </c>
      <c r="C70" s="4">
        <v>34.1</v>
      </c>
      <c r="D70" s="5">
        <v>0.239495</v>
      </c>
      <c r="E70" s="5"/>
    </row>
    <row r="71" spans="1:12">
      <c r="A71" s="3">
        <v>1.98</v>
      </c>
      <c r="B71" s="4">
        <v>171</v>
      </c>
      <c r="C71" s="4">
        <v>24.3</v>
      </c>
      <c r="D71" s="5">
        <v>0.241787</v>
      </c>
      <c r="E71" s="5"/>
    </row>
    <row r="72" spans="1:12">
      <c r="A72" s="3">
        <v>2.475</v>
      </c>
      <c r="B72" s="4">
        <v>297</v>
      </c>
      <c r="C72" s="4">
        <v>13.5</v>
      </c>
      <c r="D72" s="5">
        <v>0.245224</v>
      </c>
      <c r="E72" s="5"/>
    </row>
    <row r="73" spans="1:12">
      <c r="A73" s="3">
        <v>2.973</v>
      </c>
      <c r="B73" s="4">
        <v>545</v>
      </c>
      <c r="C73" s="4">
        <v>-2.7</v>
      </c>
      <c r="D73" s="5">
        <v>0.198816</v>
      </c>
      <c r="E73" s="5"/>
    </row>
    <row r="74" spans="1:12">
      <c r="A74" s="3">
        <v>3.468</v>
      </c>
      <c r="B74" s="4">
        <v>937</v>
      </c>
      <c r="C74" s="4">
        <v>-21.7</v>
      </c>
      <c r="D74" s="5">
        <v>0.094538</v>
      </c>
      <c r="E74" s="5"/>
    </row>
    <row r="75" spans="1:12">
      <c r="A75" s="3">
        <v>3.962</v>
      </c>
      <c r="B75" s="4">
        <v>2251</v>
      </c>
      <c r="C75" s="4">
        <v>-55.8</v>
      </c>
      <c r="D75" s="5">
        <v>-0.477836</v>
      </c>
      <c r="E75" s="5"/>
    </row>
    <row r="76" spans="1:12">
      <c r="A76" s="3">
        <v>4.457</v>
      </c>
      <c r="B76" s="4">
        <v>4748</v>
      </c>
      <c r="C76" s="4">
        <v>-93.2</v>
      </c>
      <c r="D76" s="5">
        <v>-1.55577</v>
      </c>
      <c r="E76" s="5"/>
    </row>
    <row r="77" spans="1:12">
      <c r="A77" s="3">
        <v>4.953</v>
      </c>
      <c r="B77" s="4">
        <v>7986</v>
      </c>
      <c r="C77" s="4">
        <v>-125.7</v>
      </c>
      <c r="D77" s="5">
        <v>-3.11496</v>
      </c>
      <c r="E77" s="5"/>
    </row>
    <row r="78" spans="1:12">
      <c r="A78" s="3">
        <v>5.447</v>
      </c>
      <c r="B78" s="4">
        <v>10696</v>
      </c>
      <c r="C78" s="4">
        <v>-143.9</v>
      </c>
      <c r="D78" s="5">
        <v>-4.47882</v>
      </c>
      <c r="E78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17</v>
      </c>
    </row>
    <row r="97" spans="1:12">
      <c r="A97" s="3">
        <v>1.36</v>
      </c>
      <c r="B97" s="4">
        <v>99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1.635</v>
      </c>
      <c r="B98" s="4">
        <v>152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1.91</v>
      </c>
      <c r="B99" s="4">
        <v>220</v>
      </c>
      <c r="C99" s="5"/>
    </row>
    <row r="100" spans="1:12">
      <c r="A100" s="3">
        <v>2.188</v>
      </c>
      <c r="B100" s="4">
        <v>308</v>
      </c>
      <c r="C100" s="5"/>
    </row>
    <row r="101" spans="1:12">
      <c r="A101" s="3">
        <v>2.458</v>
      </c>
      <c r="B101" s="4">
        <v>410</v>
      </c>
      <c r="C101" s="5"/>
    </row>
    <row r="102" spans="1:12">
      <c r="A102" s="3">
        <v>2.725</v>
      </c>
      <c r="B102" s="4">
        <v>542</v>
      </c>
      <c r="C102" s="5"/>
    </row>
    <row r="103" spans="1:12">
      <c r="A103" s="3">
        <v>2.998</v>
      </c>
      <c r="B103" s="4">
        <v>698</v>
      </c>
      <c r="C103" s="5"/>
    </row>
    <row r="104" spans="1:12">
      <c r="A104" s="3">
        <v>3.275</v>
      </c>
      <c r="B104" s="4">
        <v>909</v>
      </c>
      <c r="C104" s="5"/>
    </row>
    <row r="105" spans="1:12">
      <c r="A105" s="3">
        <v>3.55</v>
      </c>
      <c r="B105" s="4">
        <v>1324</v>
      </c>
      <c r="C105" s="5"/>
    </row>
    <row r="106" spans="1:12">
      <c r="A106" s="3">
        <v>3.688</v>
      </c>
      <c r="B106" s="4">
        <v>1638</v>
      </c>
      <c r="C106" s="5"/>
    </row>
    <row r="107" spans="1:12">
      <c r="A107" s="3">
        <v>3.827</v>
      </c>
      <c r="B107" s="4">
        <v>2083</v>
      </c>
      <c r="C107" s="5"/>
    </row>
    <row r="108" spans="1:12">
      <c r="A108" s="3">
        <v>4.105</v>
      </c>
      <c r="B108" s="4">
        <v>3378</v>
      </c>
      <c r="C108" s="5"/>
    </row>
    <row r="109" spans="1:12">
      <c r="A109" s="3">
        <v>4.245</v>
      </c>
      <c r="B109" s="4">
        <v>4273</v>
      </c>
      <c r="C109" s="5"/>
    </row>
    <row r="110" spans="1:12">
      <c r="A110" s="3">
        <v>4.38</v>
      </c>
      <c r="B110" s="4">
        <v>5119</v>
      </c>
      <c r="C110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17</v>
      </c>
    </row>
    <row r="125" spans="1:12">
      <c r="A125" s="3">
        <v>1.983</v>
      </c>
      <c r="B125" s="4">
        <v>235</v>
      </c>
      <c r="C125" s="4">
        <v>69</v>
      </c>
      <c r="D125" s="4">
        <v>-19</v>
      </c>
      <c r="E125" s="4">
        <v>0</v>
      </c>
      <c r="F125" s="4">
        <v>0</v>
      </c>
      <c r="G125" s="5">
        <v>0.0859436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1.983</v>
      </c>
      <c r="B126" s="4">
        <v>242</v>
      </c>
      <c r="C126" s="4">
        <v>357</v>
      </c>
      <c r="D126" s="4">
        <v>247</v>
      </c>
      <c r="E126" s="4">
        <v>0</v>
      </c>
      <c r="F126" s="4">
        <v>0</v>
      </c>
      <c r="G126" s="5">
        <v>1.09422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1.983</v>
      </c>
      <c r="B127" s="4">
        <v>254</v>
      </c>
      <c r="C127" s="4">
        <v>503</v>
      </c>
      <c r="D127" s="4">
        <v>232</v>
      </c>
      <c r="E127" s="4">
        <v>0</v>
      </c>
      <c r="F127" s="4">
        <v>0</v>
      </c>
      <c r="G127" s="5">
        <v>1.69546</v>
      </c>
      <c r="H127" s="5"/>
    </row>
    <row r="128" spans="1:12">
      <c r="A128" s="3">
        <v>1.983</v>
      </c>
      <c r="B128" s="4">
        <v>275</v>
      </c>
      <c r="C128" s="4">
        <v>886</v>
      </c>
      <c r="D128" s="4">
        <v>445</v>
      </c>
      <c r="E128" s="4">
        <v>0</v>
      </c>
      <c r="F128" s="4">
        <v>0</v>
      </c>
      <c r="G128" s="5">
        <v>2.89098</v>
      </c>
      <c r="H128" s="5"/>
    </row>
    <row r="129" spans="1:12">
      <c r="A129" s="3">
        <v>1.983</v>
      </c>
      <c r="B129" s="4">
        <v>304</v>
      </c>
      <c r="C129" s="4">
        <v>1174</v>
      </c>
      <c r="D129" s="4">
        <v>750</v>
      </c>
      <c r="E129" s="4">
        <v>0</v>
      </c>
      <c r="F129" s="4">
        <v>0</v>
      </c>
      <c r="G129" s="5">
        <v>3.94715</v>
      </c>
      <c r="H129" s="5"/>
    </row>
    <row r="130" spans="1:12">
      <c r="A130" s="3">
        <v>1.983</v>
      </c>
      <c r="B130" s="4">
        <v>333</v>
      </c>
      <c r="C130" s="4">
        <v>1284</v>
      </c>
      <c r="D130" s="4">
        <v>740</v>
      </c>
      <c r="E130" s="4">
        <v>0</v>
      </c>
      <c r="F130" s="4">
        <v>0</v>
      </c>
      <c r="G130" s="5">
        <v>4.57391</v>
      </c>
      <c r="H130" s="5"/>
    </row>
    <row r="131" spans="1:12">
      <c r="A131" s="3">
        <v>1.983</v>
      </c>
      <c r="B131" s="4">
        <v>386</v>
      </c>
      <c r="C131" s="4">
        <v>1677</v>
      </c>
      <c r="D131" s="4">
        <v>1020</v>
      </c>
      <c r="E131" s="4">
        <v>0</v>
      </c>
      <c r="F131" s="4">
        <v>0</v>
      </c>
      <c r="G131" s="5">
        <v>5.60843</v>
      </c>
      <c r="H131" s="5"/>
    </row>
    <row r="132" spans="1:12">
      <c r="A132" s="3">
        <v>3.468</v>
      </c>
      <c r="B132" s="4">
        <v>1170</v>
      </c>
      <c r="C132" s="4">
        <v>989</v>
      </c>
      <c r="D132" s="4">
        <v>287</v>
      </c>
      <c r="E132" s="4">
        <v>0</v>
      </c>
      <c r="F132" s="4">
        <v>0</v>
      </c>
      <c r="G132" s="5">
        <v>0.870829</v>
      </c>
      <c r="H132" s="5"/>
    </row>
    <row r="133" spans="1:12">
      <c r="A133" s="3">
        <v>3.468</v>
      </c>
      <c r="B133" s="4">
        <v>1196</v>
      </c>
      <c r="C133" s="4">
        <v>1097</v>
      </c>
      <c r="D133" s="4">
        <v>695</v>
      </c>
      <c r="E133" s="4">
        <v>0</v>
      </c>
      <c r="F133" s="4">
        <v>0</v>
      </c>
      <c r="G133" s="5">
        <v>1.2603</v>
      </c>
      <c r="H133" s="5"/>
    </row>
    <row r="134" spans="1:12">
      <c r="A134" s="3">
        <v>3.468</v>
      </c>
      <c r="B134" s="4">
        <v>1249</v>
      </c>
      <c r="C134" s="4">
        <v>1921</v>
      </c>
      <c r="D134" s="4">
        <v>750</v>
      </c>
      <c r="E134" s="4">
        <v>0</v>
      </c>
      <c r="F134" s="4">
        <v>0</v>
      </c>
      <c r="G134" s="5">
        <v>1.80422</v>
      </c>
      <c r="H134" s="5"/>
    </row>
    <row r="135" spans="1:12">
      <c r="A135" s="3">
        <v>3.468</v>
      </c>
      <c r="B135" s="4">
        <v>1292</v>
      </c>
      <c r="C135" s="4">
        <v>2738</v>
      </c>
      <c r="D135" s="4">
        <v>1166</v>
      </c>
      <c r="E135" s="4">
        <v>0</v>
      </c>
      <c r="F135" s="4">
        <v>0</v>
      </c>
      <c r="G135" s="5">
        <v>2.77667</v>
      </c>
      <c r="H135" s="5"/>
    </row>
    <row r="136" spans="1:12">
      <c r="A136" s="3">
        <v>3.468</v>
      </c>
      <c r="B136" s="4">
        <v>1441</v>
      </c>
      <c r="C136" s="4">
        <v>3660</v>
      </c>
      <c r="D136" s="4">
        <v>1660</v>
      </c>
      <c r="E136" s="4">
        <v>0</v>
      </c>
      <c r="F136" s="4">
        <v>0</v>
      </c>
      <c r="G136" s="5">
        <v>3.71899</v>
      </c>
      <c r="H136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17</v>
      </c>
    </row>
    <row r="153" spans="1:12">
      <c r="A153" s="3">
        <v>2.5</v>
      </c>
      <c r="B153" s="4">
        <v>428</v>
      </c>
      <c r="C153" s="4">
        <v>177</v>
      </c>
      <c r="D153" s="4">
        <v>-89</v>
      </c>
      <c r="E153" s="4">
        <v>3375</v>
      </c>
      <c r="F153" s="4">
        <v>48</v>
      </c>
      <c r="G153" s="5">
        <v>0.114591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440</v>
      </c>
      <c r="C154" s="4">
        <v>1078</v>
      </c>
      <c r="D154" s="4">
        <v>374</v>
      </c>
      <c r="E154" s="4">
        <v>3375</v>
      </c>
      <c r="F154" s="4">
        <v>240</v>
      </c>
      <c r="G154" s="5">
        <v>2.31349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577</v>
      </c>
      <c r="C155" s="4">
        <v>2194</v>
      </c>
      <c r="D155" s="4">
        <v>1075</v>
      </c>
      <c r="E155" s="4">
        <v>3375</v>
      </c>
      <c r="F155" s="4">
        <v>455</v>
      </c>
      <c r="G155" s="5">
        <v>4.90395</v>
      </c>
      <c r="H155" s="5"/>
    </row>
    <row r="156" spans="1:12">
      <c r="A156" s="3">
        <v>3</v>
      </c>
      <c r="B156" s="4">
        <v>722</v>
      </c>
      <c r="C156" s="4">
        <v>163</v>
      </c>
      <c r="D156" s="4">
        <v>-158</v>
      </c>
      <c r="E156" s="4">
        <v>5063</v>
      </c>
      <c r="F156" s="4">
        <v>48</v>
      </c>
      <c r="G156" s="5">
        <v>0.114591</v>
      </c>
      <c r="H156" s="5"/>
    </row>
    <row r="157" spans="1:12">
      <c r="A157" s="3">
        <v>3</v>
      </c>
      <c r="B157" s="4">
        <v>741</v>
      </c>
      <c r="C157" s="4">
        <v>1118</v>
      </c>
      <c r="D157" s="4">
        <v>271</v>
      </c>
      <c r="E157" s="4">
        <v>5063</v>
      </c>
      <c r="F157" s="4">
        <v>2156</v>
      </c>
      <c r="G157" s="5">
        <v>1.4779</v>
      </c>
      <c r="H157" s="5"/>
    </row>
    <row r="158" spans="1:12">
      <c r="A158" s="3">
        <v>3</v>
      </c>
      <c r="B158" s="4">
        <v>808</v>
      </c>
      <c r="C158" s="4">
        <v>2326</v>
      </c>
      <c r="D158" s="4">
        <v>905</v>
      </c>
      <c r="E158" s="4">
        <v>5063</v>
      </c>
      <c r="F158" s="4">
        <v>551</v>
      </c>
      <c r="G158" s="5">
        <v>3.25091</v>
      </c>
      <c r="H158" s="5"/>
    </row>
    <row r="159" spans="1:12">
      <c r="A159" s="3">
        <v>3.5</v>
      </c>
      <c r="B159" s="4">
        <v>1254</v>
      </c>
      <c r="C159" s="4">
        <v>280</v>
      </c>
      <c r="D159" s="4">
        <v>-201</v>
      </c>
      <c r="E159" s="4">
        <v>6751</v>
      </c>
      <c r="F159" s="4">
        <v>0</v>
      </c>
      <c r="G159" s="5">
        <v>0.343771</v>
      </c>
      <c r="H159" s="5"/>
    </row>
    <row r="160" spans="1:12">
      <c r="A160" s="3">
        <v>3.5</v>
      </c>
      <c r="B160" s="4">
        <v>1254</v>
      </c>
      <c r="C160" s="4">
        <v>1205</v>
      </c>
      <c r="D160" s="4">
        <v>196</v>
      </c>
      <c r="E160" s="4">
        <v>6751</v>
      </c>
      <c r="F160" s="4">
        <v>1916</v>
      </c>
      <c r="G160" s="5">
        <v>1.10567</v>
      </c>
      <c r="H160" s="5"/>
    </row>
    <row r="161" spans="1:12">
      <c r="A161" s="3">
        <v>3.5</v>
      </c>
      <c r="B161" s="4">
        <v>1299</v>
      </c>
      <c r="C161" s="4">
        <v>2407</v>
      </c>
      <c r="D161" s="4">
        <v>798</v>
      </c>
      <c r="E161" s="4">
        <v>6751</v>
      </c>
      <c r="F161" s="4">
        <v>551</v>
      </c>
      <c r="G161" s="5">
        <v>2.40501</v>
      </c>
      <c r="H161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17</v>
      </c>
    </row>
    <row r="181" spans="1:12">
      <c r="A181" s="3">
        <v>3</v>
      </c>
      <c r="B181" s="4">
        <v>757</v>
      </c>
      <c r="C181" s="4">
        <v>1597</v>
      </c>
      <c r="D181" s="4">
        <v>237</v>
      </c>
      <c r="E181" s="4">
        <v>5063</v>
      </c>
      <c r="F181" s="4">
        <v>695</v>
      </c>
      <c r="G181" s="5">
        <v>2.19908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822</v>
      </c>
      <c r="C182" s="4">
        <v>2424</v>
      </c>
      <c r="D182" s="4">
        <v>699</v>
      </c>
      <c r="E182" s="4">
        <v>5063</v>
      </c>
      <c r="F182" s="4">
        <v>1174</v>
      </c>
      <c r="G182" s="5">
        <v>3.52496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961</v>
      </c>
      <c r="C183" s="4">
        <v>3396</v>
      </c>
      <c r="D183" s="4">
        <v>1303</v>
      </c>
      <c r="E183" s="4">
        <v>5063</v>
      </c>
      <c r="F183" s="4">
        <v>1653</v>
      </c>
      <c r="G183" s="5">
        <v>5.17684</v>
      </c>
      <c r="H183" s="5"/>
    </row>
    <row r="184" spans="1:12">
      <c r="A184" s="3">
        <v>3.5</v>
      </c>
      <c r="B184" s="4">
        <v>1310</v>
      </c>
      <c r="C184" s="4">
        <v>1648</v>
      </c>
      <c r="D184" s="4">
        <v>50</v>
      </c>
      <c r="E184" s="4">
        <v>8439</v>
      </c>
      <c r="F184" s="4">
        <v>599</v>
      </c>
      <c r="G184" s="5">
        <v>1.48935</v>
      </c>
      <c r="H184" s="5"/>
    </row>
    <row r="185" spans="1:12">
      <c r="A185" s="3">
        <v>3.5</v>
      </c>
      <c r="B185" s="4">
        <v>1404</v>
      </c>
      <c r="C185" s="4">
        <v>2500</v>
      </c>
      <c r="D185" s="4">
        <v>467</v>
      </c>
      <c r="E185" s="4">
        <v>8439</v>
      </c>
      <c r="F185" s="4">
        <v>1054</v>
      </c>
      <c r="G185" s="5">
        <v>2.58229</v>
      </c>
      <c r="H185" s="5"/>
    </row>
    <row r="186" spans="1:12">
      <c r="A186" s="3">
        <v>3.5</v>
      </c>
      <c r="B186" s="4">
        <v>1519</v>
      </c>
      <c r="C186" s="4">
        <v>3597</v>
      </c>
      <c r="D186" s="4">
        <v>1030</v>
      </c>
      <c r="E186" s="4">
        <v>8439</v>
      </c>
      <c r="F186" s="4">
        <v>1653</v>
      </c>
      <c r="G186" s="5">
        <v>3.70758</v>
      </c>
      <c r="H186" s="5"/>
    </row>
    <row r="187" spans="1:12">
      <c r="A187" s="3">
        <v>4</v>
      </c>
      <c r="B187" s="4">
        <v>3037</v>
      </c>
      <c r="C187" s="4">
        <v>956</v>
      </c>
      <c r="D187" s="4">
        <v>877</v>
      </c>
      <c r="E187" s="4">
        <v>13502</v>
      </c>
      <c r="F187" s="4">
        <v>647</v>
      </c>
      <c r="G187" s="5">
        <v>1.07703</v>
      </c>
      <c r="H187" s="5"/>
    </row>
    <row r="188" spans="1:12">
      <c r="A188" s="3">
        <v>4</v>
      </c>
      <c r="B188" s="4">
        <v>3080</v>
      </c>
      <c r="C188" s="4">
        <v>1772</v>
      </c>
      <c r="D188" s="4">
        <v>1293</v>
      </c>
      <c r="E188" s="4">
        <v>13502</v>
      </c>
      <c r="F188" s="4">
        <v>1006</v>
      </c>
      <c r="G188" s="5">
        <v>1.70691</v>
      </c>
      <c r="H188" s="5"/>
    </row>
    <row r="189" spans="1:12">
      <c r="A189" s="3">
        <v>4</v>
      </c>
      <c r="B189" s="4">
        <v>3178</v>
      </c>
      <c r="C189" s="4">
        <v>2912</v>
      </c>
      <c r="D189" s="4">
        <v>1777</v>
      </c>
      <c r="E189" s="4">
        <v>13502</v>
      </c>
      <c r="F189" s="4">
        <v>1653</v>
      </c>
      <c r="G189" s="5">
        <v>2.66234</v>
      </c>
      <c r="H189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17</v>
      </c>
    </row>
    <row r="209" spans="1:12">
      <c r="A209" s="3">
        <v>3.003</v>
      </c>
      <c r="B209" s="4">
        <v>924</v>
      </c>
      <c r="C209" s="4">
        <v>2771</v>
      </c>
      <c r="D209" s="4">
        <v>558</v>
      </c>
      <c r="E209" s="4">
        <v>6751</v>
      </c>
      <c r="F209" s="4">
        <v>1677</v>
      </c>
      <c r="G209" s="5">
        <v>5.02905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3.005</v>
      </c>
      <c r="B210" s="4">
        <v>1017</v>
      </c>
      <c r="C210" s="4">
        <v>3377</v>
      </c>
      <c r="D210" s="4">
        <v>927</v>
      </c>
      <c r="E210" s="4">
        <v>6751</v>
      </c>
      <c r="F210" s="4">
        <v>2371</v>
      </c>
      <c r="G210" s="5">
        <v>6.14701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</v>
      </c>
      <c r="B211" s="4">
        <v>1150</v>
      </c>
      <c r="C211" s="4">
        <v>3957</v>
      </c>
      <c r="D211" s="4">
        <v>1365</v>
      </c>
      <c r="E211" s="4">
        <v>6751</v>
      </c>
      <c r="F211" s="4">
        <v>3305</v>
      </c>
      <c r="G211" s="5">
        <v>7.62075</v>
      </c>
      <c r="H211" s="5"/>
    </row>
    <row r="212" spans="1:12">
      <c r="A212" s="3">
        <v>3.5</v>
      </c>
      <c r="B212" s="4">
        <v>1497</v>
      </c>
      <c r="C212" s="4">
        <v>2893</v>
      </c>
      <c r="D212" s="4">
        <v>247</v>
      </c>
      <c r="E212" s="4">
        <v>8439</v>
      </c>
      <c r="F212" s="4">
        <v>1677</v>
      </c>
      <c r="G212" s="5">
        <v>3.54779</v>
      </c>
      <c r="H212" s="5"/>
    </row>
    <row r="213" spans="1:12">
      <c r="A213" s="3">
        <v>3.5</v>
      </c>
      <c r="B213" s="4">
        <v>1640</v>
      </c>
      <c r="C213" s="4">
        <v>3533</v>
      </c>
      <c r="D213" s="4">
        <v>604</v>
      </c>
      <c r="E213" s="4">
        <v>8439</v>
      </c>
      <c r="F213" s="4">
        <v>2395</v>
      </c>
      <c r="G213" s="5">
        <v>4.68775</v>
      </c>
      <c r="H213" s="5"/>
    </row>
    <row r="214" spans="1:12">
      <c r="A214" s="3">
        <v>3.5</v>
      </c>
      <c r="B214" s="4">
        <v>1739</v>
      </c>
      <c r="C214" s="4">
        <v>4167</v>
      </c>
      <c r="D214" s="4">
        <v>963</v>
      </c>
      <c r="E214" s="4">
        <v>8439</v>
      </c>
      <c r="F214" s="4">
        <v>2946</v>
      </c>
      <c r="G214" s="5">
        <v>5.58573</v>
      </c>
      <c r="H214" s="5"/>
    </row>
    <row r="215" spans="1:12">
      <c r="A215" s="3">
        <v>4</v>
      </c>
      <c r="B215" s="4">
        <v>3182</v>
      </c>
      <c r="C215" s="4">
        <v>2167</v>
      </c>
      <c r="D215" s="4">
        <v>1104</v>
      </c>
      <c r="E215" s="4">
        <v>13502</v>
      </c>
      <c r="F215" s="4">
        <v>1724</v>
      </c>
      <c r="G215" s="5">
        <v>2.81668</v>
      </c>
      <c r="H215" s="5"/>
    </row>
    <row r="216" spans="1:12">
      <c r="A216" s="3">
        <v>4</v>
      </c>
      <c r="B216" s="4">
        <v>3249</v>
      </c>
      <c r="C216" s="4">
        <v>2821</v>
      </c>
      <c r="D216" s="4">
        <v>1387</v>
      </c>
      <c r="E216" s="4">
        <v>13502</v>
      </c>
      <c r="F216" s="4">
        <v>2275</v>
      </c>
      <c r="G216" s="5">
        <v>3.59345</v>
      </c>
      <c r="H216" s="5"/>
    </row>
    <row r="217" spans="1:12">
      <c r="A217" s="3">
        <v>4</v>
      </c>
      <c r="B217" s="4">
        <v>3391</v>
      </c>
      <c r="C217" s="4">
        <v>3537</v>
      </c>
      <c r="D217" s="4">
        <v>1705</v>
      </c>
      <c r="E217" s="4">
        <v>13502</v>
      </c>
      <c r="F217" s="4">
        <v>2898</v>
      </c>
      <c r="G217" s="5">
        <v>4.46003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51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47</v>
      </c>
      <c r="C13" s="4">
        <v>-3.6</v>
      </c>
      <c r="D13" s="5">
        <v>-0.0234913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101</v>
      </c>
      <c r="C14" s="4">
        <v>-11.4</v>
      </c>
      <c r="D14" s="5">
        <v>-0.0492744</v>
      </c>
      <c r="E14" s="5"/>
    </row>
    <row r="15" spans="1:12">
      <c r="A15" s="3">
        <v>1.98</v>
      </c>
      <c r="B15" s="4">
        <v>198</v>
      </c>
      <c r="C15" s="4">
        <v>-19.9</v>
      </c>
      <c r="D15" s="5">
        <v>-0.0905273</v>
      </c>
      <c r="E15" s="5"/>
    </row>
    <row r="16" spans="1:12">
      <c r="A16" s="3">
        <v>2.475</v>
      </c>
      <c r="B16" s="4">
        <v>326</v>
      </c>
      <c r="C16" s="4">
        <v>-32</v>
      </c>
      <c r="D16" s="5">
        <v>-0.156417</v>
      </c>
      <c r="E16" s="5"/>
    </row>
    <row r="17" spans="1:12">
      <c r="A17" s="3">
        <v>2.973</v>
      </c>
      <c r="B17" s="4">
        <v>580</v>
      </c>
      <c r="C17" s="4">
        <v>-48.8</v>
      </c>
      <c r="D17" s="5">
        <v>-0.264132</v>
      </c>
      <c r="E17" s="5"/>
    </row>
    <row r="18" spans="1:12">
      <c r="A18" s="3">
        <v>3.468</v>
      </c>
      <c r="B18" s="4">
        <v>1010</v>
      </c>
      <c r="C18" s="4">
        <v>-71.9</v>
      </c>
      <c r="D18" s="5">
        <v>-0.468669</v>
      </c>
      <c r="E18" s="5"/>
    </row>
    <row r="19" spans="1:12">
      <c r="A19" s="3">
        <v>3.962</v>
      </c>
      <c r="B19" s="4">
        <v>2412</v>
      </c>
      <c r="C19" s="4">
        <v>-104.9</v>
      </c>
      <c r="D19" s="5">
        <v>-1.00658</v>
      </c>
      <c r="E19" s="5"/>
    </row>
    <row r="20" spans="1:12">
      <c r="A20" s="3">
        <v>4.457</v>
      </c>
      <c r="B20" s="4">
        <v>4924</v>
      </c>
      <c r="C20" s="4">
        <v>-139.2</v>
      </c>
      <c r="D20" s="5">
        <v>-2.06462</v>
      </c>
      <c r="E20" s="5"/>
    </row>
    <row r="21" spans="1:12">
      <c r="A21" s="3">
        <v>4.953</v>
      </c>
      <c r="B21" s="4">
        <v>8496</v>
      </c>
      <c r="C21" s="4">
        <v>-166.8</v>
      </c>
      <c r="D21" s="5">
        <v>-3.70701</v>
      </c>
      <c r="E21" s="5"/>
    </row>
    <row r="22" spans="1:12">
      <c r="A22" s="3">
        <v>5.447</v>
      </c>
      <c r="B22" s="4">
        <v>11732</v>
      </c>
      <c r="C22" s="4">
        <v>-177.6</v>
      </c>
      <c r="D22" s="5">
        <v>-4.94149</v>
      </c>
      <c r="E22" s="5"/>
    </row>
    <row r="23" spans="1:12">
      <c r="A23" s="3">
        <v>5.942</v>
      </c>
      <c r="B23" s="4">
        <v>13545</v>
      </c>
      <c r="C23" s="4">
        <v>-175.6</v>
      </c>
      <c r="D23" s="5">
        <v>-5.5426</v>
      </c>
      <c r="E2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321</v>
      </c>
      <c r="C41" s="4">
        <v>-33.5</v>
      </c>
      <c r="D41" s="5">
        <v>0.0322924</v>
      </c>
      <c r="E41" s="4">
        <v>2354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2.973</v>
      </c>
      <c r="B42" s="4">
        <v>575</v>
      </c>
      <c r="C42" s="4">
        <v>-49.4</v>
      </c>
      <c r="D42" s="5">
        <v>0.0496911</v>
      </c>
      <c r="E42" s="4">
        <v>4708</v>
      </c>
      <c r="F42" s="5"/>
    </row>
    <row r="43" spans="1:12">
      <c r="A43" s="3">
        <v>3.468</v>
      </c>
      <c r="B43" s="4">
        <v>1031</v>
      </c>
      <c r="C43" s="4">
        <v>-73.8</v>
      </c>
      <c r="D43" s="5">
        <v>-0.0296352</v>
      </c>
      <c r="E43" s="4">
        <v>7062</v>
      </c>
      <c r="F43" s="5"/>
    </row>
    <row r="44" spans="1:12">
      <c r="A44" s="3">
        <v>3.962</v>
      </c>
      <c r="B44" s="4">
        <v>2449</v>
      </c>
      <c r="C44" s="4">
        <v>-111.3</v>
      </c>
      <c r="D44" s="5">
        <v>-0.178676</v>
      </c>
      <c r="E44" s="4">
        <v>14123</v>
      </c>
      <c r="F44" s="5"/>
    </row>
    <row r="45" spans="1:12">
      <c r="A45" s="3">
        <v>4.457</v>
      </c>
      <c r="B45" s="4">
        <v>4987</v>
      </c>
      <c r="C45" s="4">
        <v>-154.4</v>
      </c>
      <c r="D45" s="5">
        <v>-0.450607</v>
      </c>
      <c r="E45" s="4">
        <v>28246</v>
      </c>
      <c r="F45" s="5"/>
    </row>
    <row r="46" spans="1:12">
      <c r="A46" s="3">
        <v>4.953</v>
      </c>
      <c r="B46" s="4">
        <v>8653</v>
      </c>
      <c r="C46" s="4">
        <v>-201.5</v>
      </c>
      <c r="D46" s="5">
        <v>-1.0874</v>
      </c>
      <c r="E46" s="4">
        <v>47077</v>
      </c>
      <c r="F46" s="5"/>
    </row>
    <row r="47" spans="1:12">
      <c r="A47" s="3">
        <v>5.447</v>
      </c>
      <c r="B47" s="4">
        <v>11810</v>
      </c>
      <c r="C47" s="4">
        <v>-227.1</v>
      </c>
      <c r="D47" s="5">
        <v>-1.50588</v>
      </c>
      <c r="E47" s="4">
        <v>65908</v>
      </c>
      <c r="F47" s="5"/>
    </row>
    <row r="48" spans="1:12">
      <c r="A48" s="3">
        <v>5.942</v>
      </c>
      <c r="B48" s="4">
        <v>13598</v>
      </c>
      <c r="C48" s="4">
        <v>-231.1</v>
      </c>
      <c r="D48" s="5">
        <v>-1.69344</v>
      </c>
      <c r="E48" s="4">
        <v>75323</v>
      </c>
      <c r="F48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38</v>
      </c>
      <c r="C69" s="4">
        <v>55.8</v>
      </c>
      <c r="D69" s="5">
        <v>0.360386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98</v>
      </c>
      <c r="C70" s="4">
        <v>48.2</v>
      </c>
      <c r="D70" s="5">
        <v>0.329447</v>
      </c>
      <c r="E70" s="5"/>
    </row>
    <row r="71" spans="1:12">
      <c r="A71" s="3">
        <v>1.98</v>
      </c>
      <c r="B71" s="4">
        <v>179</v>
      </c>
      <c r="C71" s="4">
        <v>41.3</v>
      </c>
      <c r="D71" s="5">
        <v>0.284758</v>
      </c>
      <c r="E71" s="5"/>
    </row>
    <row r="72" spans="1:12">
      <c r="A72" s="3">
        <v>2.475</v>
      </c>
      <c r="B72" s="4">
        <v>309</v>
      </c>
      <c r="C72" s="4">
        <v>28.3</v>
      </c>
      <c r="D72" s="5">
        <v>0.230901</v>
      </c>
      <c r="E72" s="5"/>
    </row>
    <row r="73" spans="1:12">
      <c r="A73" s="3">
        <v>2.973</v>
      </c>
      <c r="B73" s="4">
        <v>568</v>
      </c>
      <c r="C73" s="4">
        <v>10.8</v>
      </c>
      <c r="D73" s="5">
        <v>0.111154</v>
      </c>
      <c r="E73" s="5"/>
    </row>
    <row r="74" spans="1:12">
      <c r="A74" s="3">
        <v>3.468</v>
      </c>
      <c r="B74" s="4">
        <v>1047</v>
      </c>
      <c r="C74" s="4">
        <v>-12.4</v>
      </c>
      <c r="D74" s="5">
        <v>-0.131207</v>
      </c>
      <c r="E74" s="5"/>
    </row>
    <row r="75" spans="1:12">
      <c r="A75" s="3">
        <v>3.962</v>
      </c>
      <c r="B75" s="4">
        <v>2467</v>
      </c>
      <c r="C75" s="4">
        <v>-46</v>
      </c>
      <c r="D75" s="5">
        <v>-0.696109</v>
      </c>
      <c r="E75" s="5"/>
    </row>
    <row r="76" spans="1:12">
      <c r="A76" s="3">
        <v>4.457</v>
      </c>
      <c r="B76" s="4">
        <v>4956</v>
      </c>
      <c r="C76" s="4">
        <v>-77</v>
      </c>
      <c r="D76" s="5">
        <v>-1.8191</v>
      </c>
      <c r="E76" s="5"/>
    </row>
    <row r="77" spans="1:12">
      <c r="A77" s="3">
        <v>4.953</v>
      </c>
      <c r="B77" s="4">
        <v>8844</v>
      </c>
      <c r="C77" s="4">
        <v>-110.2</v>
      </c>
      <c r="D77" s="5">
        <v>-3.56377</v>
      </c>
      <c r="E77" s="5"/>
    </row>
    <row r="78" spans="1:12">
      <c r="A78" s="3">
        <v>5.447</v>
      </c>
      <c r="B78" s="4">
        <v>11852</v>
      </c>
      <c r="C78" s="4">
        <v>-121.6</v>
      </c>
      <c r="D78" s="5">
        <v>-4.88291</v>
      </c>
      <c r="E78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18.5</v>
      </c>
    </row>
    <row r="97" spans="1:12">
      <c r="A97" s="3">
        <v>1.265</v>
      </c>
      <c r="B97" s="4">
        <v>95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1.52</v>
      </c>
      <c r="B98" s="4">
        <v>144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1.775</v>
      </c>
      <c r="B99" s="4">
        <v>206</v>
      </c>
      <c r="C99" s="5"/>
    </row>
    <row r="100" spans="1:12">
      <c r="A100" s="3">
        <v>2.03</v>
      </c>
      <c r="B100" s="4">
        <v>281</v>
      </c>
      <c r="C100" s="5"/>
    </row>
    <row r="101" spans="1:12">
      <c r="A101" s="3">
        <v>2.285</v>
      </c>
      <c r="B101" s="4">
        <v>378</v>
      </c>
      <c r="C101" s="5"/>
    </row>
    <row r="102" spans="1:12">
      <c r="A102" s="3">
        <v>2.53</v>
      </c>
      <c r="B102" s="4">
        <v>489</v>
      </c>
      <c r="C102" s="5"/>
    </row>
    <row r="103" spans="1:12">
      <c r="A103" s="3">
        <v>2.657</v>
      </c>
      <c r="B103" s="4">
        <v>554</v>
      </c>
      <c r="C103" s="5"/>
    </row>
    <row r="104" spans="1:12">
      <c r="A104" s="3">
        <v>2.788</v>
      </c>
      <c r="B104" s="4">
        <v>633</v>
      </c>
      <c r="C104" s="5"/>
    </row>
    <row r="105" spans="1:12">
      <c r="A105" s="3">
        <v>2.915</v>
      </c>
      <c r="B105" s="4">
        <v>713</v>
      </c>
      <c r="C105" s="5"/>
    </row>
    <row r="106" spans="1:12">
      <c r="A106" s="3">
        <v>3.038</v>
      </c>
      <c r="B106" s="4">
        <v>807</v>
      </c>
      <c r="C106" s="5"/>
    </row>
    <row r="107" spans="1:12">
      <c r="A107" s="3">
        <v>3.17</v>
      </c>
      <c r="B107" s="4">
        <v>899</v>
      </c>
      <c r="C107" s="5"/>
    </row>
    <row r="108" spans="1:12">
      <c r="A108" s="3">
        <v>3.297</v>
      </c>
      <c r="B108" s="4">
        <v>1040</v>
      </c>
      <c r="C108" s="5"/>
    </row>
    <row r="109" spans="1:12">
      <c r="A109" s="3">
        <v>3.435</v>
      </c>
      <c r="B109" s="4">
        <v>1239</v>
      </c>
      <c r="C109" s="5"/>
    </row>
    <row r="110" spans="1:12">
      <c r="A110" s="3">
        <v>3.565</v>
      </c>
      <c r="B110" s="4">
        <v>1516</v>
      </c>
      <c r="C110" s="5"/>
    </row>
    <row r="111" spans="1:12">
      <c r="A111" s="3">
        <v>3.675</v>
      </c>
      <c r="B111" s="4">
        <v>1827</v>
      </c>
      <c r="C111" s="5"/>
    </row>
    <row r="112" spans="1:12">
      <c r="A112" s="3">
        <v>3.805</v>
      </c>
      <c r="B112" s="4">
        <v>2270</v>
      </c>
      <c r="C112" s="5"/>
    </row>
    <row r="113" spans="1:12">
      <c r="A113" s="3">
        <v>3.933</v>
      </c>
      <c r="B113" s="4">
        <v>2794</v>
      </c>
      <c r="C113" s="5"/>
    </row>
    <row r="114" spans="1:12">
      <c r="A114" s="3">
        <v>4.062</v>
      </c>
      <c r="B114" s="4">
        <v>3455</v>
      </c>
      <c r="C114" s="5"/>
    </row>
    <row r="115" spans="1:12">
      <c r="A115" s="3">
        <v>4.32</v>
      </c>
      <c r="B115" s="4">
        <v>5108</v>
      </c>
      <c r="C115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18.5</v>
      </c>
    </row>
    <row r="125" spans="1:12">
      <c r="A125" s="3">
        <v>1.983</v>
      </c>
      <c r="B125" s="4">
        <v>273</v>
      </c>
      <c r="C125" s="4">
        <v>-14</v>
      </c>
      <c r="D125" s="4">
        <v>24</v>
      </c>
      <c r="E125" s="4">
        <v>0</v>
      </c>
      <c r="F125" s="4">
        <v>0</v>
      </c>
      <c r="G125" s="5">
        <v>0.0286479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</v>
      </c>
      <c r="B126" s="4">
        <v>286</v>
      </c>
      <c r="C126" s="4">
        <v>553</v>
      </c>
      <c r="D126" s="4">
        <v>180</v>
      </c>
      <c r="E126" s="4">
        <v>0</v>
      </c>
      <c r="F126" s="4">
        <v>0</v>
      </c>
      <c r="G126" s="5">
        <v>1.57524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</v>
      </c>
      <c r="B127" s="4">
        <v>314</v>
      </c>
      <c r="C127" s="4">
        <v>948</v>
      </c>
      <c r="D127" s="4">
        <v>374</v>
      </c>
      <c r="E127" s="4">
        <v>0</v>
      </c>
      <c r="F127" s="4">
        <v>0</v>
      </c>
      <c r="G127" s="5">
        <v>3.14809</v>
      </c>
      <c r="H127" s="5"/>
    </row>
    <row r="128" spans="1:12">
      <c r="A128" s="3">
        <v>1.98</v>
      </c>
      <c r="B128" s="4">
        <v>319</v>
      </c>
      <c r="C128" s="4">
        <v>960</v>
      </c>
      <c r="D128" s="4">
        <v>371</v>
      </c>
      <c r="E128" s="4">
        <v>0</v>
      </c>
      <c r="F128" s="4">
        <v>0</v>
      </c>
      <c r="G128" s="5">
        <v>3.22235</v>
      </c>
      <c r="H128" s="5"/>
    </row>
    <row r="129" spans="1:12">
      <c r="A129" s="3">
        <v>1.98</v>
      </c>
      <c r="B129" s="4">
        <v>377</v>
      </c>
      <c r="C129" s="4">
        <v>1382</v>
      </c>
      <c r="D129" s="4">
        <v>604</v>
      </c>
      <c r="E129" s="4">
        <v>0</v>
      </c>
      <c r="F129" s="4">
        <v>0</v>
      </c>
      <c r="G129" s="5">
        <v>4.84138</v>
      </c>
      <c r="H129" s="5"/>
    </row>
    <row r="130" spans="1:12">
      <c r="A130" s="3">
        <v>1.983</v>
      </c>
      <c r="B130" s="4">
        <v>446</v>
      </c>
      <c r="C130" s="4">
        <v>1748</v>
      </c>
      <c r="D130" s="4">
        <v>819</v>
      </c>
      <c r="E130" s="4">
        <v>0</v>
      </c>
      <c r="F130" s="4">
        <v>0</v>
      </c>
      <c r="G130" s="5">
        <v>6.21496</v>
      </c>
      <c r="H130" s="5"/>
    </row>
    <row r="131" spans="1:12">
      <c r="A131" s="3">
        <v>1.98</v>
      </c>
      <c r="B131" s="4">
        <v>537</v>
      </c>
      <c r="C131" s="4">
        <v>2153</v>
      </c>
      <c r="D131" s="4">
        <v>1111</v>
      </c>
      <c r="E131" s="4">
        <v>0</v>
      </c>
      <c r="F131" s="4">
        <v>0</v>
      </c>
      <c r="G131" s="5">
        <v>7.54194</v>
      </c>
      <c r="H131" s="5"/>
    </row>
    <row r="132" spans="1:12">
      <c r="A132" s="3">
        <v>1.983</v>
      </c>
      <c r="B132" s="4">
        <v>674</v>
      </c>
      <c r="C132" s="4">
        <v>2553</v>
      </c>
      <c r="D132" s="4">
        <v>1408</v>
      </c>
      <c r="E132" s="4">
        <v>0</v>
      </c>
      <c r="F132" s="4">
        <v>0</v>
      </c>
      <c r="G132" s="5">
        <v>9.1569</v>
      </c>
      <c r="H132" s="5"/>
    </row>
    <row r="133" spans="1:12">
      <c r="A133" s="3">
        <v>1.983</v>
      </c>
      <c r="B133" s="4">
        <v>789</v>
      </c>
      <c r="C133" s="4">
        <v>2975</v>
      </c>
      <c r="D133" s="4">
        <v>1732</v>
      </c>
      <c r="E133" s="4">
        <v>0</v>
      </c>
      <c r="F133" s="4">
        <v>0</v>
      </c>
      <c r="G133" s="5">
        <v>10.1034</v>
      </c>
      <c r="H133" s="5"/>
    </row>
    <row r="134" spans="1:12">
      <c r="A134" s="3">
        <v>3.47</v>
      </c>
      <c r="B134" s="4">
        <v>1313</v>
      </c>
      <c r="C134" s="4">
        <v>41</v>
      </c>
      <c r="D134" s="4">
        <v>53</v>
      </c>
      <c r="E134" s="4">
        <v>0</v>
      </c>
      <c r="F134" s="4">
        <v>0</v>
      </c>
      <c r="G134" s="5">
        <v>0.0916732</v>
      </c>
      <c r="H134" s="5"/>
    </row>
    <row r="135" spans="1:12">
      <c r="A135" s="3">
        <v>3.47</v>
      </c>
      <c r="B135" s="4">
        <v>1309</v>
      </c>
      <c r="C135" s="4">
        <v>457</v>
      </c>
      <c r="D135" s="4">
        <v>89</v>
      </c>
      <c r="E135" s="4">
        <v>0</v>
      </c>
      <c r="F135" s="4">
        <v>0</v>
      </c>
      <c r="G135" s="5">
        <v>0.475544</v>
      </c>
      <c r="H135" s="5"/>
    </row>
    <row r="136" spans="1:12">
      <c r="A136" s="3">
        <v>3.47</v>
      </c>
      <c r="B136" s="4">
        <v>1330</v>
      </c>
      <c r="C136" s="4">
        <v>1027</v>
      </c>
      <c r="D136" s="4">
        <v>275</v>
      </c>
      <c r="E136" s="4">
        <v>0</v>
      </c>
      <c r="F136" s="4">
        <v>0</v>
      </c>
      <c r="G136" s="5">
        <v>0.996846</v>
      </c>
      <c r="H136" s="5"/>
    </row>
    <row r="137" spans="1:12">
      <c r="A137" s="3">
        <v>3.468</v>
      </c>
      <c r="B137" s="4">
        <v>1350</v>
      </c>
      <c r="C137" s="4">
        <v>1530</v>
      </c>
      <c r="D137" s="4">
        <v>438</v>
      </c>
      <c r="E137" s="4">
        <v>0</v>
      </c>
      <c r="F137" s="4">
        <v>0</v>
      </c>
      <c r="G137" s="5">
        <v>1.50081</v>
      </c>
      <c r="H137" s="5"/>
    </row>
    <row r="138" spans="1:12">
      <c r="A138" s="3">
        <v>3.47</v>
      </c>
      <c r="B138" s="4">
        <v>1385</v>
      </c>
      <c r="C138" s="4">
        <v>2170</v>
      </c>
      <c r="D138" s="4">
        <v>630</v>
      </c>
      <c r="E138" s="4">
        <v>0</v>
      </c>
      <c r="F138" s="4">
        <v>0</v>
      </c>
      <c r="G138" s="5">
        <v>2.01026</v>
      </c>
      <c r="H138" s="5"/>
    </row>
    <row r="139" spans="1:12">
      <c r="A139" s="3">
        <v>3.468</v>
      </c>
      <c r="B139" s="4">
        <v>1424</v>
      </c>
      <c r="C139" s="4">
        <v>2627</v>
      </c>
      <c r="D139" s="4">
        <v>788</v>
      </c>
      <c r="E139" s="4">
        <v>0</v>
      </c>
      <c r="F139" s="4">
        <v>0</v>
      </c>
      <c r="G139" s="5">
        <v>2.49651</v>
      </c>
      <c r="H139" s="5"/>
    </row>
    <row r="140" spans="1:12">
      <c r="A140" s="3">
        <v>3.468</v>
      </c>
      <c r="B140" s="4">
        <v>1480</v>
      </c>
      <c r="C140" s="4">
        <v>3169</v>
      </c>
      <c r="D140" s="4">
        <v>987</v>
      </c>
      <c r="E140" s="4">
        <v>0</v>
      </c>
      <c r="F140" s="4">
        <v>0</v>
      </c>
      <c r="G140" s="5">
        <v>3.03955</v>
      </c>
      <c r="H140" s="5"/>
    </row>
    <row r="141" spans="1:12">
      <c r="A141" s="3">
        <v>3.465</v>
      </c>
      <c r="B141" s="4">
        <v>1497</v>
      </c>
      <c r="C141" s="4">
        <v>3564</v>
      </c>
      <c r="D141" s="4">
        <v>1142</v>
      </c>
      <c r="E141" s="4">
        <v>0</v>
      </c>
      <c r="F141" s="4">
        <v>0</v>
      </c>
      <c r="G141" s="5">
        <v>3.46217</v>
      </c>
      <c r="H141" s="5"/>
    </row>
    <row r="142" spans="1:12">
      <c r="A142" s="3">
        <v>3.468</v>
      </c>
      <c r="B142" s="4">
        <v>1580</v>
      </c>
      <c r="C142" s="4">
        <v>4060</v>
      </c>
      <c r="D142" s="4">
        <v>1329</v>
      </c>
      <c r="E142" s="4">
        <v>0</v>
      </c>
      <c r="F142" s="4">
        <v>0</v>
      </c>
      <c r="G142" s="5">
        <v>4.01557</v>
      </c>
      <c r="H142" s="5"/>
    </row>
    <row r="143" spans="1:12">
      <c r="A143" s="3">
        <v>3.47</v>
      </c>
      <c r="B143" s="4">
        <v>1661</v>
      </c>
      <c r="C143" s="4">
        <v>4608</v>
      </c>
      <c r="D143" s="4">
        <v>1533</v>
      </c>
      <c r="E143" s="4">
        <v>0</v>
      </c>
      <c r="F143" s="4">
        <v>0</v>
      </c>
      <c r="G143" s="5">
        <v>4.55114</v>
      </c>
      <c r="H143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18.5</v>
      </c>
    </row>
    <row r="153" spans="1:12">
      <c r="A153" s="3">
        <v>2.498</v>
      </c>
      <c r="B153" s="4">
        <v>483</v>
      </c>
      <c r="C153" s="4">
        <v>1152</v>
      </c>
      <c r="D153" s="4">
        <v>184</v>
      </c>
      <c r="E153" s="4">
        <v>3375</v>
      </c>
      <c r="F153" s="4">
        <v>211</v>
      </c>
      <c r="G153" s="5">
        <v>2.07892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550</v>
      </c>
      <c r="C154" s="4">
        <v>1952</v>
      </c>
      <c r="D154" s="4">
        <v>560</v>
      </c>
      <c r="E154" s="4">
        <v>3375</v>
      </c>
      <c r="F154" s="4">
        <v>422</v>
      </c>
      <c r="G154" s="5">
        <v>3.78745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559</v>
      </c>
      <c r="C155" s="4">
        <v>2009</v>
      </c>
      <c r="D155" s="4">
        <v>584</v>
      </c>
      <c r="E155" s="4">
        <v>3375</v>
      </c>
      <c r="F155" s="4">
        <v>422</v>
      </c>
      <c r="G155" s="5">
        <v>3.92434</v>
      </c>
      <c r="H155" s="5"/>
    </row>
    <row r="156" spans="1:12">
      <c r="A156" s="3">
        <v>2.498</v>
      </c>
      <c r="B156" s="4">
        <v>639</v>
      </c>
      <c r="C156" s="4">
        <v>2632</v>
      </c>
      <c r="D156" s="4">
        <v>903</v>
      </c>
      <c r="E156" s="4">
        <v>3375</v>
      </c>
      <c r="F156" s="4">
        <v>592</v>
      </c>
      <c r="G156" s="5">
        <v>5.35864</v>
      </c>
      <c r="H156" s="5"/>
    </row>
    <row r="157" spans="1:12">
      <c r="A157" s="3">
        <v>3</v>
      </c>
      <c r="B157" s="4">
        <v>788</v>
      </c>
      <c r="C157" s="4">
        <v>1221</v>
      </c>
      <c r="D157" s="4">
        <v>62</v>
      </c>
      <c r="E157" s="4">
        <v>5063</v>
      </c>
      <c r="F157" s="4">
        <v>211</v>
      </c>
      <c r="G157" s="5">
        <v>1.29466</v>
      </c>
      <c r="H157" s="5"/>
    </row>
    <row r="158" spans="1:12">
      <c r="A158" s="3">
        <v>3</v>
      </c>
      <c r="B158" s="4">
        <v>824</v>
      </c>
      <c r="C158" s="4">
        <v>2050</v>
      </c>
      <c r="D158" s="4">
        <v>390</v>
      </c>
      <c r="E158" s="4">
        <v>5063</v>
      </c>
      <c r="F158" s="4">
        <v>465</v>
      </c>
      <c r="G158" s="5">
        <v>2.48508</v>
      </c>
      <c r="H158" s="5"/>
    </row>
    <row r="159" spans="1:12">
      <c r="A159" s="3">
        <v>3</v>
      </c>
      <c r="B159" s="4">
        <v>893</v>
      </c>
      <c r="C159" s="4">
        <v>2781</v>
      </c>
      <c r="D159" s="4">
        <v>702</v>
      </c>
      <c r="E159" s="4">
        <v>5063</v>
      </c>
      <c r="F159" s="4">
        <v>632</v>
      </c>
      <c r="G159" s="5">
        <v>3.57633</v>
      </c>
      <c r="H159" s="5"/>
    </row>
    <row r="160" spans="1:12">
      <c r="A160" s="3">
        <v>3.5</v>
      </c>
      <c r="B160" s="4">
        <v>1390</v>
      </c>
      <c r="C160" s="4">
        <v>1159</v>
      </c>
      <c r="D160" s="4">
        <v>22</v>
      </c>
      <c r="E160" s="4">
        <v>6751</v>
      </c>
      <c r="F160" s="4">
        <v>211</v>
      </c>
      <c r="G160" s="5">
        <v>0.761989</v>
      </c>
      <c r="H160" s="5"/>
    </row>
    <row r="161" spans="1:12">
      <c r="A161" s="3">
        <v>3.502</v>
      </c>
      <c r="B161" s="4">
        <v>1421</v>
      </c>
      <c r="C161" s="4">
        <v>2067</v>
      </c>
      <c r="D161" s="4">
        <v>275</v>
      </c>
      <c r="E161" s="4">
        <v>6751</v>
      </c>
      <c r="F161" s="4">
        <v>422</v>
      </c>
      <c r="G161" s="5">
        <v>1.67829</v>
      </c>
      <c r="H161" s="5"/>
    </row>
    <row r="162" spans="1:12">
      <c r="A162" s="3">
        <v>3.5</v>
      </c>
      <c r="B162" s="4">
        <v>1477</v>
      </c>
      <c r="C162" s="4">
        <v>2900</v>
      </c>
      <c r="D162" s="4">
        <v>606</v>
      </c>
      <c r="E162" s="4">
        <v>6751</v>
      </c>
      <c r="F162" s="4">
        <v>632</v>
      </c>
      <c r="G162" s="5">
        <v>2.53083</v>
      </c>
      <c r="H162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18.5</v>
      </c>
    </row>
    <row r="181" spans="1:12">
      <c r="A181" s="3">
        <v>3</v>
      </c>
      <c r="B181" s="4">
        <v>858</v>
      </c>
      <c r="C181" s="4">
        <v>2627</v>
      </c>
      <c r="D181" s="4">
        <v>230</v>
      </c>
      <c r="E181" s="4">
        <v>5063</v>
      </c>
      <c r="F181" s="4">
        <v>1047</v>
      </c>
      <c r="G181" s="5">
        <v>3.46788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1014</v>
      </c>
      <c r="C182" s="4">
        <v>3746</v>
      </c>
      <c r="D182" s="4">
        <v>730</v>
      </c>
      <c r="E182" s="4">
        <v>5063</v>
      </c>
      <c r="F182" s="4">
        <v>1657</v>
      </c>
      <c r="G182" s="5">
        <v>5.3416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1160</v>
      </c>
      <c r="C183" s="4">
        <v>4529</v>
      </c>
      <c r="D183" s="4">
        <v>1226</v>
      </c>
      <c r="E183" s="4">
        <v>5063</v>
      </c>
      <c r="F183" s="4">
        <v>2179</v>
      </c>
      <c r="G183" s="5">
        <v>6.64492</v>
      </c>
      <c r="H183" s="5"/>
    </row>
    <row r="184" spans="1:12">
      <c r="A184" s="3">
        <v>3</v>
      </c>
      <c r="B184" s="4">
        <v>1170</v>
      </c>
      <c r="C184" s="4">
        <v>4534</v>
      </c>
      <c r="D184" s="4">
        <v>1236</v>
      </c>
      <c r="E184" s="4">
        <v>5063</v>
      </c>
      <c r="F184" s="4">
        <v>2084</v>
      </c>
      <c r="G184" s="5">
        <v>6.71274</v>
      </c>
      <c r="H184" s="5"/>
    </row>
    <row r="185" spans="1:12">
      <c r="A185" s="3">
        <v>3.505</v>
      </c>
      <c r="B185" s="4">
        <v>1495</v>
      </c>
      <c r="C185" s="4">
        <v>2934</v>
      </c>
      <c r="D185" s="4">
        <v>105</v>
      </c>
      <c r="E185" s="4">
        <v>8439</v>
      </c>
      <c r="F185" s="4">
        <v>1116</v>
      </c>
      <c r="G185" s="5">
        <v>2.55942</v>
      </c>
      <c r="H185" s="5"/>
    </row>
    <row r="186" spans="1:12">
      <c r="A186" s="3">
        <v>3.502</v>
      </c>
      <c r="B186" s="4">
        <v>1621</v>
      </c>
      <c r="C186" s="4">
        <v>3997</v>
      </c>
      <c r="D186" s="4">
        <v>522</v>
      </c>
      <c r="E186" s="4">
        <v>8439</v>
      </c>
      <c r="F186" s="4">
        <v>1657</v>
      </c>
      <c r="G186" s="5">
        <v>3.89012</v>
      </c>
      <c r="H186" s="5"/>
    </row>
    <row r="187" spans="1:12">
      <c r="A187" s="3">
        <v>3.5</v>
      </c>
      <c r="B187" s="4">
        <v>1758</v>
      </c>
      <c r="C187" s="4">
        <v>5042</v>
      </c>
      <c r="D187" s="4">
        <v>1011</v>
      </c>
      <c r="E187" s="4">
        <v>8439</v>
      </c>
      <c r="F187" s="4">
        <v>2179</v>
      </c>
      <c r="G187" s="5">
        <v>5.05179</v>
      </c>
      <c r="H187" s="5"/>
    </row>
    <row r="188" spans="1:12">
      <c r="A188" s="3">
        <v>3.998</v>
      </c>
      <c r="B188" s="4">
        <v>3252</v>
      </c>
      <c r="C188" s="4">
        <v>2371</v>
      </c>
      <c r="D188" s="4">
        <v>613</v>
      </c>
      <c r="E188" s="4">
        <v>13502</v>
      </c>
      <c r="F188" s="4">
        <v>1047</v>
      </c>
      <c r="G188" s="5">
        <v>1.66111</v>
      </c>
      <c r="H188" s="5"/>
    </row>
    <row r="189" spans="1:12">
      <c r="A189" s="3">
        <v>3.998</v>
      </c>
      <c r="B189" s="4">
        <v>3331</v>
      </c>
      <c r="C189" s="4">
        <v>3638</v>
      </c>
      <c r="D189" s="4">
        <v>980</v>
      </c>
      <c r="E189" s="4">
        <v>13502</v>
      </c>
      <c r="F189" s="4">
        <v>1700</v>
      </c>
      <c r="G189" s="5">
        <v>2.79382</v>
      </c>
      <c r="H189" s="5"/>
    </row>
    <row r="190" spans="1:12">
      <c r="A190" s="3">
        <v>4</v>
      </c>
      <c r="B190" s="4">
        <v>3474</v>
      </c>
      <c r="C190" s="4">
        <v>4646</v>
      </c>
      <c r="D190" s="4">
        <v>1300</v>
      </c>
      <c r="E190" s="4">
        <v>13502</v>
      </c>
      <c r="F190" s="4">
        <v>2179</v>
      </c>
      <c r="G190" s="5">
        <v>3.69617</v>
      </c>
      <c r="H190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18.5</v>
      </c>
    </row>
    <row r="209" spans="1:12">
      <c r="A209" s="3">
        <v>3.003</v>
      </c>
      <c r="B209" s="4">
        <v>1265</v>
      </c>
      <c r="C209" s="4">
        <v>4323</v>
      </c>
      <c r="D209" s="4">
        <v>709</v>
      </c>
      <c r="E209" s="4">
        <v>6751</v>
      </c>
      <c r="F209" s="4">
        <v>2766</v>
      </c>
      <c r="G209" s="5">
        <v>7.67703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3.003</v>
      </c>
      <c r="B210" s="4">
        <v>1553</v>
      </c>
      <c r="C210" s="4">
        <v>5401</v>
      </c>
      <c r="D210" s="4">
        <v>1372</v>
      </c>
      <c r="E210" s="4">
        <v>6751</v>
      </c>
      <c r="F210" s="4">
        <v>3873</v>
      </c>
      <c r="G210" s="5">
        <v>9.75326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3.003</v>
      </c>
      <c r="B211" s="4">
        <v>2141</v>
      </c>
      <c r="C211" s="4">
        <v>6857</v>
      </c>
      <c r="D211" s="4">
        <v>2338</v>
      </c>
      <c r="E211" s="4">
        <v>6751</v>
      </c>
      <c r="F211" s="4">
        <v>5255</v>
      </c>
      <c r="G211" s="5">
        <v>12.5747</v>
      </c>
      <c r="H211" s="5"/>
    </row>
    <row r="212" spans="1:12">
      <c r="A212" s="3">
        <v>3.495</v>
      </c>
      <c r="B212" s="4">
        <v>1841</v>
      </c>
      <c r="C212" s="4">
        <v>4510</v>
      </c>
      <c r="D212" s="4">
        <v>364</v>
      </c>
      <c r="E212" s="4">
        <v>8439</v>
      </c>
      <c r="F212" s="4">
        <v>2766</v>
      </c>
      <c r="G212" s="5">
        <v>5.69354</v>
      </c>
      <c r="H212" s="5"/>
    </row>
    <row r="213" spans="1:12">
      <c r="A213" s="3">
        <v>3.493</v>
      </c>
      <c r="B213" s="4">
        <v>2147</v>
      </c>
      <c r="C213" s="4">
        <v>5834</v>
      </c>
      <c r="D213" s="4">
        <v>992</v>
      </c>
      <c r="E213" s="4">
        <v>8439</v>
      </c>
      <c r="F213" s="4">
        <v>3873</v>
      </c>
      <c r="G213" s="5">
        <v>7.58135</v>
      </c>
      <c r="H213" s="5"/>
    </row>
    <row r="214" spans="1:12">
      <c r="A214" s="3">
        <v>3.5</v>
      </c>
      <c r="B214" s="4">
        <v>2643</v>
      </c>
      <c r="C214" s="4">
        <v>7389</v>
      </c>
      <c r="D214" s="4">
        <v>1835</v>
      </c>
      <c r="E214" s="4">
        <v>8439</v>
      </c>
      <c r="F214" s="4">
        <v>5255</v>
      </c>
      <c r="G214" s="5">
        <v>9.76995</v>
      </c>
      <c r="H214" s="5"/>
    </row>
    <row r="215" spans="1:12">
      <c r="A215" s="3">
        <v>3.995</v>
      </c>
      <c r="B215" s="4">
        <v>3524</v>
      </c>
      <c r="C215" s="4">
        <v>4014</v>
      </c>
      <c r="D215" s="4">
        <v>910</v>
      </c>
      <c r="E215" s="4">
        <v>15190</v>
      </c>
      <c r="F215" s="4">
        <v>2627</v>
      </c>
      <c r="G215" s="5">
        <v>4.27205</v>
      </c>
      <c r="H215" s="5"/>
    </row>
    <row r="216" spans="1:12">
      <c r="A216" s="3">
        <v>4.005</v>
      </c>
      <c r="B216" s="4">
        <v>3856</v>
      </c>
      <c r="C216" s="4">
        <v>5418</v>
      </c>
      <c r="D216" s="4">
        <v>1545</v>
      </c>
      <c r="E216" s="4">
        <v>15190</v>
      </c>
      <c r="F216" s="4">
        <v>4009</v>
      </c>
      <c r="G216" s="5">
        <v>5.79563</v>
      </c>
      <c r="H216" s="5"/>
    </row>
    <row r="217" spans="1:12">
      <c r="A217" s="3">
        <v>4.005</v>
      </c>
      <c r="B217" s="4">
        <v>4338</v>
      </c>
      <c r="C217" s="4">
        <v>7058</v>
      </c>
      <c r="D217" s="4">
        <v>2254</v>
      </c>
      <c r="E217" s="4">
        <v>15190</v>
      </c>
      <c r="F217" s="4">
        <v>5255</v>
      </c>
      <c r="G217" s="5">
        <v>7.54194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17.5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34</v>
      </c>
      <c r="C13" s="4">
        <v>-6.4</v>
      </c>
      <c r="D13" s="5">
        <v>-0.0171887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76</v>
      </c>
      <c r="C14" s="4">
        <v>-12.9</v>
      </c>
      <c r="D14" s="5">
        <v>0.0366693</v>
      </c>
      <c r="E14" s="5"/>
    </row>
    <row r="15" spans="1:12">
      <c r="A15" s="3">
        <v>1.98</v>
      </c>
      <c r="B15" s="4">
        <v>156</v>
      </c>
      <c r="C15" s="4">
        <v>-13.7</v>
      </c>
      <c r="D15" s="5">
        <v>-0.0481284</v>
      </c>
      <c r="E15" s="5"/>
    </row>
    <row r="16" spans="1:12">
      <c r="A16" s="3">
        <v>2.475</v>
      </c>
      <c r="B16" s="4">
        <v>297</v>
      </c>
      <c r="C16" s="4">
        <v>-26.2</v>
      </c>
      <c r="D16" s="5">
        <v>-0.0870895</v>
      </c>
      <c r="E16" s="5"/>
    </row>
    <row r="17" spans="1:12">
      <c r="A17" s="3">
        <v>2.973</v>
      </c>
      <c r="B17" s="4">
        <v>518</v>
      </c>
      <c r="C17" s="4">
        <v>-46.5</v>
      </c>
      <c r="D17" s="5">
        <v>-0.0699008</v>
      </c>
      <c r="E17" s="5"/>
    </row>
    <row r="18" spans="1:12">
      <c r="A18" s="3">
        <v>3.468</v>
      </c>
      <c r="B18" s="4">
        <v>917</v>
      </c>
      <c r="C18" s="4">
        <v>-56.9</v>
      </c>
      <c r="D18" s="5">
        <v>-0.123759</v>
      </c>
      <c r="E18" s="5"/>
    </row>
    <row r="19" spans="1:12">
      <c r="A19" s="3">
        <v>3.962</v>
      </c>
      <c r="B19" s="4">
        <v>1826</v>
      </c>
      <c r="C19" s="4">
        <v>-84.4</v>
      </c>
      <c r="D19" s="5">
        <v>-0.66632</v>
      </c>
      <c r="E19" s="5"/>
    </row>
    <row r="20" spans="1:12">
      <c r="A20" s="3">
        <v>4.457</v>
      </c>
      <c r="B20" s="4">
        <v>3413</v>
      </c>
      <c r="C20" s="4">
        <v>-112.3</v>
      </c>
      <c r="D20" s="5">
        <v>-1.69369</v>
      </c>
      <c r="E20" s="5"/>
    </row>
    <row r="21" spans="1:12">
      <c r="A21" s="3">
        <v>4.953</v>
      </c>
      <c r="B21" s="4">
        <v>5893</v>
      </c>
      <c r="C21" s="4">
        <v>-128.6</v>
      </c>
      <c r="D21" s="5">
        <v>-3.3457</v>
      </c>
      <c r="E21" s="5"/>
    </row>
    <row r="22" spans="1:12">
      <c r="A22" s="3">
        <v>5.447</v>
      </c>
      <c r="B22" s="4">
        <v>8011</v>
      </c>
      <c r="C22" s="4">
        <v>-132.6</v>
      </c>
      <c r="D22" s="5">
        <v>-4.70482</v>
      </c>
      <c r="E22" s="5"/>
    </row>
    <row r="23" spans="1:12">
      <c r="A23" s="3">
        <v>5.942</v>
      </c>
      <c r="B23" s="4">
        <v>9184</v>
      </c>
      <c r="C23" s="4">
        <v>-123.4</v>
      </c>
      <c r="D23" s="5">
        <v>-5.36432</v>
      </c>
      <c r="E2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17.5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299</v>
      </c>
      <c r="C41" s="4">
        <v>-29.8</v>
      </c>
      <c r="D41" s="5">
        <v>0.0423989</v>
      </c>
      <c r="E41" s="4">
        <v>2245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2.973</v>
      </c>
      <c r="B42" s="4">
        <v>539</v>
      </c>
      <c r="C42" s="4">
        <v>-45.3</v>
      </c>
      <c r="D42" s="5">
        <v>0.136937</v>
      </c>
      <c r="E42" s="4">
        <v>4491</v>
      </c>
      <c r="F42" s="5"/>
    </row>
    <row r="43" spans="1:12">
      <c r="A43" s="3">
        <v>3.468</v>
      </c>
      <c r="B43" s="4">
        <v>929</v>
      </c>
      <c r="C43" s="4">
        <v>-64.1</v>
      </c>
      <c r="D43" s="5">
        <v>0.190221</v>
      </c>
      <c r="E43" s="4">
        <v>6736</v>
      </c>
      <c r="F43" s="5"/>
    </row>
    <row r="44" spans="1:12">
      <c r="A44" s="3">
        <v>3.962</v>
      </c>
      <c r="B44" s="4">
        <v>1810</v>
      </c>
      <c r="C44" s="4">
        <v>-75.2</v>
      </c>
      <c r="D44" s="5">
        <v>0.0779222</v>
      </c>
      <c r="E44" s="4">
        <v>11227</v>
      </c>
      <c r="F44" s="5"/>
    </row>
    <row r="45" spans="1:12">
      <c r="A45" s="3">
        <v>4.457</v>
      </c>
      <c r="B45" s="4">
        <v>3562</v>
      </c>
      <c r="C45" s="4">
        <v>-114.1</v>
      </c>
      <c r="D45" s="5">
        <v>-0.269288</v>
      </c>
      <c r="E45" s="4">
        <v>22453</v>
      </c>
      <c r="F45" s="5"/>
    </row>
    <row r="46" spans="1:12">
      <c r="A46" s="3">
        <v>4.953</v>
      </c>
      <c r="B46" s="4">
        <v>6163</v>
      </c>
      <c r="C46" s="4">
        <v>-145.4</v>
      </c>
      <c r="D46" s="5">
        <v>-1.21792</v>
      </c>
      <c r="E46" s="4">
        <v>33680</v>
      </c>
      <c r="F46" s="5"/>
    </row>
    <row r="47" spans="1:12">
      <c r="A47" s="3">
        <v>5.447</v>
      </c>
      <c r="B47" s="4">
        <v>8331</v>
      </c>
      <c r="C47" s="4">
        <v>-168.2</v>
      </c>
      <c r="D47" s="5">
        <v>-1.69603</v>
      </c>
      <c r="E47" s="4">
        <v>47152</v>
      </c>
      <c r="F47" s="5"/>
    </row>
    <row r="48" spans="1:12">
      <c r="A48" s="3">
        <v>5.942</v>
      </c>
      <c r="B48" s="4">
        <v>9485</v>
      </c>
      <c r="C48" s="4">
        <v>-163.2</v>
      </c>
      <c r="D48" s="5">
        <v>-1.84944</v>
      </c>
      <c r="E48" s="4">
        <v>53888</v>
      </c>
      <c r="F48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17.5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19</v>
      </c>
      <c r="C69" s="4">
        <v>22.2</v>
      </c>
      <c r="D69" s="5">
        <v>0.209702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71</v>
      </c>
      <c r="C70" s="4">
        <v>16.8</v>
      </c>
      <c r="D70" s="5">
        <v>0.170168</v>
      </c>
      <c r="E70" s="5"/>
    </row>
    <row r="71" spans="1:12">
      <c r="A71" s="3">
        <v>1.98</v>
      </c>
      <c r="B71" s="4">
        <v>145</v>
      </c>
      <c r="C71" s="4">
        <v>48.5</v>
      </c>
      <c r="D71" s="5">
        <v>0.200534</v>
      </c>
      <c r="E71" s="5"/>
    </row>
    <row r="72" spans="1:12">
      <c r="A72" s="3">
        <v>2.475</v>
      </c>
      <c r="B72" s="4">
        <v>288</v>
      </c>
      <c r="C72" s="4">
        <v>21.2</v>
      </c>
      <c r="D72" s="5">
        <v>0.191367</v>
      </c>
      <c r="E72" s="5"/>
    </row>
    <row r="73" spans="1:12">
      <c r="A73" s="3">
        <v>2.973</v>
      </c>
      <c r="B73" s="4">
        <v>550</v>
      </c>
      <c r="C73" s="4">
        <v>0.7</v>
      </c>
      <c r="D73" s="5">
        <v>0.130634</v>
      </c>
      <c r="E73" s="5"/>
    </row>
    <row r="74" spans="1:12">
      <c r="A74" s="3">
        <v>3.468</v>
      </c>
      <c r="B74" s="4">
        <v>942</v>
      </c>
      <c r="C74" s="4">
        <v>-14.6</v>
      </c>
      <c r="D74" s="5">
        <v>-0.00687549</v>
      </c>
      <c r="E74" s="5"/>
    </row>
    <row r="75" spans="1:12">
      <c r="A75" s="3">
        <v>3.962</v>
      </c>
      <c r="B75" s="4">
        <v>1809</v>
      </c>
      <c r="C75" s="4">
        <v>-46.6</v>
      </c>
      <c r="D75" s="5">
        <v>-0.500752</v>
      </c>
      <c r="E75" s="5"/>
    </row>
    <row r="76" spans="1:12">
      <c r="A76" s="3">
        <v>4.457</v>
      </c>
      <c r="B76" s="4">
        <v>3527</v>
      </c>
      <c r="C76" s="4">
        <v>-75.3</v>
      </c>
      <c r="D76" s="5">
        <v>-1.66186</v>
      </c>
      <c r="E76" s="5"/>
    </row>
    <row r="77" spans="1:12">
      <c r="A77" s="3">
        <v>4.953</v>
      </c>
      <c r="B77" s="4">
        <v>5979</v>
      </c>
      <c r="C77" s="4">
        <v>-95.7</v>
      </c>
      <c r="D77" s="5">
        <v>-3.30287</v>
      </c>
      <c r="E77" s="5"/>
    </row>
    <row r="78" spans="1:12">
      <c r="A78" s="3">
        <v>5.447</v>
      </c>
      <c r="B78" s="4">
        <v>7948</v>
      </c>
      <c r="C78" s="4">
        <v>-96.2</v>
      </c>
      <c r="D78" s="5">
        <v>-4.59383</v>
      </c>
      <c r="E78" s="5"/>
    </row>
    <row r="79" spans="1:12">
      <c r="A79" s="3">
        <v>5.942</v>
      </c>
      <c r="B79" s="4">
        <v>9137</v>
      </c>
      <c r="C79" s="4">
        <v>-86.2</v>
      </c>
      <c r="D79" s="5">
        <v>-5.24105</v>
      </c>
      <c r="E79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18.3</v>
      </c>
    </row>
    <row r="97" spans="1:12">
      <c r="A97" s="3">
        <v>1.265</v>
      </c>
      <c r="B97" s="4">
        <v>72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1.52</v>
      </c>
      <c r="B98" s="4">
        <v>125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1.775</v>
      </c>
      <c r="B99" s="4">
        <v>173</v>
      </c>
      <c r="C99" s="5"/>
    </row>
    <row r="100" spans="1:12">
      <c r="A100" s="3">
        <v>2.028</v>
      </c>
      <c r="B100" s="4">
        <v>253</v>
      </c>
      <c r="C100" s="5"/>
    </row>
    <row r="101" spans="1:12">
      <c r="A101" s="3">
        <v>2.285</v>
      </c>
      <c r="B101" s="4">
        <v>337</v>
      </c>
      <c r="C101" s="5"/>
    </row>
    <row r="102" spans="1:12">
      <c r="A102" s="3">
        <v>2.532</v>
      </c>
      <c r="B102" s="4">
        <v>456</v>
      </c>
      <c r="C102" s="5"/>
    </row>
    <row r="103" spans="1:12">
      <c r="A103" s="3">
        <v>2.782</v>
      </c>
      <c r="B103" s="4">
        <v>589</v>
      </c>
      <c r="C103" s="5"/>
    </row>
    <row r="104" spans="1:12">
      <c r="A104" s="3">
        <v>3.04</v>
      </c>
      <c r="B104" s="4">
        <v>775</v>
      </c>
      <c r="C104" s="5"/>
    </row>
    <row r="105" spans="1:12">
      <c r="A105" s="3">
        <v>3.295</v>
      </c>
      <c r="B105" s="4">
        <v>995</v>
      </c>
      <c r="C105" s="5"/>
    </row>
    <row r="106" spans="1:12">
      <c r="A106" s="3">
        <v>3.548</v>
      </c>
      <c r="B106" s="4">
        <v>1264</v>
      </c>
      <c r="C106" s="5"/>
    </row>
    <row r="107" spans="1:12">
      <c r="A107" s="3">
        <v>3.812</v>
      </c>
      <c r="B107" s="4">
        <v>1760</v>
      </c>
      <c r="C107" s="5"/>
    </row>
    <row r="108" spans="1:12">
      <c r="A108" s="3">
        <v>4.062</v>
      </c>
      <c r="B108" s="4">
        <v>2534</v>
      </c>
      <c r="C108" s="5"/>
    </row>
    <row r="109" spans="1:12">
      <c r="A109" s="3">
        <v>4.325</v>
      </c>
      <c r="B109" s="4">
        <v>3723</v>
      </c>
      <c r="C109" s="5"/>
    </row>
    <row r="110" spans="1:12">
      <c r="A110" s="3">
        <v>4.585</v>
      </c>
      <c r="B110" s="4">
        <v>5131</v>
      </c>
      <c r="C110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18.3</v>
      </c>
    </row>
    <row r="125" spans="1:12">
      <c r="A125" s="3">
        <v>1.983</v>
      </c>
      <c r="B125" s="4">
        <v>222</v>
      </c>
      <c r="C125" s="4">
        <v>-22</v>
      </c>
      <c r="D125" s="4">
        <v>-5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1.983</v>
      </c>
      <c r="B126" s="4">
        <v>253</v>
      </c>
      <c r="C126" s="4">
        <v>388</v>
      </c>
      <c r="D126" s="4">
        <v>240</v>
      </c>
      <c r="E126" s="4">
        <v>0</v>
      </c>
      <c r="F126" s="4">
        <v>0</v>
      </c>
      <c r="G126" s="5">
        <v>1.99309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1.983</v>
      </c>
      <c r="B127" s="4">
        <v>277</v>
      </c>
      <c r="C127" s="4">
        <v>788</v>
      </c>
      <c r="D127" s="4">
        <v>491</v>
      </c>
      <c r="E127" s="4">
        <v>0</v>
      </c>
      <c r="F127" s="4">
        <v>0</v>
      </c>
      <c r="G127" s="5">
        <v>3.57633</v>
      </c>
      <c r="H127" s="5"/>
    </row>
    <row r="128" spans="1:12">
      <c r="A128" s="3">
        <v>1.983</v>
      </c>
      <c r="B128" s="4">
        <v>354</v>
      </c>
      <c r="C128" s="4">
        <v>1245</v>
      </c>
      <c r="D128" s="4">
        <v>824</v>
      </c>
      <c r="E128" s="4">
        <v>0</v>
      </c>
      <c r="F128" s="4">
        <v>0</v>
      </c>
      <c r="G128" s="5">
        <v>5.37</v>
      </c>
      <c r="H128" s="5"/>
    </row>
    <row r="129" spans="1:12">
      <c r="A129" s="3">
        <v>1.983</v>
      </c>
      <c r="B129" s="4">
        <v>455</v>
      </c>
      <c r="C129" s="4">
        <v>1626</v>
      </c>
      <c r="D129" s="4">
        <v>1147</v>
      </c>
      <c r="E129" s="4">
        <v>0</v>
      </c>
      <c r="F129" s="4">
        <v>0</v>
      </c>
      <c r="G129" s="5">
        <v>7.13618</v>
      </c>
      <c r="H129" s="5"/>
    </row>
    <row r="130" spans="1:12">
      <c r="A130" s="3">
        <v>1.983</v>
      </c>
      <c r="B130" s="4">
        <v>721</v>
      </c>
      <c r="C130" s="4">
        <v>2318</v>
      </c>
      <c r="D130" s="4">
        <v>1873</v>
      </c>
      <c r="E130" s="4">
        <v>0</v>
      </c>
      <c r="F130" s="4">
        <v>0</v>
      </c>
      <c r="G130" s="5">
        <v>10.486</v>
      </c>
      <c r="H130" s="5"/>
    </row>
    <row r="131" spans="1:12">
      <c r="A131" s="3">
        <v>3.468</v>
      </c>
      <c r="B131" s="4">
        <v>1164</v>
      </c>
      <c r="C131" s="4">
        <v>462</v>
      </c>
      <c r="D131" s="4">
        <v>213</v>
      </c>
      <c r="E131" s="4">
        <v>0</v>
      </c>
      <c r="F131" s="4">
        <v>0</v>
      </c>
      <c r="G131" s="5">
        <v>0.590126</v>
      </c>
      <c r="H131" s="5"/>
    </row>
    <row r="132" spans="1:12">
      <c r="A132" s="3">
        <v>3.468</v>
      </c>
      <c r="B132" s="4">
        <v>1210</v>
      </c>
      <c r="C132" s="4">
        <v>1439</v>
      </c>
      <c r="D132" s="4">
        <v>656</v>
      </c>
      <c r="E132" s="4">
        <v>0</v>
      </c>
      <c r="F132" s="4">
        <v>0</v>
      </c>
      <c r="G132" s="5">
        <v>1.72408</v>
      </c>
      <c r="H132" s="5"/>
    </row>
    <row r="133" spans="1:12">
      <c r="A133" s="3">
        <v>3.468</v>
      </c>
      <c r="B133" s="4">
        <v>1277</v>
      </c>
      <c r="C133" s="4">
        <v>2706</v>
      </c>
      <c r="D133" s="4">
        <v>1392</v>
      </c>
      <c r="E133" s="4">
        <v>0</v>
      </c>
      <c r="F133" s="4">
        <v>0</v>
      </c>
      <c r="G133" s="5">
        <v>3.50213</v>
      </c>
      <c r="H133" s="5"/>
    </row>
    <row r="134" spans="1:12">
      <c r="A134" s="3">
        <v>3.468</v>
      </c>
      <c r="B134" s="4">
        <v>1728</v>
      </c>
      <c r="C134" s="4">
        <v>4543</v>
      </c>
      <c r="D134" s="4">
        <v>2601</v>
      </c>
      <c r="E134" s="4">
        <v>0</v>
      </c>
      <c r="F134" s="4">
        <v>0</v>
      </c>
      <c r="G134" s="5">
        <v>8.51928</v>
      </c>
      <c r="H134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18.3</v>
      </c>
    </row>
    <row r="153" spans="1:12">
      <c r="A153" s="3">
        <v>2.5</v>
      </c>
      <c r="B153" s="4">
        <v>426</v>
      </c>
      <c r="C153" s="4">
        <v>630</v>
      </c>
      <c r="D153" s="4">
        <v>29</v>
      </c>
      <c r="E153" s="4">
        <v>3375</v>
      </c>
      <c r="F153" s="4">
        <v>1198</v>
      </c>
      <c r="G153" s="5">
        <v>1.19158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503</v>
      </c>
      <c r="C154" s="4">
        <v>1518</v>
      </c>
      <c r="D154" s="4">
        <v>505</v>
      </c>
      <c r="E154" s="4">
        <v>3375</v>
      </c>
      <c r="F154" s="4">
        <v>335</v>
      </c>
      <c r="G154" s="5">
        <v>3.70758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656</v>
      </c>
      <c r="C155" s="4">
        <v>2488</v>
      </c>
      <c r="D155" s="4">
        <v>1291</v>
      </c>
      <c r="E155" s="4">
        <v>3375</v>
      </c>
      <c r="F155" s="4">
        <v>551</v>
      </c>
      <c r="G155" s="5">
        <v>6.41872</v>
      </c>
      <c r="H155" s="5"/>
    </row>
    <row r="156" spans="1:12">
      <c r="A156" s="3">
        <v>3.003</v>
      </c>
      <c r="B156" s="4">
        <v>741</v>
      </c>
      <c r="C156" s="4">
        <v>673</v>
      </c>
      <c r="D156" s="4">
        <v>-129</v>
      </c>
      <c r="E156" s="4">
        <v>5063</v>
      </c>
      <c r="F156" s="4">
        <v>958</v>
      </c>
      <c r="G156" s="5">
        <v>0.89947</v>
      </c>
      <c r="H156" s="5"/>
    </row>
    <row r="157" spans="1:12">
      <c r="A157" s="3">
        <v>3</v>
      </c>
      <c r="B157" s="4">
        <v>777</v>
      </c>
      <c r="C157" s="4">
        <v>1600</v>
      </c>
      <c r="D157" s="4">
        <v>319</v>
      </c>
      <c r="E157" s="4">
        <v>5063</v>
      </c>
      <c r="F157" s="4">
        <v>335</v>
      </c>
      <c r="G157" s="5">
        <v>2.4908</v>
      </c>
      <c r="H157" s="5"/>
    </row>
    <row r="158" spans="1:12">
      <c r="A158" s="3">
        <v>3</v>
      </c>
      <c r="B158" s="4">
        <v>883</v>
      </c>
      <c r="C158" s="4">
        <v>2479</v>
      </c>
      <c r="D158" s="4">
        <v>845</v>
      </c>
      <c r="E158" s="4">
        <v>5063</v>
      </c>
      <c r="F158" s="4">
        <v>575</v>
      </c>
      <c r="G158" s="5">
        <v>4.10678</v>
      </c>
      <c r="H158" s="5"/>
    </row>
    <row r="159" spans="1:12">
      <c r="A159" s="3">
        <v>3.502</v>
      </c>
      <c r="B159" s="4">
        <v>1222</v>
      </c>
      <c r="C159" s="4">
        <v>762</v>
      </c>
      <c r="D159" s="4">
        <v>-347</v>
      </c>
      <c r="E159" s="4">
        <v>6751</v>
      </c>
      <c r="F159" s="4">
        <v>719</v>
      </c>
      <c r="G159" s="5">
        <v>0.423981</v>
      </c>
      <c r="H159" s="5"/>
    </row>
    <row r="160" spans="1:12">
      <c r="A160" s="3">
        <v>3.498</v>
      </c>
      <c r="B160" s="4">
        <v>1254</v>
      </c>
      <c r="C160" s="4">
        <v>1753</v>
      </c>
      <c r="D160" s="4">
        <v>105</v>
      </c>
      <c r="E160" s="4">
        <v>6751</v>
      </c>
      <c r="F160" s="4">
        <v>311</v>
      </c>
      <c r="G160" s="5">
        <v>1.66684</v>
      </c>
      <c r="H160" s="5"/>
    </row>
    <row r="161" spans="1:12">
      <c r="A161" s="3">
        <v>3.5</v>
      </c>
      <c r="B161" s="4">
        <v>1335</v>
      </c>
      <c r="C161" s="4">
        <v>2649</v>
      </c>
      <c r="D161" s="4">
        <v>580</v>
      </c>
      <c r="E161" s="4">
        <v>6751</v>
      </c>
      <c r="F161" s="4">
        <v>575</v>
      </c>
      <c r="G161" s="5">
        <v>2.90812</v>
      </c>
      <c r="H161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18.3</v>
      </c>
    </row>
    <row r="181" spans="1:12">
      <c r="A181" s="3">
        <v>3</v>
      </c>
      <c r="B181" s="4">
        <v>819</v>
      </c>
      <c r="C181" s="4">
        <v>1832</v>
      </c>
      <c r="D181" s="4">
        <v>177</v>
      </c>
      <c r="E181" s="4">
        <v>5063</v>
      </c>
      <c r="F181" s="4">
        <v>695</v>
      </c>
      <c r="G181" s="5">
        <v>3.29088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898</v>
      </c>
      <c r="C182" s="4">
        <v>2673</v>
      </c>
      <c r="D182" s="4">
        <v>642</v>
      </c>
      <c r="E182" s="4">
        <v>5063</v>
      </c>
      <c r="F182" s="4">
        <v>1221</v>
      </c>
      <c r="G182" s="5">
        <v>4.73328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1058</v>
      </c>
      <c r="C183" s="4">
        <v>3549</v>
      </c>
      <c r="D183" s="4">
        <v>1174</v>
      </c>
      <c r="E183" s="4">
        <v>5063</v>
      </c>
      <c r="F183" s="4">
        <v>1691</v>
      </c>
      <c r="G183" s="5">
        <v>6.39043</v>
      </c>
      <c r="H183" s="5"/>
    </row>
    <row r="184" spans="1:12">
      <c r="A184" s="3">
        <v>3.5</v>
      </c>
      <c r="B184" s="4">
        <v>1324</v>
      </c>
      <c r="C184" s="4">
        <v>2115</v>
      </c>
      <c r="D184" s="4">
        <v>-120</v>
      </c>
      <c r="E184" s="4">
        <v>6751</v>
      </c>
      <c r="F184" s="4">
        <v>766</v>
      </c>
      <c r="G184" s="5">
        <v>2.28489</v>
      </c>
      <c r="H184" s="5"/>
    </row>
    <row r="185" spans="1:12">
      <c r="A185" s="3">
        <v>3.5</v>
      </c>
      <c r="B185" s="4">
        <v>1408</v>
      </c>
      <c r="C185" s="4">
        <v>2963</v>
      </c>
      <c r="D185" s="4">
        <v>319</v>
      </c>
      <c r="E185" s="4">
        <v>6751</v>
      </c>
      <c r="F185" s="4">
        <v>1150</v>
      </c>
      <c r="G185" s="5">
        <v>3.46217</v>
      </c>
      <c r="H185" s="5"/>
    </row>
    <row r="186" spans="1:12">
      <c r="A186" s="3">
        <v>3.5</v>
      </c>
      <c r="B186" s="4">
        <v>1542</v>
      </c>
      <c r="C186" s="4">
        <v>3796</v>
      </c>
      <c r="D186" s="4">
        <v>771</v>
      </c>
      <c r="E186" s="4">
        <v>6751</v>
      </c>
      <c r="F186" s="4">
        <v>1653</v>
      </c>
      <c r="G186" s="5">
        <v>4.71052</v>
      </c>
      <c r="H186" s="5"/>
    </row>
    <row r="187" spans="1:12">
      <c r="A187" s="3">
        <v>3.5</v>
      </c>
      <c r="B187" s="4">
        <v>1523</v>
      </c>
      <c r="C187" s="4">
        <v>3775</v>
      </c>
      <c r="D187" s="4">
        <v>757</v>
      </c>
      <c r="E187" s="4">
        <v>6751</v>
      </c>
      <c r="F187" s="4">
        <v>1653</v>
      </c>
      <c r="G187" s="5">
        <v>4.7219</v>
      </c>
      <c r="H187" s="5"/>
    </row>
    <row r="188" spans="1:12">
      <c r="A188" s="3">
        <v>4.005</v>
      </c>
      <c r="B188" s="4">
        <v>2471</v>
      </c>
      <c r="C188" s="4">
        <v>1837</v>
      </c>
      <c r="D188" s="4">
        <v>31</v>
      </c>
      <c r="E188" s="4">
        <v>11814</v>
      </c>
      <c r="F188" s="4">
        <v>742</v>
      </c>
      <c r="G188" s="5">
        <v>1.55234</v>
      </c>
      <c r="H188" s="5"/>
    </row>
    <row r="189" spans="1:12">
      <c r="A189" s="3">
        <v>4</v>
      </c>
      <c r="B189" s="4">
        <v>2564</v>
      </c>
      <c r="C189" s="4">
        <v>2728</v>
      </c>
      <c r="D189" s="4">
        <v>486</v>
      </c>
      <c r="E189" s="4">
        <v>11814</v>
      </c>
      <c r="F189" s="4">
        <v>1198</v>
      </c>
      <c r="G189" s="5">
        <v>2.46792</v>
      </c>
      <c r="H189" s="5"/>
    </row>
    <row r="190" spans="1:12">
      <c r="A190" s="3">
        <v>4.002</v>
      </c>
      <c r="B190" s="4">
        <v>2666</v>
      </c>
      <c r="C190" s="4">
        <v>3502</v>
      </c>
      <c r="D190" s="4">
        <v>956</v>
      </c>
      <c r="E190" s="4">
        <v>11814</v>
      </c>
      <c r="F190" s="4">
        <v>1653</v>
      </c>
      <c r="G190" s="5">
        <v>3.39366</v>
      </c>
      <c r="H190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18.3</v>
      </c>
    </row>
    <row r="209" spans="1:12">
      <c r="A209" s="3">
        <v>3.003</v>
      </c>
      <c r="B209" s="4">
        <v>1056</v>
      </c>
      <c r="C209" s="4">
        <v>2912</v>
      </c>
      <c r="D209" s="4">
        <v>505</v>
      </c>
      <c r="E209" s="4">
        <v>6751</v>
      </c>
      <c r="F209" s="4">
        <v>2184</v>
      </c>
      <c r="G209" s="5">
        <v>6.62796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3.003</v>
      </c>
      <c r="B210" s="4">
        <v>1195</v>
      </c>
      <c r="C210" s="4">
        <v>3478</v>
      </c>
      <c r="D210" s="4">
        <v>980</v>
      </c>
      <c r="E210" s="4">
        <v>6751</v>
      </c>
      <c r="F210" s="4">
        <v>2639</v>
      </c>
      <c r="G210" s="5">
        <v>8.03682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3.003</v>
      </c>
      <c r="B211" s="4">
        <v>1480</v>
      </c>
      <c r="C211" s="4">
        <v>4299</v>
      </c>
      <c r="D211" s="4">
        <v>1595</v>
      </c>
      <c r="E211" s="4">
        <v>6751</v>
      </c>
      <c r="F211" s="4">
        <v>3317</v>
      </c>
      <c r="G211" s="5">
        <v>9.9701</v>
      </c>
      <c r="H211" s="5"/>
    </row>
    <row r="212" spans="1:12">
      <c r="A212" s="3">
        <v>3.5</v>
      </c>
      <c r="B212" s="4">
        <v>1541</v>
      </c>
      <c r="C212" s="4">
        <v>3202</v>
      </c>
      <c r="D212" s="4">
        <v>26</v>
      </c>
      <c r="E212" s="4">
        <v>8439</v>
      </c>
      <c r="F212" s="4">
        <v>1868</v>
      </c>
      <c r="G212" s="5">
        <v>5.04042</v>
      </c>
      <c r="H212" s="5"/>
    </row>
    <row r="213" spans="1:12">
      <c r="A213" s="3">
        <v>3.5</v>
      </c>
      <c r="B213" s="4">
        <v>1673</v>
      </c>
      <c r="C213" s="4">
        <v>3913</v>
      </c>
      <c r="D213" s="4">
        <v>412</v>
      </c>
      <c r="E213" s="4">
        <v>8439</v>
      </c>
      <c r="F213" s="4">
        <v>2491</v>
      </c>
      <c r="G213" s="5">
        <v>6.164</v>
      </c>
      <c r="H213" s="5"/>
    </row>
    <row r="214" spans="1:12">
      <c r="A214" s="3">
        <v>3.5</v>
      </c>
      <c r="B214" s="4">
        <v>1891</v>
      </c>
      <c r="C214" s="4">
        <v>4704</v>
      </c>
      <c r="D214" s="4">
        <v>970</v>
      </c>
      <c r="E214" s="4">
        <v>8439</v>
      </c>
      <c r="F214" s="4">
        <v>3317</v>
      </c>
      <c r="G214" s="5">
        <v>7.80078</v>
      </c>
      <c r="H214" s="5"/>
    </row>
    <row r="215" spans="1:12">
      <c r="A215" s="3">
        <v>4.005</v>
      </c>
      <c r="B215" s="4">
        <v>2703</v>
      </c>
      <c r="C215" s="4">
        <v>2678</v>
      </c>
      <c r="D215" s="4">
        <v>465</v>
      </c>
      <c r="E215" s="4">
        <v>11814</v>
      </c>
      <c r="F215" s="4">
        <v>1724</v>
      </c>
      <c r="G215" s="5">
        <v>3.58204</v>
      </c>
      <c r="H215" s="5"/>
    </row>
    <row r="216" spans="1:12">
      <c r="A216" s="3">
        <v>4.002</v>
      </c>
      <c r="B216" s="4">
        <v>2819</v>
      </c>
      <c r="C216" s="4">
        <v>3396</v>
      </c>
      <c r="D216" s="4">
        <v>829</v>
      </c>
      <c r="E216" s="4">
        <v>11814</v>
      </c>
      <c r="F216" s="4">
        <v>2467</v>
      </c>
      <c r="G216" s="5">
        <v>4.5796</v>
      </c>
      <c r="H216" s="5"/>
    </row>
    <row r="217" spans="1:12">
      <c r="A217" s="3">
        <v>4.002</v>
      </c>
      <c r="B217" s="4">
        <v>2984</v>
      </c>
      <c r="C217" s="4">
        <v>4246</v>
      </c>
      <c r="D217" s="4">
        <v>1269</v>
      </c>
      <c r="E217" s="4">
        <v>11814</v>
      </c>
      <c r="F217" s="4">
        <v>3207</v>
      </c>
      <c r="G217" s="5">
        <v>5.9317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3.125</v>
      </c>
    </row>
    <row r="5" spans="1:12">
      <c r="A5" t="s">
        <v>4</v>
      </c>
      <c r="C5"/>
      <c r="D5" t="s">
        <v>3</v>
      </c>
      <c r="E5" s="10">
        <v>-3.125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17.5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8</v>
      </c>
      <c r="C13" s="4">
        <v>-8.8</v>
      </c>
      <c r="D13" s="5">
        <v>-0.0355234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88</v>
      </c>
      <c r="C14" s="4">
        <v>-17.9</v>
      </c>
      <c r="D14" s="5">
        <v>0.00343775</v>
      </c>
      <c r="E14" s="5"/>
    </row>
    <row r="15" spans="1:12">
      <c r="A15" s="3">
        <v>1.98</v>
      </c>
      <c r="B15" s="4">
        <v>212</v>
      </c>
      <c r="C15" s="4">
        <v>-29.5</v>
      </c>
      <c r="D15" s="5">
        <v>0.0120321</v>
      </c>
      <c r="E15" s="5"/>
    </row>
    <row r="16" spans="1:12">
      <c r="A16" s="3">
        <v>2.475</v>
      </c>
      <c r="B16" s="4">
        <v>394</v>
      </c>
      <c r="C16" s="4">
        <v>-46.7</v>
      </c>
      <c r="D16" s="5">
        <v>0.0040107</v>
      </c>
      <c r="E16" s="5"/>
    </row>
    <row r="17" spans="1:12">
      <c r="A17" s="3">
        <v>2.973</v>
      </c>
      <c r="B17" s="4">
        <v>814</v>
      </c>
      <c r="C17" s="4">
        <v>-68.8</v>
      </c>
      <c r="D17" s="5">
        <v>-0.0584417</v>
      </c>
      <c r="E17" s="5"/>
    </row>
    <row r="18" spans="1:12">
      <c r="A18" s="3">
        <v>3.468</v>
      </c>
      <c r="B18" s="4">
        <v>1460</v>
      </c>
      <c r="C18" s="4">
        <v>-99.7</v>
      </c>
      <c r="D18" s="5">
        <v>-0.114018</v>
      </c>
      <c r="E18" s="5"/>
    </row>
    <row r="19" spans="1:12">
      <c r="A19" s="3">
        <v>3.962</v>
      </c>
      <c r="B19" s="4">
        <v>2836</v>
      </c>
      <c r="C19" s="4">
        <v>-135.5</v>
      </c>
      <c r="D19" s="5">
        <v>-0.591271</v>
      </c>
      <c r="E19" s="5"/>
    </row>
    <row r="20" spans="1:12">
      <c r="A20" s="3">
        <v>4.457</v>
      </c>
      <c r="B20" s="4">
        <v>5763</v>
      </c>
      <c r="C20" s="4">
        <v>-148.9</v>
      </c>
      <c r="D20" s="5">
        <v>-2.43761</v>
      </c>
      <c r="E20" s="5"/>
    </row>
    <row r="21" spans="1:12">
      <c r="A21" s="3">
        <v>4.953</v>
      </c>
      <c r="B21" s="4">
        <v>11294</v>
      </c>
      <c r="C21" s="4">
        <v>-165.2</v>
      </c>
      <c r="D21" s="5">
        <v>-4.29997</v>
      </c>
      <c r="E21" s="5"/>
    </row>
    <row r="22" spans="1:12">
      <c r="A22" s="3">
        <v>5.447</v>
      </c>
      <c r="B22" s="4">
        <v>16961</v>
      </c>
      <c r="C22" s="4">
        <v>-201</v>
      </c>
      <c r="D22" s="5">
        <v>-6.46341</v>
      </c>
      <c r="E22" s="5"/>
    </row>
    <row r="23" spans="1:12">
      <c r="A23" s="3">
        <v>5.942</v>
      </c>
      <c r="B23" s="4">
        <v>19678</v>
      </c>
      <c r="C23" s="4">
        <v>-185.4</v>
      </c>
      <c r="D23" s="5">
        <v>-7.25799</v>
      </c>
      <c r="E2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17.5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420</v>
      </c>
      <c r="C41" s="4">
        <v>-28.9</v>
      </c>
      <c r="D41" s="5">
        <v>0.20289</v>
      </c>
      <c r="E41" s="4">
        <v>2198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2.973</v>
      </c>
      <c r="B42" s="4">
        <v>807</v>
      </c>
      <c r="C42" s="4">
        <v>-47.2</v>
      </c>
      <c r="D42" s="5">
        <v>0.249064</v>
      </c>
      <c r="E42" s="4">
        <v>4396</v>
      </c>
      <c r="F42" s="5"/>
    </row>
    <row r="43" spans="1:12">
      <c r="A43" s="3">
        <v>3.468</v>
      </c>
      <c r="B43" s="4">
        <v>1456</v>
      </c>
      <c r="C43" s="4">
        <v>-84.1</v>
      </c>
      <c r="D43" s="5">
        <v>0.310217</v>
      </c>
      <c r="E43" s="4">
        <v>8792</v>
      </c>
      <c r="F43" s="5"/>
    </row>
    <row r="44" spans="1:12">
      <c r="A44" s="3">
        <v>3.962</v>
      </c>
      <c r="B44" s="4">
        <v>2936</v>
      </c>
      <c r="C44" s="4">
        <v>-108.9</v>
      </c>
      <c r="D44" s="5">
        <v>0.382213</v>
      </c>
      <c r="E44" s="4">
        <v>17584</v>
      </c>
      <c r="F44" s="5"/>
    </row>
    <row r="45" spans="1:12">
      <c r="A45" s="3">
        <v>4.457</v>
      </c>
      <c r="B45" s="4">
        <v>6063</v>
      </c>
      <c r="C45" s="4">
        <v>-162.6</v>
      </c>
      <c r="D45" s="5">
        <v>0.170938</v>
      </c>
      <c r="E45" s="4">
        <v>32970</v>
      </c>
      <c r="F45" s="5"/>
    </row>
    <row r="46" spans="1:12">
      <c r="A46" s="3">
        <v>4.953</v>
      </c>
      <c r="B46" s="4">
        <v>11968</v>
      </c>
      <c r="C46" s="4">
        <v>-226.9</v>
      </c>
      <c r="D46" s="5">
        <v>-0.27571</v>
      </c>
      <c r="E46" s="4">
        <v>65941</v>
      </c>
      <c r="F46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17.5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30</v>
      </c>
      <c r="C69" s="4">
        <v>78.1</v>
      </c>
      <c r="D69" s="5">
        <v>0.316842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114</v>
      </c>
      <c r="C70" s="4">
        <v>73.9</v>
      </c>
      <c r="D70" s="5">
        <v>0.411377</v>
      </c>
      <c r="E70" s="5"/>
    </row>
    <row r="71" spans="1:12">
      <c r="A71" s="3">
        <v>1.98</v>
      </c>
      <c r="B71" s="4">
        <v>220</v>
      </c>
      <c r="C71" s="4">
        <v>62.4</v>
      </c>
      <c r="D71" s="5">
        <v>0.354656</v>
      </c>
      <c r="E71" s="5"/>
    </row>
    <row r="72" spans="1:12">
      <c r="A72" s="3">
        <v>2.475</v>
      </c>
      <c r="B72" s="4">
        <v>396</v>
      </c>
      <c r="C72" s="4">
        <v>51.3</v>
      </c>
      <c r="D72" s="5">
        <v>0.248089</v>
      </c>
      <c r="E72" s="5"/>
    </row>
    <row r="73" spans="1:12">
      <c r="A73" s="3">
        <v>2.973</v>
      </c>
      <c r="B73" s="4">
        <v>812</v>
      </c>
      <c r="C73" s="4">
        <v>29.1</v>
      </c>
      <c r="D73" s="5">
        <v>0.190794</v>
      </c>
      <c r="E73" s="5"/>
    </row>
    <row r="74" spans="1:12">
      <c r="A74" s="3">
        <v>3.468</v>
      </c>
      <c r="B74" s="4">
        <v>1574</v>
      </c>
      <c r="C74" s="4">
        <v>-5.2</v>
      </c>
      <c r="D74" s="5">
        <v>0.0830788</v>
      </c>
      <c r="E74" s="5"/>
    </row>
    <row r="75" spans="1:12">
      <c r="A75" s="3">
        <v>3.962</v>
      </c>
      <c r="B75" s="4">
        <v>3043</v>
      </c>
      <c r="C75" s="4">
        <v>-42.5</v>
      </c>
      <c r="D75" s="5">
        <v>-0.512211</v>
      </c>
      <c r="E75" s="5"/>
    </row>
    <row r="76" spans="1:12">
      <c r="A76" s="3">
        <v>4.457</v>
      </c>
      <c r="B76" s="4">
        <v>5968</v>
      </c>
      <c r="C76" s="4">
        <v>-71.3</v>
      </c>
      <c r="D76" s="5">
        <v>-1.69145</v>
      </c>
      <c r="E76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18.5</v>
      </c>
    </row>
    <row r="97" spans="1:12">
      <c r="A97" s="3">
        <v>1.26</v>
      </c>
      <c r="B97" s="4">
        <v>115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1.515</v>
      </c>
      <c r="B98" s="4">
        <v>161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1.77</v>
      </c>
      <c r="B99" s="4">
        <v>235</v>
      </c>
      <c r="C99" s="5"/>
    </row>
    <row r="100" spans="1:12">
      <c r="A100" s="3">
        <v>2.025</v>
      </c>
      <c r="B100" s="4">
        <v>328</v>
      </c>
      <c r="C100" s="5"/>
    </row>
    <row r="101" spans="1:12">
      <c r="A101" s="3">
        <v>2.275</v>
      </c>
      <c r="B101" s="4">
        <v>435</v>
      </c>
      <c r="C101" s="5"/>
    </row>
    <row r="102" spans="1:12">
      <c r="A102" s="3">
        <v>2.525</v>
      </c>
      <c r="B102" s="4">
        <v>587</v>
      </c>
      <c r="C102" s="5"/>
    </row>
    <row r="103" spans="1:12">
      <c r="A103" s="3">
        <v>2.775</v>
      </c>
      <c r="B103" s="4">
        <v>789</v>
      </c>
      <c r="C103" s="5"/>
    </row>
    <row r="104" spans="1:12">
      <c r="A104" s="3">
        <v>2.905</v>
      </c>
      <c r="B104" s="4">
        <v>938</v>
      </c>
      <c r="C104" s="5"/>
    </row>
    <row r="105" spans="1:12">
      <c r="A105" s="3">
        <v>3.033</v>
      </c>
      <c r="B105" s="4">
        <v>1075</v>
      </c>
      <c r="C105" s="5"/>
    </row>
    <row r="106" spans="1:12">
      <c r="A106" s="3">
        <v>3.162</v>
      </c>
      <c r="B106" s="4">
        <v>1243</v>
      </c>
      <c r="C106" s="5"/>
    </row>
    <row r="107" spans="1:12">
      <c r="A107" s="3">
        <v>3.292</v>
      </c>
      <c r="B107" s="4">
        <v>1429</v>
      </c>
      <c r="C107" s="5"/>
    </row>
    <row r="108" spans="1:12">
      <c r="A108" s="3">
        <v>3.54</v>
      </c>
      <c r="B108" s="4">
        <v>1863</v>
      </c>
      <c r="C108" s="5"/>
    </row>
    <row r="109" spans="1:12">
      <c r="A109" s="3">
        <v>3.8</v>
      </c>
      <c r="B109" s="4">
        <v>2645</v>
      </c>
      <c r="C109" s="5"/>
    </row>
    <row r="110" spans="1:12">
      <c r="A110" s="3">
        <v>4.058</v>
      </c>
      <c r="B110" s="4">
        <v>3919</v>
      </c>
      <c r="C110" s="5"/>
    </row>
    <row r="111" spans="1:12">
      <c r="A111" s="3">
        <v>4.315</v>
      </c>
      <c r="B111" s="4">
        <v>5845</v>
      </c>
      <c r="C111" s="5"/>
    </row>
    <row r="112" spans="1:12">
      <c r="A112" s="3">
        <v>4.57</v>
      </c>
      <c r="B112" s="4">
        <v>8376</v>
      </c>
      <c r="C112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18.5</v>
      </c>
    </row>
    <row r="125" spans="1:12">
      <c r="A125" s="3">
        <v>1.978</v>
      </c>
      <c r="B125" s="4">
        <v>305</v>
      </c>
      <c r="C125" s="4">
        <v>-65</v>
      </c>
      <c r="D125" s="4">
        <v>10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1.983</v>
      </c>
      <c r="B126" s="4">
        <v>325</v>
      </c>
      <c r="C126" s="4">
        <v>462</v>
      </c>
      <c r="D126" s="4">
        <v>244</v>
      </c>
      <c r="E126" s="4">
        <v>0</v>
      </c>
      <c r="F126" s="4">
        <v>0</v>
      </c>
      <c r="G126" s="5">
        <v>1.89007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</v>
      </c>
      <c r="B127" s="4">
        <v>359</v>
      </c>
      <c r="C127" s="4">
        <v>891</v>
      </c>
      <c r="D127" s="4">
        <v>486</v>
      </c>
      <c r="E127" s="4">
        <v>0</v>
      </c>
      <c r="F127" s="4">
        <v>0</v>
      </c>
      <c r="G127" s="5">
        <v>3.37653</v>
      </c>
      <c r="H127" s="5"/>
    </row>
    <row r="128" spans="1:12">
      <c r="A128" s="3">
        <v>1.978</v>
      </c>
      <c r="B128" s="4">
        <v>415</v>
      </c>
      <c r="C128" s="4">
        <v>1281</v>
      </c>
      <c r="D128" s="4">
        <v>742</v>
      </c>
      <c r="E128" s="4">
        <v>0</v>
      </c>
      <c r="F128" s="4">
        <v>0</v>
      </c>
      <c r="G128" s="5">
        <v>4.91533</v>
      </c>
      <c r="H128" s="5"/>
    </row>
    <row r="129" spans="1:12">
      <c r="A129" s="3">
        <v>1.98</v>
      </c>
      <c r="B129" s="4">
        <v>491</v>
      </c>
      <c r="C129" s="4">
        <v>1643</v>
      </c>
      <c r="D129" s="4">
        <v>1004</v>
      </c>
      <c r="E129" s="4">
        <v>0</v>
      </c>
      <c r="F129" s="4">
        <v>0</v>
      </c>
      <c r="G129" s="5">
        <v>6.33384</v>
      </c>
      <c r="H129" s="5"/>
    </row>
    <row r="130" spans="1:12">
      <c r="A130" s="3">
        <v>1.98</v>
      </c>
      <c r="B130" s="4">
        <v>597</v>
      </c>
      <c r="C130" s="4">
        <v>2053</v>
      </c>
      <c r="D130" s="4">
        <v>1332</v>
      </c>
      <c r="E130" s="4">
        <v>0</v>
      </c>
      <c r="F130" s="4">
        <v>0</v>
      </c>
      <c r="G130" s="5">
        <v>7.91322</v>
      </c>
      <c r="H130" s="5"/>
    </row>
    <row r="131" spans="1:12">
      <c r="A131" s="3">
        <v>3.468</v>
      </c>
      <c r="B131" s="4">
        <v>1783</v>
      </c>
      <c r="C131" s="4">
        <v>730</v>
      </c>
      <c r="D131" s="4">
        <v>757</v>
      </c>
      <c r="E131" s="4">
        <v>0</v>
      </c>
      <c r="F131" s="4">
        <v>0</v>
      </c>
      <c r="G131" s="5">
        <v>0.905198</v>
      </c>
      <c r="H131" s="5"/>
    </row>
    <row r="132" spans="1:12">
      <c r="A132" s="3">
        <v>3.468</v>
      </c>
      <c r="B132" s="4">
        <v>1852</v>
      </c>
      <c r="C132" s="4">
        <v>1621</v>
      </c>
      <c r="D132" s="4">
        <v>1174</v>
      </c>
      <c r="E132" s="4">
        <v>0</v>
      </c>
      <c r="F132" s="4">
        <v>0</v>
      </c>
      <c r="G132" s="5">
        <v>1.84429</v>
      </c>
      <c r="H132" s="5"/>
    </row>
    <row r="133" spans="1:12">
      <c r="A133" s="3">
        <v>3.468</v>
      </c>
      <c r="B133" s="4">
        <v>1948</v>
      </c>
      <c r="C133" s="4">
        <v>2714</v>
      </c>
      <c r="D133" s="4">
        <v>1746</v>
      </c>
      <c r="E133" s="4">
        <v>0</v>
      </c>
      <c r="F133" s="4">
        <v>0</v>
      </c>
      <c r="G133" s="5">
        <v>2.81096</v>
      </c>
      <c r="H133" s="5"/>
    </row>
    <row r="134" spans="1:12">
      <c r="A134" s="3">
        <v>3.468</v>
      </c>
      <c r="B134" s="4">
        <v>2121</v>
      </c>
      <c r="C134" s="4">
        <v>3518</v>
      </c>
      <c r="D134" s="4">
        <v>2184</v>
      </c>
      <c r="E134" s="4">
        <v>0</v>
      </c>
      <c r="F134" s="4">
        <v>0</v>
      </c>
      <c r="G134" s="5">
        <v>3.83308</v>
      </c>
      <c r="H134" s="5"/>
    </row>
    <row r="135" spans="1:12">
      <c r="A135" s="3">
        <v>3.468</v>
      </c>
      <c r="B135" s="4">
        <v>2296</v>
      </c>
      <c r="C135" s="4">
        <v>5259</v>
      </c>
      <c r="D135" s="4">
        <v>2979</v>
      </c>
      <c r="E135" s="4">
        <v>0</v>
      </c>
      <c r="F135" s="4">
        <v>0</v>
      </c>
      <c r="G135" s="5">
        <v>5.76728</v>
      </c>
      <c r="H135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18.5</v>
      </c>
    </row>
    <row r="153" spans="1:12">
      <c r="A153" s="3">
        <v>2.5</v>
      </c>
      <c r="B153" s="4">
        <v>716</v>
      </c>
      <c r="C153" s="4">
        <v>2335</v>
      </c>
      <c r="D153" s="4">
        <v>752</v>
      </c>
      <c r="E153" s="4">
        <v>5063</v>
      </c>
      <c r="F153" s="4">
        <v>417</v>
      </c>
      <c r="G153" s="5">
        <v>5.0859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2.498</v>
      </c>
      <c r="B154" s="4">
        <v>831</v>
      </c>
      <c r="C154" s="4">
        <v>2946</v>
      </c>
      <c r="D154" s="4">
        <v>1169</v>
      </c>
      <c r="E154" s="4">
        <v>5063</v>
      </c>
      <c r="F154" s="4">
        <v>742</v>
      </c>
      <c r="G154" s="5">
        <v>6.56012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2.502</v>
      </c>
      <c r="B155" s="4">
        <v>969</v>
      </c>
      <c r="C155" s="4">
        <v>3581</v>
      </c>
      <c r="D155" s="4">
        <v>1657</v>
      </c>
      <c r="E155" s="4">
        <v>5063</v>
      </c>
      <c r="F155" s="4">
        <v>908</v>
      </c>
      <c r="G155" s="5">
        <v>8.00874</v>
      </c>
      <c r="H155" s="5"/>
    </row>
    <row r="156" spans="1:12">
      <c r="A156" s="3">
        <v>3</v>
      </c>
      <c r="B156" s="4">
        <v>1106</v>
      </c>
      <c r="C156" s="4">
        <v>2340</v>
      </c>
      <c r="D156" s="4">
        <v>536</v>
      </c>
      <c r="E156" s="4">
        <v>6751</v>
      </c>
      <c r="F156" s="4">
        <v>515</v>
      </c>
      <c r="G156" s="5">
        <v>3.31943</v>
      </c>
      <c r="H156" s="5"/>
    </row>
    <row r="157" spans="1:12">
      <c r="A157" s="3">
        <v>3</v>
      </c>
      <c r="B157" s="4">
        <v>1185</v>
      </c>
      <c r="C157" s="4">
        <v>3209</v>
      </c>
      <c r="D157" s="4">
        <v>929</v>
      </c>
      <c r="E157" s="4">
        <v>6751</v>
      </c>
      <c r="F157" s="4">
        <v>742</v>
      </c>
      <c r="G157" s="5">
        <v>4.4885</v>
      </c>
      <c r="H157" s="5"/>
    </row>
    <row r="158" spans="1:12">
      <c r="A158" s="3">
        <v>3.003</v>
      </c>
      <c r="B158" s="4">
        <v>1321</v>
      </c>
      <c r="C158" s="4">
        <v>4019</v>
      </c>
      <c r="D158" s="4">
        <v>1413</v>
      </c>
      <c r="E158" s="4">
        <v>6751</v>
      </c>
      <c r="F158" s="4">
        <v>951</v>
      </c>
      <c r="G158" s="5">
        <v>5.88068</v>
      </c>
      <c r="H158" s="5"/>
    </row>
    <row r="159" spans="1:12">
      <c r="A159" s="3">
        <v>2.998</v>
      </c>
      <c r="B159" s="4">
        <v>1327</v>
      </c>
      <c r="C159" s="4">
        <v>4055</v>
      </c>
      <c r="D159" s="4">
        <v>1392</v>
      </c>
      <c r="E159" s="4">
        <v>6751</v>
      </c>
      <c r="F159" s="4">
        <v>958</v>
      </c>
      <c r="G159" s="5">
        <v>5.93737</v>
      </c>
      <c r="H159" s="5"/>
    </row>
    <row r="160" spans="1:12">
      <c r="A160" s="3">
        <v>3.502</v>
      </c>
      <c r="B160" s="4">
        <v>1866</v>
      </c>
      <c r="C160" s="4">
        <v>2558</v>
      </c>
      <c r="D160" s="4">
        <v>208</v>
      </c>
      <c r="E160" s="4">
        <v>8439</v>
      </c>
      <c r="F160" s="4">
        <v>493</v>
      </c>
      <c r="G160" s="5">
        <v>2.10753</v>
      </c>
      <c r="H160" s="5"/>
    </row>
    <row r="161" spans="1:12">
      <c r="A161" s="3">
        <v>3.5</v>
      </c>
      <c r="B161" s="4">
        <v>1958</v>
      </c>
      <c r="C161" s="4">
        <v>3248</v>
      </c>
      <c r="D161" s="4">
        <v>783</v>
      </c>
      <c r="E161" s="4">
        <v>8439</v>
      </c>
      <c r="F161" s="4">
        <v>719</v>
      </c>
      <c r="G161" s="5">
        <v>2.96527</v>
      </c>
      <c r="H161" s="5"/>
    </row>
    <row r="162" spans="1:12">
      <c r="A162" s="3">
        <v>3.505</v>
      </c>
      <c r="B162" s="4">
        <v>2018</v>
      </c>
      <c r="C162" s="4">
        <v>4021</v>
      </c>
      <c r="D162" s="4">
        <v>1241</v>
      </c>
      <c r="E162" s="4">
        <v>8439</v>
      </c>
      <c r="F162" s="4">
        <v>934</v>
      </c>
      <c r="G162" s="5">
        <v>3.77604</v>
      </c>
      <c r="H162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18.5</v>
      </c>
    </row>
    <row r="181" spans="1:12">
      <c r="A181" s="3">
        <v>2.998</v>
      </c>
      <c r="B181" s="4">
        <v>1456</v>
      </c>
      <c r="C181" s="4">
        <v>4831</v>
      </c>
      <c r="D181" s="4">
        <v>1399</v>
      </c>
      <c r="E181" s="4">
        <v>6751</v>
      </c>
      <c r="F181" s="4">
        <v>2275</v>
      </c>
      <c r="G181" s="5">
        <v>7.66015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3.003</v>
      </c>
      <c r="B182" s="4">
        <v>1620</v>
      </c>
      <c r="C182" s="4">
        <v>5463</v>
      </c>
      <c r="D182" s="4">
        <v>1878</v>
      </c>
      <c r="E182" s="4">
        <v>6751</v>
      </c>
      <c r="F182" s="4">
        <v>2682</v>
      </c>
      <c r="G182" s="5">
        <v>8.69289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3.003</v>
      </c>
      <c r="B183" s="4">
        <v>1862</v>
      </c>
      <c r="C183" s="4">
        <v>6150</v>
      </c>
      <c r="D183" s="4">
        <v>2539</v>
      </c>
      <c r="E183" s="4">
        <v>6751</v>
      </c>
      <c r="F183" s="4">
        <v>3214</v>
      </c>
      <c r="G183" s="5">
        <v>9.98121</v>
      </c>
      <c r="H183" s="5"/>
    </row>
    <row r="184" spans="1:12">
      <c r="A184" s="3">
        <v>3.502</v>
      </c>
      <c r="B184" s="4">
        <v>2132</v>
      </c>
      <c r="C184" s="4">
        <v>5190</v>
      </c>
      <c r="D184" s="4">
        <v>987</v>
      </c>
      <c r="E184" s="4">
        <v>10126</v>
      </c>
      <c r="F184" s="4">
        <v>2223</v>
      </c>
      <c r="G184" s="5">
        <v>5.38703</v>
      </c>
      <c r="H184" s="5"/>
    </row>
    <row r="185" spans="1:12">
      <c r="A185" s="3">
        <v>3.502</v>
      </c>
      <c r="B185" s="4">
        <v>2314</v>
      </c>
      <c r="C185" s="4">
        <v>6038</v>
      </c>
      <c r="D185" s="4">
        <v>1442</v>
      </c>
      <c r="E185" s="4">
        <v>10126</v>
      </c>
      <c r="F185" s="4">
        <v>2706</v>
      </c>
      <c r="G185" s="5">
        <v>6.45832</v>
      </c>
      <c r="H185" s="5"/>
    </row>
    <row r="186" spans="1:12">
      <c r="A186" s="3">
        <v>3.502</v>
      </c>
      <c r="B186" s="4">
        <v>2417</v>
      </c>
      <c r="C186" s="4">
        <v>6589</v>
      </c>
      <c r="D186" s="4">
        <v>1705</v>
      </c>
      <c r="E186" s="4">
        <v>10126</v>
      </c>
      <c r="F186" s="4">
        <v>3137</v>
      </c>
      <c r="G186" s="5">
        <v>7.1249</v>
      </c>
      <c r="H186" s="5"/>
    </row>
    <row r="187" spans="1:12">
      <c r="A187" s="3">
        <v>4.002</v>
      </c>
      <c r="B187" s="4">
        <v>4046</v>
      </c>
      <c r="C187" s="4">
        <v>4721</v>
      </c>
      <c r="D187" s="4">
        <v>1339</v>
      </c>
      <c r="E187" s="4">
        <v>15190</v>
      </c>
      <c r="F187" s="4">
        <v>2179</v>
      </c>
      <c r="G187" s="5">
        <v>3.51925</v>
      </c>
      <c r="H187" s="5"/>
    </row>
    <row r="188" spans="1:12">
      <c r="A188" s="3">
        <v>3.998</v>
      </c>
      <c r="B188" s="4">
        <v>4142</v>
      </c>
      <c r="C188" s="4">
        <v>5509</v>
      </c>
      <c r="D188" s="4">
        <v>1772</v>
      </c>
      <c r="E188" s="4">
        <v>15190</v>
      </c>
      <c r="F188" s="4">
        <v>2675</v>
      </c>
      <c r="G188" s="5">
        <v>4.31763</v>
      </c>
      <c r="H188" s="5"/>
    </row>
    <row r="189" spans="1:12">
      <c r="A189" s="3">
        <v>4</v>
      </c>
      <c r="B189" s="4">
        <v>4249</v>
      </c>
      <c r="C189" s="4">
        <v>6462</v>
      </c>
      <c r="D189" s="4">
        <v>2227</v>
      </c>
      <c r="E189" s="4">
        <v>15190</v>
      </c>
      <c r="F189" s="4">
        <v>3111</v>
      </c>
      <c r="G189" s="5">
        <v>5.09159</v>
      </c>
      <c r="H189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18.5</v>
      </c>
    </row>
    <row r="209" spans="1:12">
      <c r="A209" s="3">
        <v>3</v>
      </c>
      <c r="B209" s="4">
        <v>1374</v>
      </c>
      <c r="C209" s="4">
        <v>4122</v>
      </c>
      <c r="D209" s="4">
        <v>359</v>
      </c>
      <c r="E209" s="4">
        <v>6751</v>
      </c>
      <c r="F209" s="4">
        <v>2635</v>
      </c>
      <c r="G209" s="5">
        <v>7.60387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</v>
      </c>
      <c r="B210" s="4">
        <v>1604</v>
      </c>
      <c r="C210" s="4">
        <v>4886</v>
      </c>
      <c r="D210" s="4">
        <v>934</v>
      </c>
      <c r="E210" s="4">
        <v>6751</v>
      </c>
      <c r="F210" s="4">
        <v>3114</v>
      </c>
      <c r="G210" s="5">
        <v>9.45256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</v>
      </c>
      <c r="B211" s="4">
        <v>2024</v>
      </c>
      <c r="C211" s="4">
        <v>6098</v>
      </c>
      <c r="D211" s="4">
        <v>1753</v>
      </c>
      <c r="E211" s="4">
        <v>6751</v>
      </c>
      <c r="F211" s="4">
        <v>4287</v>
      </c>
      <c r="G211" s="5">
        <v>11.957</v>
      </c>
      <c r="H211" s="5"/>
    </row>
    <row r="212" spans="1:12">
      <c r="A212" s="3">
        <v>3</v>
      </c>
      <c r="B212" s="4">
        <v>2259</v>
      </c>
      <c r="C212" s="4">
        <v>6634</v>
      </c>
      <c r="D212" s="4">
        <v>2112</v>
      </c>
      <c r="E212" s="4">
        <v>6751</v>
      </c>
      <c r="F212" s="4">
        <v>5700</v>
      </c>
      <c r="G212" s="5">
        <v>13.0048</v>
      </c>
      <c r="H212" s="5"/>
    </row>
    <row r="213" spans="1:12">
      <c r="A213" s="3">
        <v>3.5</v>
      </c>
      <c r="B213" s="4">
        <v>2175</v>
      </c>
      <c r="C213" s="4">
        <v>5128</v>
      </c>
      <c r="D213" s="4">
        <v>10</v>
      </c>
      <c r="E213" s="4">
        <v>10126</v>
      </c>
      <c r="F213" s="4">
        <v>2826</v>
      </c>
      <c r="G213" s="5">
        <v>6.33384</v>
      </c>
      <c r="H213" s="5"/>
    </row>
    <row r="214" spans="1:12">
      <c r="A214" s="3">
        <v>3.502</v>
      </c>
      <c r="B214" s="4">
        <v>2334</v>
      </c>
      <c r="C214" s="4">
        <v>5875</v>
      </c>
      <c r="D214" s="4">
        <v>333</v>
      </c>
      <c r="E214" s="4">
        <v>10126</v>
      </c>
      <c r="F214" s="4">
        <v>3595</v>
      </c>
      <c r="G214" s="5">
        <v>7.54194</v>
      </c>
      <c r="H214" s="5"/>
    </row>
    <row r="215" spans="1:12">
      <c r="A215" s="3">
        <v>3.502</v>
      </c>
      <c r="B215" s="4">
        <v>2543</v>
      </c>
      <c r="C215" s="4">
        <v>6565</v>
      </c>
      <c r="D215" s="4">
        <v>742</v>
      </c>
      <c r="E215" s="4">
        <v>10126</v>
      </c>
      <c r="F215" s="4">
        <v>3870</v>
      </c>
      <c r="G215" s="5">
        <v>8.69849</v>
      </c>
      <c r="H215" s="5"/>
    </row>
    <row r="216" spans="1:12">
      <c r="A216" s="3">
        <v>3.498</v>
      </c>
      <c r="B216" s="4">
        <v>3305</v>
      </c>
      <c r="C216" s="4">
        <v>8780</v>
      </c>
      <c r="D216" s="4">
        <v>2208</v>
      </c>
      <c r="E216" s="4">
        <v>10126</v>
      </c>
      <c r="F216" s="4">
        <v>5585</v>
      </c>
      <c r="G216" s="5">
        <v>11.9131</v>
      </c>
      <c r="H216" s="5"/>
    </row>
    <row r="217" spans="1:12">
      <c r="A217" s="3">
        <v>3.5</v>
      </c>
      <c r="B217" s="4">
        <v>3318</v>
      </c>
      <c r="C217" s="4">
        <v>8775</v>
      </c>
      <c r="D217" s="4">
        <v>2201</v>
      </c>
      <c r="E217" s="4">
        <v>10126</v>
      </c>
      <c r="F217" s="4">
        <v>5585</v>
      </c>
      <c r="G217" s="5">
        <v>11.9405</v>
      </c>
      <c r="H217" s="5"/>
    </row>
    <row r="218" spans="1:12">
      <c r="A218" s="3">
        <v>4</v>
      </c>
      <c r="B218" s="4">
        <v>4118</v>
      </c>
      <c r="C218" s="4">
        <v>5185</v>
      </c>
      <c r="D218" s="4">
        <v>723</v>
      </c>
      <c r="E218" s="4">
        <v>15190</v>
      </c>
      <c r="F218" s="4">
        <v>3042</v>
      </c>
      <c r="G218" s="5">
        <v>5.14843</v>
      </c>
      <c r="H218" s="5"/>
    </row>
    <row r="219" spans="1:12">
      <c r="A219" s="3">
        <v>4.002</v>
      </c>
      <c r="B219" s="4">
        <v>4614</v>
      </c>
      <c r="C219" s="4">
        <v>7410</v>
      </c>
      <c r="D219" s="4">
        <v>1705</v>
      </c>
      <c r="E219" s="4">
        <v>15190</v>
      </c>
      <c r="F219" s="4">
        <v>5389</v>
      </c>
      <c r="G219" s="5">
        <v>7.73329</v>
      </c>
      <c r="H219" s="5"/>
    </row>
    <row r="220" spans="1:12">
      <c r="A220" s="3">
        <v>4</v>
      </c>
      <c r="B220" s="4">
        <v>5142</v>
      </c>
      <c r="C220" s="4">
        <v>8955</v>
      </c>
      <c r="D220" s="4">
        <v>2546</v>
      </c>
      <c r="E220" s="4">
        <v>15190</v>
      </c>
      <c r="F220" s="4">
        <v>6658</v>
      </c>
      <c r="G220" s="5">
        <v>9.48043</v>
      </c>
      <c r="H220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3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0.991</v>
      </c>
      <c r="B13" s="4">
        <v>34</v>
      </c>
      <c r="C13" s="4">
        <v>0.5</v>
      </c>
      <c r="D13" s="5">
        <v>-0.0245553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85</v>
      </c>
      <c r="C14" s="4">
        <v>-6.8</v>
      </c>
      <c r="D14" s="5">
        <v>-0.0286479</v>
      </c>
      <c r="E14" s="5"/>
    </row>
    <row r="15" spans="1:12">
      <c r="A15" s="3">
        <v>1.981</v>
      </c>
      <c r="B15" s="4">
        <v>154</v>
      </c>
      <c r="C15" s="4">
        <v>-16.8</v>
      </c>
      <c r="D15" s="5">
        <v>0.0613883</v>
      </c>
      <c r="E15" s="5"/>
    </row>
    <row r="16" spans="1:12">
      <c r="A16" s="3">
        <v>2.482</v>
      </c>
      <c r="B16" s="4">
        <v>279</v>
      </c>
      <c r="C16" s="4">
        <v>-29.8</v>
      </c>
      <c r="D16" s="5">
        <v>0.192349</v>
      </c>
      <c r="E16" s="5"/>
    </row>
    <row r="17" spans="1:12">
      <c r="A17" s="3">
        <v>2.976</v>
      </c>
      <c r="B17" s="4">
        <v>473</v>
      </c>
      <c r="C17" s="4">
        <v>-50.2</v>
      </c>
      <c r="D17" s="5">
        <v>0.347863</v>
      </c>
      <c r="E17" s="5"/>
    </row>
    <row r="18" spans="1:12">
      <c r="A18" s="3">
        <v>3.466</v>
      </c>
      <c r="B18" s="4">
        <v>825</v>
      </c>
      <c r="C18" s="4">
        <v>-70.5</v>
      </c>
      <c r="D18" s="5">
        <v>0.450172</v>
      </c>
      <c r="E18" s="5"/>
    </row>
    <row r="19" spans="1:12">
      <c r="A19" s="3">
        <v>3.958</v>
      </c>
      <c r="B19" s="4">
        <v>1944</v>
      </c>
      <c r="C19" s="4">
        <v>-104</v>
      </c>
      <c r="D19" s="5">
        <v>0.294661</v>
      </c>
      <c r="E19" s="5"/>
    </row>
    <row r="20" spans="1:12">
      <c r="A20" s="3">
        <v>4.452</v>
      </c>
      <c r="B20" s="4">
        <v>3958</v>
      </c>
      <c r="C20" s="4">
        <v>-131.8</v>
      </c>
      <c r="D20" s="5">
        <v>-0.748895</v>
      </c>
      <c r="E20" s="5"/>
    </row>
    <row r="21" spans="1:12">
      <c r="A21" s="3">
        <v>4.964</v>
      </c>
      <c r="B21" s="4">
        <v>6561</v>
      </c>
      <c r="C21" s="4">
        <v>-148</v>
      </c>
      <c r="D21" s="5">
        <v>-2.3233</v>
      </c>
      <c r="E21" s="5"/>
    </row>
    <row r="22" spans="1:12">
      <c r="A22" s="3">
        <v>5.456</v>
      </c>
      <c r="B22" s="4">
        <v>8421</v>
      </c>
      <c r="C22" s="4">
        <v>-146.2</v>
      </c>
      <c r="D22" s="5">
        <v>-3.56002</v>
      </c>
      <c r="E22" s="5"/>
    </row>
    <row r="23" spans="1:12">
      <c r="A23" s="3">
        <v>5.948</v>
      </c>
      <c r="B23" s="4">
        <v>9653</v>
      </c>
      <c r="C23" s="4">
        <v>-134</v>
      </c>
      <c r="D23" s="5">
        <v>-4.18332</v>
      </c>
      <c r="E23" s="5"/>
    </row>
    <row r="24" spans="1:12">
      <c r="A24" s="3">
        <v>6.442</v>
      </c>
      <c r="B24" s="4">
        <v>10343</v>
      </c>
      <c r="C24" s="4">
        <v>-110</v>
      </c>
      <c r="D24" s="5">
        <v>-4.57391</v>
      </c>
      <c r="E24" s="5"/>
    </row>
    <row r="25" spans="1:12">
      <c r="A25" s="3">
        <v>6.934</v>
      </c>
      <c r="B25" s="4">
        <v>10917</v>
      </c>
      <c r="C25" s="4">
        <v>-93.2</v>
      </c>
      <c r="D25" s="5">
        <v>-4.72434</v>
      </c>
      <c r="E25" s="5"/>
    </row>
    <row r="26" spans="1:12">
      <c r="A26" s="3">
        <v>7.428</v>
      </c>
      <c r="B26" s="4">
        <v>11295</v>
      </c>
      <c r="C26" s="4">
        <v>-79.5</v>
      </c>
      <c r="D26" s="5">
        <v>-4.73653</v>
      </c>
      <c r="E26" s="5"/>
    </row>
    <row r="39" spans="1:12">
      <c r="A39" s="8" t="s">
        <v>55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1.486</v>
      </c>
      <c r="B41" s="4">
        <v>104</v>
      </c>
      <c r="C41" s="4">
        <v>-9.1</v>
      </c>
      <c r="D41" s="5">
        <v>0.0726</v>
      </c>
      <c r="E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1.981</v>
      </c>
      <c r="B42" s="4">
        <v>167</v>
      </c>
      <c r="C42" s="4">
        <v>-17.2</v>
      </c>
      <c r="D42" s="5">
        <v>0.1384</v>
      </c>
      <c r="E42" s="5"/>
    </row>
    <row r="43" spans="1:12">
      <c r="A43" s="3">
        <v>2.476</v>
      </c>
      <c r="B43" s="4">
        <v>283</v>
      </c>
      <c r="C43" s="4">
        <v>-29.2</v>
      </c>
      <c r="D43" s="5">
        <v>0.2306</v>
      </c>
      <c r="E43" s="5"/>
    </row>
    <row r="44" spans="1:12">
      <c r="A44" s="3">
        <v>2.971</v>
      </c>
      <c r="B44" s="4">
        <v>481</v>
      </c>
      <c r="C44" s="4">
        <v>-45.1</v>
      </c>
      <c r="D44" s="5">
        <v>0.3559</v>
      </c>
      <c r="E44" s="5"/>
    </row>
    <row r="45" spans="1:12">
      <c r="A45" s="3">
        <v>3.467</v>
      </c>
      <c r="B45" s="4">
        <v>803</v>
      </c>
      <c r="C45" s="4">
        <v>-65.8</v>
      </c>
      <c r="D45" s="5">
        <v>0.5281</v>
      </c>
      <c r="E45" s="5"/>
    </row>
    <row r="46" spans="1:12">
      <c r="A46" s="3">
        <v>3.962</v>
      </c>
      <c r="B46" s="4">
        <v>1911</v>
      </c>
      <c r="C46" s="4">
        <v>-99.8</v>
      </c>
      <c r="D46" s="5">
        <v>0.2718</v>
      </c>
      <c r="E46" s="5"/>
    </row>
    <row r="47" spans="1:12">
      <c r="A47" s="3">
        <v>4.457</v>
      </c>
      <c r="B47" s="4">
        <v>3995</v>
      </c>
      <c r="C47" s="4">
        <v>-131.8</v>
      </c>
      <c r="D47" s="5">
        <v>-0.9517</v>
      </c>
      <c r="E47" s="5"/>
    </row>
    <row r="48" spans="1:12">
      <c r="A48" s="3">
        <v>4.952</v>
      </c>
      <c r="B48" s="4">
        <v>6509</v>
      </c>
      <c r="C48" s="4">
        <v>-140.7</v>
      </c>
      <c r="D48" s="5">
        <v>-2.6187</v>
      </c>
      <c r="E48" s="5"/>
    </row>
    <row r="49" spans="1:12">
      <c r="A49" s="3">
        <v>5.448</v>
      </c>
      <c r="B49" s="4">
        <v>8596</v>
      </c>
      <c r="C49" s="4">
        <v>-133.5</v>
      </c>
      <c r="D49" s="5">
        <v>-3.9568</v>
      </c>
      <c r="E49" s="5"/>
    </row>
    <row r="50" spans="1:12">
      <c r="A50" s="3">
        <v>5.943</v>
      </c>
      <c r="B50" s="4">
        <v>9777</v>
      </c>
      <c r="C50" s="4">
        <v>-113.3</v>
      </c>
      <c r="D50" s="5">
        <v>-4.7588</v>
      </c>
      <c r="E50" s="5"/>
    </row>
    <row r="51" spans="1:12">
      <c r="A51" s="3">
        <v>6.438</v>
      </c>
      <c r="B51" s="4">
        <v>10515</v>
      </c>
      <c r="C51" s="4">
        <v>-90.3</v>
      </c>
      <c r="D51" s="5">
        <v>-5.0625</v>
      </c>
      <c r="E51" s="5"/>
    </row>
    <row r="52" spans="1:12">
      <c r="A52" s="3">
        <v>6.933</v>
      </c>
      <c r="B52" s="4">
        <v>11117</v>
      </c>
      <c r="C52" s="4">
        <v>-69.2</v>
      </c>
      <c r="D52" s="5">
        <v>-5.2686</v>
      </c>
      <c r="E52" s="5"/>
    </row>
    <row r="53" spans="1:12">
      <c r="A53" s="3">
        <v>7.428</v>
      </c>
      <c r="B53" s="4">
        <v>11363</v>
      </c>
      <c r="C53" s="4">
        <v>-52.8</v>
      </c>
      <c r="D53" s="5">
        <v>-5.3197</v>
      </c>
      <c r="E53" s="5"/>
    </row>
    <row r="67" spans="1:12">
      <c r="A67" s="8" t="s">
        <v>56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1.486</v>
      </c>
      <c r="B69" s="4">
        <v>92</v>
      </c>
      <c r="C69" s="4">
        <v>-9.3</v>
      </c>
      <c r="D69" s="5">
        <v>0.074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1.981</v>
      </c>
      <c r="B70" s="4">
        <v>170</v>
      </c>
      <c r="C70" s="4">
        <v>-18.1</v>
      </c>
      <c r="D70" s="5">
        <v>0.1266</v>
      </c>
      <c r="E70" s="5"/>
    </row>
    <row r="71" spans="1:12">
      <c r="A71" s="3">
        <v>2.476</v>
      </c>
      <c r="B71" s="4">
        <v>284</v>
      </c>
      <c r="C71" s="4">
        <v>-30.7</v>
      </c>
      <c r="D71" s="5">
        <v>0.199</v>
      </c>
      <c r="E71" s="5"/>
    </row>
    <row r="72" spans="1:12">
      <c r="A72" s="3">
        <v>2.971</v>
      </c>
      <c r="B72" s="4">
        <v>483</v>
      </c>
      <c r="C72" s="4">
        <v>-46.2</v>
      </c>
      <c r="D72" s="5">
        <v>0.3114</v>
      </c>
      <c r="E72" s="5"/>
    </row>
    <row r="73" spans="1:12">
      <c r="A73" s="3">
        <v>3.467</v>
      </c>
      <c r="B73" s="4">
        <v>795</v>
      </c>
      <c r="C73" s="4">
        <v>-68.1</v>
      </c>
      <c r="D73" s="5">
        <v>0.4119</v>
      </c>
      <c r="E73" s="5"/>
    </row>
    <row r="74" spans="1:12">
      <c r="A74" s="3">
        <v>3.962</v>
      </c>
      <c r="B74" s="4">
        <v>2040</v>
      </c>
      <c r="C74" s="4">
        <v>-105.4</v>
      </c>
      <c r="D74" s="5">
        <v>-0.0894</v>
      </c>
      <c r="E74" s="5"/>
    </row>
    <row r="75" spans="1:12">
      <c r="A75" s="3">
        <v>4.457</v>
      </c>
      <c r="B75" s="4">
        <v>4242</v>
      </c>
      <c r="C75" s="4">
        <v>-137</v>
      </c>
      <c r="D75" s="5">
        <v>-1.4681</v>
      </c>
      <c r="E75" s="5"/>
    </row>
    <row r="76" spans="1:12">
      <c r="A76" s="3">
        <v>4.952</v>
      </c>
      <c r="B76" s="4">
        <v>6962</v>
      </c>
      <c r="C76" s="4">
        <v>-146.2</v>
      </c>
      <c r="D76" s="5">
        <v>-3.1122</v>
      </c>
      <c r="E76" s="5"/>
    </row>
    <row r="77" spans="1:12">
      <c r="A77" s="3">
        <v>5.448</v>
      </c>
      <c r="B77" s="4">
        <v>9064</v>
      </c>
      <c r="C77" s="4">
        <v>-139.6</v>
      </c>
      <c r="D77" s="5">
        <v>-4.4159</v>
      </c>
      <c r="E77" s="5"/>
    </row>
    <row r="78" spans="1:12">
      <c r="A78" s="3">
        <v>5.943</v>
      </c>
      <c r="B78" s="4">
        <v>10202</v>
      </c>
      <c r="C78" s="4">
        <v>-119.1</v>
      </c>
      <c r="D78" s="5">
        <v>-5.082</v>
      </c>
      <c r="E78" s="5"/>
    </row>
    <row r="79" spans="1:12">
      <c r="A79" s="3">
        <v>6.438</v>
      </c>
      <c r="B79" s="4">
        <v>10905</v>
      </c>
      <c r="C79" s="4">
        <v>-98.2</v>
      </c>
      <c r="D79" s="5">
        <v>-5.3017</v>
      </c>
      <c r="E79" s="5"/>
    </row>
    <row r="80" spans="1:12">
      <c r="A80" s="3">
        <v>6.933</v>
      </c>
      <c r="B80" s="4">
        <v>11542</v>
      </c>
      <c r="C80" s="4">
        <v>-70.8</v>
      </c>
      <c r="D80" s="5">
        <v>-5.5691</v>
      </c>
      <c r="E80" s="5"/>
    </row>
    <row r="81" spans="1:12">
      <c r="A81" s="3">
        <v>7.428</v>
      </c>
      <c r="B81" s="4">
        <v>11880</v>
      </c>
      <c r="C81" s="4">
        <v>-63.3</v>
      </c>
      <c r="D81" s="5">
        <v>-5.6296</v>
      </c>
      <c r="E81" s="5"/>
    </row>
    <row r="95" spans="1:12">
      <c r="A95" s="8" t="s">
        <v>16</v>
      </c>
      <c r="B95" s="9"/>
      <c r="C95" s="9"/>
      <c r="D95" s="9"/>
      <c r="E95" s="9"/>
      <c r="F95" s="9"/>
      <c r="G95" s="9"/>
      <c r="H95" s="9"/>
      <c r="I95" s="9"/>
      <c r="J95" s="6" t="s">
        <v>6</v>
      </c>
      <c r="K95" s="6" t="s">
        <v>7</v>
      </c>
      <c r="L95" s="6">
        <v>16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E96" s="2" t="s">
        <v>17</v>
      </c>
      <c r="J96" s="6" t="s">
        <v>12</v>
      </c>
      <c r="K96" s="6" t="s">
        <v>13</v>
      </c>
      <c r="L96" s="7" t="str">
        <f>-0.00710*L95^2+0.0777*L95+999.796</f>
        <v>0</v>
      </c>
    </row>
    <row r="97" spans="1:12">
      <c r="A97" s="3">
        <v>1.981</v>
      </c>
      <c r="B97" s="4">
        <v>155</v>
      </c>
      <c r="C97" s="4">
        <v>-18</v>
      </c>
      <c r="D97" s="5">
        <v>0.196442</v>
      </c>
      <c r="E97" s="4">
        <v>1959</v>
      </c>
      <c r="F97" s="5"/>
      <c r="J97" s="6" t="s">
        <v>14</v>
      </c>
      <c r="K97" s="6" t="s">
        <v>15</v>
      </c>
      <c r="L97" s="6" t="str">
        <f>(0.000489*L95^2-0.044*L95+1.6913)*0.000001</f>
        <v>0</v>
      </c>
    </row>
    <row r="98" spans="1:12">
      <c r="A98" s="3">
        <v>2.482</v>
      </c>
      <c r="B98" s="4">
        <v>271</v>
      </c>
      <c r="C98" s="4">
        <v>-30</v>
      </c>
      <c r="D98" s="5">
        <v>0.351955</v>
      </c>
      <c r="E98" s="4">
        <v>1959</v>
      </c>
      <c r="F98" s="5"/>
    </row>
    <row r="99" spans="1:12">
      <c r="A99" s="3">
        <v>2.976</v>
      </c>
      <c r="B99" s="4">
        <v>482</v>
      </c>
      <c r="C99" s="4">
        <v>-47.2</v>
      </c>
      <c r="D99" s="5">
        <v>0.577031</v>
      </c>
      <c r="E99" s="4">
        <v>3918</v>
      </c>
      <c r="F99" s="5"/>
    </row>
    <row r="100" spans="1:12">
      <c r="A100" s="3">
        <v>3.466</v>
      </c>
      <c r="B100" s="4">
        <v>836</v>
      </c>
      <c r="C100" s="4">
        <v>-67.8</v>
      </c>
      <c r="D100" s="5">
        <v>0.789813</v>
      </c>
      <c r="E100" s="4">
        <v>5877</v>
      </c>
      <c r="F100" s="5"/>
    </row>
    <row r="101" spans="1:12">
      <c r="A101" s="3">
        <v>3.958</v>
      </c>
      <c r="B101" s="4">
        <v>2086</v>
      </c>
      <c r="C101" s="4">
        <v>-104.8</v>
      </c>
      <c r="D101" s="5">
        <v>1.09258</v>
      </c>
      <c r="E101" s="4">
        <v>13713</v>
      </c>
      <c r="F101" s="5"/>
    </row>
    <row r="102" spans="1:12">
      <c r="A102" s="3">
        <v>4.452</v>
      </c>
      <c r="B102" s="4">
        <v>4493</v>
      </c>
      <c r="C102" s="4">
        <v>-146.5</v>
      </c>
      <c r="D102" s="5">
        <v>0.752987</v>
      </c>
      <c r="E102" s="4">
        <v>25466</v>
      </c>
      <c r="F102" s="5"/>
    </row>
    <row r="103" spans="1:12">
      <c r="A103" s="3">
        <v>4.964</v>
      </c>
      <c r="B103" s="4">
        <v>7498</v>
      </c>
      <c r="C103" s="4">
        <v>-182</v>
      </c>
      <c r="D103" s="5">
        <v>0.0654809</v>
      </c>
      <c r="E103" s="4">
        <v>41138</v>
      </c>
      <c r="F103" s="5"/>
    </row>
    <row r="104" spans="1:12">
      <c r="A104" s="3">
        <v>5.454</v>
      </c>
      <c r="B104" s="4">
        <v>9768</v>
      </c>
      <c r="C104" s="4">
        <v>-200.8</v>
      </c>
      <c r="D104" s="5">
        <v>-0.552478</v>
      </c>
      <c r="E104" s="4">
        <v>50932</v>
      </c>
      <c r="F104" s="5"/>
    </row>
    <row r="105" spans="1:12">
      <c r="A105" s="3">
        <v>5.948</v>
      </c>
      <c r="B105" s="4">
        <v>11420</v>
      </c>
      <c r="C105" s="4">
        <v>-201</v>
      </c>
      <c r="D105" s="5">
        <v>-0.908471</v>
      </c>
      <c r="E105" s="4">
        <v>58768</v>
      </c>
      <c r="F105" s="5"/>
    </row>
    <row r="106" spans="1:12">
      <c r="A106" s="3">
        <v>6.44</v>
      </c>
      <c r="B106" s="4">
        <v>12586</v>
      </c>
      <c r="C106" s="4">
        <v>-200</v>
      </c>
      <c r="D106" s="5">
        <v>-0.736619</v>
      </c>
      <c r="E106" s="4">
        <v>64645</v>
      </c>
      <c r="F106" s="5"/>
    </row>
    <row r="123" spans="1:12">
      <c r="A123" s="8" t="s">
        <v>57</v>
      </c>
      <c r="B123" s="9"/>
      <c r="C123" s="9"/>
      <c r="D123" s="9"/>
      <c r="E123" s="9"/>
      <c r="F123" s="9"/>
      <c r="G123" s="9"/>
      <c r="H123" s="9"/>
      <c r="I123" s="9"/>
      <c r="J123" s="6" t="s">
        <v>6</v>
      </c>
      <c r="K123" s="6" t="s">
        <v>7</v>
      </c>
      <c r="L123" s="6">
        <v>17</v>
      </c>
    </row>
    <row r="124" spans="1:12">
      <c r="A124" s="2" t="s">
        <v>8</v>
      </c>
      <c r="B124" s="2" t="s">
        <v>9</v>
      </c>
      <c r="C124" s="2" t="s">
        <v>10</v>
      </c>
      <c r="D124" s="2" t="s">
        <v>11</v>
      </c>
      <c r="E124" s="2" t="s">
        <v>17</v>
      </c>
      <c r="J124" s="6" t="s">
        <v>12</v>
      </c>
      <c r="K124" s="6" t="s">
        <v>13</v>
      </c>
      <c r="L124" s="7" t="str">
        <f>-0.00710*L123^2+0.0777*L123+999.796</f>
        <v>0</v>
      </c>
    </row>
    <row r="125" spans="1:12">
      <c r="A125" s="3">
        <v>1.981</v>
      </c>
      <c r="B125" s="4">
        <v>151</v>
      </c>
      <c r="C125" s="4">
        <v>-17.9</v>
      </c>
      <c r="D125" s="5">
        <v>0.365085</v>
      </c>
      <c r="E125" s="4">
        <v>3372</v>
      </c>
      <c r="F125" s="5"/>
      <c r="J125" s="6" t="s">
        <v>14</v>
      </c>
      <c r="K125" s="6" t="s">
        <v>15</v>
      </c>
      <c r="L125" s="6" t="str">
        <f>(0.000489*L123^2-0.044*L123+1.6913)*0.000001</f>
        <v>0</v>
      </c>
    </row>
    <row r="126" spans="1:12">
      <c r="A126" s="3">
        <v>2.476</v>
      </c>
      <c r="B126" s="4">
        <v>261</v>
      </c>
      <c r="C126" s="4">
        <v>-30.2</v>
      </c>
      <c r="D126" s="5">
        <v>0.456485</v>
      </c>
      <c r="E126" s="4">
        <v>3372</v>
      </c>
      <c r="F126" s="5"/>
    </row>
    <row r="127" spans="1:12">
      <c r="A127" s="3">
        <v>2.971</v>
      </c>
      <c r="B127" s="4">
        <v>494</v>
      </c>
      <c r="C127" s="4">
        <v>-45.5</v>
      </c>
      <c r="D127" s="5">
        <v>0.602885</v>
      </c>
      <c r="E127" s="4">
        <v>3372</v>
      </c>
      <c r="F127" s="5"/>
    </row>
    <row r="128" spans="1:12">
      <c r="A128" s="3">
        <v>3.467</v>
      </c>
      <c r="B128" s="4">
        <v>785</v>
      </c>
      <c r="C128" s="4">
        <v>-67.7</v>
      </c>
      <c r="D128" s="5">
        <v>1.00048</v>
      </c>
      <c r="E128" s="4">
        <v>6744</v>
      </c>
      <c r="F128" s="5"/>
    </row>
    <row r="129" spans="1:12">
      <c r="A129" s="3">
        <v>3.962</v>
      </c>
      <c r="B129" s="4">
        <v>2034</v>
      </c>
      <c r="C129" s="4">
        <v>-108.4</v>
      </c>
      <c r="D129" s="5">
        <v>1.57728</v>
      </c>
      <c r="E129" s="4">
        <v>16861</v>
      </c>
      <c r="F129" s="5"/>
    </row>
    <row r="130" spans="1:12">
      <c r="A130" s="3">
        <v>4.457</v>
      </c>
      <c r="B130" s="4">
        <v>4576</v>
      </c>
      <c r="C130" s="4">
        <v>-160.5</v>
      </c>
      <c r="D130" s="5">
        <v>1.46398</v>
      </c>
      <c r="E130" s="4">
        <v>30350</v>
      </c>
      <c r="F130" s="5"/>
    </row>
    <row r="131" spans="1:12">
      <c r="A131" s="3">
        <v>4.952</v>
      </c>
      <c r="B131" s="4">
        <v>7987</v>
      </c>
      <c r="C131" s="4">
        <v>-206.1</v>
      </c>
      <c r="D131" s="5">
        <v>1.13078</v>
      </c>
      <c r="E131" s="4">
        <v>50583</v>
      </c>
      <c r="F131" s="5"/>
    </row>
    <row r="132" spans="1:12">
      <c r="A132" s="3">
        <v>5.448</v>
      </c>
      <c r="B132" s="4">
        <v>10742</v>
      </c>
      <c r="C132" s="4">
        <v>-231.8</v>
      </c>
      <c r="D132" s="5">
        <v>1.08268</v>
      </c>
      <c r="E132" s="4">
        <v>67444</v>
      </c>
      <c r="F132" s="5"/>
    </row>
    <row r="133" spans="1:12">
      <c r="A133" s="3">
        <v>5.943</v>
      </c>
      <c r="B133" s="4">
        <v>12639</v>
      </c>
      <c r="C133" s="4">
        <v>-230.6</v>
      </c>
      <c r="D133" s="5">
        <v>0.773885</v>
      </c>
      <c r="E133" s="4">
        <v>74188</v>
      </c>
      <c r="F133" s="5"/>
    </row>
    <row r="151" spans="1:12">
      <c r="A151" s="8" t="s">
        <v>58</v>
      </c>
      <c r="B151" s="9"/>
      <c r="C151" s="9"/>
      <c r="D151" s="9"/>
      <c r="E151" s="9"/>
      <c r="F151" s="9"/>
      <c r="G151" s="9"/>
      <c r="H151" s="9"/>
      <c r="I151" s="9"/>
      <c r="J151" s="6" t="s">
        <v>6</v>
      </c>
      <c r="K151" s="6" t="s">
        <v>7</v>
      </c>
      <c r="L151" s="6">
        <v>18</v>
      </c>
    </row>
    <row r="152" spans="1:12">
      <c r="A152" s="2" t="s">
        <v>8</v>
      </c>
      <c r="B152" s="2" t="s">
        <v>9</v>
      </c>
      <c r="C152" s="2" t="s">
        <v>10</v>
      </c>
      <c r="D152" s="2" t="s">
        <v>11</v>
      </c>
      <c r="E152" s="2" t="s">
        <v>17</v>
      </c>
      <c r="J152" s="6" t="s">
        <v>12</v>
      </c>
      <c r="K152" s="6" t="s">
        <v>13</v>
      </c>
      <c r="L152" s="7" t="str">
        <f>-0.00710*L151^2+0.0777*L151+999.796</f>
        <v>0</v>
      </c>
    </row>
    <row r="153" spans="1:12">
      <c r="A153" s="3">
        <v>1.486</v>
      </c>
      <c r="B153" s="4">
        <v>78</v>
      </c>
      <c r="C153" s="4">
        <v>-8.6</v>
      </c>
      <c r="D153" s="5">
        <v>0.221197</v>
      </c>
      <c r="E153" s="4">
        <v>1953</v>
      </c>
      <c r="F153" s="5"/>
      <c r="J153" s="6" t="s">
        <v>14</v>
      </c>
      <c r="K153" s="6" t="s">
        <v>15</v>
      </c>
      <c r="L153" s="6" t="str">
        <f>(0.000489*L151^2-0.044*L151+1.6913)*0.000001</f>
        <v>0</v>
      </c>
    </row>
    <row r="154" spans="1:12">
      <c r="A154" s="3">
        <v>1.981</v>
      </c>
      <c r="B154" s="4">
        <v>163</v>
      </c>
      <c r="C154" s="4">
        <v>-18</v>
      </c>
      <c r="D154" s="5">
        <v>0.30609</v>
      </c>
      <c r="E154" s="4">
        <v>1953</v>
      </c>
      <c r="F154" s="5"/>
    </row>
    <row r="155" spans="1:12">
      <c r="A155" s="3">
        <v>2.476</v>
      </c>
      <c r="B155" s="4">
        <v>290</v>
      </c>
      <c r="C155" s="4">
        <v>-32.6</v>
      </c>
      <c r="D155" s="5">
        <v>0.474192</v>
      </c>
      <c r="E155" s="4">
        <v>3906</v>
      </c>
      <c r="F155" s="5"/>
    </row>
    <row r="156" spans="1:12">
      <c r="A156" s="3">
        <v>2.971</v>
      </c>
      <c r="B156" s="4">
        <v>472</v>
      </c>
      <c r="C156" s="4">
        <v>-46.9</v>
      </c>
      <c r="D156" s="5">
        <v>0.670427</v>
      </c>
      <c r="E156" s="4">
        <v>3906</v>
      </c>
      <c r="F156" s="5"/>
    </row>
    <row r="157" spans="1:12">
      <c r="A157" s="3">
        <v>3.467</v>
      </c>
      <c r="B157" s="4">
        <v>848</v>
      </c>
      <c r="C157" s="4">
        <v>-72.6</v>
      </c>
      <c r="D157" s="5">
        <v>1.14203</v>
      </c>
      <c r="E157" s="4">
        <v>7811</v>
      </c>
      <c r="F157" s="5"/>
    </row>
    <row r="158" spans="1:12">
      <c r="A158" s="3">
        <v>3.962</v>
      </c>
      <c r="B158" s="4">
        <v>2192</v>
      </c>
      <c r="C158" s="4">
        <v>-114.3</v>
      </c>
      <c r="D158" s="5">
        <v>1.55204</v>
      </c>
      <c r="E158" s="4">
        <v>17575</v>
      </c>
      <c r="F158" s="5"/>
    </row>
    <row r="159" spans="1:12">
      <c r="A159" s="3">
        <v>4.952</v>
      </c>
      <c r="B159" s="4">
        <v>8285</v>
      </c>
      <c r="C159" s="4">
        <v>-214.2</v>
      </c>
      <c r="D159" s="5">
        <v>1.42664</v>
      </c>
      <c r="E159" s="4">
        <v>54678</v>
      </c>
      <c r="F159" s="5"/>
    </row>
    <row r="160" spans="1:12">
      <c r="A160" s="3">
        <v>5.448</v>
      </c>
      <c r="B160" s="4">
        <v>11116</v>
      </c>
      <c r="C160" s="4">
        <v>-241.9</v>
      </c>
      <c r="D160" s="5">
        <v>1.26629</v>
      </c>
      <c r="E160" s="4">
        <v>70301</v>
      </c>
      <c r="F160" s="5"/>
    </row>
    <row r="161" spans="1:12">
      <c r="A161" s="3">
        <v>5.943</v>
      </c>
      <c r="B161" s="4">
        <v>12926</v>
      </c>
      <c r="C161" s="4">
        <v>-241.4</v>
      </c>
      <c r="D161" s="5">
        <v>1.23692</v>
      </c>
      <c r="E161" s="4">
        <v>78112</v>
      </c>
      <c r="F161" s="5"/>
    </row>
    <row r="162" spans="1:12">
      <c r="A162" s="3">
        <v>6.438</v>
      </c>
      <c r="B162" s="4">
        <v>14142</v>
      </c>
      <c r="C162" s="4">
        <v>-233.3</v>
      </c>
      <c r="D162" s="5">
        <v>1.54836</v>
      </c>
      <c r="E162" s="4">
        <v>82017</v>
      </c>
      <c r="F162" s="5"/>
    </row>
    <row r="179" spans="1:12">
      <c r="A179" s="8" t="s">
        <v>18</v>
      </c>
      <c r="B179" s="9"/>
      <c r="C179" s="9"/>
      <c r="D179" s="9"/>
      <c r="E179" s="9"/>
      <c r="F179" s="9"/>
      <c r="G179" s="9"/>
      <c r="H179" s="9"/>
      <c r="I179" s="9"/>
      <c r="J179" s="6" t="s">
        <v>6</v>
      </c>
      <c r="K179" s="6" t="s">
        <v>7</v>
      </c>
      <c r="L179" s="6">
        <v>16</v>
      </c>
    </row>
    <row r="180" spans="1:12">
      <c r="A180" s="2" t="s">
        <v>8</v>
      </c>
      <c r="B180" s="2" t="s">
        <v>9</v>
      </c>
      <c r="C180" s="2" t="s">
        <v>10</v>
      </c>
      <c r="D180" s="2" t="s">
        <v>11</v>
      </c>
      <c r="J180" s="6" t="s">
        <v>12</v>
      </c>
      <c r="K180" s="6" t="s">
        <v>13</v>
      </c>
      <c r="L180" s="7" t="str">
        <f>-0.00710*L179^2+0.0777*L179+999.796</f>
        <v>0</v>
      </c>
    </row>
    <row r="181" spans="1:12">
      <c r="A181" s="3">
        <v>0.991</v>
      </c>
      <c r="B181" s="4">
        <v>35</v>
      </c>
      <c r="C181" s="4">
        <v>42.9</v>
      </c>
      <c r="D181" s="5">
        <v>0.347863</v>
      </c>
      <c r="E181" s="5"/>
      <c r="J181" s="6" t="s">
        <v>14</v>
      </c>
      <c r="K181" s="6" t="s">
        <v>15</v>
      </c>
      <c r="L181" s="6" t="str">
        <f>(0.000489*L179^2-0.044*L179+1.6913)*0.000001</f>
        <v>0</v>
      </c>
    </row>
    <row r="182" spans="1:12">
      <c r="A182" s="3">
        <v>1.485</v>
      </c>
      <c r="B182" s="4">
        <v>86</v>
      </c>
      <c r="C182" s="4">
        <v>36.4</v>
      </c>
      <c r="D182" s="5">
        <v>0.396972</v>
      </c>
      <c r="E182" s="5"/>
    </row>
    <row r="183" spans="1:12">
      <c r="A183" s="3">
        <v>1.981</v>
      </c>
      <c r="B183" s="4">
        <v>159</v>
      </c>
      <c r="C183" s="4">
        <v>26.2</v>
      </c>
      <c r="D183" s="5">
        <v>0.450172</v>
      </c>
      <c r="E183" s="5"/>
    </row>
    <row r="184" spans="1:12">
      <c r="A184" s="3">
        <v>2.482</v>
      </c>
      <c r="B184" s="4">
        <v>275</v>
      </c>
      <c r="C184" s="4">
        <v>18.2</v>
      </c>
      <c r="D184" s="5">
        <v>0.507464</v>
      </c>
      <c r="E184" s="5"/>
    </row>
    <row r="185" spans="1:12">
      <c r="A185" s="3">
        <v>2.976</v>
      </c>
      <c r="B185" s="4">
        <v>482</v>
      </c>
      <c r="C185" s="4">
        <v>4.4</v>
      </c>
      <c r="D185" s="5">
        <v>0.560662</v>
      </c>
      <c r="E185" s="5"/>
    </row>
    <row r="186" spans="1:12">
      <c r="A186" s="3">
        <v>3.466</v>
      </c>
      <c r="B186" s="4">
        <v>828</v>
      </c>
      <c r="C186" s="4">
        <v>-17.3</v>
      </c>
      <c r="D186" s="5">
        <v>0.687516</v>
      </c>
      <c r="E186" s="5"/>
    </row>
    <row r="187" spans="1:12">
      <c r="A187" s="3">
        <v>3.958</v>
      </c>
      <c r="B187" s="4">
        <v>1973</v>
      </c>
      <c r="C187" s="4">
        <v>-47.6</v>
      </c>
      <c r="D187" s="5">
        <v>0.421526</v>
      </c>
      <c r="E187" s="5"/>
    </row>
    <row r="188" spans="1:12">
      <c r="A188" s="3">
        <v>4.452</v>
      </c>
      <c r="B188" s="4">
        <v>3972</v>
      </c>
      <c r="C188" s="4">
        <v>-71.6</v>
      </c>
      <c r="D188" s="5">
        <v>-0.601584</v>
      </c>
      <c r="E188" s="5"/>
    </row>
    <row r="189" spans="1:12">
      <c r="A189" s="3">
        <v>4.964</v>
      </c>
      <c r="B189" s="4">
        <v>6522</v>
      </c>
      <c r="C189" s="4">
        <v>-86.3</v>
      </c>
      <c r="D189" s="5">
        <v>-2.12715</v>
      </c>
      <c r="E189" s="5"/>
    </row>
    <row r="190" spans="1:12">
      <c r="A190" s="3">
        <v>5.456</v>
      </c>
      <c r="B190" s="4">
        <v>8507</v>
      </c>
      <c r="C190" s="4">
        <v>-86.3</v>
      </c>
      <c r="D190" s="5">
        <v>-3.401</v>
      </c>
      <c r="E190" s="5"/>
    </row>
    <row r="207" spans="1:12">
      <c r="A207" s="8" t="s">
        <v>19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J208" s="6" t="s">
        <v>6</v>
      </c>
      <c r="K208" s="6" t="s">
        <v>7</v>
      </c>
      <c r="L208" s="6">
        <v>17.1</v>
      </c>
    </row>
    <row r="209" spans="1:12">
      <c r="A209" s="3">
        <v>1.118</v>
      </c>
      <c r="B209" s="4">
        <v>58</v>
      </c>
      <c r="C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1.342</v>
      </c>
      <c r="B210" s="4">
        <v>89</v>
      </c>
      <c r="C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1.565</v>
      </c>
      <c r="B211" s="4">
        <v>121</v>
      </c>
      <c r="C211" s="5"/>
    </row>
    <row r="212" spans="1:12">
      <c r="A212" s="3">
        <v>1.789</v>
      </c>
      <c r="B212" s="4">
        <v>163</v>
      </c>
      <c r="C212" s="5"/>
    </row>
    <row r="213" spans="1:12">
      <c r="A213" s="3">
        <v>2.012</v>
      </c>
      <c r="B213" s="4">
        <v>215</v>
      </c>
      <c r="C213" s="5"/>
    </row>
    <row r="214" spans="1:12">
      <c r="A214" s="3">
        <v>2.236</v>
      </c>
      <c r="B214" s="4">
        <v>274</v>
      </c>
      <c r="C214" s="5"/>
    </row>
    <row r="215" spans="1:12">
      <c r="A215" s="3">
        <v>2.46</v>
      </c>
      <c r="B215" s="4">
        <v>344</v>
      </c>
      <c r="C215" s="5"/>
    </row>
    <row r="216" spans="1:12">
      <c r="A216" s="3">
        <v>2.683</v>
      </c>
      <c r="B216" s="4">
        <v>426</v>
      </c>
      <c r="C216" s="5"/>
    </row>
    <row r="217" spans="1:12">
      <c r="A217" s="3">
        <v>2.907</v>
      </c>
      <c r="B217" s="4">
        <v>542</v>
      </c>
      <c r="C217" s="5"/>
    </row>
    <row r="218" spans="1:12">
      <c r="A218" s="3">
        <v>3.13</v>
      </c>
      <c r="B218" s="4">
        <v>648</v>
      </c>
      <c r="C218" s="5"/>
    </row>
    <row r="219" spans="1:12">
      <c r="A219" s="3">
        <v>3.354</v>
      </c>
      <c r="B219" s="4">
        <v>839</v>
      </c>
      <c r="C219" s="5"/>
    </row>
    <row r="220" spans="1:12">
      <c r="A220" s="3">
        <v>3.578</v>
      </c>
      <c r="B220" s="4">
        <v>1110</v>
      </c>
      <c r="C220" s="5"/>
    </row>
    <row r="221" spans="1:12">
      <c r="A221" s="3">
        <v>3.801</v>
      </c>
      <c r="B221" s="4">
        <v>1651</v>
      </c>
      <c r="C221" s="5"/>
    </row>
    <row r="222" spans="1:12">
      <c r="A222" s="3">
        <v>4.025</v>
      </c>
      <c r="B222" s="4">
        <v>2479</v>
      </c>
      <c r="C222" s="5"/>
    </row>
    <row r="223" spans="1:12">
      <c r="A223" s="3">
        <v>4.249</v>
      </c>
      <c r="B223" s="4">
        <v>3468</v>
      </c>
      <c r="C223" s="5"/>
    </row>
    <row r="224" spans="1:12">
      <c r="A224" s="3">
        <v>4.472</v>
      </c>
      <c r="B224" s="4">
        <v>4608</v>
      </c>
      <c r="C224" s="5"/>
    </row>
    <row r="225" spans="1:12">
      <c r="A225" s="3">
        <v>4.919</v>
      </c>
      <c r="B225" s="4">
        <v>7050</v>
      </c>
      <c r="C225" s="5"/>
    </row>
    <row r="226" spans="1:12">
      <c r="A226" s="3">
        <v>5.143</v>
      </c>
      <c r="B226" s="4">
        <v>8111</v>
      </c>
      <c r="C226" s="5"/>
    </row>
    <row r="227" spans="1:12">
      <c r="A227" s="3">
        <v>5.367</v>
      </c>
      <c r="B227" s="4">
        <v>9014</v>
      </c>
      <c r="C227" s="5"/>
    </row>
    <row r="228" spans="1:12">
      <c r="A228" s="3">
        <v>5.814</v>
      </c>
      <c r="B228" s="4">
        <v>10294</v>
      </c>
      <c r="C228" s="5"/>
    </row>
    <row r="229" spans="1:12">
      <c r="A229" s="3">
        <v>6.261</v>
      </c>
      <c r="B229" s="4">
        <v>11163</v>
      </c>
      <c r="C229" s="5"/>
    </row>
    <row r="235" spans="1:12">
      <c r="A235" s="8" t="s">
        <v>21</v>
      </c>
      <c r="B235" s="9"/>
      <c r="C235" s="9"/>
      <c r="D235" s="9"/>
      <c r="E235" s="9"/>
      <c r="F235" s="9"/>
      <c r="G235" s="9"/>
      <c r="H235" s="9"/>
      <c r="I235" s="9"/>
      <c r="J235" s="6" t="s">
        <v>20</v>
      </c>
      <c r="K235" s="6"/>
      <c r="L235" s="6">
        <v>1</v>
      </c>
    </row>
    <row r="236" spans="1:12">
      <c r="A236" s="2" t="s">
        <v>8</v>
      </c>
      <c r="B236" s="2" t="s">
        <v>9</v>
      </c>
      <c r="C236" s="2" t="s">
        <v>22</v>
      </c>
      <c r="D236" s="2" t="s">
        <v>23</v>
      </c>
      <c r="E236" s="2" t="s">
        <v>17</v>
      </c>
      <c r="F236" s="2" t="s">
        <v>24</v>
      </c>
      <c r="G236" s="2" t="s">
        <v>25</v>
      </c>
      <c r="J236" s="6" t="s">
        <v>6</v>
      </c>
      <c r="K236" s="6" t="s">
        <v>7</v>
      </c>
      <c r="L236" s="6">
        <v>17.1</v>
      </c>
    </row>
    <row r="237" spans="1:12">
      <c r="A237" s="3">
        <v>2.972</v>
      </c>
      <c r="B237" s="4">
        <v>567</v>
      </c>
      <c r="C237" s="4">
        <v>364</v>
      </c>
      <c r="D237" s="4">
        <v>90</v>
      </c>
      <c r="E237" s="4">
        <v>0</v>
      </c>
      <c r="F237" s="4">
        <v>0</v>
      </c>
      <c r="G237" s="5">
        <v>1.10485</v>
      </c>
      <c r="H237" s="5"/>
      <c r="J237" s="6" t="s">
        <v>12</v>
      </c>
      <c r="K237" s="6" t="s">
        <v>13</v>
      </c>
      <c r="L237" s="7" t="str">
        <f>-0.00710*L236^2+0.0777*L236+999.796</f>
        <v>0</v>
      </c>
    </row>
    <row r="238" spans="1:12">
      <c r="A238" s="3">
        <v>2.972</v>
      </c>
      <c r="B238" s="4">
        <v>568</v>
      </c>
      <c r="C238" s="4">
        <v>744</v>
      </c>
      <c r="D238" s="4">
        <v>249</v>
      </c>
      <c r="E238" s="4">
        <v>0</v>
      </c>
      <c r="F238" s="4">
        <v>0</v>
      </c>
      <c r="G238" s="5">
        <v>1.90234</v>
      </c>
      <c r="H238" s="5"/>
      <c r="J238" s="6" t="s">
        <v>14</v>
      </c>
      <c r="K238" s="6" t="s">
        <v>15</v>
      </c>
      <c r="L238" s="6" t="str">
        <f>(0.000489*L236^2-0.044*L236+1.6913)*0.000001</f>
        <v>0</v>
      </c>
    </row>
    <row r="239" spans="1:12">
      <c r="A239" s="3">
        <v>2.972</v>
      </c>
      <c r="B239" s="4">
        <v>620</v>
      </c>
      <c r="C239" s="4">
        <v>1162</v>
      </c>
      <c r="D239" s="4">
        <v>439</v>
      </c>
      <c r="E239" s="4">
        <v>0</v>
      </c>
      <c r="F239" s="4">
        <v>0</v>
      </c>
      <c r="G239" s="5">
        <v>2.8624</v>
      </c>
      <c r="H239" s="5"/>
    </row>
    <row r="240" spans="1:12">
      <c r="A240" s="3">
        <v>2.972</v>
      </c>
      <c r="B240" s="4">
        <v>653</v>
      </c>
      <c r="C240" s="4">
        <v>1554</v>
      </c>
      <c r="D240" s="4">
        <v>630</v>
      </c>
      <c r="E240" s="4">
        <v>0</v>
      </c>
      <c r="F240" s="4">
        <v>0</v>
      </c>
      <c r="G240" s="5">
        <v>3.8616</v>
      </c>
      <c r="H240" s="5"/>
    </row>
    <row r="241" spans="1:12">
      <c r="A241" s="3">
        <v>2.972</v>
      </c>
      <c r="B241" s="4">
        <v>708</v>
      </c>
      <c r="C241" s="4">
        <v>1908</v>
      </c>
      <c r="D241" s="4">
        <v>798</v>
      </c>
      <c r="E241" s="4">
        <v>0</v>
      </c>
      <c r="F241" s="4">
        <v>0</v>
      </c>
      <c r="G241" s="5">
        <v>4.79749</v>
      </c>
      <c r="H241" s="5"/>
    </row>
    <row r="242" spans="1:12">
      <c r="A242" s="3">
        <v>2.972</v>
      </c>
      <c r="B242" s="4">
        <v>779</v>
      </c>
      <c r="C242" s="4">
        <v>2260</v>
      </c>
      <c r="D242" s="4">
        <v>996</v>
      </c>
      <c r="E242" s="4">
        <v>0</v>
      </c>
      <c r="F242" s="4">
        <v>0</v>
      </c>
      <c r="G242" s="5">
        <v>5.67003</v>
      </c>
      <c r="H242" s="5"/>
    </row>
    <row r="243" spans="1:12">
      <c r="A243" s="3">
        <v>2.972</v>
      </c>
      <c r="B243" s="4">
        <v>865</v>
      </c>
      <c r="C243" s="4">
        <v>2620</v>
      </c>
      <c r="D243" s="4">
        <v>1210</v>
      </c>
      <c r="E243" s="4">
        <v>0</v>
      </c>
      <c r="F243" s="4">
        <v>0</v>
      </c>
      <c r="G243" s="5">
        <v>6.62877</v>
      </c>
      <c r="H243" s="5"/>
    </row>
    <row r="244" spans="1:12">
      <c r="A244" s="3">
        <v>3.962</v>
      </c>
      <c r="B244" s="4">
        <v>2208</v>
      </c>
      <c r="C244" s="4">
        <v>674</v>
      </c>
      <c r="D244" s="4">
        <v>69</v>
      </c>
      <c r="E244" s="4">
        <v>0</v>
      </c>
      <c r="F244" s="4">
        <v>0</v>
      </c>
      <c r="G244" s="5">
        <v>1.02303</v>
      </c>
      <c r="H244" s="5"/>
    </row>
    <row r="245" spans="1:12">
      <c r="A245" s="3">
        <v>3.962</v>
      </c>
      <c r="B245" s="4">
        <v>2252</v>
      </c>
      <c r="C245" s="4">
        <v>1280</v>
      </c>
      <c r="D245" s="4">
        <v>268</v>
      </c>
      <c r="E245" s="4">
        <v>0</v>
      </c>
      <c r="F245" s="4">
        <v>0</v>
      </c>
      <c r="G245" s="5">
        <v>1.68156</v>
      </c>
      <c r="H245" s="5"/>
    </row>
    <row r="246" spans="1:12">
      <c r="A246" s="3">
        <v>3.962</v>
      </c>
      <c r="B246" s="4">
        <v>2306</v>
      </c>
      <c r="C246" s="4">
        <v>1817</v>
      </c>
      <c r="D246" s="4">
        <v>488</v>
      </c>
      <c r="E246" s="4">
        <v>0</v>
      </c>
      <c r="F246" s="4">
        <v>0</v>
      </c>
      <c r="G246" s="5">
        <v>2.40501</v>
      </c>
      <c r="H246" s="5"/>
    </row>
    <row r="247" spans="1:12">
      <c r="A247" s="3">
        <v>3.962</v>
      </c>
      <c r="B247" s="4">
        <v>2320</v>
      </c>
      <c r="C247" s="4">
        <v>2480</v>
      </c>
      <c r="D247" s="4">
        <v>717</v>
      </c>
      <c r="E247" s="4">
        <v>0</v>
      </c>
      <c r="F247" s="4">
        <v>0</v>
      </c>
      <c r="G247" s="5">
        <v>3.14809</v>
      </c>
      <c r="H247" s="5"/>
    </row>
    <row r="248" spans="1:12">
      <c r="A248" s="3">
        <v>3.962</v>
      </c>
      <c r="B248" s="4">
        <v>2435</v>
      </c>
      <c r="C248" s="4">
        <v>3119</v>
      </c>
      <c r="D248" s="4">
        <v>998</v>
      </c>
      <c r="E248" s="4">
        <v>0</v>
      </c>
      <c r="F248" s="4">
        <v>0</v>
      </c>
      <c r="G248" s="5">
        <v>3.9838</v>
      </c>
      <c r="H248" s="5"/>
    </row>
    <row r="249" spans="1:12">
      <c r="A249" s="3">
        <v>3.962</v>
      </c>
      <c r="B249" s="4">
        <v>2528</v>
      </c>
      <c r="C249" s="4">
        <v>3814</v>
      </c>
      <c r="D249" s="4">
        <v>1270</v>
      </c>
      <c r="E249" s="4">
        <v>0</v>
      </c>
      <c r="F249" s="4">
        <v>0</v>
      </c>
      <c r="G249" s="5">
        <v>4.65523</v>
      </c>
      <c r="H249" s="5"/>
    </row>
    <row r="263" spans="1:12">
      <c r="A263" s="8" t="s">
        <v>26</v>
      </c>
      <c r="B263" s="9"/>
      <c r="C263" s="9"/>
      <c r="D263" s="9"/>
      <c r="E263" s="9"/>
      <c r="F263" s="9"/>
      <c r="G263" s="9"/>
      <c r="H263" s="9"/>
      <c r="I263" s="9"/>
      <c r="J263" s="6" t="s">
        <v>20</v>
      </c>
      <c r="K263" s="6"/>
      <c r="L263" s="6">
        <v>1</v>
      </c>
    </row>
    <row r="264" spans="1:12">
      <c r="A264" s="2" t="s">
        <v>8</v>
      </c>
      <c r="B264" s="2" t="s">
        <v>9</v>
      </c>
      <c r="C264" s="2" t="s">
        <v>22</v>
      </c>
      <c r="D264" s="2" t="s">
        <v>23</v>
      </c>
      <c r="E264" s="2" t="s">
        <v>17</v>
      </c>
      <c r="F264" s="2" t="s">
        <v>24</v>
      </c>
      <c r="G264" s="2" t="s">
        <v>25</v>
      </c>
      <c r="J264" s="6" t="s">
        <v>6</v>
      </c>
      <c r="K264" s="6" t="s">
        <v>7</v>
      </c>
      <c r="L264" s="6">
        <v>17.1</v>
      </c>
    </row>
    <row r="265" spans="1:12">
      <c r="A265" s="3">
        <v>2.683</v>
      </c>
      <c r="B265" s="4">
        <v>525</v>
      </c>
      <c r="C265" s="4">
        <v>1414</v>
      </c>
      <c r="D265" s="4">
        <v>201</v>
      </c>
      <c r="E265" s="4">
        <v>1732</v>
      </c>
      <c r="F265" s="4">
        <v>260</v>
      </c>
      <c r="G265" s="5">
        <v>3.6497</v>
      </c>
      <c r="H265" s="5"/>
      <c r="J265" s="6" t="s">
        <v>12</v>
      </c>
      <c r="K265" s="6" t="s">
        <v>13</v>
      </c>
      <c r="L265" s="7" t="str">
        <f>-0.00710*L264^2+0.0777*L264+999.796</f>
        <v>0</v>
      </c>
    </row>
    <row r="266" spans="1:12">
      <c r="A266" s="3">
        <v>2.683</v>
      </c>
      <c r="B266" s="4">
        <v>617</v>
      </c>
      <c r="C266" s="4">
        <v>2076</v>
      </c>
      <c r="D266" s="4">
        <v>533</v>
      </c>
      <c r="E266" s="4">
        <v>1732</v>
      </c>
      <c r="F266" s="4">
        <v>429</v>
      </c>
      <c r="G266" s="5">
        <v>5.66193</v>
      </c>
      <c r="H266" s="5"/>
      <c r="J266" s="6" t="s">
        <v>14</v>
      </c>
      <c r="K266" s="6" t="s">
        <v>15</v>
      </c>
      <c r="L266" s="6" t="str">
        <f>(0.000489*L264^2-0.044*L264+1.6913)*0.000001</f>
        <v>0</v>
      </c>
    </row>
    <row r="267" spans="1:12">
      <c r="A267" s="3">
        <v>2.683</v>
      </c>
      <c r="B267" s="4">
        <v>802</v>
      </c>
      <c r="C267" s="4">
        <v>2746</v>
      </c>
      <c r="D267" s="4">
        <v>958</v>
      </c>
      <c r="E267" s="4">
        <v>1732</v>
      </c>
      <c r="F267" s="4">
        <v>564</v>
      </c>
      <c r="G267" s="5">
        <v>8.03763</v>
      </c>
      <c r="H267" s="5"/>
    </row>
    <row r="268" spans="1:12">
      <c r="A268" s="3">
        <v>3.13</v>
      </c>
      <c r="B268" s="4">
        <v>735</v>
      </c>
      <c r="C268" s="4">
        <v>1554</v>
      </c>
      <c r="D268" s="4">
        <v>57</v>
      </c>
      <c r="E268" s="4">
        <v>3464</v>
      </c>
      <c r="F268" s="4">
        <v>259</v>
      </c>
      <c r="G268" s="5">
        <v>2.4622</v>
      </c>
      <c r="H268" s="5"/>
    </row>
    <row r="269" spans="1:12">
      <c r="A269" s="3">
        <v>3.13</v>
      </c>
      <c r="B269" s="4">
        <v>818</v>
      </c>
      <c r="C269" s="4">
        <v>2204</v>
      </c>
      <c r="D269" s="4">
        <v>357</v>
      </c>
      <c r="E269" s="4">
        <v>3464</v>
      </c>
      <c r="F269" s="4">
        <v>429</v>
      </c>
      <c r="G269" s="5">
        <v>3.95529</v>
      </c>
      <c r="H269" s="5"/>
    </row>
    <row r="270" spans="1:12">
      <c r="A270" s="3">
        <v>3.13</v>
      </c>
      <c r="B270" s="4">
        <v>944</v>
      </c>
      <c r="C270" s="4">
        <v>2978</v>
      </c>
      <c r="D270" s="4">
        <v>701</v>
      </c>
      <c r="E270" s="4">
        <v>3464</v>
      </c>
      <c r="F270" s="4">
        <v>601</v>
      </c>
      <c r="G270" s="5">
        <v>5.58087</v>
      </c>
      <c r="H270" s="5"/>
    </row>
    <row r="271" spans="1:12">
      <c r="A271" s="3">
        <v>3.578</v>
      </c>
      <c r="B271" s="4">
        <v>1204</v>
      </c>
      <c r="C271" s="4">
        <v>1634</v>
      </c>
      <c r="D271" s="4">
        <v>-138</v>
      </c>
      <c r="E271" s="4">
        <v>5196</v>
      </c>
      <c r="F271" s="4">
        <v>259</v>
      </c>
      <c r="G271" s="5">
        <v>1.65702</v>
      </c>
      <c r="H271" s="5"/>
    </row>
    <row r="272" spans="1:12">
      <c r="A272" s="3">
        <v>3.578</v>
      </c>
      <c r="B272" s="4">
        <v>1305</v>
      </c>
      <c r="C272" s="4">
        <v>2427</v>
      </c>
      <c r="D272" s="4">
        <v>124</v>
      </c>
      <c r="E272" s="4">
        <v>5196</v>
      </c>
      <c r="F272" s="4">
        <v>429</v>
      </c>
      <c r="G272" s="5">
        <v>2.94405</v>
      </c>
      <c r="H272" s="5"/>
    </row>
    <row r="273" spans="1:12">
      <c r="A273" s="3">
        <v>3.578</v>
      </c>
      <c r="B273" s="4">
        <v>1404</v>
      </c>
      <c r="C273" s="4">
        <v>3208</v>
      </c>
      <c r="D273" s="4">
        <v>452</v>
      </c>
      <c r="E273" s="4">
        <v>5196</v>
      </c>
      <c r="F273" s="4">
        <v>601</v>
      </c>
      <c r="G273" s="5">
        <v>4.17518</v>
      </c>
      <c r="H273" s="5"/>
    </row>
    <row r="274" spans="1:12">
      <c r="A274" s="3">
        <v>4.472</v>
      </c>
      <c r="B274" s="4">
        <v>4910</v>
      </c>
      <c r="C274" s="4">
        <v>1604</v>
      </c>
      <c r="D274" s="4">
        <v>-162</v>
      </c>
      <c r="E274" s="4">
        <v>17321</v>
      </c>
      <c r="F274" s="4">
        <v>259</v>
      </c>
      <c r="G274" s="5">
        <v>0.941203</v>
      </c>
      <c r="H274" s="5"/>
    </row>
    <row r="275" spans="1:12">
      <c r="A275" s="3">
        <v>4.472</v>
      </c>
      <c r="B275" s="4">
        <v>4960</v>
      </c>
      <c r="C275" s="4">
        <v>2256</v>
      </c>
      <c r="D275" s="4">
        <v>93</v>
      </c>
      <c r="E275" s="4">
        <v>17321</v>
      </c>
      <c r="F275" s="4">
        <v>429</v>
      </c>
      <c r="G275" s="5">
        <v>1.53025</v>
      </c>
      <c r="H275" s="5"/>
    </row>
    <row r="276" spans="1:12">
      <c r="A276" s="3">
        <v>4.472</v>
      </c>
      <c r="B276" s="4">
        <v>5046</v>
      </c>
      <c r="C276" s="4">
        <v>3218</v>
      </c>
      <c r="D276" s="4">
        <v>348</v>
      </c>
      <c r="E276" s="4">
        <v>17321</v>
      </c>
      <c r="F276" s="4">
        <v>560</v>
      </c>
      <c r="G276" s="5">
        <v>2.3233</v>
      </c>
      <c r="H276" s="5"/>
    </row>
    <row r="291" spans="1:12">
      <c r="A291" s="8" t="s">
        <v>30</v>
      </c>
      <c r="B291" s="9"/>
      <c r="C291" s="9"/>
      <c r="D291" s="9"/>
      <c r="E291" s="9"/>
      <c r="F291" s="9"/>
      <c r="G291" s="9"/>
      <c r="H291" s="9"/>
      <c r="I291" s="9"/>
      <c r="J291" s="6" t="s">
        <v>20</v>
      </c>
      <c r="K291" s="6"/>
      <c r="L291" s="6">
        <v>1</v>
      </c>
    </row>
    <row r="292" spans="1:12">
      <c r="A292" s="2" t="s">
        <v>8</v>
      </c>
      <c r="B292" s="2" t="s">
        <v>9</v>
      </c>
      <c r="C292" s="2" t="s">
        <v>22</v>
      </c>
      <c r="D292" s="2" t="s">
        <v>23</v>
      </c>
      <c r="E292" s="2" t="s">
        <v>17</v>
      </c>
      <c r="F292" s="2" t="s">
        <v>24</v>
      </c>
      <c r="G292" s="2" t="s">
        <v>25</v>
      </c>
      <c r="J292" s="6" t="s">
        <v>6</v>
      </c>
      <c r="K292" s="6" t="s">
        <v>7</v>
      </c>
      <c r="L292" s="6">
        <v>17.1</v>
      </c>
    </row>
    <row r="293" spans="1:12">
      <c r="A293" s="3">
        <v>2.683</v>
      </c>
      <c r="B293" s="4">
        <v>741</v>
      </c>
      <c r="C293" s="4">
        <v>2638</v>
      </c>
      <c r="D293" s="4">
        <v>469</v>
      </c>
      <c r="E293" s="4">
        <v>3464</v>
      </c>
      <c r="F293" s="4">
        <v>1472</v>
      </c>
      <c r="G293" s="5">
        <v>7.62799</v>
      </c>
      <c r="H293" s="5"/>
      <c r="J293" s="6" t="s">
        <v>12</v>
      </c>
      <c r="K293" s="6" t="s">
        <v>13</v>
      </c>
      <c r="L293" s="7" t="str">
        <f>-0.00710*L292^2+0.0777*L292+999.796</f>
        <v>0</v>
      </c>
    </row>
    <row r="294" spans="1:12">
      <c r="A294" s="3">
        <v>2.683</v>
      </c>
      <c r="B294" s="4">
        <v>1025</v>
      </c>
      <c r="C294" s="4">
        <v>3576</v>
      </c>
      <c r="D294" s="4">
        <v>1040</v>
      </c>
      <c r="E294" s="4">
        <v>3464</v>
      </c>
      <c r="F294" s="4">
        <v>1250</v>
      </c>
      <c r="G294" s="5">
        <v>10.5516</v>
      </c>
      <c r="H294" s="5"/>
      <c r="J294" s="6" t="s">
        <v>14</v>
      </c>
      <c r="K294" s="6" t="s">
        <v>15</v>
      </c>
      <c r="L294" s="6" t="str">
        <f>(0.000489*L292^2-0.044*L292+1.6913)*0.000001</f>
        <v>0</v>
      </c>
    </row>
    <row r="295" spans="1:12">
      <c r="A295" s="3">
        <v>2.683</v>
      </c>
      <c r="B295" s="4">
        <v>1279</v>
      </c>
      <c r="C295" s="4">
        <v>4270</v>
      </c>
      <c r="D295" s="4">
        <v>1478</v>
      </c>
      <c r="E295" s="4">
        <v>3464</v>
      </c>
      <c r="F295" s="4">
        <v>2097</v>
      </c>
      <c r="G295" s="5">
        <v>12.347</v>
      </c>
      <c r="H295" s="5"/>
    </row>
    <row r="296" spans="1:12">
      <c r="A296" s="3">
        <v>3.13</v>
      </c>
      <c r="B296" s="4">
        <v>941</v>
      </c>
      <c r="C296" s="4">
        <v>3063</v>
      </c>
      <c r="D296" s="4">
        <v>255</v>
      </c>
      <c r="E296" s="4">
        <v>5196</v>
      </c>
      <c r="F296" s="4">
        <v>1160</v>
      </c>
      <c r="G296" s="5">
        <v>5.71056</v>
      </c>
      <c r="H296" s="5"/>
    </row>
    <row r="297" spans="1:12">
      <c r="A297" s="3">
        <v>3.13</v>
      </c>
      <c r="B297" s="4">
        <v>1160</v>
      </c>
      <c r="C297" s="4">
        <v>4012</v>
      </c>
      <c r="D297" s="4">
        <v>708</v>
      </c>
      <c r="E297" s="4">
        <v>5196</v>
      </c>
      <c r="F297" s="4">
        <v>1517</v>
      </c>
      <c r="G297" s="5">
        <v>7.92927</v>
      </c>
      <c r="H297" s="5"/>
    </row>
    <row r="298" spans="1:12">
      <c r="A298" s="3">
        <v>3.13</v>
      </c>
      <c r="B298" s="4">
        <v>1334</v>
      </c>
      <c r="C298" s="4">
        <v>4567</v>
      </c>
      <c r="D298" s="4">
        <v>960</v>
      </c>
      <c r="E298" s="4">
        <v>5196</v>
      </c>
      <c r="F298" s="4">
        <v>2053</v>
      </c>
      <c r="G298" s="5">
        <v>9.12978</v>
      </c>
      <c r="H298" s="5"/>
    </row>
    <row r="299" spans="1:12">
      <c r="A299" s="3">
        <v>3.578</v>
      </c>
      <c r="B299" s="4">
        <v>1446</v>
      </c>
      <c r="C299" s="4">
        <v>3319</v>
      </c>
      <c r="D299" s="4">
        <v>-182</v>
      </c>
      <c r="E299" s="4">
        <v>6928</v>
      </c>
      <c r="F299" s="4">
        <v>1116</v>
      </c>
      <c r="G299" s="5">
        <v>4.28914</v>
      </c>
      <c r="H299" s="5"/>
    </row>
    <row r="300" spans="1:12">
      <c r="A300" s="3">
        <v>3.578</v>
      </c>
      <c r="B300" s="4">
        <v>1634</v>
      </c>
      <c r="C300" s="4">
        <v>4372</v>
      </c>
      <c r="D300" s="4">
        <v>221</v>
      </c>
      <c r="E300" s="4">
        <v>6928</v>
      </c>
      <c r="F300" s="4">
        <v>1606</v>
      </c>
      <c r="G300" s="5">
        <v>6.1</v>
      </c>
      <c r="H300" s="5"/>
    </row>
    <row r="301" spans="1:12">
      <c r="A301" s="3">
        <v>3.578</v>
      </c>
      <c r="B301" s="4">
        <v>1860</v>
      </c>
      <c r="C301" s="4">
        <v>5211</v>
      </c>
      <c r="D301" s="4">
        <v>530</v>
      </c>
      <c r="E301" s="4">
        <v>6928</v>
      </c>
      <c r="F301" s="4">
        <v>1919</v>
      </c>
      <c r="G301" s="5">
        <v>7.50735</v>
      </c>
      <c r="H301" s="5"/>
    </row>
    <row r="302" spans="1:12">
      <c r="A302" s="3">
        <v>4.472</v>
      </c>
      <c r="B302" s="4">
        <v>5153</v>
      </c>
      <c r="C302" s="4">
        <v>3490</v>
      </c>
      <c r="D302" s="4">
        <v>-162</v>
      </c>
      <c r="E302" s="4">
        <v>19053</v>
      </c>
      <c r="F302" s="4">
        <v>1072</v>
      </c>
      <c r="G302" s="5">
        <v>2.50305</v>
      </c>
      <c r="H302" s="5"/>
    </row>
    <row r="303" spans="1:12">
      <c r="A303" s="3">
        <v>4.472</v>
      </c>
      <c r="B303" s="4">
        <v>5355</v>
      </c>
      <c r="C303" s="4">
        <v>4574</v>
      </c>
      <c r="D303" s="4">
        <v>194</v>
      </c>
      <c r="E303" s="4">
        <v>19053</v>
      </c>
      <c r="F303" s="4">
        <v>1606</v>
      </c>
      <c r="G303" s="5">
        <v>3.67823</v>
      </c>
      <c r="H303" s="5"/>
    </row>
    <row r="304" spans="1:12">
      <c r="A304" s="3">
        <v>4.472</v>
      </c>
      <c r="B304" s="4">
        <v>5516</v>
      </c>
      <c r="C304" s="4">
        <v>5314</v>
      </c>
      <c r="D304" s="4">
        <v>482</v>
      </c>
      <c r="E304" s="4">
        <v>19053</v>
      </c>
      <c r="F304" s="4">
        <v>2053</v>
      </c>
      <c r="G304" s="5">
        <v>4.37053</v>
      </c>
      <c r="H304" s="5"/>
    </row>
    <row r="319" spans="1:12">
      <c r="A319" s="8" t="s">
        <v>31</v>
      </c>
      <c r="B319" s="9"/>
      <c r="C319" s="9"/>
      <c r="D319" s="9"/>
      <c r="E319" s="9"/>
      <c r="F319" s="9"/>
      <c r="G319" s="9"/>
      <c r="H319" s="9"/>
      <c r="I319" s="9"/>
      <c r="J319" s="6" t="s">
        <v>20</v>
      </c>
      <c r="K319" s="6"/>
      <c r="L319" s="6">
        <v>1</v>
      </c>
    </row>
    <row r="320" spans="1:12">
      <c r="A320" s="2" t="s">
        <v>8</v>
      </c>
      <c r="B320" s="2" t="s">
        <v>9</v>
      </c>
      <c r="C320" s="2" t="s">
        <v>22</v>
      </c>
      <c r="D320" s="2" t="s">
        <v>23</v>
      </c>
      <c r="E320" s="2" t="s">
        <v>17</v>
      </c>
      <c r="F320" s="2" t="s">
        <v>24</v>
      </c>
      <c r="G320" s="2" t="s">
        <v>25</v>
      </c>
      <c r="J320" s="6" t="s">
        <v>6</v>
      </c>
      <c r="K320" s="6" t="s">
        <v>7</v>
      </c>
      <c r="L320" s="6">
        <v>17.1</v>
      </c>
    </row>
    <row r="321" spans="1:12">
      <c r="A321" s="3">
        <v>2.683</v>
      </c>
      <c r="B321" s="4">
        <v>1228</v>
      </c>
      <c r="C321" s="4">
        <v>3735</v>
      </c>
      <c r="D321" s="4">
        <v>762</v>
      </c>
      <c r="E321" s="4">
        <v>5196</v>
      </c>
      <c r="F321" s="4">
        <v>3176</v>
      </c>
      <c r="G321" s="5">
        <v>12.8106</v>
      </c>
      <c r="H321" s="5"/>
      <c r="J321" s="6" t="s">
        <v>12</v>
      </c>
      <c r="K321" s="6" t="s">
        <v>13</v>
      </c>
      <c r="L321" s="7" t="str">
        <f>-0.00710*L320^2+0.0777*L320+999.796</f>
        <v>0</v>
      </c>
    </row>
    <row r="322" spans="1:12">
      <c r="A322" s="3">
        <v>2.683</v>
      </c>
      <c r="B322" s="4">
        <v>1656</v>
      </c>
      <c r="C322" s="4">
        <v>4550</v>
      </c>
      <c r="D322" s="4">
        <v>1262</v>
      </c>
      <c r="E322" s="4">
        <v>5196</v>
      </c>
      <c r="F322" s="4">
        <v>3324</v>
      </c>
      <c r="G322" s="5">
        <v>15.3632</v>
      </c>
      <c r="H322" s="5"/>
      <c r="J322" s="6" t="s">
        <v>14</v>
      </c>
      <c r="K322" s="6" t="s">
        <v>15</v>
      </c>
      <c r="L322" s="6" t="str">
        <f>(0.000489*L320^2-0.044*L320+1.6913)*0.000001</f>
        <v>0</v>
      </c>
    </row>
    <row r="323" spans="1:12">
      <c r="A323" s="3">
        <v>2.683</v>
      </c>
      <c r="B323" s="4">
        <v>2132</v>
      </c>
      <c r="C323" s="4">
        <v>5250</v>
      </c>
      <c r="D323" s="4">
        <v>1710</v>
      </c>
      <c r="E323" s="4">
        <v>5196</v>
      </c>
      <c r="F323" s="4">
        <v>3821</v>
      </c>
      <c r="G323" s="5">
        <v>17.4369</v>
      </c>
      <c r="H323" s="5"/>
    </row>
    <row r="324" spans="1:12">
      <c r="A324" s="3">
        <v>3.13</v>
      </c>
      <c r="B324" s="4">
        <v>1376</v>
      </c>
      <c r="C324" s="4">
        <v>4235</v>
      </c>
      <c r="D324" s="4">
        <v>544</v>
      </c>
      <c r="E324" s="4">
        <v>6928</v>
      </c>
      <c r="F324" s="4">
        <v>2587</v>
      </c>
      <c r="G324" s="5">
        <v>9.84623</v>
      </c>
      <c r="H324" s="5"/>
    </row>
    <row r="325" spans="1:12">
      <c r="A325" s="3">
        <v>3.13</v>
      </c>
      <c r="B325" s="4">
        <v>1618</v>
      </c>
      <c r="C325" s="4">
        <v>4865</v>
      </c>
      <c r="D325" s="4">
        <v>828</v>
      </c>
      <c r="E325" s="4">
        <v>6928</v>
      </c>
      <c r="F325" s="4">
        <v>3324</v>
      </c>
      <c r="G325" s="5">
        <v>11.4346</v>
      </c>
      <c r="H325" s="5"/>
    </row>
    <row r="326" spans="1:12">
      <c r="A326" s="3">
        <v>3.13</v>
      </c>
      <c r="B326" s="4">
        <v>2023</v>
      </c>
      <c r="C326" s="4">
        <v>5764</v>
      </c>
      <c r="D326" s="4">
        <v>1218</v>
      </c>
      <c r="E326" s="4">
        <v>6928</v>
      </c>
      <c r="F326" s="4">
        <v>3962</v>
      </c>
      <c r="G326" s="5">
        <v>13.5354</v>
      </c>
      <c r="H326" s="5"/>
    </row>
    <row r="327" spans="1:12">
      <c r="A327" s="3">
        <v>3.578</v>
      </c>
      <c r="B327" s="4">
        <v>1827</v>
      </c>
      <c r="C327" s="4">
        <v>4649</v>
      </c>
      <c r="D327" s="4">
        <v>-149</v>
      </c>
      <c r="E327" s="4">
        <v>8660</v>
      </c>
      <c r="F327" s="4">
        <v>2547</v>
      </c>
      <c r="G327" s="5">
        <v>7.09267</v>
      </c>
      <c r="H327" s="5"/>
    </row>
    <row r="328" spans="1:12">
      <c r="A328" s="3">
        <v>3.578</v>
      </c>
      <c r="B328" s="4">
        <v>2048</v>
      </c>
      <c r="C328" s="4">
        <v>5395</v>
      </c>
      <c r="D328" s="4">
        <v>134</v>
      </c>
      <c r="E328" s="4">
        <v>8660</v>
      </c>
      <c r="F328" s="4">
        <v>3148</v>
      </c>
      <c r="G328" s="5">
        <v>8.5745</v>
      </c>
      <c r="H328" s="5"/>
    </row>
    <row r="329" spans="1:12">
      <c r="A329" s="3">
        <v>3.578</v>
      </c>
      <c r="B329" s="4">
        <v>2378</v>
      </c>
      <c r="C329" s="4">
        <v>6343</v>
      </c>
      <c r="D329" s="4">
        <v>538</v>
      </c>
      <c r="E329" s="4">
        <v>8660</v>
      </c>
      <c r="F329" s="4">
        <v>3962</v>
      </c>
      <c r="G329" s="5">
        <v>10.4488</v>
      </c>
      <c r="H329" s="5"/>
    </row>
    <row r="330" spans="1:12">
      <c r="A330" s="3">
        <v>4.472</v>
      </c>
      <c r="B330" s="4">
        <v>5340</v>
      </c>
      <c r="C330" s="4">
        <v>5112</v>
      </c>
      <c r="D330" s="4">
        <v>-418</v>
      </c>
      <c r="E330" s="4">
        <v>19053</v>
      </c>
      <c r="F330" s="4">
        <v>2547</v>
      </c>
      <c r="G330" s="5">
        <v>4.82594</v>
      </c>
      <c r="H330" s="5"/>
    </row>
    <row r="331" spans="1:12">
      <c r="A331" s="3">
        <v>4.472</v>
      </c>
      <c r="B331" s="4">
        <v>5617</v>
      </c>
      <c r="C331" s="4">
        <v>5955</v>
      </c>
      <c r="D331" s="4">
        <v>-165</v>
      </c>
      <c r="E331" s="4">
        <v>19053</v>
      </c>
      <c r="F331" s="4">
        <v>3324</v>
      </c>
      <c r="G331" s="5">
        <v>5.79158</v>
      </c>
      <c r="H331" s="5"/>
    </row>
    <row r="332" spans="1:12">
      <c r="A332" s="3">
        <v>4.472</v>
      </c>
      <c r="B332" s="4">
        <v>5960</v>
      </c>
      <c r="C332" s="4">
        <v>7034</v>
      </c>
      <c r="D332" s="4">
        <v>215</v>
      </c>
      <c r="E332" s="4">
        <v>19053</v>
      </c>
      <c r="F332" s="4">
        <v>4034</v>
      </c>
      <c r="G332" s="5">
        <v>7.0967</v>
      </c>
      <c r="H332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9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E12" s="2" t="s">
        <v>27</v>
      </c>
      <c r="F12" s="2" t="s">
        <v>28</v>
      </c>
      <c r="G12" s="2" t="s">
        <v>29</v>
      </c>
    </row>
    <row r="13" spans="1:12">
      <c r="A13" s="3">
        <v>0.991</v>
      </c>
      <c r="B13" s="4">
        <v>28</v>
      </c>
      <c r="C13" s="4">
        <v>0.2</v>
      </c>
      <c r="D13" s="5">
        <v>0.0311034</v>
      </c>
      <c r="E13" s="5">
        <v>18.2</v>
      </c>
      <c r="F13" s="5" t="str">
        <f>-0.00710*E13^2+0.0777*E13+999.796</f>
        <v>0</v>
      </c>
      <c r="G13" t="str">
        <f>(0.000489*E13^2-0.044*E13+1.6913)*0.000001</f>
        <v>0</v>
      </c>
    </row>
    <row r="14" spans="1:12">
      <c r="A14" s="3">
        <v>1.237</v>
      </c>
      <c r="B14" s="4">
        <v>48</v>
      </c>
      <c r="C14" s="4">
        <v>-2.3</v>
      </c>
      <c r="D14" s="5">
        <v>0.0396978</v>
      </c>
      <c r="E14" s="5">
        <v>18.2</v>
      </c>
      <c r="F14" s="5" t="str">
        <f>-0.00710*E14^2+0.0777*E14+999.796</f>
        <v>0</v>
      </c>
      <c r="G14" t="str">
        <f>(0.000489*E14^2-0.044*E14+1.6913)*0.000001</f>
        <v>0</v>
      </c>
    </row>
    <row r="15" spans="1:12">
      <c r="A15" s="3">
        <v>1.485</v>
      </c>
      <c r="B15" s="4">
        <v>72</v>
      </c>
      <c r="C15" s="4">
        <v>-4.4</v>
      </c>
      <c r="D15" s="5">
        <v>0.0462459</v>
      </c>
      <c r="E15" s="5">
        <v>18.2</v>
      </c>
      <c r="F15" s="5" t="str">
        <f>-0.00710*E15^2+0.0777*E15+999.796</f>
        <v>0</v>
      </c>
      <c r="G15" t="str">
        <f>(0.000489*E15^2-0.044*E15+1.6913)*0.000001</f>
        <v>0</v>
      </c>
    </row>
    <row r="16" spans="1:12">
      <c r="A16" s="3">
        <v>1.731</v>
      </c>
      <c r="B16" s="4">
        <v>101</v>
      </c>
      <c r="C16" s="4">
        <v>-7</v>
      </c>
      <c r="D16" s="5">
        <v>0.0536125</v>
      </c>
      <c r="E16" s="5">
        <v>18.2</v>
      </c>
      <c r="F16" s="5" t="str">
        <f>-0.00710*E16^2+0.0777*E16+999.796</f>
        <v>0</v>
      </c>
      <c r="G16" t="str">
        <f>(0.000489*E16^2-0.044*E16+1.6913)*0.000001</f>
        <v>0</v>
      </c>
    </row>
    <row r="17" spans="1:12">
      <c r="A17" s="3">
        <v>1.981</v>
      </c>
      <c r="B17" s="4">
        <v>136</v>
      </c>
      <c r="C17" s="4">
        <v>-7.9</v>
      </c>
      <c r="D17" s="5">
        <v>0.0695734</v>
      </c>
      <c r="E17" s="5">
        <v>18.2</v>
      </c>
      <c r="F17" s="5" t="str">
        <f>-0.00710*E17^2+0.0777*E17+999.796</f>
        <v>0</v>
      </c>
      <c r="G17" t="str">
        <f>(0.000489*E17^2-0.044*E17+1.6913)*0.000001</f>
        <v>0</v>
      </c>
    </row>
    <row r="18" spans="1:12">
      <c r="A18" s="3">
        <v>2.48</v>
      </c>
      <c r="B18" s="4">
        <v>230</v>
      </c>
      <c r="C18" s="4">
        <v>-13.1</v>
      </c>
      <c r="D18" s="5">
        <v>0.112545</v>
      </c>
      <c r="E18" s="5">
        <v>18.2</v>
      </c>
      <c r="F18" s="5" t="str">
        <f>-0.00710*E18^2+0.0777*E18+999.796</f>
        <v>0</v>
      </c>
      <c r="G18" t="str">
        <f>(0.000489*E18^2-0.044*E18+1.6913)*0.000001</f>
        <v>0</v>
      </c>
    </row>
    <row r="19" spans="1:12">
      <c r="A19" s="3">
        <v>2.972</v>
      </c>
      <c r="B19" s="4">
        <v>351</v>
      </c>
      <c r="C19" s="4">
        <v>-19.8</v>
      </c>
      <c r="D19" s="5">
        <v>0.177616</v>
      </c>
      <c r="E19" s="5">
        <v>18.2</v>
      </c>
      <c r="F19" s="5" t="str">
        <f>-0.00710*E19^2+0.0777*E19+999.796</f>
        <v>0</v>
      </c>
      <c r="G19" t="str">
        <f>(0.000489*E19^2-0.044*E19+1.6913)*0.000001</f>
        <v>0</v>
      </c>
    </row>
    <row r="20" spans="1:12">
      <c r="A20" s="3">
        <v>3.461</v>
      </c>
      <c r="B20" s="4">
        <v>532</v>
      </c>
      <c r="C20" s="4">
        <v>-29.8</v>
      </c>
      <c r="D20" s="5">
        <v>0.260285</v>
      </c>
      <c r="E20" s="5">
        <v>18.2</v>
      </c>
      <c r="F20" s="5" t="str">
        <f>-0.00710*E20^2+0.0777*E20+999.796</f>
        <v>0</v>
      </c>
      <c r="G20" t="str">
        <f>(0.000489*E20^2-0.044*E20+1.6913)*0.000001</f>
        <v>0</v>
      </c>
    </row>
    <row r="21" spans="1:12">
      <c r="A21" s="3">
        <v>3.953</v>
      </c>
      <c r="B21" s="4">
        <v>880</v>
      </c>
      <c r="C21" s="4">
        <v>-44.5</v>
      </c>
      <c r="D21" s="5">
        <v>0.170659</v>
      </c>
      <c r="E21" s="5">
        <v>18.2</v>
      </c>
      <c r="F21" s="5" t="str">
        <f>-0.00710*E21^2+0.0777*E21+999.796</f>
        <v>0</v>
      </c>
      <c r="G21" t="str">
        <f>(0.000489*E21^2-0.044*E21+1.6913)*0.000001</f>
        <v>0</v>
      </c>
    </row>
    <row r="22" spans="1:12">
      <c r="A22" s="3">
        <v>4.448</v>
      </c>
      <c r="B22" s="4">
        <v>1431</v>
      </c>
      <c r="C22" s="4">
        <v>-57.8</v>
      </c>
      <c r="D22" s="5">
        <v>-0.3495</v>
      </c>
      <c r="E22" s="5">
        <v>18.2</v>
      </c>
      <c r="F22" s="5" t="str">
        <f>-0.00710*E22^2+0.0777*E22+999.796</f>
        <v>0</v>
      </c>
      <c r="G22" t="str">
        <f>(0.000489*E22^2-0.044*E22+1.6913)*0.000001</f>
        <v>0</v>
      </c>
    </row>
    <row r="23" spans="1:12">
      <c r="A23" s="3">
        <v>4.96</v>
      </c>
      <c r="B23" s="4">
        <v>1986</v>
      </c>
      <c r="C23" s="4">
        <v>-63.4</v>
      </c>
      <c r="D23" s="5">
        <v>-0.977617</v>
      </c>
      <c r="E23" s="5">
        <v>18.2</v>
      </c>
      <c r="F23" s="5" t="str">
        <f>-0.00710*E23^2+0.0777*E23+999.796</f>
        <v>0</v>
      </c>
      <c r="G23" t="str">
        <f>(0.000489*E23^2-0.044*E23+1.6913)*0.000001</f>
        <v>0</v>
      </c>
    </row>
    <row r="24" spans="1:12">
      <c r="A24" s="3">
        <v>5.452</v>
      </c>
      <c r="B24" s="4">
        <v>2389</v>
      </c>
      <c r="C24" s="4">
        <v>-54.9</v>
      </c>
      <c r="D24" s="5">
        <v>-1.45868</v>
      </c>
      <c r="E24" s="5">
        <v>18.2</v>
      </c>
      <c r="F24" s="5" t="str">
        <f>-0.00710*E24^2+0.0777*E24+999.796</f>
        <v>0</v>
      </c>
      <c r="G24" t="str">
        <f>(0.000489*E24^2-0.044*E24+1.6913)*0.000001</f>
        <v>0</v>
      </c>
    </row>
    <row r="25" spans="1:12">
      <c r="A25" s="3">
        <v>5.946</v>
      </c>
      <c r="B25" s="4">
        <v>2805</v>
      </c>
      <c r="C25" s="4">
        <v>-47.1</v>
      </c>
      <c r="D25" s="5">
        <v>-1.88926</v>
      </c>
      <c r="E25" s="5">
        <v>18.2</v>
      </c>
      <c r="F25" s="5" t="str">
        <f>-0.00710*E25^2+0.0777*E25+999.796</f>
        <v>0</v>
      </c>
      <c r="G25" t="str">
        <f>(0.000489*E25^2-0.044*E25+1.6913)*0.000001</f>
        <v>0</v>
      </c>
    </row>
    <row r="26" spans="1:12">
      <c r="A26" s="3">
        <v>6.44</v>
      </c>
      <c r="B26" s="4">
        <v>3145</v>
      </c>
      <c r="C26" s="4">
        <v>-36.6</v>
      </c>
      <c r="D26" s="5">
        <v>-2.14186</v>
      </c>
      <c r="E26" s="5">
        <v>18.2</v>
      </c>
      <c r="F26" s="5" t="str">
        <f>-0.00710*E26^2+0.0777*E26+999.796</f>
        <v>0</v>
      </c>
      <c r="G26" t="str">
        <f>(0.000489*E26^2-0.044*E26+1.6913)*0.000001</f>
        <v>0</v>
      </c>
    </row>
    <row r="27" spans="1:12">
      <c r="A27" s="3">
        <v>6.932</v>
      </c>
      <c r="B27" s="4">
        <v>3466</v>
      </c>
      <c r="C27" s="4">
        <v>-26.1</v>
      </c>
      <c r="D27" s="5">
        <v>-2.23218</v>
      </c>
      <c r="E27" s="5">
        <v>18.2</v>
      </c>
      <c r="F27" s="5" t="str">
        <f>-0.00710*E27^2+0.0777*E27+999.796</f>
        <v>0</v>
      </c>
      <c r="G27" t="str">
        <f>(0.000489*E27^2-0.044*E27+1.6913)*0.000001</f>
        <v>0</v>
      </c>
    </row>
    <row r="28" spans="1:12">
      <c r="A28" s="3">
        <v>7.417</v>
      </c>
      <c r="B28" s="4">
        <v>3778</v>
      </c>
      <c r="C28" s="4">
        <v>-12.1</v>
      </c>
      <c r="D28" s="5">
        <v>-2.28652</v>
      </c>
      <c r="E28" s="5">
        <v>18.2</v>
      </c>
      <c r="F28" s="5" t="str">
        <f>-0.00710*E28^2+0.0777*E28+999.796</f>
        <v>0</v>
      </c>
      <c r="G28" t="str">
        <f>(0.000489*E28^2-0.044*E28+1.6913)*0.000001</f>
        <v>0</v>
      </c>
    </row>
    <row r="29" spans="1:12">
      <c r="A29" s="3">
        <v>7.925</v>
      </c>
      <c r="B29" s="4">
        <v>4127</v>
      </c>
      <c r="C29" s="4">
        <v>-1.7</v>
      </c>
      <c r="D29" s="5">
        <v>-2.31698</v>
      </c>
      <c r="E29" s="5">
        <v>16.6</v>
      </c>
      <c r="F29" s="5" t="str">
        <f>-0.00710*E29^2+0.0777*E29+999.796</f>
        <v>0</v>
      </c>
      <c r="G29" t="str">
        <f>(0.000489*E29^2-0.044*E29+1.6913)*0.000001</f>
        <v>0</v>
      </c>
    </row>
    <row r="30" spans="1:12">
      <c r="A30" s="3">
        <v>8.421</v>
      </c>
      <c r="B30" s="4">
        <v>4520</v>
      </c>
      <c r="C30" s="4">
        <v>4.7</v>
      </c>
      <c r="D30" s="5">
        <v>-2.34322</v>
      </c>
      <c r="E30" s="5">
        <v>16.6</v>
      </c>
      <c r="F30" s="5" t="str">
        <f>-0.00710*E30^2+0.0777*E30+999.796</f>
        <v>0</v>
      </c>
      <c r="G30" t="str">
        <f>(0.000489*E30^2-0.044*E30+1.6913)*0.000001</f>
        <v>0</v>
      </c>
    </row>
    <row r="31" spans="1:12">
      <c r="A31" s="3">
        <v>8.916</v>
      </c>
      <c r="B31" s="4">
        <v>4943</v>
      </c>
      <c r="C31" s="4">
        <v>8</v>
      </c>
      <c r="D31" s="5">
        <v>-2.39814</v>
      </c>
      <c r="E31" s="5">
        <v>16.6</v>
      </c>
      <c r="F31" s="5" t="str">
        <f>-0.00710*E31^2+0.0777*E31+999.796</f>
        <v>0</v>
      </c>
      <c r="G31" t="str">
        <f>(0.000489*E31^2-0.044*E31+1.6913)*0.000001</f>
        <v>0</v>
      </c>
    </row>
    <row r="32" spans="1:12">
      <c r="A32" s="3">
        <v>9.411</v>
      </c>
      <c r="B32" s="4">
        <v>5394</v>
      </c>
      <c r="C32" s="4">
        <v>8.4</v>
      </c>
      <c r="D32" s="5">
        <v>-2.50164</v>
      </c>
      <c r="E32" s="5">
        <v>16.6</v>
      </c>
      <c r="F32" s="5" t="str">
        <f>-0.00710*E32^2+0.0777*E32+999.796</f>
        <v>0</v>
      </c>
      <c r="G32" t="str">
        <f>(0.000489*E32^2-0.044*E32+1.6913)*0.000001</f>
        <v>0</v>
      </c>
    </row>
    <row r="33" spans="1:12">
      <c r="A33" s="3">
        <v>9.906</v>
      </c>
      <c r="B33" s="4">
        <v>5875</v>
      </c>
      <c r="C33" s="4">
        <v>6.5</v>
      </c>
      <c r="D33" s="5">
        <v>-2.62697</v>
      </c>
      <c r="E33" s="5">
        <v>16.6</v>
      </c>
      <c r="F33" s="5" t="str">
        <f>-0.00710*E33^2+0.0777*E33+999.796</f>
        <v>0</v>
      </c>
      <c r="G33" t="str">
        <f>(0.000489*E33^2-0.044*E33+1.6913)*0.000001</f>
        <v>0</v>
      </c>
    </row>
    <row r="34" spans="1:12">
      <c r="A34" s="3">
        <v>10.401</v>
      </c>
      <c r="B34" s="4">
        <v>6383</v>
      </c>
      <c r="C34" s="4">
        <v>5.2</v>
      </c>
      <c r="D34" s="5">
        <v>-2.76784</v>
      </c>
      <c r="E34" s="5">
        <v>16.6</v>
      </c>
      <c r="F34" s="5" t="str">
        <f>-0.00710*E34^2+0.0777*E34+999.796</f>
        <v>0</v>
      </c>
      <c r="G34" t="str">
        <f>(0.000489*E34^2-0.044*E34+1.6913)*0.000001</f>
        <v>0</v>
      </c>
    </row>
    <row r="35" spans="1:12">
      <c r="A35" s="3">
        <v>10.897</v>
      </c>
      <c r="B35" s="4">
        <v>6901</v>
      </c>
      <c r="C35" s="4">
        <v>9.2</v>
      </c>
      <c r="D35" s="5">
        <v>-2.99718</v>
      </c>
      <c r="E35" s="5">
        <v>16.6</v>
      </c>
      <c r="F35" s="5" t="str">
        <f>-0.00710*E35^2+0.0777*E35+999.796</f>
        <v>0</v>
      </c>
      <c r="G35" t="str">
        <f>(0.000489*E35^2-0.044*E35+1.6913)*0.000001</f>
        <v>0</v>
      </c>
    </row>
    <row r="36" spans="1:12">
      <c r="A36" s="3">
        <v>11.392</v>
      </c>
      <c r="B36" s="4">
        <v>7409</v>
      </c>
      <c r="C36" s="4">
        <v>21.3</v>
      </c>
      <c r="D36" s="5">
        <v>-3.36713</v>
      </c>
      <c r="E36" s="5">
        <v>16.6</v>
      </c>
      <c r="F36" s="5" t="str">
        <f>-0.00710*E36^2+0.0777*E36+999.796</f>
        <v>0</v>
      </c>
      <c r="G36" t="str">
        <f>(0.000489*E36^2-0.044*E36+1.6913)*0.000001</f>
        <v>0</v>
      </c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F40" s="2" t="s">
        <v>27</v>
      </c>
      <c r="G40" s="2" t="s">
        <v>28</v>
      </c>
      <c r="H40" s="2" t="s">
        <v>29</v>
      </c>
    </row>
    <row r="41" spans="1:12">
      <c r="A41" s="3">
        <v>1.724</v>
      </c>
      <c r="B41" s="4">
        <v>101</v>
      </c>
      <c r="C41" s="4">
        <v>-6.4</v>
      </c>
      <c r="D41" s="5">
        <v>0.0962977</v>
      </c>
      <c r="E41" s="4">
        <v>920</v>
      </c>
      <c r="F41" s="5">
        <v>18.2</v>
      </c>
      <c r="G41" s="5" t="str">
        <f>-0.00710*F41^2+0.0777*F41+999.796</f>
        <v>0</v>
      </c>
      <c r="H41" t="str">
        <f>(0.000489*F41^2-0.044*F41+1.6913)*0.000001</f>
        <v>0</v>
      </c>
    </row>
    <row r="42" spans="1:12">
      <c r="A42" s="3">
        <v>1.981</v>
      </c>
      <c r="B42" s="4">
        <v>128</v>
      </c>
      <c r="C42" s="4">
        <v>-9.5</v>
      </c>
      <c r="D42" s="5">
        <v>0.156663</v>
      </c>
      <c r="E42" s="4">
        <v>1839</v>
      </c>
      <c r="F42" s="5">
        <v>18.2</v>
      </c>
      <c r="G42" s="5" t="str">
        <f>-0.00710*F42^2+0.0777*F42+999.796</f>
        <v>0</v>
      </c>
      <c r="H42" t="str">
        <f>(0.000489*F42^2-0.044*F42+1.6913)*0.000001</f>
        <v>0</v>
      </c>
    </row>
    <row r="43" spans="1:12">
      <c r="A43" s="3">
        <v>3.461</v>
      </c>
      <c r="B43" s="4">
        <v>576</v>
      </c>
      <c r="C43" s="4">
        <v>-33.6</v>
      </c>
      <c r="D43" s="5">
        <v>0.646596</v>
      </c>
      <c r="E43" s="4">
        <v>5518</v>
      </c>
      <c r="F43" s="5">
        <v>18.2</v>
      </c>
      <c r="G43" s="5" t="str">
        <f>-0.00710*F43^2+0.0777*F43+999.796</f>
        <v>0</v>
      </c>
      <c r="H43" t="str">
        <f>(0.000489*F43^2-0.044*F43+1.6913)*0.000001</f>
        <v>0</v>
      </c>
    </row>
    <row r="44" spans="1:12">
      <c r="A44" s="3">
        <v>3.953</v>
      </c>
      <c r="B44" s="4">
        <v>1001</v>
      </c>
      <c r="C44" s="4">
        <v>-52.3</v>
      </c>
      <c r="D44" s="5">
        <v>0.759943</v>
      </c>
      <c r="E44" s="4">
        <v>8277</v>
      </c>
      <c r="F44" s="5">
        <v>18.2</v>
      </c>
      <c r="G44" s="5" t="str">
        <f>-0.00710*F44^2+0.0777*F44+999.796</f>
        <v>0</v>
      </c>
      <c r="H44" t="str">
        <f>(0.000489*F44^2-0.044*F44+1.6913)*0.000001</f>
        <v>0</v>
      </c>
    </row>
    <row r="45" spans="1:12">
      <c r="A45" s="3">
        <v>4.445</v>
      </c>
      <c r="B45" s="4">
        <v>1673</v>
      </c>
      <c r="C45" s="4">
        <v>-72.5</v>
      </c>
      <c r="D45" s="5">
        <v>0.583987</v>
      </c>
      <c r="E45" s="4">
        <v>12876</v>
      </c>
      <c r="F45" s="5">
        <v>18.2</v>
      </c>
      <c r="G45" s="5" t="str">
        <f>-0.00710*F45^2+0.0777*F45+999.796</f>
        <v>0</v>
      </c>
      <c r="H45" t="str">
        <f>(0.000489*F45^2-0.044*F45+1.6913)*0.000001</f>
        <v>0</v>
      </c>
    </row>
    <row r="46" spans="1:12">
      <c r="A46" s="3">
        <v>4.96</v>
      </c>
      <c r="B46" s="4">
        <v>2388</v>
      </c>
      <c r="C46" s="4">
        <v>-85.8</v>
      </c>
      <c r="D46" s="5">
        <v>0.248007</v>
      </c>
      <c r="E46" s="4">
        <v>17474</v>
      </c>
      <c r="F46" s="5">
        <v>18.2</v>
      </c>
      <c r="G46" s="5" t="str">
        <f>-0.00710*F46^2+0.0777*F46+999.796</f>
        <v>0</v>
      </c>
      <c r="H46" t="str">
        <f>(0.000489*F46^2-0.044*F46+1.6913)*0.000001</f>
        <v>0</v>
      </c>
    </row>
    <row r="47" spans="1:12">
      <c r="A47" s="3">
        <v>5.449</v>
      </c>
      <c r="B47" s="4">
        <v>2993</v>
      </c>
      <c r="C47" s="4">
        <v>-90.5</v>
      </c>
      <c r="D47" s="5">
        <v>-0.03847</v>
      </c>
      <c r="E47" s="4">
        <v>20233</v>
      </c>
      <c r="F47" s="5">
        <v>18.2</v>
      </c>
      <c r="G47" s="5" t="str">
        <f>-0.00710*F47^2+0.0777*F47+999.796</f>
        <v>0</v>
      </c>
      <c r="H47" t="str">
        <f>(0.000489*F47^2-0.044*F47+1.6913)*0.000001</f>
        <v>0</v>
      </c>
    </row>
    <row r="48" spans="1:12">
      <c r="A48" s="3">
        <v>5.939</v>
      </c>
      <c r="B48" s="4">
        <v>3568</v>
      </c>
      <c r="C48" s="4">
        <v>-91</v>
      </c>
      <c r="D48" s="5">
        <v>-0.35482</v>
      </c>
      <c r="E48" s="4">
        <v>23912</v>
      </c>
      <c r="F48" s="5">
        <v>18.2</v>
      </c>
      <c r="G48" s="5" t="str">
        <f>-0.00710*F48^2+0.0777*F48+999.796</f>
        <v>0</v>
      </c>
      <c r="H48" t="str">
        <f>(0.000489*F48^2-0.044*F48+1.6913)*0.000001</f>
        <v>0</v>
      </c>
    </row>
    <row r="49" spans="1:12">
      <c r="A49" s="3">
        <v>6.438</v>
      </c>
      <c r="B49" s="4">
        <v>4227</v>
      </c>
      <c r="C49" s="4">
        <v>-90</v>
      </c>
      <c r="D49" s="5">
        <v>-0.4172</v>
      </c>
      <c r="E49" s="4">
        <v>27591</v>
      </c>
      <c r="F49" s="5">
        <v>16.6</v>
      </c>
      <c r="G49" s="5" t="str">
        <f>-0.00710*F49^2+0.0777*F49+999.796</f>
        <v>0</v>
      </c>
      <c r="H49" t="str">
        <f>(0.000489*F49^2-0.044*F49+1.6913)*0.000001</f>
        <v>0</v>
      </c>
    </row>
    <row r="50" spans="1:12">
      <c r="A50" s="3">
        <v>6.932</v>
      </c>
      <c r="B50" s="4">
        <v>4970</v>
      </c>
      <c r="C50" s="4">
        <v>-88.5</v>
      </c>
      <c r="D50" s="5">
        <v>-0.2431</v>
      </c>
      <c r="E50" s="4">
        <v>30350</v>
      </c>
      <c r="F50" s="5">
        <v>16.6</v>
      </c>
      <c r="G50" s="5" t="str">
        <f>-0.00710*F50^2+0.0777*F50+999.796</f>
        <v>0</v>
      </c>
      <c r="H50" t="str">
        <f>(0.000489*F50^2-0.044*F50+1.6913)*0.000001</f>
        <v>0</v>
      </c>
    </row>
    <row r="51" spans="1:12">
      <c r="A51" s="3">
        <v>7.426</v>
      </c>
      <c r="B51" s="4">
        <v>5773</v>
      </c>
      <c r="C51" s="4">
        <v>-88.2</v>
      </c>
      <c r="D51" s="5">
        <v>0.15</v>
      </c>
      <c r="E51" s="4">
        <v>33385</v>
      </c>
      <c r="F51" s="5">
        <v>16.6</v>
      </c>
      <c r="G51" s="5" t="str">
        <f>-0.00710*F51^2+0.0777*F51+999.796</f>
        <v>0</v>
      </c>
      <c r="H51" t="str">
        <f>(0.000489*F51^2-0.044*F51+1.6913)*0.000001</f>
        <v>0</v>
      </c>
    </row>
    <row r="52" spans="1:12">
      <c r="A52" s="3">
        <v>7.92</v>
      </c>
      <c r="B52" s="4">
        <v>6626</v>
      </c>
      <c r="C52" s="4">
        <v>-89.7</v>
      </c>
      <c r="D52" s="5">
        <v>0.9589</v>
      </c>
      <c r="E52" s="4">
        <v>38204</v>
      </c>
      <c r="F52" s="5">
        <v>16.6</v>
      </c>
      <c r="G52" s="5" t="str">
        <f>-0.00710*F52^2+0.0777*F52+999.796</f>
        <v>0</v>
      </c>
      <c r="H52" t="str">
        <f>(0.000489*F52^2-0.044*F52+1.6913)*0.000001</f>
        <v>0</v>
      </c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18.2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0.991</v>
      </c>
      <c r="B69" s="4">
        <v>19</v>
      </c>
      <c r="C69" s="4">
        <v>98.5</v>
      </c>
      <c r="D69" s="5">
        <v>1.04635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56</v>
      </c>
      <c r="C70" s="4">
        <v>98</v>
      </c>
      <c r="D70" s="5">
        <v>1.12204</v>
      </c>
      <c r="E70" s="5"/>
    </row>
    <row r="71" spans="1:12">
      <c r="A71" s="3">
        <v>1.981</v>
      </c>
      <c r="B71" s="4">
        <v>109</v>
      </c>
      <c r="C71" s="4">
        <v>91</v>
      </c>
      <c r="D71" s="5">
        <v>1.07949</v>
      </c>
      <c r="E71" s="5"/>
    </row>
    <row r="72" spans="1:12">
      <c r="A72" s="3">
        <v>2.48</v>
      </c>
      <c r="B72" s="4">
        <v>190</v>
      </c>
      <c r="C72" s="4">
        <v>88.2</v>
      </c>
      <c r="D72" s="5">
        <v>1.1879</v>
      </c>
      <c r="E72" s="5"/>
    </row>
    <row r="73" spans="1:12">
      <c r="A73" s="3">
        <v>2.974</v>
      </c>
      <c r="B73" s="4">
        <v>302</v>
      </c>
      <c r="C73" s="4">
        <v>77.7</v>
      </c>
      <c r="D73" s="5">
        <v>1.13971</v>
      </c>
      <c r="E73" s="5"/>
    </row>
    <row r="74" spans="1:12">
      <c r="A74" s="3">
        <v>3.464</v>
      </c>
      <c r="B74" s="4">
        <v>510</v>
      </c>
      <c r="C74" s="4">
        <v>65</v>
      </c>
      <c r="D74" s="5">
        <v>1.07826</v>
      </c>
      <c r="E74" s="5"/>
    </row>
    <row r="75" spans="1:12">
      <c r="A75" s="3">
        <v>3.956</v>
      </c>
      <c r="B75" s="4">
        <v>944</v>
      </c>
      <c r="C75" s="4">
        <v>48.8</v>
      </c>
      <c r="D75" s="5">
        <v>0.802088</v>
      </c>
      <c r="E75" s="5"/>
    </row>
    <row r="76" spans="1:12">
      <c r="A76" s="3">
        <v>4.45</v>
      </c>
      <c r="B76" s="4">
        <v>1618</v>
      </c>
      <c r="C76" s="4">
        <v>36.1</v>
      </c>
      <c r="D76" s="5">
        <v>0.0974027</v>
      </c>
      <c r="E76" s="5"/>
    </row>
    <row r="77" spans="1:12">
      <c r="A77" s="3">
        <v>4.962</v>
      </c>
      <c r="B77" s="4">
        <v>2264</v>
      </c>
      <c r="C77" s="4">
        <v>31.7</v>
      </c>
      <c r="D77" s="5">
        <v>-0.62941</v>
      </c>
      <c r="E77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16.1</v>
      </c>
    </row>
    <row r="97" spans="1:12">
      <c r="A97" s="3">
        <v>1.118</v>
      </c>
      <c r="B97" s="4">
        <v>50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1.342</v>
      </c>
      <c r="B98" s="4">
        <v>74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1.565</v>
      </c>
      <c r="B99" s="4">
        <v>106</v>
      </c>
      <c r="C99" s="5"/>
    </row>
    <row r="100" spans="1:12">
      <c r="A100" s="3">
        <v>1.789</v>
      </c>
      <c r="B100" s="4">
        <v>141</v>
      </c>
      <c r="C100" s="5"/>
    </row>
    <row r="101" spans="1:12">
      <c r="A101" s="3">
        <v>2.18</v>
      </c>
      <c r="B101" s="4">
        <v>231</v>
      </c>
      <c r="C101" s="5"/>
    </row>
    <row r="102" spans="1:12">
      <c r="A102" s="3">
        <v>2.516</v>
      </c>
      <c r="B102" s="4">
        <v>315</v>
      </c>
      <c r="C102" s="5"/>
    </row>
    <row r="103" spans="1:12">
      <c r="A103" s="3">
        <v>2.683</v>
      </c>
      <c r="B103" s="4">
        <v>358</v>
      </c>
      <c r="C103" s="5"/>
    </row>
    <row r="104" spans="1:12">
      <c r="A104" s="3">
        <v>2.974</v>
      </c>
      <c r="B104" s="4">
        <v>443</v>
      </c>
      <c r="C104" s="5"/>
    </row>
    <row r="105" spans="1:12">
      <c r="A105" s="3">
        <v>3.13</v>
      </c>
      <c r="B105" s="4">
        <v>520</v>
      </c>
      <c r="C105" s="5"/>
    </row>
    <row r="106" spans="1:12">
      <c r="A106" s="3">
        <v>3.354</v>
      </c>
      <c r="B106" s="4">
        <v>623</v>
      </c>
      <c r="C106" s="5"/>
    </row>
    <row r="107" spans="1:12">
      <c r="A107" s="3">
        <v>3.578</v>
      </c>
      <c r="B107" s="4">
        <v>774</v>
      </c>
      <c r="C107" s="5"/>
    </row>
    <row r="108" spans="1:12">
      <c r="A108" s="3">
        <v>3.801</v>
      </c>
      <c r="B108" s="4">
        <v>978</v>
      </c>
      <c r="C108" s="5"/>
    </row>
    <row r="109" spans="1:12">
      <c r="A109" s="3">
        <v>4.025</v>
      </c>
      <c r="B109" s="4">
        <v>1270</v>
      </c>
      <c r="C109" s="5"/>
    </row>
    <row r="110" spans="1:12">
      <c r="A110" s="3">
        <v>4.249</v>
      </c>
      <c r="B110" s="4">
        <v>1536</v>
      </c>
      <c r="C110" s="5"/>
    </row>
    <row r="111" spans="1:12">
      <c r="A111" s="3">
        <v>4.472</v>
      </c>
      <c r="B111" s="4">
        <v>1877</v>
      </c>
      <c r="C111" s="5"/>
    </row>
    <row r="112" spans="1:12">
      <c r="A112" s="3">
        <v>4.919</v>
      </c>
      <c r="B112" s="4">
        <v>2456</v>
      </c>
      <c r="C112" s="5"/>
    </row>
    <row r="113" spans="1:12">
      <c r="A113" s="3">
        <v>5.367</v>
      </c>
      <c r="B113" s="4">
        <v>2941</v>
      </c>
      <c r="C113" s="5"/>
    </row>
    <row r="114" spans="1:12">
      <c r="A114" s="3">
        <v>5.814</v>
      </c>
      <c r="B114" s="4">
        <v>3377</v>
      </c>
      <c r="C114" s="5"/>
    </row>
    <row r="115" spans="1:12">
      <c r="A115" s="3">
        <v>6.261</v>
      </c>
      <c r="B115" s="4">
        <v>3804</v>
      </c>
      <c r="C115" s="5"/>
    </row>
    <row r="116" spans="1:12">
      <c r="A116" s="3">
        <v>6.708</v>
      </c>
      <c r="B116" s="4">
        <v>4123</v>
      </c>
      <c r="C116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16.1</v>
      </c>
    </row>
    <row r="125" spans="1:12">
      <c r="A125" s="3">
        <v>2.972</v>
      </c>
      <c r="B125" s="4">
        <v>454</v>
      </c>
      <c r="C125" s="4">
        <v>70</v>
      </c>
      <c r="D125" s="4">
        <v>-76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2.972</v>
      </c>
      <c r="B126" s="4">
        <v>482</v>
      </c>
      <c r="C126" s="4">
        <v>499</v>
      </c>
      <c r="D126" s="4">
        <v>263</v>
      </c>
      <c r="E126" s="4">
        <v>0</v>
      </c>
      <c r="F126" s="4">
        <v>0</v>
      </c>
      <c r="G126" s="5">
        <v>1.94322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2.972</v>
      </c>
      <c r="B127" s="4">
        <v>513</v>
      </c>
      <c r="C127" s="4">
        <v>749</v>
      </c>
      <c r="D127" s="4">
        <v>533</v>
      </c>
      <c r="E127" s="4">
        <v>0</v>
      </c>
      <c r="F127" s="4">
        <v>0</v>
      </c>
      <c r="G127" s="5">
        <v>3.20929</v>
      </c>
      <c r="H127" s="5"/>
    </row>
    <row r="128" spans="1:12">
      <c r="A128" s="3">
        <v>2.972</v>
      </c>
      <c r="B128" s="4">
        <v>591</v>
      </c>
      <c r="C128" s="4">
        <v>1127</v>
      </c>
      <c r="D128" s="4">
        <v>990</v>
      </c>
      <c r="E128" s="4">
        <v>0</v>
      </c>
      <c r="F128" s="4">
        <v>0</v>
      </c>
      <c r="G128" s="5">
        <v>4.98032</v>
      </c>
      <c r="H128" s="5"/>
    </row>
    <row r="129" spans="1:12">
      <c r="A129" s="3">
        <v>2.972</v>
      </c>
      <c r="B129" s="4">
        <v>668</v>
      </c>
      <c r="C129" s="4">
        <v>1410</v>
      </c>
      <c r="D129" s="4">
        <v>1385</v>
      </c>
      <c r="E129" s="4">
        <v>0</v>
      </c>
      <c r="F129" s="4">
        <v>0</v>
      </c>
      <c r="G129" s="5">
        <v>6.3783</v>
      </c>
      <c r="H129" s="5"/>
    </row>
    <row r="130" spans="1:12">
      <c r="A130" s="3">
        <v>2.972</v>
      </c>
      <c r="B130" s="4">
        <v>772</v>
      </c>
      <c r="C130" s="4">
        <v>1692</v>
      </c>
      <c r="D130" s="4">
        <v>1788</v>
      </c>
      <c r="E130" s="4">
        <v>0</v>
      </c>
      <c r="F130" s="4">
        <v>0</v>
      </c>
      <c r="G130" s="5">
        <v>7.69632</v>
      </c>
      <c r="H130" s="5"/>
    </row>
    <row r="131" spans="1:12">
      <c r="A131" s="3">
        <v>3.958</v>
      </c>
      <c r="B131" s="4">
        <v>1164</v>
      </c>
      <c r="C131" s="4">
        <v>82</v>
      </c>
      <c r="D131" s="4">
        <v>-144</v>
      </c>
      <c r="E131" s="4">
        <v>0</v>
      </c>
      <c r="F131" s="4">
        <v>0</v>
      </c>
      <c r="G131" s="5">
        <v>0</v>
      </c>
      <c r="H131" s="5"/>
    </row>
    <row r="132" spans="1:12">
      <c r="A132" s="3">
        <v>3.958</v>
      </c>
      <c r="B132" s="4">
        <v>1238</v>
      </c>
      <c r="C132" s="4">
        <v>1343</v>
      </c>
      <c r="D132" s="4">
        <v>751</v>
      </c>
      <c r="E132" s="4">
        <v>0</v>
      </c>
      <c r="F132" s="4">
        <v>0</v>
      </c>
      <c r="G132" s="5">
        <v>2.78075</v>
      </c>
      <c r="H132" s="5"/>
    </row>
    <row r="133" spans="1:12">
      <c r="A133" s="3">
        <v>3.958</v>
      </c>
      <c r="B133" s="4">
        <v>1374</v>
      </c>
      <c r="C133" s="4">
        <v>1913</v>
      </c>
      <c r="D133" s="4">
        <v>1300</v>
      </c>
      <c r="E133" s="4">
        <v>0</v>
      </c>
      <c r="F133" s="4">
        <v>0</v>
      </c>
      <c r="G133" s="5">
        <v>4.1304</v>
      </c>
      <c r="H133" s="5"/>
    </row>
    <row r="134" spans="1:12">
      <c r="A134" s="3">
        <v>3.958</v>
      </c>
      <c r="B134" s="4">
        <v>1493</v>
      </c>
      <c r="C134" s="4">
        <v>2430</v>
      </c>
      <c r="D134" s="4">
        <v>1867</v>
      </c>
      <c r="E134" s="4">
        <v>0</v>
      </c>
      <c r="F134" s="4">
        <v>0</v>
      </c>
      <c r="G134" s="5">
        <v>5.4349</v>
      </c>
      <c r="H134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16.1</v>
      </c>
    </row>
    <row r="153" spans="1:12">
      <c r="A153" s="3">
        <v>2.683</v>
      </c>
      <c r="B153" s="4">
        <v>357</v>
      </c>
      <c r="C153" s="4">
        <v>-79</v>
      </c>
      <c r="D153" s="4">
        <v>406</v>
      </c>
      <c r="E153" s="4">
        <v>2598</v>
      </c>
      <c r="F153" s="4">
        <v>0</v>
      </c>
      <c r="G153" s="5">
        <v>0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2.683</v>
      </c>
      <c r="B154" s="4">
        <v>472</v>
      </c>
      <c r="C154" s="4">
        <v>1043</v>
      </c>
      <c r="D154" s="4">
        <v>499</v>
      </c>
      <c r="E154" s="4">
        <v>2598</v>
      </c>
      <c r="F154" s="4">
        <v>259</v>
      </c>
      <c r="G154" s="5">
        <v>5.46734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2.683</v>
      </c>
      <c r="B155" s="4">
        <v>569</v>
      </c>
      <c r="C155" s="4">
        <v>1313</v>
      </c>
      <c r="D155" s="4">
        <v>851</v>
      </c>
      <c r="E155" s="4">
        <v>2598</v>
      </c>
      <c r="F155" s="4">
        <v>368</v>
      </c>
      <c r="G155" s="5">
        <v>7.26186</v>
      </c>
      <c r="H155" s="5"/>
    </row>
    <row r="156" spans="1:12">
      <c r="A156" s="3">
        <v>2.683</v>
      </c>
      <c r="B156" s="4">
        <v>682</v>
      </c>
      <c r="C156" s="4">
        <v>1584</v>
      </c>
      <c r="D156" s="4">
        <v>1250</v>
      </c>
      <c r="E156" s="4">
        <v>2598</v>
      </c>
      <c r="F156" s="4">
        <v>475</v>
      </c>
      <c r="G156" s="5">
        <v>8.85835</v>
      </c>
      <c r="H156" s="5"/>
    </row>
    <row r="157" spans="1:12">
      <c r="A157" s="3">
        <v>3.13</v>
      </c>
      <c r="B157" s="4">
        <v>516</v>
      </c>
      <c r="C157" s="4">
        <v>-116</v>
      </c>
      <c r="D157" s="4">
        <v>396</v>
      </c>
      <c r="E157" s="4">
        <v>2598</v>
      </c>
      <c r="F157" s="4">
        <v>0</v>
      </c>
      <c r="G157" s="5">
        <v>0</v>
      </c>
      <c r="H157" s="5"/>
    </row>
    <row r="158" spans="1:12">
      <c r="A158" s="3">
        <v>3.13</v>
      </c>
      <c r="B158" s="4">
        <v>581</v>
      </c>
      <c r="C158" s="4">
        <v>1065</v>
      </c>
      <c r="D158" s="4">
        <v>240</v>
      </c>
      <c r="E158" s="4">
        <v>2598</v>
      </c>
      <c r="F158" s="4">
        <v>259</v>
      </c>
      <c r="G158" s="5">
        <v>3.55595</v>
      </c>
      <c r="H158" s="5"/>
    </row>
    <row r="159" spans="1:12">
      <c r="A159" s="3">
        <v>3.13</v>
      </c>
      <c r="B159" s="4">
        <v>669</v>
      </c>
      <c r="C159" s="4">
        <v>1421</v>
      </c>
      <c r="D159" s="4">
        <v>564</v>
      </c>
      <c r="E159" s="4">
        <v>2598</v>
      </c>
      <c r="F159" s="4">
        <v>368</v>
      </c>
      <c r="G159" s="5">
        <v>5.21581</v>
      </c>
      <c r="H159" s="5"/>
    </row>
    <row r="160" spans="1:12">
      <c r="A160" s="3">
        <v>3.13</v>
      </c>
      <c r="B160" s="4">
        <v>796</v>
      </c>
      <c r="C160" s="4">
        <v>1842</v>
      </c>
      <c r="D160" s="4">
        <v>993</v>
      </c>
      <c r="E160" s="4">
        <v>2598</v>
      </c>
      <c r="F160" s="4">
        <v>490</v>
      </c>
      <c r="G160" s="5">
        <v>7.00802</v>
      </c>
      <c r="H160" s="5"/>
    </row>
    <row r="161" spans="1:12">
      <c r="A161" s="3">
        <v>3.578</v>
      </c>
      <c r="B161" s="4">
        <v>849</v>
      </c>
      <c r="C161" s="4">
        <v>1192</v>
      </c>
      <c r="D161" s="4">
        <v>100</v>
      </c>
      <c r="E161" s="4">
        <v>3464</v>
      </c>
      <c r="F161" s="4">
        <v>208</v>
      </c>
      <c r="G161" s="5">
        <v>2.72767</v>
      </c>
      <c r="H161" s="5"/>
    </row>
    <row r="162" spans="1:12">
      <c r="A162" s="3">
        <v>3.578</v>
      </c>
      <c r="B162" s="4">
        <v>912</v>
      </c>
      <c r="C162" s="4">
        <v>1531</v>
      </c>
      <c r="D162" s="4">
        <v>365</v>
      </c>
      <c r="E162" s="4">
        <v>3464</v>
      </c>
      <c r="F162" s="4">
        <v>331</v>
      </c>
      <c r="G162" s="5">
        <v>3.67008</v>
      </c>
      <c r="H162" s="5"/>
    </row>
    <row r="163" spans="1:12">
      <c r="A163" s="3">
        <v>3.578</v>
      </c>
      <c r="B163" s="4">
        <v>995</v>
      </c>
      <c r="C163" s="4">
        <v>1920</v>
      </c>
      <c r="D163" s="4">
        <v>679</v>
      </c>
      <c r="E163" s="4">
        <v>3464</v>
      </c>
      <c r="F163" s="4">
        <v>490</v>
      </c>
      <c r="G163" s="5">
        <v>4.98844</v>
      </c>
      <c r="H163" s="5"/>
    </row>
    <row r="164" spans="1:12">
      <c r="A164" s="3">
        <v>4.472</v>
      </c>
      <c r="B164" s="4">
        <v>2022</v>
      </c>
      <c r="C164" s="4">
        <v>1207</v>
      </c>
      <c r="D164" s="4">
        <v>-98</v>
      </c>
      <c r="E164" s="4">
        <v>7794</v>
      </c>
      <c r="F164" s="4">
        <v>208</v>
      </c>
      <c r="G164" s="5">
        <v>1.02303</v>
      </c>
      <c r="H164" s="5"/>
    </row>
    <row r="165" spans="1:12">
      <c r="A165" s="3">
        <v>4.472</v>
      </c>
      <c r="B165" s="4">
        <v>2104</v>
      </c>
      <c r="C165" s="4">
        <v>1694</v>
      </c>
      <c r="D165" s="4">
        <v>215</v>
      </c>
      <c r="E165" s="4">
        <v>7794</v>
      </c>
      <c r="F165" s="4">
        <v>331</v>
      </c>
      <c r="G165" s="5">
        <v>1.90234</v>
      </c>
      <c r="H165" s="5"/>
    </row>
    <row r="166" spans="1:12">
      <c r="A166" s="3">
        <v>4.472</v>
      </c>
      <c r="B166" s="4">
        <v>2206</v>
      </c>
      <c r="C166" s="4">
        <v>2098</v>
      </c>
      <c r="D166" s="4">
        <v>497</v>
      </c>
      <c r="E166" s="4">
        <v>7794</v>
      </c>
      <c r="F166" s="4">
        <v>441</v>
      </c>
      <c r="G166" s="5">
        <v>2.62558</v>
      </c>
      <c r="H166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16.1</v>
      </c>
    </row>
    <row r="181" spans="1:12">
      <c r="A181" s="3">
        <v>2.683</v>
      </c>
      <c r="B181" s="4">
        <v>622</v>
      </c>
      <c r="C181" s="4">
        <v>1158</v>
      </c>
      <c r="D181" s="4">
        <v>684</v>
      </c>
      <c r="E181" s="4">
        <v>3464</v>
      </c>
      <c r="F181" s="4">
        <v>670</v>
      </c>
      <c r="G181" s="5">
        <v>7.78873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2.683</v>
      </c>
      <c r="B182" s="4">
        <v>869</v>
      </c>
      <c r="C182" s="4">
        <v>1646</v>
      </c>
      <c r="D182" s="4">
        <v>1252</v>
      </c>
      <c r="E182" s="4">
        <v>3464</v>
      </c>
      <c r="F182" s="4">
        <v>1160</v>
      </c>
      <c r="G182" s="5">
        <v>10.6188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2.683</v>
      </c>
      <c r="B183" s="4">
        <v>1040</v>
      </c>
      <c r="C183" s="4">
        <v>1939</v>
      </c>
      <c r="D183" s="4">
        <v>1552</v>
      </c>
      <c r="E183" s="4">
        <v>3464</v>
      </c>
      <c r="F183" s="4">
        <v>1427</v>
      </c>
      <c r="G183" s="5">
        <v>13.0786</v>
      </c>
      <c r="H183" s="5"/>
    </row>
    <row r="184" spans="1:12">
      <c r="A184" s="3">
        <v>3.13</v>
      </c>
      <c r="B184" s="4">
        <v>752</v>
      </c>
      <c r="C184" s="4">
        <v>1274</v>
      </c>
      <c r="D184" s="4">
        <v>409</v>
      </c>
      <c r="E184" s="4">
        <v>4330</v>
      </c>
      <c r="F184" s="4">
        <v>613</v>
      </c>
      <c r="G184" s="5">
        <v>5.99404</v>
      </c>
      <c r="H184" s="5"/>
    </row>
    <row r="185" spans="1:12">
      <c r="A185" s="3">
        <v>3.13</v>
      </c>
      <c r="B185" s="4">
        <v>962</v>
      </c>
      <c r="C185" s="4">
        <v>1782</v>
      </c>
      <c r="D185" s="4">
        <v>972</v>
      </c>
      <c r="E185" s="4">
        <v>4330</v>
      </c>
      <c r="F185" s="4">
        <v>981</v>
      </c>
      <c r="G185" s="5">
        <v>8.85835</v>
      </c>
      <c r="H185" s="5"/>
    </row>
    <row r="186" spans="1:12">
      <c r="A186" s="3">
        <v>3.13</v>
      </c>
      <c r="B186" s="4">
        <v>1312</v>
      </c>
      <c r="C186" s="4">
        <v>2466</v>
      </c>
      <c r="D186" s="4">
        <v>1607</v>
      </c>
      <c r="E186" s="4">
        <v>4330</v>
      </c>
      <c r="F186" s="4">
        <v>1472</v>
      </c>
      <c r="G186" s="5">
        <v>12.0931</v>
      </c>
      <c r="H186" s="5"/>
    </row>
    <row r="187" spans="1:12">
      <c r="A187" s="3">
        <v>3.578</v>
      </c>
      <c r="B187" s="4">
        <v>1069</v>
      </c>
      <c r="C187" s="4">
        <v>1427</v>
      </c>
      <c r="D187" s="4">
        <v>96</v>
      </c>
      <c r="E187" s="4">
        <v>5196</v>
      </c>
      <c r="F187" s="4">
        <v>576</v>
      </c>
      <c r="G187" s="5">
        <v>5.92118</v>
      </c>
      <c r="H187" s="5"/>
    </row>
    <row r="188" spans="1:12">
      <c r="A188" s="3">
        <v>3.578</v>
      </c>
      <c r="B188" s="4">
        <v>1381</v>
      </c>
      <c r="C188" s="4">
        <v>2323</v>
      </c>
      <c r="D188" s="4">
        <v>836</v>
      </c>
      <c r="E188" s="4">
        <v>5196</v>
      </c>
      <c r="F188" s="4">
        <v>1140</v>
      </c>
      <c r="G188" s="5">
        <v>8.44242</v>
      </c>
      <c r="H188" s="5"/>
    </row>
    <row r="189" spans="1:12">
      <c r="A189" s="3">
        <v>3.578</v>
      </c>
      <c r="B189" s="4">
        <v>1597</v>
      </c>
      <c r="C189" s="4">
        <v>2808</v>
      </c>
      <c r="D189" s="4">
        <v>1223</v>
      </c>
      <c r="E189" s="4">
        <v>5196</v>
      </c>
      <c r="F189" s="4">
        <v>1383</v>
      </c>
      <c r="G189" s="5">
        <v>9.878</v>
      </c>
      <c r="H189" s="5"/>
    </row>
    <row r="190" spans="1:12">
      <c r="A190" s="3">
        <v>4.472</v>
      </c>
      <c r="B190" s="4">
        <v>2299</v>
      </c>
      <c r="C190" s="4">
        <v>1628</v>
      </c>
      <c r="D190" s="4">
        <v>-185</v>
      </c>
      <c r="E190" s="4">
        <v>8660</v>
      </c>
      <c r="F190" s="4">
        <v>540</v>
      </c>
      <c r="G190" s="5">
        <v>2.3519</v>
      </c>
      <c r="H190" s="5"/>
    </row>
    <row r="191" spans="1:12">
      <c r="A191" s="3">
        <v>4.472</v>
      </c>
      <c r="B191" s="4">
        <v>2674</v>
      </c>
      <c r="C191" s="4">
        <v>2783</v>
      </c>
      <c r="D191" s="4">
        <v>391</v>
      </c>
      <c r="E191" s="4">
        <v>8660</v>
      </c>
      <c r="F191" s="4">
        <v>1067</v>
      </c>
      <c r="G191" s="5">
        <v>4.89908</v>
      </c>
      <c r="H191" s="5"/>
    </row>
    <row r="192" spans="1:12">
      <c r="A192" s="3">
        <v>4.472</v>
      </c>
      <c r="B192" s="4">
        <v>2952</v>
      </c>
      <c r="C192" s="4">
        <v>3475</v>
      </c>
      <c r="D192" s="4">
        <v>832</v>
      </c>
      <c r="E192" s="4">
        <v>8660</v>
      </c>
      <c r="F192" s="4">
        <v>1527</v>
      </c>
      <c r="G192" s="5">
        <v>6.24489</v>
      </c>
      <c r="H192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16.1</v>
      </c>
    </row>
    <row r="209" spans="1:12">
      <c r="A209" s="3">
        <v>2.683</v>
      </c>
      <c r="B209" s="4">
        <v>1012</v>
      </c>
      <c r="C209" s="4">
        <v>1493</v>
      </c>
      <c r="D209" s="4">
        <v>810</v>
      </c>
      <c r="E209" s="4">
        <v>3464</v>
      </c>
      <c r="F209" s="4">
        <v>803</v>
      </c>
      <c r="G209" s="5">
        <v>15.1389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2.683</v>
      </c>
      <c r="B210" s="4">
        <v>1358</v>
      </c>
      <c r="C210" s="4">
        <v>1928</v>
      </c>
      <c r="D210" s="4">
        <v>1229</v>
      </c>
      <c r="E210" s="4">
        <v>3464</v>
      </c>
      <c r="F210" s="4">
        <v>1717</v>
      </c>
      <c r="G210" s="5">
        <v>18.4996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3.13</v>
      </c>
      <c r="B211" s="4">
        <v>1084</v>
      </c>
      <c r="C211" s="4">
        <v>1658</v>
      </c>
      <c r="D211" s="4">
        <v>549</v>
      </c>
      <c r="E211" s="4">
        <v>4330</v>
      </c>
      <c r="F211" s="4">
        <v>1273</v>
      </c>
      <c r="G211" s="5">
        <v>12.5615</v>
      </c>
      <c r="H211" s="5"/>
    </row>
    <row r="212" spans="1:12">
      <c r="A212" s="3">
        <v>3.13</v>
      </c>
      <c r="B212" s="4">
        <v>1545</v>
      </c>
      <c r="C212" s="4">
        <v>2429</v>
      </c>
      <c r="D212" s="4">
        <v>1009</v>
      </c>
      <c r="E212" s="4">
        <v>4330</v>
      </c>
      <c r="F212" s="4">
        <v>1913</v>
      </c>
      <c r="G212" s="5">
        <v>16.466</v>
      </c>
      <c r="H212" s="5"/>
    </row>
    <row r="213" spans="1:12">
      <c r="A213" s="3">
        <v>3.13</v>
      </c>
      <c r="B213" s="4">
        <v>1744</v>
      </c>
      <c r="C213" s="4">
        <v>2693</v>
      </c>
      <c r="D213" s="4">
        <v>1228</v>
      </c>
      <c r="E213" s="4">
        <v>4330</v>
      </c>
      <c r="F213" s="4">
        <v>2269</v>
      </c>
      <c r="G213" s="5">
        <v>17.7334</v>
      </c>
      <c r="H213" s="5"/>
    </row>
    <row r="214" spans="1:12">
      <c r="A214" s="3">
        <v>3.578</v>
      </c>
      <c r="B214" s="4">
        <v>1511</v>
      </c>
      <c r="C214" s="4">
        <v>2265</v>
      </c>
      <c r="D214" s="4">
        <v>100</v>
      </c>
      <c r="E214" s="4">
        <v>6062</v>
      </c>
      <c r="F214" s="4">
        <v>1410</v>
      </c>
      <c r="G214" s="5">
        <v>11.112</v>
      </c>
      <c r="H214" s="5"/>
    </row>
    <row r="215" spans="1:12">
      <c r="A215" s="3">
        <v>3.578</v>
      </c>
      <c r="B215" s="4">
        <v>1953</v>
      </c>
      <c r="C215" s="4">
        <v>3209</v>
      </c>
      <c r="D215" s="4">
        <v>534</v>
      </c>
      <c r="E215" s="4">
        <v>6062</v>
      </c>
      <c r="F215" s="4">
        <v>1980</v>
      </c>
      <c r="G215" s="5">
        <v>14.5854</v>
      </c>
      <c r="H215" s="5"/>
    </row>
    <row r="216" spans="1:12">
      <c r="A216" s="3">
        <v>3.578</v>
      </c>
      <c r="B216" s="4">
        <v>2363</v>
      </c>
      <c r="C216" s="4">
        <v>3903</v>
      </c>
      <c r="D216" s="4">
        <v>862</v>
      </c>
      <c r="E216" s="4">
        <v>6062</v>
      </c>
      <c r="F216" s="4">
        <v>2698</v>
      </c>
      <c r="G216" s="5">
        <v>16.9266</v>
      </c>
      <c r="H216" s="5"/>
    </row>
    <row r="217" spans="1:12">
      <c r="A217" s="3">
        <v>4.472</v>
      </c>
      <c r="B217" s="4">
        <v>3028</v>
      </c>
      <c r="C217" s="4">
        <v>2842</v>
      </c>
      <c r="D217" s="4">
        <v>-179</v>
      </c>
      <c r="E217" s="4">
        <v>9526</v>
      </c>
      <c r="F217" s="4">
        <v>1410</v>
      </c>
      <c r="G217" s="5">
        <v>6.51973</v>
      </c>
      <c r="H217" s="5"/>
    </row>
    <row r="218" spans="1:12">
      <c r="A218" s="3">
        <v>4.472</v>
      </c>
      <c r="B218" s="4">
        <v>3452</v>
      </c>
      <c r="C218" s="4">
        <v>3755</v>
      </c>
      <c r="D218" s="4">
        <v>282</v>
      </c>
      <c r="E218" s="4">
        <v>9526</v>
      </c>
      <c r="F218" s="4">
        <v>2121</v>
      </c>
      <c r="G218" s="5">
        <v>8.5905</v>
      </c>
      <c r="H218" s="5"/>
    </row>
    <row r="219" spans="1:12">
      <c r="A219" s="3">
        <v>4.472</v>
      </c>
      <c r="B219" s="4">
        <v>4015</v>
      </c>
      <c r="C219" s="4">
        <v>4752</v>
      </c>
      <c r="D219" s="4">
        <v>817</v>
      </c>
      <c r="E219" s="4">
        <v>9526</v>
      </c>
      <c r="F219" s="4">
        <v>2820</v>
      </c>
      <c r="G219" s="5">
        <v>10.5121</v>
      </c>
      <c r="H219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1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0.885</v>
      </c>
      <c r="B13" s="4">
        <v>20</v>
      </c>
      <c r="C13" s="4">
        <v>-1.1</v>
      </c>
      <c r="D13" s="5">
        <v>0.0139049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1.328</v>
      </c>
      <c r="B14" s="4">
        <v>46</v>
      </c>
      <c r="C14" s="4">
        <v>-4.6</v>
      </c>
      <c r="D14" s="5">
        <v>0.0312743</v>
      </c>
      <c r="E14" s="5"/>
    </row>
    <row r="15" spans="1:12">
      <c r="A15" s="3">
        <v>1.771</v>
      </c>
      <c r="B15" s="4">
        <v>85</v>
      </c>
      <c r="C15" s="4">
        <v>-10.5</v>
      </c>
      <c r="D15" s="5">
        <v>0.0755763</v>
      </c>
      <c r="E15" s="5"/>
    </row>
    <row r="16" spans="1:12">
      <c r="A16" s="3">
        <v>2.214</v>
      </c>
      <c r="B16" s="4">
        <v>159</v>
      </c>
      <c r="C16" s="4">
        <v>-15.7</v>
      </c>
      <c r="D16" s="5">
        <v>0.125757</v>
      </c>
      <c r="E16" s="5"/>
    </row>
    <row r="17" spans="1:12">
      <c r="A17" s="3">
        <v>2.659</v>
      </c>
      <c r="B17" s="4">
        <v>255</v>
      </c>
      <c r="C17" s="4">
        <v>-22.4</v>
      </c>
      <c r="D17" s="5">
        <v>0.168053</v>
      </c>
      <c r="E17" s="5"/>
    </row>
    <row r="18" spans="1:12">
      <c r="A18" s="3">
        <v>3.101</v>
      </c>
      <c r="B18" s="4">
        <v>387</v>
      </c>
      <c r="C18" s="4">
        <v>-32.5</v>
      </c>
      <c r="D18" s="5">
        <v>0.247125</v>
      </c>
      <c r="E18" s="5"/>
    </row>
    <row r="19" spans="1:12">
      <c r="A19" s="3">
        <v>3.544</v>
      </c>
      <c r="B19" s="4">
        <v>625</v>
      </c>
      <c r="C19" s="4">
        <v>-48.9</v>
      </c>
      <c r="D19" s="5">
        <v>0.310958</v>
      </c>
      <c r="E19" s="5"/>
    </row>
    <row r="20" spans="1:12">
      <c r="A20" s="3">
        <v>3.987</v>
      </c>
      <c r="B20" s="4">
        <v>1131</v>
      </c>
      <c r="C20" s="4">
        <v>-65.1</v>
      </c>
      <c r="D20" s="5">
        <v>0.0661871</v>
      </c>
      <c r="E20" s="5"/>
    </row>
    <row r="21" spans="1:12">
      <c r="A21" s="3">
        <v>4.43</v>
      </c>
      <c r="B21" s="4">
        <v>1995</v>
      </c>
      <c r="C21" s="4">
        <v>-77.3</v>
      </c>
      <c r="D21" s="5">
        <v>-0.626935</v>
      </c>
      <c r="E21" s="5"/>
    </row>
    <row r="22" spans="1:12">
      <c r="A22" s="3">
        <v>4.872</v>
      </c>
      <c r="B22" s="4">
        <v>2813</v>
      </c>
      <c r="C22" s="4">
        <v>-78.2</v>
      </c>
      <c r="D22" s="5">
        <v>-1.5089</v>
      </c>
      <c r="E22" s="5"/>
    </row>
    <row r="23" spans="1:12">
      <c r="A23" s="3">
        <v>4.953</v>
      </c>
      <c r="B23" s="4">
        <v>2940</v>
      </c>
      <c r="C23" s="4">
        <v>-77.2</v>
      </c>
      <c r="D23" s="5">
        <v>-1.65691</v>
      </c>
      <c r="E23" s="5"/>
    </row>
    <row r="24" spans="1:12">
      <c r="A24" s="3">
        <v>5.315</v>
      </c>
      <c r="B24" s="4">
        <v>3480</v>
      </c>
      <c r="C24" s="4">
        <v>-73.5</v>
      </c>
      <c r="D24" s="5">
        <v>-2.19873</v>
      </c>
      <c r="E24" s="5"/>
    </row>
    <row r="25" spans="1:12">
      <c r="A25" s="3">
        <v>5.447</v>
      </c>
      <c r="B25" s="4">
        <v>3658</v>
      </c>
      <c r="C25" s="4">
        <v>-73.1</v>
      </c>
      <c r="D25" s="5">
        <v>-2.36615</v>
      </c>
      <c r="E25" s="5"/>
    </row>
    <row r="26" spans="1:12">
      <c r="A26" s="3">
        <v>5.941</v>
      </c>
      <c r="B26" s="4">
        <v>4236</v>
      </c>
      <c r="C26" s="4">
        <v>-75.5</v>
      </c>
      <c r="D26" s="5">
        <v>-2.85449</v>
      </c>
      <c r="E26" s="5"/>
    </row>
    <row r="27" spans="1:12">
      <c r="A27" s="3">
        <v>6.438</v>
      </c>
      <c r="B27" s="4">
        <v>4675</v>
      </c>
      <c r="C27" s="4">
        <v>-64.8</v>
      </c>
      <c r="D27" s="5">
        <v>-3.14518</v>
      </c>
      <c r="E27" s="5"/>
    </row>
    <row r="28" spans="1:12">
      <c r="A28" s="3">
        <v>6.932</v>
      </c>
      <c r="B28" s="4">
        <v>5045</v>
      </c>
      <c r="C28" s="4">
        <v>-52.2</v>
      </c>
      <c r="D28" s="5">
        <v>-3.25946</v>
      </c>
      <c r="E28" s="5"/>
    </row>
    <row r="29" spans="1:12">
      <c r="A29" s="3">
        <v>7.428</v>
      </c>
      <c r="B29" s="4">
        <v>5411</v>
      </c>
      <c r="C29" s="4">
        <v>-41.9</v>
      </c>
      <c r="D29" s="5">
        <v>-3.27574</v>
      </c>
      <c r="E29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1.771</v>
      </c>
      <c r="B41" s="4">
        <v>98</v>
      </c>
      <c r="C41" s="4">
        <v>-7.9</v>
      </c>
      <c r="D41" s="5">
        <v>0.121139</v>
      </c>
      <c r="E41" s="4">
        <v>920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2.214</v>
      </c>
      <c r="B42" s="4">
        <v>163</v>
      </c>
      <c r="C42" s="4">
        <v>-15.6</v>
      </c>
      <c r="D42" s="5">
        <v>0.24105</v>
      </c>
      <c r="E42" s="4">
        <v>1839</v>
      </c>
      <c r="F42" s="5"/>
    </row>
    <row r="43" spans="1:12">
      <c r="A43" s="3">
        <v>2.659</v>
      </c>
      <c r="B43" s="4">
        <v>258</v>
      </c>
      <c r="C43" s="4">
        <v>-22.3</v>
      </c>
      <c r="D43" s="5">
        <v>0.362596</v>
      </c>
      <c r="E43" s="4">
        <v>2759</v>
      </c>
      <c r="F43" s="5"/>
    </row>
    <row r="44" spans="1:12">
      <c r="A44" s="3">
        <v>3.101</v>
      </c>
      <c r="B44" s="4">
        <v>407</v>
      </c>
      <c r="C44" s="4">
        <v>-38.7</v>
      </c>
      <c r="D44" s="5">
        <v>0.623231</v>
      </c>
      <c r="E44" s="4">
        <v>4598</v>
      </c>
      <c r="F44" s="5"/>
    </row>
    <row r="45" spans="1:12">
      <c r="A45" s="3">
        <v>3.544</v>
      </c>
      <c r="B45" s="4">
        <v>654</v>
      </c>
      <c r="C45" s="4">
        <v>-53.4</v>
      </c>
      <c r="D45" s="5">
        <v>0.87042</v>
      </c>
      <c r="E45" s="4">
        <v>6438</v>
      </c>
      <c r="F45" s="5"/>
    </row>
    <row r="46" spans="1:12">
      <c r="A46" s="3">
        <v>3.987</v>
      </c>
      <c r="B46" s="4">
        <v>1248</v>
      </c>
      <c r="C46" s="4">
        <v>-79.2</v>
      </c>
      <c r="D46" s="5">
        <v>0.890468</v>
      </c>
      <c r="E46" s="4">
        <v>10117</v>
      </c>
      <c r="F46" s="5"/>
    </row>
    <row r="47" spans="1:12">
      <c r="A47" s="3">
        <v>4.43</v>
      </c>
      <c r="B47" s="4">
        <v>2293</v>
      </c>
      <c r="C47" s="4">
        <v>-106.8</v>
      </c>
      <c r="D47" s="5">
        <v>0.704293</v>
      </c>
      <c r="E47" s="4">
        <v>17474</v>
      </c>
      <c r="F47" s="5"/>
    </row>
    <row r="48" spans="1:12">
      <c r="A48" s="3">
        <v>4.872</v>
      </c>
      <c r="B48" s="4">
        <v>3310</v>
      </c>
      <c r="C48" s="4">
        <v>-124.7</v>
      </c>
      <c r="D48" s="5">
        <v>0.421116</v>
      </c>
      <c r="E48" s="4">
        <v>23912</v>
      </c>
      <c r="F48" s="5"/>
    </row>
    <row r="49" spans="1:12">
      <c r="A49" s="3">
        <v>5.315</v>
      </c>
      <c r="B49" s="4">
        <v>4182</v>
      </c>
      <c r="C49" s="4">
        <v>-131.7</v>
      </c>
      <c r="D49" s="5">
        <v>0.0233276</v>
      </c>
      <c r="E49" s="4">
        <v>29430</v>
      </c>
      <c r="F49" s="5"/>
    </row>
    <row r="50" spans="1:12">
      <c r="A50" s="3">
        <v>5.941</v>
      </c>
      <c r="B50" s="4">
        <v>5060</v>
      </c>
      <c r="C50" s="4">
        <v>-139.3</v>
      </c>
      <c r="D50" s="5">
        <v>-0.54634</v>
      </c>
      <c r="E50" s="4">
        <v>35868</v>
      </c>
      <c r="F50" s="5"/>
    </row>
    <row r="51" spans="1:12">
      <c r="A51" s="3">
        <v>6.438</v>
      </c>
      <c r="B51" s="4">
        <v>5753</v>
      </c>
      <c r="C51" s="4">
        <v>-136</v>
      </c>
      <c r="D51" s="5">
        <v>-0.617543</v>
      </c>
      <c r="E51" s="4">
        <v>39547</v>
      </c>
      <c r="F51" s="5"/>
    </row>
    <row r="52" spans="1:12">
      <c r="A52" s="3">
        <v>6.932</v>
      </c>
      <c r="B52" s="4">
        <v>6288</v>
      </c>
      <c r="C52" s="4">
        <v>-130.8</v>
      </c>
      <c r="D52" s="5">
        <v>-0.396153</v>
      </c>
      <c r="E52" s="4">
        <v>42306</v>
      </c>
      <c r="F52" s="5"/>
    </row>
    <row r="53" spans="1:12">
      <c r="A53" s="3">
        <v>7.428</v>
      </c>
      <c r="B53" s="4">
        <v>6873</v>
      </c>
      <c r="C53" s="4">
        <v>-126.9</v>
      </c>
      <c r="D53" s="5">
        <v>-0.0654809</v>
      </c>
      <c r="E53" s="4">
        <v>45065</v>
      </c>
      <c r="F53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0.825</v>
      </c>
      <c r="B69" s="4">
        <v>23</v>
      </c>
      <c r="C69" s="4">
        <v>44.2</v>
      </c>
      <c r="D69" s="5">
        <v>0.457129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1.328</v>
      </c>
      <c r="B70" s="4">
        <v>52</v>
      </c>
      <c r="C70" s="4">
        <v>38</v>
      </c>
      <c r="D70" s="5">
        <v>0.507464</v>
      </c>
      <c r="E70" s="5"/>
    </row>
    <row r="71" spans="1:12">
      <c r="A71" s="3">
        <v>1.769</v>
      </c>
      <c r="B71" s="4">
        <v>92</v>
      </c>
      <c r="C71" s="4">
        <v>37.4</v>
      </c>
      <c r="D71" s="5">
        <v>0.507464</v>
      </c>
      <c r="E71" s="5"/>
    </row>
    <row r="72" spans="1:12">
      <c r="A72" s="3">
        <v>2.214</v>
      </c>
      <c r="B72" s="4">
        <v>154</v>
      </c>
      <c r="C72" s="4">
        <v>32</v>
      </c>
      <c r="D72" s="5">
        <v>0.501734</v>
      </c>
      <c r="E72" s="5"/>
    </row>
    <row r="73" spans="1:12">
      <c r="A73" s="3">
        <v>2.659</v>
      </c>
      <c r="B73" s="4">
        <v>248</v>
      </c>
      <c r="C73" s="4">
        <v>27</v>
      </c>
      <c r="D73" s="5">
        <v>0.54634</v>
      </c>
      <c r="E73" s="5"/>
    </row>
    <row r="74" spans="1:12">
      <c r="A74" s="3">
        <v>3.101</v>
      </c>
      <c r="B74" s="4">
        <v>383</v>
      </c>
      <c r="C74" s="4">
        <v>14.1</v>
      </c>
      <c r="D74" s="5">
        <v>0.574166</v>
      </c>
      <c r="E74" s="5"/>
    </row>
    <row r="75" spans="1:12">
      <c r="A75" s="3">
        <v>3.544</v>
      </c>
      <c r="B75" s="4">
        <v>624</v>
      </c>
      <c r="C75" s="4">
        <v>-1.4</v>
      </c>
      <c r="D75" s="5">
        <v>0.619998</v>
      </c>
      <c r="E75" s="5"/>
    </row>
    <row r="76" spans="1:12">
      <c r="A76" s="3">
        <v>3.987</v>
      </c>
      <c r="B76" s="4">
        <v>1159</v>
      </c>
      <c r="C76" s="4">
        <v>-19.8</v>
      </c>
      <c r="D76" s="5">
        <v>0.354002</v>
      </c>
      <c r="E76" s="5"/>
    </row>
    <row r="77" spans="1:12">
      <c r="A77" s="3">
        <v>4.43</v>
      </c>
      <c r="B77" s="4">
        <v>2036</v>
      </c>
      <c r="C77" s="4">
        <v>-35.7</v>
      </c>
      <c r="D77" s="5">
        <v>-0.409249</v>
      </c>
      <c r="E77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16</v>
      </c>
    </row>
    <row r="97" spans="1:12">
      <c r="A97" s="3">
        <v>1.118</v>
      </c>
      <c r="B97" s="4">
        <v>53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1.342</v>
      </c>
      <c r="B98" s="4">
        <v>78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1.565</v>
      </c>
      <c r="B99" s="4">
        <v>109</v>
      </c>
      <c r="C99" s="5"/>
    </row>
    <row r="100" spans="1:12">
      <c r="A100" s="3">
        <v>1.789</v>
      </c>
      <c r="B100" s="4">
        <v>147</v>
      </c>
      <c r="C100" s="5"/>
    </row>
    <row r="101" spans="1:12">
      <c r="A101" s="3">
        <v>2.012</v>
      </c>
      <c r="B101" s="4">
        <v>191</v>
      </c>
      <c r="C101" s="5"/>
    </row>
    <row r="102" spans="1:12">
      <c r="A102" s="3">
        <v>2.234</v>
      </c>
      <c r="B102" s="4">
        <v>244</v>
      </c>
      <c r="C102" s="5"/>
    </row>
    <row r="103" spans="1:12">
      <c r="A103" s="3">
        <v>2.46</v>
      </c>
      <c r="B103" s="4">
        <v>308</v>
      </c>
      <c r="C103" s="5"/>
    </row>
    <row r="104" spans="1:12">
      <c r="A104" s="3">
        <v>2.683</v>
      </c>
      <c r="B104" s="4">
        <v>372</v>
      </c>
      <c r="C104" s="5"/>
    </row>
    <row r="105" spans="1:12">
      <c r="A105" s="3">
        <v>2.907</v>
      </c>
      <c r="B105" s="4">
        <v>446</v>
      </c>
      <c r="C105" s="5"/>
    </row>
    <row r="106" spans="1:12">
      <c r="A106" s="3">
        <v>3.128</v>
      </c>
      <c r="B106" s="4">
        <v>534</v>
      </c>
      <c r="C106" s="5"/>
    </row>
    <row r="107" spans="1:12">
      <c r="A107" s="3">
        <v>3.352</v>
      </c>
      <c r="B107" s="4">
        <v>667</v>
      </c>
      <c r="C107" s="5"/>
    </row>
    <row r="108" spans="1:12">
      <c r="A108" s="3">
        <v>3.575</v>
      </c>
      <c r="B108" s="4">
        <v>861</v>
      </c>
      <c r="C108" s="5"/>
    </row>
    <row r="109" spans="1:12">
      <c r="A109" s="3">
        <v>3.799</v>
      </c>
      <c r="B109" s="4">
        <v>1145</v>
      </c>
      <c r="C109" s="5"/>
    </row>
    <row r="110" spans="1:12">
      <c r="A110" s="3">
        <v>4.025</v>
      </c>
      <c r="B110" s="4">
        <v>1593</v>
      </c>
      <c r="C110" s="5"/>
    </row>
    <row r="111" spans="1:12">
      <c r="A111" s="3">
        <v>4.253</v>
      </c>
      <c r="B111" s="4">
        <v>2082</v>
      </c>
      <c r="C111" s="5"/>
    </row>
    <row r="112" spans="1:12">
      <c r="A112" s="3">
        <v>4.47</v>
      </c>
      <c r="B112" s="4">
        <v>2621</v>
      </c>
      <c r="C112" s="5"/>
    </row>
    <row r="113" spans="1:12">
      <c r="A113" s="3">
        <v>4.696</v>
      </c>
      <c r="B113" s="4">
        <v>3163</v>
      </c>
      <c r="C113" s="5"/>
    </row>
    <row r="114" spans="1:12">
      <c r="A114" s="3">
        <v>4.919</v>
      </c>
      <c r="B114" s="4">
        <v>3635</v>
      </c>
      <c r="C114" s="5"/>
    </row>
    <row r="115" spans="1:12">
      <c r="A115" s="3">
        <v>5.143</v>
      </c>
      <c r="B115" s="4">
        <v>4044</v>
      </c>
      <c r="C115" s="5"/>
    </row>
    <row r="116" spans="1:12">
      <c r="A116" s="3">
        <v>5.59</v>
      </c>
      <c r="B116" s="4">
        <v>4710</v>
      </c>
      <c r="C116" s="5"/>
    </row>
    <row r="117" spans="1:12">
      <c r="A117" s="3">
        <v>6.037</v>
      </c>
      <c r="B117" s="4">
        <v>5399</v>
      </c>
      <c r="C117" s="5"/>
    </row>
    <row r="118" spans="1:12">
      <c r="A118" s="3">
        <v>6.485</v>
      </c>
      <c r="B118" s="4">
        <v>5903</v>
      </c>
      <c r="C118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17</v>
      </c>
    </row>
    <row r="125" spans="1:12">
      <c r="A125" s="3">
        <v>2.972</v>
      </c>
      <c r="B125" s="4">
        <v>490</v>
      </c>
      <c r="C125" s="4">
        <v>424</v>
      </c>
      <c r="D125" s="4">
        <v>267</v>
      </c>
      <c r="E125" s="4">
        <v>0</v>
      </c>
      <c r="F125" s="4">
        <v>0</v>
      </c>
      <c r="G125" s="5">
        <v>1.38302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2.972</v>
      </c>
      <c r="B126" s="4">
        <v>520</v>
      </c>
      <c r="C126" s="4">
        <v>800</v>
      </c>
      <c r="D126" s="4">
        <v>507</v>
      </c>
      <c r="E126" s="4">
        <v>0</v>
      </c>
      <c r="F126" s="4">
        <v>0</v>
      </c>
      <c r="G126" s="5">
        <v>2.61741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2.972</v>
      </c>
      <c r="B127" s="4">
        <v>566</v>
      </c>
      <c r="C127" s="4">
        <v>1139</v>
      </c>
      <c r="D127" s="4">
        <v>763</v>
      </c>
      <c r="E127" s="4">
        <v>0</v>
      </c>
      <c r="F127" s="4">
        <v>0</v>
      </c>
      <c r="G127" s="5">
        <v>3.87382</v>
      </c>
      <c r="H127" s="5"/>
    </row>
    <row r="128" spans="1:12">
      <c r="A128" s="3">
        <v>2.972</v>
      </c>
      <c r="B128" s="4">
        <v>620</v>
      </c>
      <c r="C128" s="4">
        <v>1444</v>
      </c>
      <c r="D128" s="4">
        <v>1024</v>
      </c>
      <c r="E128" s="4">
        <v>0</v>
      </c>
      <c r="F128" s="4">
        <v>0</v>
      </c>
      <c r="G128" s="5">
        <v>4.91939</v>
      </c>
      <c r="H128" s="5"/>
    </row>
    <row r="129" spans="1:12">
      <c r="A129" s="3">
        <v>2.972</v>
      </c>
      <c r="B129" s="4">
        <v>685</v>
      </c>
      <c r="C129" s="4">
        <v>1755</v>
      </c>
      <c r="D129" s="4">
        <v>1321</v>
      </c>
      <c r="E129" s="4">
        <v>0</v>
      </c>
      <c r="F129" s="4">
        <v>0</v>
      </c>
      <c r="G129" s="5">
        <v>5.93332</v>
      </c>
      <c r="H129" s="5"/>
    </row>
    <row r="130" spans="1:12">
      <c r="A130" s="3">
        <v>2.972</v>
      </c>
      <c r="B130" s="4">
        <v>782</v>
      </c>
      <c r="C130" s="4">
        <v>2090</v>
      </c>
      <c r="D130" s="4">
        <v>1651</v>
      </c>
      <c r="E130" s="4">
        <v>0</v>
      </c>
      <c r="F130" s="4">
        <v>0</v>
      </c>
      <c r="G130" s="5">
        <v>7.14505</v>
      </c>
      <c r="H130" s="5"/>
    </row>
    <row r="131" spans="1:12">
      <c r="A131" s="3">
        <v>2.972</v>
      </c>
      <c r="B131" s="4">
        <v>904</v>
      </c>
      <c r="C131" s="4">
        <v>2478</v>
      </c>
      <c r="D131" s="4">
        <v>2031</v>
      </c>
      <c r="E131" s="4">
        <v>0</v>
      </c>
      <c r="F131" s="4">
        <v>0</v>
      </c>
      <c r="G131" s="5">
        <v>8.41039</v>
      </c>
      <c r="H131" s="5"/>
    </row>
    <row r="132" spans="1:12">
      <c r="A132" s="3">
        <v>3.962</v>
      </c>
      <c r="B132" s="4">
        <v>1481</v>
      </c>
      <c r="C132" s="4">
        <v>-12</v>
      </c>
      <c r="D132" s="4">
        <v>74</v>
      </c>
      <c r="E132" s="4">
        <v>0</v>
      </c>
      <c r="F132" s="4">
        <v>0</v>
      </c>
      <c r="G132" s="5">
        <v>0</v>
      </c>
      <c r="H132" s="5"/>
    </row>
    <row r="133" spans="1:12">
      <c r="A133" s="3">
        <v>3.962</v>
      </c>
      <c r="B133" s="4">
        <v>1486</v>
      </c>
      <c r="C133" s="4">
        <v>660</v>
      </c>
      <c r="D133" s="4">
        <v>356</v>
      </c>
      <c r="E133" s="4">
        <v>0</v>
      </c>
      <c r="F133" s="4">
        <v>0</v>
      </c>
      <c r="G133" s="5">
        <v>1.22758</v>
      </c>
      <c r="H133" s="5"/>
    </row>
    <row r="134" spans="1:12">
      <c r="A134" s="3">
        <v>3.962</v>
      </c>
      <c r="B134" s="4">
        <v>1513</v>
      </c>
      <c r="C134" s="4">
        <v>1119</v>
      </c>
      <c r="D134" s="4">
        <v>620</v>
      </c>
      <c r="E134" s="4">
        <v>0</v>
      </c>
      <c r="F134" s="4">
        <v>0</v>
      </c>
      <c r="G134" s="5">
        <v>2.00453</v>
      </c>
      <c r="H134" s="5"/>
    </row>
    <row r="135" spans="1:12">
      <c r="A135" s="3">
        <v>3.962</v>
      </c>
      <c r="B135" s="4">
        <v>1568</v>
      </c>
      <c r="C135" s="4">
        <v>1849</v>
      </c>
      <c r="D135" s="4">
        <v>1013</v>
      </c>
      <c r="E135" s="4">
        <v>0</v>
      </c>
      <c r="F135" s="4">
        <v>0</v>
      </c>
      <c r="G135" s="5">
        <v>3.16849</v>
      </c>
      <c r="H135" s="5"/>
    </row>
    <row r="136" spans="1:12">
      <c r="A136" s="3">
        <v>3.962</v>
      </c>
      <c r="B136" s="4">
        <v>1636</v>
      </c>
      <c r="C136" s="4">
        <v>2347</v>
      </c>
      <c r="D136" s="4">
        <v>1382</v>
      </c>
      <c r="E136" s="4">
        <v>0</v>
      </c>
      <c r="F136" s="4">
        <v>0</v>
      </c>
      <c r="G136" s="5">
        <v>4.08561</v>
      </c>
      <c r="H136" s="5"/>
    </row>
    <row r="137" spans="1:12">
      <c r="A137" s="3">
        <v>3.962</v>
      </c>
      <c r="B137" s="4">
        <v>1746</v>
      </c>
      <c r="C137" s="4">
        <v>2894</v>
      </c>
      <c r="D137" s="4">
        <v>1780</v>
      </c>
      <c r="E137" s="4">
        <v>0</v>
      </c>
      <c r="F137" s="4">
        <v>0</v>
      </c>
      <c r="G137" s="5">
        <v>4.98844</v>
      </c>
      <c r="H137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16</v>
      </c>
    </row>
    <row r="153" spans="1:12">
      <c r="A153" s="3">
        <v>2.683</v>
      </c>
      <c r="B153" s="4">
        <v>381</v>
      </c>
      <c r="C153" s="4">
        <v>541</v>
      </c>
      <c r="D153" s="4">
        <v>-130</v>
      </c>
      <c r="E153" s="4">
        <v>1426</v>
      </c>
      <c r="F153" s="4">
        <v>331</v>
      </c>
      <c r="G153" s="5">
        <v>1.93095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2.683</v>
      </c>
      <c r="B154" s="4">
        <v>504</v>
      </c>
      <c r="C154" s="4">
        <v>1386</v>
      </c>
      <c r="D154" s="4">
        <v>493</v>
      </c>
      <c r="E154" s="4">
        <v>1426</v>
      </c>
      <c r="F154" s="4">
        <v>331</v>
      </c>
      <c r="G154" s="5">
        <v>5.67003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2.683</v>
      </c>
      <c r="B155" s="4">
        <v>713</v>
      </c>
      <c r="C155" s="4">
        <v>2084</v>
      </c>
      <c r="D155" s="4">
        <v>1139</v>
      </c>
      <c r="E155" s="4">
        <v>1426</v>
      </c>
      <c r="F155" s="4">
        <v>503</v>
      </c>
      <c r="G155" s="5">
        <v>8.73447</v>
      </c>
      <c r="H155" s="5"/>
    </row>
    <row r="156" spans="1:12">
      <c r="A156" s="3">
        <v>3.13</v>
      </c>
      <c r="B156" s="4">
        <v>568</v>
      </c>
      <c r="C156" s="4">
        <v>615</v>
      </c>
      <c r="D156" s="4">
        <v>-227</v>
      </c>
      <c r="E156" s="4">
        <v>2851</v>
      </c>
      <c r="F156" s="4">
        <v>61</v>
      </c>
      <c r="G156" s="5">
        <v>1.12531</v>
      </c>
      <c r="H156" s="5"/>
    </row>
    <row r="157" spans="1:12">
      <c r="A157" s="3">
        <v>3.13</v>
      </c>
      <c r="B157" s="4">
        <v>651</v>
      </c>
      <c r="C157" s="4">
        <v>1550</v>
      </c>
      <c r="D157" s="4">
        <v>336</v>
      </c>
      <c r="E157" s="4">
        <v>2851</v>
      </c>
      <c r="F157" s="4">
        <v>294</v>
      </c>
      <c r="G157" s="5">
        <v>4.04489</v>
      </c>
      <c r="H157" s="5"/>
    </row>
    <row r="158" spans="1:12">
      <c r="A158" s="3">
        <v>3.13</v>
      </c>
      <c r="B158" s="4">
        <v>787</v>
      </c>
      <c r="C158" s="4">
        <v>2233</v>
      </c>
      <c r="D158" s="4">
        <v>819</v>
      </c>
      <c r="E158" s="4">
        <v>2851</v>
      </c>
      <c r="F158" s="4">
        <v>503</v>
      </c>
      <c r="G158" s="5">
        <v>5.81183</v>
      </c>
      <c r="H158" s="5"/>
    </row>
    <row r="159" spans="1:12">
      <c r="A159" s="3">
        <v>3.578</v>
      </c>
      <c r="B159" s="4">
        <v>875</v>
      </c>
      <c r="C159" s="4">
        <v>715</v>
      </c>
      <c r="D159" s="4">
        <v>-341</v>
      </c>
      <c r="E159" s="4">
        <v>4277</v>
      </c>
      <c r="F159" s="4">
        <v>61</v>
      </c>
      <c r="G159" s="5">
        <v>0.785721</v>
      </c>
      <c r="H159" s="5"/>
    </row>
    <row r="160" spans="1:12">
      <c r="A160" s="3">
        <v>3.578</v>
      </c>
      <c r="B160" s="4">
        <v>974</v>
      </c>
      <c r="C160" s="4">
        <v>1711</v>
      </c>
      <c r="D160" s="4">
        <v>147</v>
      </c>
      <c r="E160" s="4">
        <v>4277</v>
      </c>
      <c r="F160" s="4">
        <v>251</v>
      </c>
      <c r="G160" s="5">
        <v>3.13993</v>
      </c>
      <c r="H160" s="5"/>
    </row>
    <row r="161" spans="1:12">
      <c r="A161" s="3">
        <v>3.578</v>
      </c>
      <c r="B161" s="4">
        <v>1086</v>
      </c>
      <c r="C161" s="4">
        <v>2397</v>
      </c>
      <c r="D161" s="4">
        <v>589</v>
      </c>
      <c r="E161" s="4">
        <v>4277</v>
      </c>
      <c r="F161" s="4">
        <v>503</v>
      </c>
      <c r="G161" s="5">
        <v>4.69588</v>
      </c>
      <c r="H161" s="5"/>
    </row>
    <row r="162" spans="1:12">
      <c r="A162" s="3">
        <v>4.472</v>
      </c>
      <c r="B162" s="4">
        <v>2896</v>
      </c>
      <c r="C162" s="4">
        <v>617</v>
      </c>
      <c r="D162" s="4">
        <v>-546</v>
      </c>
      <c r="E162" s="4">
        <v>9979</v>
      </c>
      <c r="F162" s="4">
        <v>0</v>
      </c>
      <c r="G162" s="5">
        <v>0.294661</v>
      </c>
      <c r="H162" s="5"/>
    </row>
    <row r="163" spans="1:12">
      <c r="A163" s="3">
        <v>4.472</v>
      </c>
      <c r="B163" s="4">
        <v>2993</v>
      </c>
      <c r="C163" s="4">
        <v>1888</v>
      </c>
      <c r="D163" s="4">
        <v>-12</v>
      </c>
      <c r="E163" s="4">
        <v>9979</v>
      </c>
      <c r="F163" s="4">
        <v>294</v>
      </c>
      <c r="G163" s="5">
        <v>1.87372</v>
      </c>
      <c r="H163" s="5"/>
    </row>
    <row r="164" spans="1:12">
      <c r="A164" s="3">
        <v>4.472</v>
      </c>
      <c r="B164" s="4">
        <v>3076</v>
      </c>
      <c r="C164" s="4">
        <v>2557</v>
      </c>
      <c r="D164" s="4">
        <v>342</v>
      </c>
      <c r="E164" s="4">
        <v>9979</v>
      </c>
      <c r="F164" s="4">
        <v>461</v>
      </c>
      <c r="G164" s="5">
        <v>2.78075</v>
      </c>
      <c r="H164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16</v>
      </c>
    </row>
    <row r="181" spans="1:12">
      <c r="A181" s="3">
        <v>2.683</v>
      </c>
      <c r="B181" s="4">
        <v>825</v>
      </c>
      <c r="C181" s="4">
        <v>2366</v>
      </c>
      <c r="D181" s="4">
        <v>1116</v>
      </c>
      <c r="E181" s="4">
        <v>2851</v>
      </c>
      <c r="F181" s="4">
        <v>1275</v>
      </c>
      <c r="G181" s="5">
        <v>10.0844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2.683</v>
      </c>
      <c r="B182" s="4">
        <v>954</v>
      </c>
      <c r="C182" s="4">
        <v>2691</v>
      </c>
      <c r="D182" s="4">
        <v>1412</v>
      </c>
      <c r="E182" s="4">
        <v>2851</v>
      </c>
      <c r="F182" s="4">
        <v>1104</v>
      </c>
      <c r="G182" s="5">
        <v>11.2498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2.683</v>
      </c>
      <c r="B183" s="4">
        <v>1029</v>
      </c>
      <c r="C183" s="4">
        <v>2860</v>
      </c>
      <c r="D183" s="4">
        <v>1519</v>
      </c>
      <c r="E183" s="4">
        <v>2851</v>
      </c>
      <c r="F183" s="4">
        <v>1692</v>
      </c>
      <c r="G183" s="5">
        <v>11.8896</v>
      </c>
      <c r="H183" s="5"/>
    </row>
    <row r="184" spans="1:12">
      <c r="A184" s="3">
        <v>3.13</v>
      </c>
      <c r="B184" s="4">
        <v>769</v>
      </c>
      <c r="C184" s="4">
        <v>2111</v>
      </c>
      <c r="D184" s="4">
        <v>378</v>
      </c>
      <c r="E184" s="4">
        <v>4277</v>
      </c>
      <c r="F184" s="4">
        <v>846</v>
      </c>
      <c r="G184" s="5">
        <v>6.60051</v>
      </c>
      <c r="H184" s="5"/>
    </row>
    <row r="185" spans="1:12">
      <c r="A185" s="3">
        <v>3.13</v>
      </c>
      <c r="B185" s="4">
        <v>912</v>
      </c>
      <c r="C185" s="4">
        <v>2634</v>
      </c>
      <c r="D185" s="4">
        <v>717</v>
      </c>
      <c r="E185" s="4">
        <v>4277</v>
      </c>
      <c r="F185" s="4">
        <v>1202</v>
      </c>
      <c r="G185" s="5">
        <v>7.56768</v>
      </c>
      <c r="H185" s="5"/>
    </row>
    <row r="186" spans="1:12">
      <c r="A186" s="3">
        <v>3.13</v>
      </c>
      <c r="B186" s="4">
        <v>1058</v>
      </c>
      <c r="C186" s="4">
        <v>3051</v>
      </c>
      <c r="D186" s="4">
        <v>1072</v>
      </c>
      <c r="E186" s="4">
        <v>4277</v>
      </c>
      <c r="F186" s="4">
        <v>1692</v>
      </c>
      <c r="G186" s="5">
        <v>8.85036</v>
      </c>
      <c r="H186" s="5"/>
    </row>
    <row r="187" spans="1:12">
      <c r="A187" s="3">
        <v>3.13</v>
      </c>
      <c r="B187" s="4">
        <v>1230</v>
      </c>
      <c r="C187" s="4">
        <v>3456</v>
      </c>
      <c r="D187" s="4">
        <v>1431</v>
      </c>
      <c r="E187" s="4">
        <v>4277</v>
      </c>
      <c r="F187" s="4">
        <v>1692</v>
      </c>
      <c r="G187" s="5">
        <v>10.2033</v>
      </c>
      <c r="H187" s="5"/>
    </row>
    <row r="188" spans="1:12">
      <c r="A188" s="3">
        <v>3.578</v>
      </c>
      <c r="B188" s="4">
        <v>1105</v>
      </c>
      <c r="C188" s="4">
        <v>2376</v>
      </c>
      <c r="D188" s="4">
        <v>-38</v>
      </c>
      <c r="E188" s="4">
        <v>4277</v>
      </c>
      <c r="F188" s="4">
        <v>809</v>
      </c>
      <c r="G188" s="5">
        <v>4.08561</v>
      </c>
      <c r="H188" s="5"/>
    </row>
    <row r="189" spans="1:12">
      <c r="A189" s="3">
        <v>3.578</v>
      </c>
      <c r="B189" s="4">
        <v>1272</v>
      </c>
      <c r="C189" s="4">
        <v>3124</v>
      </c>
      <c r="D189" s="4">
        <v>380</v>
      </c>
      <c r="E189" s="4">
        <v>4277</v>
      </c>
      <c r="F189" s="4">
        <v>1300</v>
      </c>
      <c r="G189" s="5">
        <v>6.31767</v>
      </c>
      <c r="H189" s="5"/>
    </row>
    <row r="190" spans="1:12">
      <c r="A190" s="3">
        <v>3.578</v>
      </c>
      <c r="B190" s="4">
        <v>1499</v>
      </c>
      <c r="C190" s="4">
        <v>3846</v>
      </c>
      <c r="D190" s="4">
        <v>900</v>
      </c>
      <c r="E190" s="4">
        <v>4277</v>
      </c>
      <c r="F190" s="4">
        <v>1668</v>
      </c>
      <c r="G190" s="5">
        <v>8.04966</v>
      </c>
      <c r="H190" s="5"/>
    </row>
    <row r="191" spans="1:12">
      <c r="A191" s="3">
        <v>4.472</v>
      </c>
      <c r="B191" s="4">
        <v>3029</v>
      </c>
      <c r="C191" s="4">
        <v>2468</v>
      </c>
      <c r="D191" s="4">
        <v>-213</v>
      </c>
      <c r="E191" s="4">
        <v>9979</v>
      </c>
      <c r="F191" s="4">
        <v>711</v>
      </c>
      <c r="G191" s="5">
        <v>2.5439</v>
      </c>
      <c r="H191" s="5"/>
    </row>
    <row r="192" spans="1:12">
      <c r="A192" s="3">
        <v>4.472</v>
      </c>
      <c r="B192" s="4">
        <v>3142</v>
      </c>
      <c r="C192" s="4">
        <v>3014</v>
      </c>
      <c r="D192" s="4">
        <v>72</v>
      </c>
      <c r="E192" s="4">
        <v>9979</v>
      </c>
      <c r="F192" s="4">
        <v>1116</v>
      </c>
      <c r="G192" s="5">
        <v>3.35206</v>
      </c>
      <c r="H192" s="5"/>
    </row>
    <row r="193" spans="1:12">
      <c r="A193" s="3">
        <v>4.472</v>
      </c>
      <c r="B193" s="4">
        <v>3365</v>
      </c>
      <c r="C193" s="4">
        <v>3904</v>
      </c>
      <c r="D193" s="4">
        <v>615</v>
      </c>
      <c r="E193" s="4">
        <v>9979</v>
      </c>
      <c r="F193" s="4">
        <v>1655</v>
      </c>
      <c r="G193" s="5">
        <v>4.77717</v>
      </c>
      <c r="H193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16</v>
      </c>
    </row>
    <row r="209" spans="1:12">
      <c r="A209" s="3">
        <v>2.683</v>
      </c>
      <c r="B209" s="4">
        <v>1044</v>
      </c>
      <c r="C209" s="4">
        <v>2529</v>
      </c>
      <c r="D209" s="4">
        <v>987</v>
      </c>
      <c r="E209" s="4">
        <v>2851</v>
      </c>
      <c r="F209" s="4">
        <v>2269</v>
      </c>
      <c r="G209" s="5">
        <v>12.795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2.683</v>
      </c>
      <c r="B210" s="4">
        <v>1265</v>
      </c>
      <c r="C210" s="4">
        <v>2998</v>
      </c>
      <c r="D210" s="4">
        <v>1355</v>
      </c>
      <c r="E210" s="4">
        <v>2851</v>
      </c>
      <c r="F210" s="4">
        <v>2538</v>
      </c>
      <c r="G210" s="5">
        <v>15.0475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2.683</v>
      </c>
      <c r="B211" s="4">
        <v>1551</v>
      </c>
      <c r="C211" s="4">
        <v>3383</v>
      </c>
      <c r="D211" s="4">
        <v>1655</v>
      </c>
      <c r="E211" s="4">
        <v>2851</v>
      </c>
      <c r="F211" s="4">
        <v>2820</v>
      </c>
      <c r="G211" s="5">
        <v>16.8033</v>
      </c>
      <c r="H211" s="5"/>
    </row>
    <row r="212" spans="1:12">
      <c r="A212" s="3">
        <v>3.13</v>
      </c>
      <c r="B212" s="4">
        <v>1115</v>
      </c>
      <c r="C212" s="4">
        <v>2747</v>
      </c>
      <c r="D212" s="4">
        <v>715</v>
      </c>
      <c r="E212" s="4">
        <v>4277</v>
      </c>
      <c r="F212" s="4">
        <v>1839</v>
      </c>
      <c r="G212" s="5">
        <v>10.013</v>
      </c>
      <c r="H212" s="5"/>
    </row>
    <row r="213" spans="1:12">
      <c r="A213" s="3">
        <v>3.13</v>
      </c>
      <c r="B213" s="4">
        <v>1400</v>
      </c>
      <c r="C213" s="4">
        <v>3418</v>
      </c>
      <c r="D213" s="4">
        <v>1070</v>
      </c>
      <c r="E213" s="4">
        <v>4277</v>
      </c>
      <c r="F213" s="4">
        <v>2538</v>
      </c>
      <c r="G213" s="5">
        <v>12.2104</v>
      </c>
      <c r="H213" s="5"/>
    </row>
    <row r="214" spans="1:12">
      <c r="A214" s="3">
        <v>3.13</v>
      </c>
      <c r="B214" s="4">
        <v>1590</v>
      </c>
      <c r="C214" s="4">
        <v>3786</v>
      </c>
      <c r="D214" s="4">
        <v>1244</v>
      </c>
      <c r="E214" s="4">
        <v>4277</v>
      </c>
      <c r="F214" s="4">
        <v>3250</v>
      </c>
      <c r="G214" s="5">
        <v>13.5122</v>
      </c>
      <c r="H214" s="5"/>
    </row>
    <row r="215" spans="1:12">
      <c r="A215" s="3">
        <v>3.578</v>
      </c>
      <c r="B215" s="4">
        <v>1465</v>
      </c>
      <c r="C215" s="4">
        <v>3117</v>
      </c>
      <c r="D215" s="4">
        <v>214</v>
      </c>
      <c r="E215" s="4">
        <v>4277</v>
      </c>
      <c r="F215" s="4">
        <v>1913</v>
      </c>
      <c r="G215" s="5">
        <v>8.04966</v>
      </c>
      <c r="H215" s="5"/>
    </row>
    <row r="216" spans="1:12">
      <c r="A216" s="3">
        <v>3.578</v>
      </c>
      <c r="B216" s="4">
        <v>1672</v>
      </c>
      <c r="C216" s="4">
        <v>3701</v>
      </c>
      <c r="D216" s="4">
        <v>608</v>
      </c>
      <c r="E216" s="4">
        <v>4277</v>
      </c>
      <c r="F216" s="4">
        <v>2403</v>
      </c>
      <c r="G216" s="5">
        <v>9.66741</v>
      </c>
      <c r="H216" s="5"/>
    </row>
    <row r="217" spans="1:12">
      <c r="A217" s="3">
        <v>3.578</v>
      </c>
      <c r="B217" s="4">
        <v>1995</v>
      </c>
      <c r="C217" s="4">
        <v>4412</v>
      </c>
      <c r="D217" s="4">
        <v>1041</v>
      </c>
      <c r="E217" s="4">
        <v>4277</v>
      </c>
      <c r="F217" s="4">
        <v>3041</v>
      </c>
      <c r="G217" s="5">
        <v>11.4974</v>
      </c>
      <c r="H217" s="5"/>
    </row>
    <row r="218" spans="1:12">
      <c r="A218" s="3">
        <v>4.472</v>
      </c>
      <c r="B218" s="4">
        <v>3407</v>
      </c>
      <c r="C218" s="4">
        <v>3403</v>
      </c>
      <c r="D218" s="4">
        <v>-213</v>
      </c>
      <c r="E218" s="4">
        <v>9979</v>
      </c>
      <c r="F218" s="4">
        <v>1913</v>
      </c>
      <c r="G218" s="5">
        <v>4.89908</v>
      </c>
      <c r="H218" s="5"/>
    </row>
    <row r="219" spans="1:12">
      <c r="A219" s="3">
        <v>4.472</v>
      </c>
      <c r="B219" s="4">
        <v>3694</v>
      </c>
      <c r="C219" s="4">
        <v>4343</v>
      </c>
      <c r="D219" s="4">
        <v>238</v>
      </c>
      <c r="E219" s="4">
        <v>9979</v>
      </c>
      <c r="F219" s="4">
        <v>2538</v>
      </c>
      <c r="G219" s="5">
        <v>6.56012</v>
      </c>
      <c r="H219" s="5"/>
    </row>
    <row r="220" spans="1:12">
      <c r="A220" s="3">
        <v>4.472</v>
      </c>
      <c r="B220" s="4">
        <v>3793</v>
      </c>
      <c r="C220" s="4">
        <v>4563</v>
      </c>
      <c r="D220" s="4">
        <v>338</v>
      </c>
      <c r="E220" s="4">
        <v>9979</v>
      </c>
      <c r="F220" s="4">
        <v>2685</v>
      </c>
      <c r="G220" s="5">
        <v>6.84268</v>
      </c>
      <c r="H220" s="5"/>
    </row>
    <row r="221" spans="1:12">
      <c r="A221" s="3">
        <v>4.472</v>
      </c>
      <c r="B221" s="4">
        <v>4073</v>
      </c>
      <c r="C221" s="4">
        <v>5258</v>
      </c>
      <c r="D221" s="4">
        <v>737</v>
      </c>
      <c r="E221" s="4">
        <v>9979</v>
      </c>
      <c r="F221" s="4">
        <v>3115</v>
      </c>
      <c r="G221" s="5">
        <v>8.0296</v>
      </c>
      <c r="H221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9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61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19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0.988</v>
      </c>
      <c r="B13" s="4">
        <v>23</v>
      </c>
      <c r="C13" s="4">
        <v>0</v>
      </c>
      <c r="D13" s="5">
        <v>0.00204628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60</v>
      </c>
      <c r="C14" s="4">
        <v>-0.2</v>
      </c>
      <c r="D14" s="5">
        <v>-0.0249646</v>
      </c>
      <c r="E14" s="5"/>
    </row>
    <row r="15" spans="1:12">
      <c r="A15" s="3">
        <v>1.979</v>
      </c>
      <c r="B15" s="4">
        <v>114</v>
      </c>
      <c r="C15" s="4">
        <v>-0.1</v>
      </c>
      <c r="D15" s="5">
        <v>-0.0433811</v>
      </c>
      <c r="E15" s="5"/>
    </row>
    <row r="16" spans="1:12">
      <c r="A16" s="3">
        <v>2.475</v>
      </c>
      <c r="B16" s="4">
        <v>186</v>
      </c>
      <c r="C16" s="4">
        <v>0.3</v>
      </c>
      <c r="D16" s="5">
        <v>0.0683456</v>
      </c>
      <c r="E16" s="5"/>
    </row>
    <row r="17" spans="1:12">
      <c r="A17" s="3">
        <v>2.969</v>
      </c>
      <c r="B17" s="4">
        <v>280</v>
      </c>
      <c r="C17" s="4">
        <v>0.8</v>
      </c>
      <c r="D17" s="5">
        <v>0.144876</v>
      </c>
      <c r="E17" s="5"/>
    </row>
    <row r="18" spans="1:12">
      <c r="A18" s="3">
        <v>3.466</v>
      </c>
      <c r="B18" s="4">
        <v>408</v>
      </c>
      <c r="C18" s="4">
        <v>1</v>
      </c>
      <c r="D18" s="5">
        <v>0.193168</v>
      </c>
      <c r="E18" s="5"/>
    </row>
    <row r="19" spans="1:12">
      <c r="A19" s="3">
        <v>3.96</v>
      </c>
      <c r="B19" s="4">
        <v>626</v>
      </c>
      <c r="C19" s="4">
        <v>0.5</v>
      </c>
      <c r="D19" s="5">
        <v>0.124413</v>
      </c>
      <c r="E19" s="5"/>
    </row>
    <row r="20" spans="1:12">
      <c r="A20" s="3">
        <v>4.456</v>
      </c>
      <c r="B20" s="4">
        <v>946</v>
      </c>
      <c r="C20" s="4">
        <v>-1.4</v>
      </c>
      <c r="D20" s="5">
        <v>-0.277882</v>
      </c>
      <c r="E20" s="5"/>
    </row>
    <row r="21" spans="1:12">
      <c r="A21" s="3">
        <v>4.951</v>
      </c>
      <c r="B21" s="4">
        <v>1238</v>
      </c>
      <c r="C21" s="4">
        <v>-3.5</v>
      </c>
      <c r="D21" s="5">
        <v>-0.735392</v>
      </c>
      <c r="E21" s="5"/>
    </row>
    <row r="22" spans="1:12">
      <c r="A22" s="3">
        <v>5.447</v>
      </c>
      <c r="B22" s="4">
        <v>1511</v>
      </c>
      <c r="C22" s="4">
        <v>-4.9</v>
      </c>
      <c r="D22" s="5">
        <v>-0.95716</v>
      </c>
      <c r="E22" s="5"/>
    </row>
    <row r="23" spans="1:12">
      <c r="A23" s="3">
        <v>5.941</v>
      </c>
      <c r="B23" s="4">
        <v>1767</v>
      </c>
      <c r="C23" s="4">
        <v>-6.3</v>
      </c>
      <c r="D23" s="5">
        <v>-1.2648</v>
      </c>
      <c r="E23" s="5"/>
    </row>
    <row r="24" spans="1:12">
      <c r="A24" s="3">
        <v>6.438</v>
      </c>
      <c r="B24" s="4">
        <v>2003</v>
      </c>
      <c r="C24" s="4">
        <v>-7.8</v>
      </c>
      <c r="D24" s="5">
        <v>-1.55847</v>
      </c>
      <c r="E24" s="5"/>
    </row>
    <row r="25" spans="1:12">
      <c r="A25" s="3">
        <v>6.932</v>
      </c>
      <c r="B25" s="4">
        <v>2244</v>
      </c>
      <c r="C25" s="4">
        <v>-8.5</v>
      </c>
      <c r="D25" s="5">
        <v>-1.69996</v>
      </c>
      <c r="E25" s="5"/>
    </row>
    <row r="26" spans="1:12">
      <c r="A26" s="3">
        <v>7.428</v>
      </c>
      <c r="B26" s="4">
        <v>2470</v>
      </c>
      <c r="C26" s="4">
        <v>-8.5</v>
      </c>
      <c r="D26" s="5">
        <v>-1.70364</v>
      </c>
      <c r="E26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19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1.979</v>
      </c>
      <c r="B41" s="4">
        <v>112</v>
      </c>
      <c r="C41" s="4">
        <v>-2.3</v>
      </c>
      <c r="D41" s="5">
        <v>0.181709</v>
      </c>
      <c r="E41" s="4">
        <v>920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2.475</v>
      </c>
      <c r="B42" s="4">
        <v>188</v>
      </c>
      <c r="C42" s="4">
        <v>-9.2</v>
      </c>
      <c r="D42" s="5">
        <v>0.279929</v>
      </c>
      <c r="E42" s="4">
        <v>1839</v>
      </c>
      <c r="F42" s="5"/>
    </row>
    <row r="43" spans="1:12">
      <c r="A43" s="3">
        <v>2.969</v>
      </c>
      <c r="B43" s="4">
        <v>283</v>
      </c>
      <c r="C43" s="4">
        <v>-18.7</v>
      </c>
      <c r="D43" s="5">
        <v>0.411704</v>
      </c>
      <c r="E43" s="4">
        <v>2759</v>
      </c>
      <c r="F43" s="5"/>
    </row>
    <row r="44" spans="1:12">
      <c r="A44" s="3">
        <v>3.466</v>
      </c>
      <c r="B44" s="4">
        <v>429</v>
      </c>
      <c r="C44" s="4">
        <v>-25.2</v>
      </c>
      <c r="D44" s="5">
        <v>0.590126</v>
      </c>
      <c r="E44" s="4">
        <v>3679</v>
      </c>
      <c r="F44" s="5"/>
    </row>
    <row r="45" spans="1:12">
      <c r="A45" s="3">
        <v>3.96</v>
      </c>
      <c r="B45" s="4">
        <v>679</v>
      </c>
      <c r="C45" s="4">
        <v>-37.5</v>
      </c>
      <c r="D45" s="5">
        <v>0.707976</v>
      </c>
      <c r="E45" s="4">
        <v>5518</v>
      </c>
      <c r="F45" s="5"/>
    </row>
    <row r="46" spans="1:12">
      <c r="A46" s="3">
        <v>4.456</v>
      </c>
      <c r="B46" s="4">
        <v>1034</v>
      </c>
      <c r="C46" s="4">
        <v>-51.8</v>
      </c>
      <c r="D46" s="5">
        <v>0.436667</v>
      </c>
      <c r="E46" s="4">
        <v>7358</v>
      </c>
      <c r="F46" s="5"/>
    </row>
    <row r="47" spans="1:12">
      <c r="A47" s="3">
        <v>4.951</v>
      </c>
      <c r="B47" s="4">
        <v>1373</v>
      </c>
      <c r="C47" s="4">
        <v>-57.5</v>
      </c>
      <c r="D47" s="5">
        <v>0.125232</v>
      </c>
      <c r="E47" s="4">
        <v>9197</v>
      </c>
      <c r="F47" s="5"/>
    </row>
    <row r="48" spans="1:12">
      <c r="A48" s="3">
        <v>5.447</v>
      </c>
      <c r="B48" s="4">
        <v>1729</v>
      </c>
      <c r="C48" s="4">
        <v>-60.4</v>
      </c>
      <c r="D48" s="5">
        <v>-0.0245553</v>
      </c>
      <c r="E48" s="4">
        <v>11036</v>
      </c>
      <c r="F48" s="5"/>
    </row>
    <row r="49" spans="1:12">
      <c r="A49" s="3">
        <v>5.941</v>
      </c>
      <c r="B49" s="4">
        <v>2111</v>
      </c>
      <c r="C49" s="4">
        <v>-60.8</v>
      </c>
      <c r="D49" s="5">
        <v>-0.139147</v>
      </c>
      <c r="E49" s="4">
        <v>12876</v>
      </c>
      <c r="F49" s="5"/>
    </row>
    <row r="50" spans="1:12">
      <c r="A50" s="3">
        <v>6.438</v>
      </c>
      <c r="B50" s="4">
        <v>2504</v>
      </c>
      <c r="C50" s="4">
        <v>-58.9</v>
      </c>
      <c r="D50" s="5">
        <v>-0.34418</v>
      </c>
      <c r="E50" s="4">
        <v>14715</v>
      </c>
      <c r="F50" s="5"/>
    </row>
    <row r="51" spans="1:12">
      <c r="A51" s="3">
        <v>6.932</v>
      </c>
      <c r="B51" s="4">
        <v>2895</v>
      </c>
      <c r="C51" s="4">
        <v>-51.1</v>
      </c>
      <c r="D51" s="5">
        <v>-0.363823</v>
      </c>
      <c r="E51" s="4">
        <v>16554</v>
      </c>
      <c r="F51" s="5"/>
    </row>
    <row r="52" spans="1:12">
      <c r="A52" s="3">
        <v>7.428</v>
      </c>
      <c r="B52" s="4">
        <v>3336</v>
      </c>
      <c r="C52" s="4">
        <v>-48.8</v>
      </c>
      <c r="D52" s="5">
        <v>-0.149378</v>
      </c>
      <c r="E52" s="4">
        <v>18394</v>
      </c>
      <c r="F52" s="5"/>
    </row>
    <row r="67" spans="1:12">
      <c r="A67" s="8" t="s">
        <v>19</v>
      </c>
      <c r="B67" s="9"/>
      <c r="C67" s="9"/>
      <c r="D67" s="9"/>
      <c r="E67" s="9"/>
      <c r="F67" s="9"/>
      <c r="G67" s="9"/>
      <c r="H67" s="9"/>
      <c r="I67" s="9"/>
      <c r="J67" s="6" t="s">
        <v>20</v>
      </c>
      <c r="K67" s="6"/>
      <c r="L67" s="6">
        <v>1</v>
      </c>
    </row>
    <row r="68" spans="1:12">
      <c r="A68" s="2" t="s">
        <v>8</v>
      </c>
      <c r="B68" s="2" t="s">
        <v>9</v>
      </c>
      <c r="J68" s="6" t="s">
        <v>6</v>
      </c>
      <c r="K68" s="6" t="s">
        <v>7</v>
      </c>
      <c r="L68" s="6">
        <v>16</v>
      </c>
    </row>
    <row r="69" spans="1:12">
      <c r="A69" s="3">
        <v>1.565</v>
      </c>
      <c r="B69" s="4">
        <v>90</v>
      </c>
      <c r="C69" s="5"/>
      <c r="J69" s="6" t="s">
        <v>12</v>
      </c>
      <c r="K69" s="6" t="s">
        <v>13</v>
      </c>
      <c r="L69" s="7" t="str">
        <f>-0.00710*L68^2+0.0777*L68+999.796</f>
        <v>0</v>
      </c>
    </row>
    <row r="70" spans="1:12">
      <c r="A70" s="3">
        <v>1.789</v>
      </c>
      <c r="B70" s="4">
        <v>125</v>
      </c>
      <c r="C70" s="5"/>
      <c r="J70" s="6" t="s">
        <v>14</v>
      </c>
      <c r="K70" s="6" t="s">
        <v>15</v>
      </c>
      <c r="L70" s="6" t="str">
        <f>(0.000489*L68^2-0.044*L68+1.6913)*0.000001</f>
        <v>0</v>
      </c>
    </row>
    <row r="71" spans="1:12">
      <c r="A71" s="3">
        <v>2.012</v>
      </c>
      <c r="B71" s="4">
        <v>166</v>
      </c>
      <c r="C71" s="5"/>
    </row>
    <row r="72" spans="1:12">
      <c r="A72" s="3">
        <v>2.236</v>
      </c>
      <c r="B72" s="4">
        <v>208</v>
      </c>
      <c r="C72" s="5"/>
    </row>
    <row r="73" spans="1:12">
      <c r="A73" s="3">
        <v>2.46</v>
      </c>
      <c r="B73" s="4">
        <v>251</v>
      </c>
      <c r="C73" s="5"/>
    </row>
    <row r="74" spans="1:12">
      <c r="A74" s="3">
        <v>2.683</v>
      </c>
      <c r="B74" s="4">
        <v>303</v>
      </c>
      <c r="C74" s="5"/>
    </row>
    <row r="75" spans="1:12">
      <c r="A75" s="3">
        <v>2.907</v>
      </c>
      <c r="B75" s="4">
        <v>362</v>
      </c>
      <c r="C75" s="5"/>
    </row>
    <row r="76" spans="1:12">
      <c r="A76" s="3">
        <v>3.13</v>
      </c>
      <c r="B76" s="4">
        <v>436</v>
      </c>
      <c r="C76" s="5"/>
    </row>
    <row r="77" spans="1:12">
      <c r="A77" s="3">
        <v>3.354</v>
      </c>
      <c r="B77" s="4">
        <v>524</v>
      </c>
      <c r="C77" s="5"/>
    </row>
    <row r="78" spans="1:12">
      <c r="A78" s="3">
        <v>3.578</v>
      </c>
      <c r="B78" s="4">
        <v>624</v>
      </c>
      <c r="C78" s="5"/>
    </row>
    <row r="79" spans="1:12">
      <c r="A79" s="3">
        <v>3.801</v>
      </c>
      <c r="B79" s="4">
        <v>760</v>
      </c>
      <c r="C79" s="5"/>
    </row>
    <row r="80" spans="1:12">
      <c r="A80" s="3">
        <v>4.025</v>
      </c>
      <c r="B80" s="4">
        <v>924</v>
      </c>
      <c r="C80" s="5"/>
    </row>
    <row r="81" spans="1:12">
      <c r="A81" s="3">
        <v>4.249</v>
      </c>
      <c r="B81" s="4">
        <v>1143</v>
      </c>
      <c r="C81" s="5"/>
    </row>
    <row r="82" spans="1:12">
      <c r="A82" s="3">
        <v>4.472</v>
      </c>
      <c r="B82" s="4">
        <v>1318</v>
      </c>
      <c r="C82" s="5"/>
    </row>
    <row r="83" spans="1:12">
      <c r="A83" s="3">
        <v>4.696</v>
      </c>
      <c r="B83" s="4">
        <v>1499</v>
      </c>
      <c r="C83" s="5"/>
    </row>
    <row r="84" spans="1:12">
      <c r="A84" s="3">
        <v>5.143</v>
      </c>
      <c r="B84" s="4">
        <v>1864</v>
      </c>
      <c r="C84" s="5"/>
    </row>
    <row r="85" spans="1:12">
      <c r="A85" s="3">
        <v>5.59</v>
      </c>
      <c r="B85" s="4">
        <v>2187</v>
      </c>
      <c r="C85" s="5"/>
    </row>
    <row r="86" spans="1:12">
      <c r="A86" s="3">
        <v>6.037</v>
      </c>
      <c r="B86" s="4">
        <v>2496</v>
      </c>
      <c r="C86" s="5"/>
    </row>
    <row r="87" spans="1:12">
      <c r="A87" s="3">
        <v>6.485</v>
      </c>
      <c r="B87" s="4">
        <v>2787</v>
      </c>
      <c r="C87" s="5"/>
    </row>
    <row r="88" spans="1:12">
      <c r="A88" s="3">
        <v>7.155</v>
      </c>
      <c r="B88" s="4">
        <v>3208</v>
      </c>
      <c r="C88" s="5"/>
    </row>
    <row r="95" spans="1:12">
      <c r="A95" s="8" t="s">
        <v>21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22</v>
      </c>
      <c r="D96" s="2" t="s">
        <v>23</v>
      </c>
      <c r="E96" s="2" t="s">
        <v>17</v>
      </c>
      <c r="F96" s="2" t="s">
        <v>24</v>
      </c>
      <c r="G96" s="2" t="s">
        <v>25</v>
      </c>
      <c r="J96" s="6" t="s">
        <v>6</v>
      </c>
      <c r="K96" s="6" t="s">
        <v>7</v>
      </c>
      <c r="L96" s="6">
        <v>16.2</v>
      </c>
    </row>
    <row r="97" spans="1:12">
      <c r="A97" s="3">
        <v>2.974</v>
      </c>
      <c r="B97" s="4">
        <v>390</v>
      </c>
      <c r="C97" s="4">
        <v>52</v>
      </c>
      <c r="D97" s="4">
        <v>-127</v>
      </c>
      <c r="E97" s="4">
        <v>0</v>
      </c>
      <c r="F97" s="4">
        <v>0</v>
      </c>
      <c r="G97" s="5">
        <v>0</v>
      </c>
      <c r="H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2.974</v>
      </c>
      <c r="B98" s="4">
        <v>438</v>
      </c>
      <c r="C98" s="4">
        <v>720</v>
      </c>
      <c r="D98" s="4">
        <v>452</v>
      </c>
      <c r="E98" s="4">
        <v>0</v>
      </c>
      <c r="F98" s="4">
        <v>0</v>
      </c>
      <c r="G98" s="5">
        <v>3.34391</v>
      </c>
      <c r="H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2.974</v>
      </c>
      <c r="B99" s="4">
        <v>486</v>
      </c>
      <c r="C99" s="4">
        <v>1013</v>
      </c>
      <c r="D99" s="4">
        <v>812</v>
      </c>
      <c r="E99" s="4">
        <v>0</v>
      </c>
      <c r="F99" s="4">
        <v>0</v>
      </c>
      <c r="G99" s="5">
        <v>4.80969</v>
      </c>
      <c r="H99" s="5"/>
    </row>
    <row r="100" spans="1:12">
      <c r="A100" s="3">
        <v>2.974</v>
      </c>
      <c r="B100" s="4">
        <v>568</v>
      </c>
      <c r="C100" s="4">
        <v>1327</v>
      </c>
      <c r="D100" s="4">
        <v>1206</v>
      </c>
      <c r="E100" s="4">
        <v>0</v>
      </c>
      <c r="F100" s="4">
        <v>0</v>
      </c>
      <c r="G100" s="5">
        <v>6.33788</v>
      </c>
      <c r="H100" s="5"/>
    </row>
    <row r="101" spans="1:12">
      <c r="A101" s="3">
        <v>2.974</v>
      </c>
      <c r="B101" s="4">
        <v>641</v>
      </c>
      <c r="C101" s="4">
        <v>1506</v>
      </c>
      <c r="D101" s="4">
        <v>1529</v>
      </c>
      <c r="E101" s="4">
        <v>0</v>
      </c>
      <c r="F101" s="4">
        <v>0</v>
      </c>
      <c r="G101" s="5">
        <v>7.38263</v>
      </c>
      <c r="H101" s="5"/>
    </row>
    <row r="102" spans="1:12">
      <c r="A102" s="3">
        <v>3.958</v>
      </c>
      <c r="B102" s="4">
        <v>885</v>
      </c>
      <c r="C102" s="4">
        <v>73</v>
      </c>
      <c r="D102" s="4">
        <v>-219</v>
      </c>
      <c r="E102" s="4">
        <v>0</v>
      </c>
      <c r="F102" s="4">
        <v>0</v>
      </c>
      <c r="G102" s="5">
        <v>0</v>
      </c>
      <c r="H102" s="5"/>
    </row>
    <row r="103" spans="1:12">
      <c r="A103" s="3">
        <v>3.958</v>
      </c>
      <c r="B103" s="4">
        <v>902</v>
      </c>
      <c r="C103" s="4">
        <v>503</v>
      </c>
      <c r="D103" s="4">
        <v>32</v>
      </c>
      <c r="E103" s="4">
        <v>0</v>
      </c>
      <c r="F103" s="4">
        <v>0</v>
      </c>
      <c r="G103" s="5">
        <v>1.03121</v>
      </c>
      <c r="H103" s="5"/>
    </row>
    <row r="104" spans="1:12">
      <c r="A104" s="3">
        <v>3.958</v>
      </c>
      <c r="B104" s="4">
        <v>918</v>
      </c>
      <c r="C104" s="4">
        <v>858</v>
      </c>
      <c r="D104" s="4">
        <v>283</v>
      </c>
      <c r="E104" s="4">
        <v>0</v>
      </c>
      <c r="F104" s="4">
        <v>0</v>
      </c>
      <c r="G104" s="5">
        <v>1.87372</v>
      </c>
      <c r="H104" s="5"/>
    </row>
    <row r="105" spans="1:12">
      <c r="A105" s="3">
        <v>3.958</v>
      </c>
      <c r="B105" s="4">
        <v>1007</v>
      </c>
      <c r="C105" s="4">
        <v>1535</v>
      </c>
      <c r="D105" s="4">
        <v>896</v>
      </c>
      <c r="E105" s="4">
        <v>0</v>
      </c>
      <c r="F105" s="4">
        <v>0</v>
      </c>
      <c r="G105" s="5">
        <v>3.65786</v>
      </c>
      <c r="H105" s="5"/>
    </row>
    <row r="106" spans="1:12">
      <c r="A106" s="3">
        <v>3.958</v>
      </c>
      <c r="B106" s="4">
        <v>1153</v>
      </c>
      <c r="C106" s="4">
        <v>2161</v>
      </c>
      <c r="D106" s="4">
        <v>1588</v>
      </c>
      <c r="E106" s="4">
        <v>0</v>
      </c>
      <c r="F106" s="4">
        <v>0</v>
      </c>
      <c r="G106" s="5">
        <v>5.34566</v>
      </c>
      <c r="H106" s="5"/>
    </row>
    <row r="123" spans="1:12">
      <c r="A123" s="8" t="s">
        <v>26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16.2</v>
      </c>
    </row>
    <row r="125" spans="1:12">
      <c r="A125" s="3">
        <v>2.683</v>
      </c>
      <c r="B125" s="4">
        <v>351</v>
      </c>
      <c r="C125" s="4">
        <v>619</v>
      </c>
      <c r="D125" s="4">
        <v>265</v>
      </c>
      <c r="E125" s="4">
        <v>866</v>
      </c>
      <c r="F125" s="4">
        <v>172</v>
      </c>
      <c r="G125" s="5">
        <v>3.38061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2.683</v>
      </c>
      <c r="B126" s="4">
        <v>425</v>
      </c>
      <c r="C126" s="4">
        <v>974</v>
      </c>
      <c r="D126" s="4">
        <v>674</v>
      </c>
      <c r="E126" s="4">
        <v>866</v>
      </c>
      <c r="F126" s="4">
        <v>245</v>
      </c>
      <c r="G126" s="5">
        <v>5.83209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2.683</v>
      </c>
      <c r="B127" s="4">
        <v>529</v>
      </c>
      <c r="C127" s="4">
        <v>1193</v>
      </c>
      <c r="D127" s="4">
        <v>994</v>
      </c>
      <c r="E127" s="4">
        <v>866</v>
      </c>
      <c r="F127" s="4">
        <v>216</v>
      </c>
      <c r="G127" s="5">
        <v>7.43896</v>
      </c>
      <c r="H127" s="5"/>
    </row>
    <row r="128" spans="1:12">
      <c r="A128" s="3">
        <v>3.13</v>
      </c>
      <c r="B128" s="4">
        <v>467</v>
      </c>
      <c r="C128" s="4">
        <v>640</v>
      </c>
      <c r="D128" s="4">
        <v>164</v>
      </c>
      <c r="E128" s="4">
        <v>1732</v>
      </c>
      <c r="F128" s="4">
        <v>172</v>
      </c>
      <c r="G128" s="5">
        <v>2.53573</v>
      </c>
      <c r="H128" s="5"/>
    </row>
    <row r="129" spans="1:12">
      <c r="A129" s="3">
        <v>3.13</v>
      </c>
      <c r="B129" s="4">
        <v>531</v>
      </c>
      <c r="C129" s="4">
        <v>982</v>
      </c>
      <c r="D129" s="4">
        <v>501</v>
      </c>
      <c r="E129" s="4">
        <v>1732</v>
      </c>
      <c r="F129" s="4">
        <v>270</v>
      </c>
      <c r="G129" s="5">
        <v>4.12633</v>
      </c>
      <c r="H129" s="5"/>
    </row>
    <row r="130" spans="1:12">
      <c r="A130" s="3">
        <v>3.13</v>
      </c>
      <c r="B130" s="4">
        <v>604</v>
      </c>
      <c r="C130" s="4">
        <v>1266</v>
      </c>
      <c r="D130" s="4">
        <v>818</v>
      </c>
      <c r="E130" s="4">
        <v>1732</v>
      </c>
      <c r="F130" s="4">
        <v>349</v>
      </c>
      <c r="G130" s="5">
        <v>5.52816</v>
      </c>
      <c r="H130" s="5"/>
    </row>
    <row r="131" spans="1:12">
      <c r="A131" s="3">
        <v>3.578</v>
      </c>
      <c r="B131" s="4">
        <v>658</v>
      </c>
      <c r="C131" s="4">
        <v>619</v>
      </c>
      <c r="D131" s="4">
        <v>-32</v>
      </c>
      <c r="E131" s="4">
        <v>3464</v>
      </c>
      <c r="F131" s="4">
        <v>108</v>
      </c>
      <c r="G131" s="5">
        <v>1.7388</v>
      </c>
      <c r="H131" s="5"/>
    </row>
    <row r="132" spans="1:12">
      <c r="A132" s="3">
        <v>3.578</v>
      </c>
      <c r="B132" s="4">
        <v>714</v>
      </c>
      <c r="C132" s="4">
        <v>1030</v>
      </c>
      <c r="D132" s="4">
        <v>278</v>
      </c>
      <c r="E132" s="4">
        <v>3464</v>
      </c>
      <c r="F132" s="4">
        <v>237</v>
      </c>
      <c r="G132" s="5">
        <v>3.16849</v>
      </c>
      <c r="H132" s="5"/>
    </row>
    <row r="133" spans="1:12">
      <c r="A133" s="3">
        <v>3.578</v>
      </c>
      <c r="B133" s="4">
        <v>797</v>
      </c>
      <c r="C133" s="4">
        <v>1360</v>
      </c>
      <c r="D133" s="4">
        <v>557</v>
      </c>
      <c r="E133" s="4">
        <v>3464</v>
      </c>
      <c r="F133" s="4">
        <v>349</v>
      </c>
      <c r="G133" s="5">
        <v>4.41121</v>
      </c>
      <c r="H133" s="5"/>
    </row>
    <row r="134" spans="1:12">
      <c r="A134" s="3">
        <v>4.472</v>
      </c>
      <c r="B134" s="4">
        <v>1418</v>
      </c>
      <c r="C134" s="4">
        <v>516</v>
      </c>
      <c r="D134" s="4">
        <v>-186</v>
      </c>
      <c r="E134" s="4">
        <v>6928</v>
      </c>
      <c r="F134" s="4">
        <v>86</v>
      </c>
      <c r="G134" s="5">
        <v>0.532017</v>
      </c>
      <c r="H134" s="5"/>
    </row>
    <row r="135" spans="1:12">
      <c r="A135" s="3">
        <v>4.472</v>
      </c>
      <c r="B135" s="4">
        <v>1492</v>
      </c>
      <c r="C135" s="4">
        <v>1190</v>
      </c>
      <c r="D135" s="4">
        <v>258</v>
      </c>
      <c r="E135" s="4">
        <v>6928</v>
      </c>
      <c r="F135" s="4">
        <v>237</v>
      </c>
      <c r="G135" s="5">
        <v>1.89007</v>
      </c>
      <c r="H135" s="5"/>
    </row>
    <row r="136" spans="1:12">
      <c r="A136" s="3">
        <v>4.472</v>
      </c>
      <c r="B136" s="4">
        <v>1537</v>
      </c>
      <c r="C136" s="4">
        <v>1404</v>
      </c>
      <c r="D136" s="4">
        <v>455</v>
      </c>
      <c r="E136" s="4">
        <v>6928</v>
      </c>
      <c r="F136" s="4">
        <v>324</v>
      </c>
      <c r="G136" s="5">
        <v>2.37233</v>
      </c>
      <c r="H136" s="5"/>
    </row>
    <row r="151" spans="1:12">
      <c r="A151" s="8" t="s">
        <v>30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16.2</v>
      </c>
    </row>
    <row r="153" spans="1:12">
      <c r="A153" s="3">
        <v>2.683</v>
      </c>
      <c r="B153" s="4">
        <v>676</v>
      </c>
      <c r="C153" s="4">
        <v>1042</v>
      </c>
      <c r="D153" s="4">
        <v>995</v>
      </c>
      <c r="E153" s="4">
        <v>1732</v>
      </c>
      <c r="F153" s="4">
        <v>441</v>
      </c>
      <c r="G153" s="5">
        <v>9.20954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2.683</v>
      </c>
      <c r="B154" s="4">
        <v>813</v>
      </c>
      <c r="C154" s="4">
        <v>1249</v>
      </c>
      <c r="D154" s="4">
        <v>1302</v>
      </c>
      <c r="E154" s="4">
        <v>1732</v>
      </c>
      <c r="F154" s="4">
        <v>674</v>
      </c>
      <c r="G154" s="5">
        <v>11.0568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2.683</v>
      </c>
      <c r="B155" s="4">
        <v>950</v>
      </c>
      <c r="C155" s="4">
        <v>1441</v>
      </c>
      <c r="D155" s="4">
        <v>1584</v>
      </c>
      <c r="E155" s="4">
        <v>1732</v>
      </c>
      <c r="F155" s="4">
        <v>822</v>
      </c>
      <c r="G155" s="5">
        <v>12.6783</v>
      </c>
      <c r="H155" s="5"/>
    </row>
    <row r="156" spans="1:12">
      <c r="A156" s="3">
        <v>3.13</v>
      </c>
      <c r="B156" s="4">
        <v>759</v>
      </c>
      <c r="C156" s="4">
        <v>1015</v>
      </c>
      <c r="D156" s="4">
        <v>764</v>
      </c>
      <c r="E156" s="4">
        <v>2598</v>
      </c>
      <c r="F156" s="4">
        <v>441</v>
      </c>
      <c r="G156" s="5">
        <v>7.50735</v>
      </c>
      <c r="H156" s="5"/>
    </row>
    <row r="157" spans="1:12">
      <c r="A157" s="3">
        <v>3.13</v>
      </c>
      <c r="B157" s="4">
        <v>913</v>
      </c>
      <c r="C157" s="4">
        <v>1364</v>
      </c>
      <c r="D157" s="4">
        <v>1159</v>
      </c>
      <c r="E157" s="4">
        <v>2598</v>
      </c>
      <c r="F157" s="4">
        <v>625</v>
      </c>
      <c r="G157" s="5">
        <v>9.60775</v>
      </c>
      <c r="H157" s="5"/>
    </row>
    <row r="158" spans="1:12">
      <c r="A158" s="3">
        <v>3.13</v>
      </c>
      <c r="B158" s="4">
        <v>1015</v>
      </c>
      <c r="C158" s="4">
        <v>1540</v>
      </c>
      <c r="D158" s="4">
        <v>1336</v>
      </c>
      <c r="E158" s="4">
        <v>2598</v>
      </c>
      <c r="F158" s="4">
        <v>822</v>
      </c>
      <c r="G158" s="5">
        <v>10.4804</v>
      </c>
      <c r="H158" s="5"/>
    </row>
    <row r="159" spans="1:12">
      <c r="A159" s="3">
        <v>3.578</v>
      </c>
      <c r="B159" s="4">
        <v>980</v>
      </c>
      <c r="C159" s="4">
        <v>1150</v>
      </c>
      <c r="D159" s="4">
        <v>523</v>
      </c>
      <c r="E159" s="4">
        <v>3464</v>
      </c>
      <c r="F159" s="4">
        <v>429</v>
      </c>
      <c r="G159" s="5">
        <v>6.39043</v>
      </c>
      <c r="H159" s="5"/>
    </row>
    <row r="160" spans="1:12">
      <c r="A160" s="3">
        <v>3.578</v>
      </c>
      <c r="B160" s="4">
        <v>1136</v>
      </c>
      <c r="C160" s="4">
        <v>1532</v>
      </c>
      <c r="D160" s="4">
        <v>910</v>
      </c>
      <c r="E160" s="4">
        <v>3464</v>
      </c>
      <c r="F160" s="4">
        <v>589</v>
      </c>
      <c r="G160" s="5">
        <v>8.12988</v>
      </c>
      <c r="H160" s="5"/>
    </row>
    <row r="161" spans="1:12">
      <c r="A161" s="3">
        <v>3.578</v>
      </c>
      <c r="B161" s="4">
        <v>1286</v>
      </c>
      <c r="C161" s="4">
        <v>1850</v>
      </c>
      <c r="D161" s="4">
        <v>1213</v>
      </c>
      <c r="E161" s="4">
        <v>3464</v>
      </c>
      <c r="F161" s="4">
        <v>699</v>
      </c>
      <c r="G161" s="5">
        <v>9.5998</v>
      </c>
      <c r="H161" s="5"/>
    </row>
    <row r="162" spans="1:12">
      <c r="A162" s="3">
        <v>4.472</v>
      </c>
      <c r="B162" s="4">
        <v>1840</v>
      </c>
      <c r="C162" s="4">
        <v>1494</v>
      </c>
      <c r="D162" s="4">
        <v>291</v>
      </c>
      <c r="E162" s="4">
        <v>7794</v>
      </c>
      <c r="F162" s="4">
        <v>343</v>
      </c>
      <c r="G162" s="5">
        <v>4.91939</v>
      </c>
      <c r="H162" s="5"/>
    </row>
    <row r="163" spans="1:12">
      <c r="A163" s="3">
        <v>4.472</v>
      </c>
      <c r="B163" s="4">
        <v>1991</v>
      </c>
      <c r="C163" s="4">
        <v>1960</v>
      </c>
      <c r="D163" s="4">
        <v>598</v>
      </c>
      <c r="E163" s="4">
        <v>7794</v>
      </c>
      <c r="F163" s="4">
        <v>540</v>
      </c>
      <c r="G163" s="5">
        <v>5.99404</v>
      </c>
      <c r="H163" s="5"/>
    </row>
    <row r="164" spans="1:12">
      <c r="A164" s="3">
        <v>4.472</v>
      </c>
      <c r="B164" s="4">
        <v>2113</v>
      </c>
      <c r="C164" s="4">
        <v>2268</v>
      </c>
      <c r="D164" s="4">
        <v>948</v>
      </c>
      <c r="E164" s="4">
        <v>7794</v>
      </c>
      <c r="F164" s="4">
        <v>662</v>
      </c>
      <c r="G164" s="5">
        <v>6.92335</v>
      </c>
      <c r="H164" s="5"/>
    </row>
    <row r="179" spans="1:12">
      <c r="A179" s="8" t="s">
        <v>31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16.2</v>
      </c>
    </row>
    <row r="181" spans="1:12">
      <c r="A181" s="3">
        <v>2.683</v>
      </c>
      <c r="B181" s="4">
        <v>767</v>
      </c>
      <c r="C181" s="4">
        <v>913</v>
      </c>
      <c r="D181" s="4">
        <v>642</v>
      </c>
      <c r="E181" s="4">
        <v>3464</v>
      </c>
      <c r="F181" s="4">
        <v>846</v>
      </c>
      <c r="G181" s="5">
        <v>11.9797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2.683</v>
      </c>
      <c r="B182" s="4">
        <v>975</v>
      </c>
      <c r="C182" s="4">
        <v>1205</v>
      </c>
      <c r="D182" s="4">
        <v>904</v>
      </c>
      <c r="E182" s="4">
        <v>3464</v>
      </c>
      <c r="F182" s="4">
        <v>1177</v>
      </c>
      <c r="G182" s="5">
        <v>14.6772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2.683</v>
      </c>
      <c r="B183" s="4">
        <v>1261</v>
      </c>
      <c r="C183" s="4">
        <v>1554</v>
      </c>
      <c r="D183" s="4">
        <v>1174</v>
      </c>
      <c r="E183" s="4">
        <v>3464</v>
      </c>
      <c r="F183" s="4">
        <v>1557</v>
      </c>
      <c r="G183" s="5">
        <v>17.8444</v>
      </c>
      <c r="H183" s="5"/>
    </row>
    <row r="184" spans="1:12">
      <c r="A184" s="3">
        <v>3.13</v>
      </c>
      <c r="B184" s="4">
        <v>914</v>
      </c>
      <c r="C184" s="4">
        <v>1102</v>
      </c>
      <c r="D184" s="4">
        <v>402</v>
      </c>
      <c r="E184" s="4">
        <v>4330</v>
      </c>
      <c r="F184" s="4">
        <v>846</v>
      </c>
      <c r="G184" s="5">
        <v>11.1986</v>
      </c>
      <c r="H184" s="5"/>
    </row>
    <row r="185" spans="1:12">
      <c r="A185" s="3">
        <v>3.13</v>
      </c>
      <c r="B185" s="4">
        <v>1127</v>
      </c>
      <c r="C185" s="4">
        <v>1464</v>
      </c>
      <c r="D185" s="4">
        <v>713</v>
      </c>
      <c r="E185" s="4">
        <v>4330</v>
      </c>
      <c r="F185" s="4">
        <v>1067</v>
      </c>
      <c r="G185" s="5">
        <v>13.6165</v>
      </c>
      <c r="H185" s="5"/>
    </row>
    <row r="186" spans="1:12">
      <c r="A186" s="3">
        <v>3.13</v>
      </c>
      <c r="B186" s="4">
        <v>1389</v>
      </c>
      <c r="C186" s="4">
        <v>1769</v>
      </c>
      <c r="D186" s="4">
        <v>1050</v>
      </c>
      <c r="E186" s="4">
        <v>4330</v>
      </c>
      <c r="F186" s="4">
        <v>1557</v>
      </c>
      <c r="G186" s="5">
        <v>15.7688</v>
      </c>
      <c r="H186" s="5"/>
    </row>
    <row r="187" spans="1:12">
      <c r="A187" s="3">
        <v>3.578</v>
      </c>
      <c r="B187" s="4">
        <v>1224</v>
      </c>
      <c r="C187" s="4">
        <v>1392</v>
      </c>
      <c r="D187" s="4">
        <v>169</v>
      </c>
      <c r="E187" s="4">
        <v>5196</v>
      </c>
      <c r="F187" s="4">
        <v>846</v>
      </c>
      <c r="G187" s="5">
        <v>9.72703</v>
      </c>
      <c r="H187" s="5"/>
    </row>
    <row r="188" spans="1:12">
      <c r="A188" s="3">
        <v>3.578</v>
      </c>
      <c r="B188" s="4">
        <v>1414</v>
      </c>
      <c r="C188" s="4">
        <v>1827</v>
      </c>
      <c r="D188" s="4">
        <v>419</v>
      </c>
      <c r="E188" s="4">
        <v>5196</v>
      </c>
      <c r="F188" s="4">
        <v>1226</v>
      </c>
      <c r="G188" s="5">
        <v>11.6034</v>
      </c>
      <c r="H188" s="5"/>
    </row>
    <row r="189" spans="1:12">
      <c r="A189" s="3">
        <v>3.578</v>
      </c>
      <c r="B189" s="4">
        <v>1635</v>
      </c>
      <c r="C189" s="4">
        <v>2299</v>
      </c>
      <c r="D189" s="4">
        <v>663</v>
      </c>
      <c r="E189" s="4">
        <v>5196</v>
      </c>
      <c r="F189" s="4">
        <v>1631</v>
      </c>
      <c r="G189" s="5">
        <v>13.5316</v>
      </c>
      <c r="H189" s="5"/>
    </row>
    <row r="190" spans="1:12">
      <c r="A190" s="3">
        <v>4.472</v>
      </c>
      <c r="B190" s="4">
        <v>2210</v>
      </c>
      <c r="C190" s="4">
        <v>1789</v>
      </c>
      <c r="D190" s="4">
        <v>78</v>
      </c>
      <c r="E190" s="4">
        <v>7794</v>
      </c>
      <c r="F190" s="4">
        <v>1006</v>
      </c>
      <c r="G190" s="5">
        <v>6.53993</v>
      </c>
      <c r="H190" s="5"/>
    </row>
    <row r="191" spans="1:12">
      <c r="A191" s="3">
        <v>4.472</v>
      </c>
      <c r="B191" s="4">
        <v>2428</v>
      </c>
      <c r="C191" s="4">
        <v>2266</v>
      </c>
      <c r="D191" s="4">
        <v>324</v>
      </c>
      <c r="E191" s="4">
        <v>7794</v>
      </c>
      <c r="F191" s="4">
        <v>1410</v>
      </c>
      <c r="G191" s="5">
        <v>7.74454</v>
      </c>
      <c r="H191" s="5"/>
    </row>
    <row r="192" spans="1:12">
      <c r="A192" s="3">
        <v>4.472</v>
      </c>
      <c r="B192" s="4">
        <v>2665</v>
      </c>
      <c r="C192" s="4">
        <v>2732</v>
      </c>
      <c r="D192" s="4">
        <v>629</v>
      </c>
      <c r="E192" s="4">
        <v>7794</v>
      </c>
      <c r="F192" s="4">
        <v>1631</v>
      </c>
      <c r="G192" s="5">
        <v>8.9502</v>
      </c>
      <c r="H192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3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0.991</v>
      </c>
      <c r="B13" s="4">
        <v>30</v>
      </c>
      <c r="C13" s="4">
        <v>-6.2</v>
      </c>
      <c r="D13" s="5">
        <v>-0.00409256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74</v>
      </c>
      <c r="C14" s="4">
        <v>-10.8</v>
      </c>
      <c r="D14" s="5">
        <v>0.0532032</v>
      </c>
      <c r="E14" s="5"/>
    </row>
    <row r="15" spans="1:12">
      <c r="A15" s="3">
        <v>1.981</v>
      </c>
      <c r="B15" s="4">
        <v>143</v>
      </c>
      <c r="C15" s="4">
        <v>-18.5</v>
      </c>
      <c r="D15" s="5">
        <v>0.0572958</v>
      </c>
      <c r="E15" s="5"/>
    </row>
    <row r="16" spans="1:12">
      <c r="A16" s="3">
        <v>2.482</v>
      </c>
      <c r="B16" s="4">
        <v>240</v>
      </c>
      <c r="C16" s="4">
        <v>-29.8</v>
      </c>
      <c r="D16" s="5">
        <v>0.135054</v>
      </c>
      <c r="E16" s="5"/>
    </row>
    <row r="17" spans="1:12">
      <c r="A17" s="3">
        <v>2.976</v>
      </c>
      <c r="B17" s="4">
        <v>412</v>
      </c>
      <c r="C17" s="4">
        <v>-46</v>
      </c>
      <c r="D17" s="5">
        <v>0.270107</v>
      </c>
      <c r="E17" s="5"/>
    </row>
    <row r="18" spans="1:12">
      <c r="A18" s="3">
        <v>3.464</v>
      </c>
      <c r="B18" s="4">
        <v>687</v>
      </c>
      <c r="C18" s="4">
        <v>-66.8</v>
      </c>
      <c r="D18" s="5">
        <v>0.356048</v>
      </c>
      <c r="E18" s="5"/>
    </row>
    <row r="19" spans="1:12">
      <c r="A19" s="3">
        <v>3.958</v>
      </c>
      <c r="B19" s="4">
        <v>1849</v>
      </c>
      <c r="C19" s="4">
        <v>-98.8</v>
      </c>
      <c r="D19" s="5">
        <v>0.102314</v>
      </c>
      <c r="E19" s="5"/>
    </row>
    <row r="20" spans="1:12">
      <c r="A20" s="3">
        <v>4.452</v>
      </c>
      <c r="B20" s="4">
        <v>4065</v>
      </c>
      <c r="C20" s="4">
        <v>-127</v>
      </c>
      <c r="D20" s="5">
        <v>-1.08031</v>
      </c>
      <c r="E20" s="5"/>
    </row>
    <row r="21" spans="1:12">
      <c r="A21" s="3">
        <v>4.964</v>
      </c>
      <c r="B21" s="4">
        <v>6522</v>
      </c>
      <c r="C21" s="4">
        <v>-145</v>
      </c>
      <c r="D21" s="5">
        <v>-2.62558</v>
      </c>
      <c r="E21" s="5"/>
    </row>
    <row r="22" spans="1:12">
      <c r="A22" s="3">
        <v>5.456</v>
      </c>
      <c r="B22" s="4">
        <v>8045</v>
      </c>
      <c r="C22" s="4">
        <v>-146.2</v>
      </c>
      <c r="D22" s="5">
        <v>-3.57633</v>
      </c>
      <c r="E22" s="5"/>
    </row>
    <row r="23" spans="1:12">
      <c r="A23" s="3">
        <v>5.948</v>
      </c>
      <c r="B23" s="4">
        <v>9085</v>
      </c>
      <c r="C23" s="4">
        <v>-144</v>
      </c>
      <c r="D23" s="5">
        <v>-4.09375</v>
      </c>
      <c r="E23" s="5"/>
    </row>
    <row r="24" spans="1:12">
      <c r="A24" s="3">
        <v>6.444</v>
      </c>
      <c r="B24" s="4">
        <v>9796</v>
      </c>
      <c r="C24" s="4">
        <v>-128.5</v>
      </c>
      <c r="D24" s="5">
        <v>-4.37867</v>
      </c>
      <c r="E24" s="5"/>
    </row>
    <row r="25" spans="1:12">
      <c r="A25" s="3">
        <v>6.934</v>
      </c>
      <c r="B25" s="4">
        <v>10187</v>
      </c>
      <c r="C25" s="4">
        <v>-115.8</v>
      </c>
      <c r="D25" s="5">
        <v>-4.47223</v>
      </c>
      <c r="E25" s="5"/>
    </row>
    <row r="26" spans="1:12">
      <c r="A26" s="3">
        <v>7.43</v>
      </c>
      <c r="B26" s="4">
        <v>10332</v>
      </c>
      <c r="C26" s="4">
        <v>-103.8</v>
      </c>
      <c r="D26" s="5">
        <v>-4.40715</v>
      </c>
      <c r="E26" s="5"/>
    </row>
    <row r="39" spans="1:12">
      <c r="A39" s="8" t="s">
        <v>55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18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1.486</v>
      </c>
      <c r="B41" s="4">
        <v>75</v>
      </c>
      <c r="C41" s="4">
        <v>-8.7</v>
      </c>
      <c r="D41" s="5">
        <v>0.0614</v>
      </c>
      <c r="E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1.981</v>
      </c>
      <c r="B42" s="4">
        <v>145</v>
      </c>
      <c r="C42" s="4">
        <v>-15.8</v>
      </c>
      <c r="D42" s="5">
        <v>0.1106</v>
      </c>
      <c r="E42" s="5"/>
    </row>
    <row r="43" spans="1:12">
      <c r="A43" s="3">
        <v>2.476</v>
      </c>
      <c r="B43" s="4">
        <v>245</v>
      </c>
      <c r="C43" s="4">
        <v>-27</v>
      </c>
      <c r="D43" s="5">
        <v>0.1891</v>
      </c>
      <c r="E43" s="5"/>
    </row>
    <row r="44" spans="1:12">
      <c r="A44" s="3">
        <v>2.971</v>
      </c>
      <c r="B44" s="4">
        <v>423</v>
      </c>
      <c r="C44" s="4">
        <v>-43.3</v>
      </c>
      <c r="D44" s="5">
        <v>0.3003</v>
      </c>
      <c r="E44" s="5"/>
    </row>
    <row r="45" spans="1:12">
      <c r="A45" s="3">
        <v>3.467</v>
      </c>
      <c r="B45" s="4">
        <v>712</v>
      </c>
      <c r="C45" s="4">
        <v>-65.6</v>
      </c>
      <c r="D45" s="5">
        <v>0.4522</v>
      </c>
      <c r="E45" s="5"/>
    </row>
    <row r="46" spans="1:12">
      <c r="A46" s="3">
        <v>3.962</v>
      </c>
      <c r="B46" s="4">
        <v>1930</v>
      </c>
      <c r="C46" s="4">
        <v>-99.4</v>
      </c>
      <c r="D46" s="5">
        <v>0.0969</v>
      </c>
      <c r="E46" s="5"/>
    </row>
    <row r="47" spans="1:12">
      <c r="A47" s="3">
        <v>4.457</v>
      </c>
      <c r="B47" s="4">
        <v>4022</v>
      </c>
      <c r="C47" s="4">
        <v>-130.8</v>
      </c>
      <c r="D47" s="5">
        <v>-1.1418</v>
      </c>
      <c r="E47" s="5"/>
    </row>
    <row r="48" spans="1:12">
      <c r="A48" s="3">
        <v>4.952</v>
      </c>
      <c r="B48" s="4">
        <v>6459</v>
      </c>
      <c r="C48" s="4">
        <v>-145.9</v>
      </c>
      <c r="D48" s="5">
        <v>-2.6235</v>
      </c>
      <c r="E48" s="5"/>
    </row>
    <row r="49" spans="1:12">
      <c r="A49" s="3">
        <v>5.448</v>
      </c>
      <c r="B49" s="4">
        <v>8288</v>
      </c>
      <c r="C49" s="4">
        <v>-141.6</v>
      </c>
      <c r="D49" s="5">
        <v>-3.6973</v>
      </c>
      <c r="E49" s="5"/>
    </row>
    <row r="50" spans="1:12">
      <c r="A50" s="3">
        <v>5.943</v>
      </c>
      <c r="B50" s="4">
        <v>9339</v>
      </c>
      <c r="C50" s="4">
        <v>-133</v>
      </c>
      <c r="D50" s="5">
        <v>-4.2415</v>
      </c>
      <c r="E50" s="5"/>
    </row>
    <row r="51" spans="1:12">
      <c r="A51" s="3">
        <v>6.438</v>
      </c>
      <c r="B51" s="4">
        <v>9982</v>
      </c>
      <c r="C51" s="4">
        <v>-117</v>
      </c>
      <c r="D51" s="5">
        <v>-4.509</v>
      </c>
      <c r="E51" s="5"/>
    </row>
    <row r="52" spans="1:12">
      <c r="A52" s="3">
        <v>6.933</v>
      </c>
      <c r="B52" s="4">
        <v>10316</v>
      </c>
      <c r="C52" s="4">
        <v>-100.8</v>
      </c>
      <c r="D52" s="5">
        <v>-4.5475</v>
      </c>
      <c r="E52" s="5"/>
    </row>
    <row r="53" spans="1:12">
      <c r="A53" s="3">
        <v>7.428</v>
      </c>
      <c r="B53" s="4">
        <v>10512</v>
      </c>
      <c r="C53" s="4">
        <v>-89</v>
      </c>
      <c r="D53" s="5">
        <v>-4.4303</v>
      </c>
      <c r="E53" s="5"/>
    </row>
    <row r="67" spans="1:12">
      <c r="A67" s="8" t="s">
        <v>56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1.486</v>
      </c>
      <c r="B69" s="4">
        <v>83</v>
      </c>
      <c r="C69" s="4">
        <v>-7.6</v>
      </c>
      <c r="D69" s="5">
        <v>0.0677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1.981</v>
      </c>
      <c r="B70" s="4">
        <v>154</v>
      </c>
      <c r="C70" s="4">
        <v>-21.3</v>
      </c>
      <c r="D70" s="5">
        <v>0.1167</v>
      </c>
      <c r="E70" s="5"/>
    </row>
    <row r="71" spans="1:12">
      <c r="A71" s="3">
        <v>2.476</v>
      </c>
      <c r="B71" s="4">
        <v>251</v>
      </c>
      <c r="C71" s="4">
        <v>-31.3</v>
      </c>
      <c r="D71" s="5">
        <v>0.1916</v>
      </c>
      <c r="E71" s="5"/>
    </row>
    <row r="72" spans="1:12">
      <c r="A72" s="3">
        <v>2.971</v>
      </c>
      <c r="B72" s="4">
        <v>436</v>
      </c>
      <c r="C72" s="4">
        <v>-46.6</v>
      </c>
      <c r="D72" s="5">
        <v>0.2821</v>
      </c>
      <c r="E72" s="5"/>
    </row>
    <row r="73" spans="1:12">
      <c r="A73" s="3">
        <v>3.467</v>
      </c>
      <c r="B73" s="4">
        <v>745</v>
      </c>
      <c r="C73" s="4">
        <v>-76.7</v>
      </c>
      <c r="D73" s="5">
        <v>0.3971</v>
      </c>
      <c r="E73" s="5"/>
    </row>
    <row r="74" spans="1:12">
      <c r="A74" s="3">
        <v>3.962</v>
      </c>
      <c r="B74" s="4">
        <v>1931</v>
      </c>
      <c r="C74" s="4">
        <v>-110.8</v>
      </c>
      <c r="D74" s="5">
        <v>-0.1299</v>
      </c>
      <c r="E74" s="5"/>
    </row>
    <row r="75" spans="1:12">
      <c r="A75" s="3">
        <v>4.457</v>
      </c>
      <c r="B75" s="4">
        <v>4167</v>
      </c>
      <c r="C75" s="4">
        <v>-143.1</v>
      </c>
      <c r="D75" s="5">
        <v>-1.5339</v>
      </c>
      <c r="E75" s="5"/>
    </row>
    <row r="76" spans="1:12">
      <c r="A76" s="3">
        <v>4.952</v>
      </c>
      <c r="B76" s="4">
        <v>6963</v>
      </c>
      <c r="C76" s="4">
        <v>-154.7</v>
      </c>
      <c r="D76" s="5">
        <v>-3.161</v>
      </c>
      <c r="E76" s="5"/>
    </row>
    <row r="77" spans="1:12">
      <c r="A77" s="3">
        <v>5.448</v>
      </c>
      <c r="B77" s="4">
        <v>8727</v>
      </c>
      <c r="C77" s="4">
        <v>-157.8</v>
      </c>
      <c r="D77" s="5">
        <v>-4.1043</v>
      </c>
      <c r="E77" s="5"/>
    </row>
    <row r="78" spans="1:12">
      <c r="A78" s="3">
        <v>5.943</v>
      </c>
      <c r="B78" s="4">
        <v>9747</v>
      </c>
      <c r="C78" s="4">
        <v>-142</v>
      </c>
      <c r="D78" s="5">
        <v>-4.5983</v>
      </c>
      <c r="E78" s="5"/>
    </row>
    <row r="79" spans="1:12">
      <c r="A79" s="3">
        <v>6.438</v>
      </c>
      <c r="B79" s="4">
        <v>10324</v>
      </c>
      <c r="C79" s="4">
        <v>-127.1</v>
      </c>
      <c r="D79" s="5">
        <v>-4.8364</v>
      </c>
      <c r="E79" s="5"/>
    </row>
    <row r="80" spans="1:12">
      <c r="A80" s="3">
        <v>6.933</v>
      </c>
      <c r="B80" s="4">
        <v>10645</v>
      </c>
      <c r="C80" s="4">
        <v>-114.5</v>
      </c>
      <c r="D80" s="5">
        <v>-4.8639</v>
      </c>
      <c r="E80" s="5"/>
    </row>
    <row r="81" spans="1:12">
      <c r="A81" s="3">
        <v>7.428</v>
      </c>
      <c r="B81" s="4">
        <v>10855</v>
      </c>
      <c r="C81" s="4">
        <v>-99.7</v>
      </c>
      <c r="D81" s="5">
        <v>-4.7397</v>
      </c>
      <c r="E81" s="5"/>
    </row>
    <row r="95" spans="1:12">
      <c r="A95" s="8" t="s">
        <v>16</v>
      </c>
      <c r="B95" s="9"/>
      <c r="C95" s="9"/>
      <c r="D95" s="9"/>
      <c r="E95" s="9"/>
      <c r="F95" s="9"/>
      <c r="G95" s="9"/>
      <c r="H95" s="9"/>
      <c r="I95" s="9"/>
      <c r="J95" s="6" t="s">
        <v>6</v>
      </c>
      <c r="K95" s="6" t="s">
        <v>7</v>
      </c>
      <c r="L95" s="6">
        <v>16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E96" s="2" t="s">
        <v>17</v>
      </c>
      <c r="J96" s="6" t="s">
        <v>12</v>
      </c>
      <c r="K96" s="6" t="s">
        <v>13</v>
      </c>
      <c r="L96" s="7" t="str">
        <f>-0.00710*L95^2+0.0777*L95+999.796</f>
        <v>0</v>
      </c>
    </row>
    <row r="97" spans="1:12">
      <c r="A97" s="3">
        <v>1.485</v>
      </c>
      <c r="B97" s="4">
        <v>75</v>
      </c>
      <c r="C97" s="4">
        <v>-8</v>
      </c>
      <c r="D97" s="5">
        <v>0.130962</v>
      </c>
      <c r="E97" s="4">
        <v>920</v>
      </c>
      <c r="F97" s="5"/>
      <c r="J97" s="6" t="s">
        <v>14</v>
      </c>
      <c r="K97" s="6" t="s">
        <v>15</v>
      </c>
      <c r="L97" s="6" t="str">
        <f>(0.000489*L95^2-0.044*L95+1.6913)*0.000001</f>
        <v>0</v>
      </c>
    </row>
    <row r="98" spans="1:12">
      <c r="A98" s="3">
        <v>1.981</v>
      </c>
      <c r="B98" s="4">
        <v>139</v>
      </c>
      <c r="C98" s="4">
        <v>-14.8</v>
      </c>
      <c r="D98" s="5">
        <v>0.184164</v>
      </c>
      <c r="E98" s="4">
        <v>920</v>
      </c>
      <c r="F98" s="5"/>
    </row>
    <row r="99" spans="1:12">
      <c r="A99" s="3">
        <v>2.482</v>
      </c>
      <c r="B99" s="4">
        <v>238</v>
      </c>
      <c r="C99" s="4">
        <v>-25.8</v>
      </c>
      <c r="D99" s="5">
        <v>0.298754</v>
      </c>
      <c r="E99" s="4">
        <v>1839</v>
      </c>
      <c r="F99" s="5"/>
    </row>
    <row r="100" spans="1:12">
      <c r="A100" s="3">
        <v>2.976</v>
      </c>
      <c r="B100" s="4">
        <v>411</v>
      </c>
      <c r="C100" s="4">
        <v>-41</v>
      </c>
      <c r="D100" s="5">
        <v>0.466541</v>
      </c>
      <c r="E100" s="4">
        <v>2759</v>
      </c>
      <c r="F100" s="5"/>
    </row>
    <row r="101" spans="1:12">
      <c r="A101" s="3">
        <v>3.466</v>
      </c>
      <c r="B101" s="4">
        <v>717</v>
      </c>
      <c r="C101" s="4">
        <v>-61.8</v>
      </c>
      <c r="D101" s="5">
        <v>0.740711</v>
      </c>
      <c r="E101" s="4">
        <v>4598</v>
      </c>
      <c r="F101" s="5"/>
    </row>
    <row r="102" spans="1:12">
      <c r="A102" s="3">
        <v>3.958</v>
      </c>
      <c r="B102" s="4">
        <v>2014</v>
      </c>
      <c r="C102" s="4">
        <v>-96.8</v>
      </c>
      <c r="D102" s="5">
        <v>0.863464</v>
      </c>
      <c r="E102" s="4">
        <v>11036</v>
      </c>
      <c r="F102" s="5"/>
    </row>
    <row r="103" spans="1:12">
      <c r="A103" s="3">
        <v>4.45</v>
      </c>
      <c r="B103" s="4">
        <v>4591</v>
      </c>
      <c r="C103" s="4">
        <v>-139.5</v>
      </c>
      <c r="D103" s="5">
        <v>0.548386</v>
      </c>
      <c r="E103" s="4">
        <v>22992</v>
      </c>
      <c r="F103" s="5"/>
    </row>
    <row r="104" spans="1:12">
      <c r="A104" s="3">
        <v>4.964</v>
      </c>
      <c r="B104" s="4">
        <v>7330</v>
      </c>
      <c r="C104" s="4">
        <v>-174.5</v>
      </c>
      <c r="D104" s="5">
        <v>0.0245553</v>
      </c>
      <c r="E104" s="4">
        <v>36788</v>
      </c>
      <c r="F104" s="5"/>
    </row>
    <row r="105" spans="1:12">
      <c r="A105" s="3">
        <v>5.456</v>
      </c>
      <c r="B105" s="4">
        <v>9159</v>
      </c>
      <c r="C105" s="4">
        <v>-190</v>
      </c>
      <c r="D105" s="5">
        <v>-0.351955</v>
      </c>
      <c r="E105" s="4">
        <v>45065</v>
      </c>
      <c r="F105" s="5"/>
    </row>
    <row r="106" spans="1:12">
      <c r="A106" s="3">
        <v>5.948</v>
      </c>
      <c r="B106" s="4">
        <v>10424</v>
      </c>
      <c r="C106" s="4">
        <v>-191</v>
      </c>
      <c r="D106" s="5">
        <v>-0.491095</v>
      </c>
      <c r="E106" s="4">
        <v>50583</v>
      </c>
      <c r="F106" s="5"/>
    </row>
    <row r="107" spans="1:12">
      <c r="A107" s="3">
        <v>6.44</v>
      </c>
      <c r="B107" s="4">
        <v>11311</v>
      </c>
      <c r="C107" s="4">
        <v>-186.5</v>
      </c>
      <c r="D107" s="5">
        <v>-0.515648</v>
      </c>
      <c r="E107" s="4">
        <v>53342</v>
      </c>
      <c r="F107" s="5"/>
    </row>
    <row r="123" spans="1:12">
      <c r="A123" s="8" t="s">
        <v>57</v>
      </c>
      <c r="B123" s="9"/>
      <c r="C123" s="9"/>
      <c r="D123" s="9"/>
      <c r="E123" s="9"/>
      <c r="F123" s="9"/>
      <c r="G123" s="9"/>
      <c r="H123" s="9"/>
      <c r="I123" s="9"/>
      <c r="J123" s="6" t="s">
        <v>6</v>
      </c>
      <c r="K123" s="6" t="s">
        <v>7</v>
      </c>
      <c r="L123" s="6">
        <v>18</v>
      </c>
    </row>
    <row r="124" spans="1:12">
      <c r="A124" s="2" t="s">
        <v>8</v>
      </c>
      <c r="B124" s="2" t="s">
        <v>9</v>
      </c>
      <c r="C124" s="2" t="s">
        <v>10</v>
      </c>
      <c r="D124" s="2" t="s">
        <v>11</v>
      </c>
      <c r="E124" s="2" t="s">
        <v>17</v>
      </c>
      <c r="J124" s="6" t="s">
        <v>12</v>
      </c>
      <c r="K124" s="6" t="s">
        <v>13</v>
      </c>
      <c r="L124" s="7" t="str">
        <f>-0.00710*L123^2+0.0777*L123+999.796</f>
        <v>0</v>
      </c>
    </row>
    <row r="125" spans="1:12">
      <c r="A125" s="3">
        <v>1.981</v>
      </c>
      <c r="B125" s="4">
        <v>150</v>
      </c>
      <c r="C125" s="4">
        <v>-16.6</v>
      </c>
      <c r="D125" s="5">
        <v>0.2592</v>
      </c>
      <c r="E125" s="4">
        <v>1953</v>
      </c>
      <c r="F125" s="5"/>
      <c r="J125" s="6" t="s">
        <v>14</v>
      </c>
      <c r="K125" s="6" t="s">
        <v>15</v>
      </c>
      <c r="L125" s="6" t="str">
        <f>(0.000489*L123^2-0.044*L123+1.6913)*0.000001</f>
        <v>0</v>
      </c>
    </row>
    <row r="126" spans="1:12">
      <c r="A126" s="3">
        <v>2.476</v>
      </c>
      <c r="B126" s="4">
        <v>251</v>
      </c>
      <c r="C126" s="4">
        <v>-29.3</v>
      </c>
      <c r="D126" s="5">
        <v>0.3586</v>
      </c>
      <c r="E126" s="4">
        <v>1953</v>
      </c>
      <c r="F126" s="5"/>
    </row>
    <row r="127" spans="1:12">
      <c r="A127" s="3">
        <v>2.971</v>
      </c>
      <c r="B127" s="4">
        <v>444</v>
      </c>
      <c r="C127" s="4">
        <v>-46.8</v>
      </c>
      <c r="D127" s="5">
        <v>0.6106</v>
      </c>
      <c r="E127" s="4">
        <v>3906</v>
      </c>
      <c r="F127" s="5"/>
    </row>
    <row r="128" spans="1:12">
      <c r="A128" s="3">
        <v>3.467</v>
      </c>
      <c r="B128" s="4">
        <v>711</v>
      </c>
      <c r="C128" s="4">
        <v>-70.4</v>
      </c>
      <c r="D128" s="5">
        <v>1.0953</v>
      </c>
      <c r="E128" s="4">
        <v>7811</v>
      </c>
      <c r="F128" s="5"/>
    </row>
    <row r="129" spans="1:12">
      <c r="A129" s="3">
        <v>3.962</v>
      </c>
      <c r="B129" s="4">
        <v>2038</v>
      </c>
      <c r="C129" s="4">
        <v>-109.7</v>
      </c>
      <c r="D129" s="5">
        <v>1.4161</v>
      </c>
      <c r="E129" s="4">
        <v>15622</v>
      </c>
      <c r="F129" s="5"/>
    </row>
    <row r="130" spans="1:12">
      <c r="A130" s="3">
        <v>4.457</v>
      </c>
      <c r="B130" s="4">
        <v>4688</v>
      </c>
      <c r="C130" s="4">
        <v>-158.9</v>
      </c>
      <c r="D130" s="5">
        <v>1.4439</v>
      </c>
      <c r="E130" s="4">
        <v>33198</v>
      </c>
      <c r="F130" s="5"/>
    </row>
    <row r="131" spans="1:12">
      <c r="A131" s="3">
        <v>4.952</v>
      </c>
      <c r="B131" s="4">
        <v>7882</v>
      </c>
      <c r="C131" s="4">
        <v>-204.4</v>
      </c>
      <c r="D131" s="5">
        <v>1.512</v>
      </c>
      <c r="E131" s="4">
        <v>50773</v>
      </c>
      <c r="F131" s="5"/>
    </row>
    <row r="151" spans="1:12">
      <c r="A151" s="8" t="s">
        <v>58</v>
      </c>
      <c r="B151" s="9"/>
      <c r="C151" s="9"/>
      <c r="D151" s="9"/>
      <c r="E151" s="9"/>
      <c r="F151" s="9"/>
      <c r="G151" s="9"/>
      <c r="H151" s="9"/>
      <c r="I151" s="9"/>
      <c r="J151" s="6" t="s">
        <v>6</v>
      </c>
      <c r="K151" s="6" t="s">
        <v>7</v>
      </c>
      <c r="L151" s="6">
        <v>18</v>
      </c>
    </row>
    <row r="152" spans="1:12">
      <c r="A152" s="2" t="s">
        <v>8</v>
      </c>
      <c r="B152" s="2" t="s">
        <v>9</v>
      </c>
      <c r="C152" s="2" t="s">
        <v>10</v>
      </c>
      <c r="D152" s="2" t="s">
        <v>11</v>
      </c>
      <c r="E152" s="2" t="s">
        <v>17</v>
      </c>
      <c r="J152" s="6" t="s">
        <v>12</v>
      </c>
      <c r="K152" s="6" t="s">
        <v>13</v>
      </c>
      <c r="L152" s="7" t="str">
        <f>-0.00710*L151^2+0.0777*L151+999.796</f>
        <v>0</v>
      </c>
    </row>
    <row r="153" spans="1:12">
      <c r="A153" s="3">
        <v>1.486</v>
      </c>
      <c r="B153" s="4">
        <v>86</v>
      </c>
      <c r="C153" s="4">
        <v>-10.1</v>
      </c>
      <c r="D153" s="5">
        <v>0.222</v>
      </c>
      <c r="E153" s="4">
        <v>1953</v>
      </c>
      <c r="F153" s="5"/>
      <c r="J153" s="6" t="s">
        <v>14</v>
      </c>
      <c r="K153" s="6" t="s">
        <v>15</v>
      </c>
      <c r="L153" s="6" t="str">
        <f>(0.000489*L151^2-0.044*L151+1.6913)*0.000001</f>
        <v>0</v>
      </c>
    </row>
    <row r="154" spans="1:12">
      <c r="A154" s="3">
        <v>1.981</v>
      </c>
      <c r="B154" s="4">
        <v>156</v>
      </c>
      <c r="C154" s="4">
        <v>-20.6</v>
      </c>
      <c r="D154" s="5">
        <v>0.2769</v>
      </c>
      <c r="E154" s="4">
        <v>1953</v>
      </c>
      <c r="F154" s="5"/>
    </row>
    <row r="155" spans="1:12">
      <c r="A155" s="3">
        <v>2.476</v>
      </c>
      <c r="B155" s="4">
        <v>253</v>
      </c>
      <c r="C155" s="4">
        <v>-33.1</v>
      </c>
      <c r="D155" s="5">
        <v>0.3489</v>
      </c>
      <c r="E155" s="4">
        <v>1953</v>
      </c>
      <c r="F155" s="5"/>
    </row>
    <row r="156" spans="1:12">
      <c r="A156" s="3">
        <v>2.971</v>
      </c>
      <c r="B156" s="4">
        <v>442</v>
      </c>
      <c r="C156" s="4">
        <v>-53.6</v>
      </c>
      <c r="D156" s="5">
        <v>0.6096</v>
      </c>
      <c r="E156" s="4">
        <v>3906</v>
      </c>
      <c r="F156" s="5"/>
    </row>
    <row r="157" spans="1:12">
      <c r="A157" s="3">
        <v>3.467</v>
      </c>
      <c r="B157" s="4">
        <v>754</v>
      </c>
      <c r="C157" s="4">
        <v>-79</v>
      </c>
      <c r="D157" s="5">
        <v>1.0536</v>
      </c>
      <c r="E157" s="4">
        <v>7811</v>
      </c>
      <c r="F157" s="5"/>
    </row>
    <row r="158" spans="1:12">
      <c r="A158" s="3">
        <v>3.962</v>
      </c>
      <c r="B158" s="4">
        <v>1975</v>
      </c>
      <c r="C158" s="4">
        <v>-116.5</v>
      </c>
      <c r="D158" s="5">
        <v>1.3407</v>
      </c>
      <c r="E158" s="4">
        <v>15622</v>
      </c>
      <c r="F158" s="5"/>
    </row>
    <row r="159" spans="1:12">
      <c r="A159" s="3">
        <v>4.457</v>
      </c>
      <c r="B159" s="4">
        <v>4911</v>
      </c>
      <c r="C159" s="4">
        <v>-165.4</v>
      </c>
      <c r="D159" s="5">
        <v>1.3452</v>
      </c>
      <c r="E159" s="4">
        <v>33198</v>
      </c>
      <c r="F159" s="5"/>
    </row>
    <row r="160" spans="1:12">
      <c r="A160" s="3">
        <v>4.952</v>
      </c>
      <c r="B160" s="4">
        <v>8146</v>
      </c>
      <c r="C160" s="4">
        <v>-212.3</v>
      </c>
      <c r="D160" s="5">
        <v>1.5973</v>
      </c>
      <c r="E160" s="4">
        <v>54678</v>
      </c>
      <c r="F160" s="5"/>
    </row>
    <row r="179" spans="1:12">
      <c r="A179" s="8" t="s">
        <v>18</v>
      </c>
      <c r="B179" s="9"/>
      <c r="C179" s="9"/>
      <c r="D179" s="9"/>
      <c r="E179" s="9"/>
      <c r="F179" s="9"/>
      <c r="G179" s="9"/>
      <c r="H179" s="9"/>
      <c r="I179" s="9"/>
      <c r="J179" s="6" t="s">
        <v>6</v>
      </c>
      <c r="K179" s="6" t="s">
        <v>7</v>
      </c>
      <c r="L179" s="6">
        <v>16</v>
      </c>
    </row>
    <row r="180" spans="1:12">
      <c r="A180" s="2" t="s">
        <v>8</v>
      </c>
      <c r="B180" s="2" t="s">
        <v>9</v>
      </c>
      <c r="C180" s="2" t="s">
        <v>10</v>
      </c>
      <c r="D180" s="2" t="s">
        <v>11</v>
      </c>
      <c r="J180" s="6" t="s">
        <v>12</v>
      </c>
      <c r="K180" s="6" t="s">
        <v>13</v>
      </c>
      <c r="L180" s="7" t="str">
        <f>-0.00710*L179^2+0.0777*L179+999.796</f>
        <v>0</v>
      </c>
    </row>
    <row r="181" spans="1:12">
      <c r="A181" s="3">
        <v>0.991</v>
      </c>
      <c r="B181" s="4">
        <v>30</v>
      </c>
      <c r="C181" s="4">
        <v>18.4</v>
      </c>
      <c r="D181" s="5">
        <v>0.114591</v>
      </c>
      <c r="E181" s="5"/>
      <c r="J181" s="6" t="s">
        <v>14</v>
      </c>
      <c r="K181" s="6" t="s">
        <v>15</v>
      </c>
      <c r="L181" s="6" t="str">
        <f>(0.000489*L179^2-0.044*L179+1.6913)*0.000001</f>
        <v>0</v>
      </c>
    </row>
    <row r="182" spans="1:12">
      <c r="A182" s="3">
        <v>1.485</v>
      </c>
      <c r="B182" s="4">
        <v>73</v>
      </c>
      <c r="C182" s="4">
        <v>12.4</v>
      </c>
      <c r="D182" s="5">
        <v>0.122776</v>
      </c>
      <c r="E182" s="5"/>
    </row>
    <row r="183" spans="1:12">
      <c r="A183" s="3">
        <v>1.981</v>
      </c>
      <c r="B183" s="4">
        <v>135</v>
      </c>
      <c r="C183" s="4">
        <v>4.9</v>
      </c>
      <c r="D183" s="5">
        <v>0.180072</v>
      </c>
      <c r="E183" s="5"/>
    </row>
    <row r="184" spans="1:12">
      <c r="A184" s="3">
        <v>2.482</v>
      </c>
      <c r="B184" s="4">
        <v>239</v>
      </c>
      <c r="C184" s="4">
        <v>-5.3</v>
      </c>
      <c r="D184" s="5">
        <v>0.200534</v>
      </c>
      <c r="E184" s="5"/>
    </row>
    <row r="185" spans="1:12">
      <c r="A185" s="3">
        <v>2.974</v>
      </c>
      <c r="B185" s="4">
        <v>424</v>
      </c>
      <c r="C185" s="4">
        <v>-19.6</v>
      </c>
      <c r="D185" s="5">
        <v>0.302846</v>
      </c>
      <c r="E185" s="5"/>
    </row>
    <row r="186" spans="1:12">
      <c r="A186" s="3">
        <v>3.464</v>
      </c>
      <c r="B186" s="4">
        <v>727</v>
      </c>
      <c r="C186" s="4">
        <v>-38.3</v>
      </c>
      <c r="D186" s="5">
        <v>0.380602</v>
      </c>
      <c r="E186" s="5"/>
    </row>
    <row r="187" spans="1:12">
      <c r="A187" s="3">
        <v>3.958</v>
      </c>
      <c r="B187" s="4">
        <v>1914</v>
      </c>
      <c r="C187" s="4">
        <v>-67.8</v>
      </c>
      <c r="D187" s="5">
        <v>0.0613883</v>
      </c>
      <c r="E187" s="5"/>
    </row>
    <row r="188" spans="1:12">
      <c r="A188" s="3">
        <v>4.452</v>
      </c>
      <c r="B188" s="4">
        <v>4058</v>
      </c>
      <c r="C188" s="4">
        <v>-100.8</v>
      </c>
      <c r="D188" s="5">
        <v>-1.10076</v>
      </c>
      <c r="E188" s="5"/>
    </row>
    <row r="189" spans="1:12">
      <c r="A189" s="3">
        <v>4.964</v>
      </c>
      <c r="B189" s="4">
        <v>6399</v>
      </c>
      <c r="C189" s="4">
        <v>-119.8</v>
      </c>
      <c r="D189" s="5">
        <v>-2.695</v>
      </c>
      <c r="E189" s="5"/>
    </row>
    <row r="190" spans="1:12">
      <c r="A190" s="3">
        <v>5.456</v>
      </c>
      <c r="B190" s="4">
        <v>8003</v>
      </c>
      <c r="C190" s="4">
        <v>-121.3</v>
      </c>
      <c r="D190" s="5">
        <v>-3.73122</v>
      </c>
      <c r="E190" s="5"/>
    </row>
    <row r="191" spans="1:12">
      <c r="A191" s="3">
        <v>5.948</v>
      </c>
      <c r="B191" s="4">
        <v>9079</v>
      </c>
      <c r="C191" s="4">
        <v>-113.3</v>
      </c>
      <c r="D191" s="5">
        <v>-4.32577</v>
      </c>
      <c r="E191" s="5"/>
    </row>
    <row r="192" spans="1:12">
      <c r="A192" s="3">
        <v>6.442</v>
      </c>
      <c r="B192" s="4">
        <v>9726</v>
      </c>
      <c r="C192" s="4">
        <v>-103.1</v>
      </c>
      <c r="D192" s="5">
        <v>-4.69588</v>
      </c>
      <c r="E192" s="5"/>
    </row>
    <row r="207" spans="1:12">
      <c r="A207" s="8" t="s">
        <v>19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J208" s="6" t="s">
        <v>6</v>
      </c>
      <c r="K208" s="6" t="s">
        <v>7</v>
      </c>
      <c r="L208" s="6">
        <v>18</v>
      </c>
    </row>
    <row r="209" spans="1:12">
      <c r="A209" s="3">
        <v>1.825</v>
      </c>
      <c r="B209" s="4">
        <v>139</v>
      </c>
      <c r="C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2.057</v>
      </c>
      <c r="B210" s="4">
        <v>192</v>
      </c>
      <c r="C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2.272</v>
      </c>
      <c r="B211" s="4">
        <v>256</v>
      </c>
      <c r="C211" s="5"/>
    </row>
    <row r="212" spans="1:12">
      <c r="A212" s="3">
        <v>2.73</v>
      </c>
      <c r="B212" s="4">
        <v>406</v>
      </c>
      <c r="C212" s="5"/>
    </row>
    <row r="213" spans="1:12">
      <c r="A213" s="3">
        <v>3.189</v>
      </c>
      <c r="B213" s="4">
        <v>584</v>
      </c>
      <c r="C213" s="5"/>
    </row>
    <row r="214" spans="1:12">
      <c r="A214" s="3">
        <v>3.238</v>
      </c>
      <c r="B214" s="4">
        <v>596</v>
      </c>
      <c r="C214" s="5"/>
    </row>
    <row r="215" spans="1:12">
      <c r="A215" s="3">
        <v>3.477</v>
      </c>
      <c r="B215" s="4">
        <v>850</v>
      </c>
      <c r="C215" s="5"/>
    </row>
    <row r="216" spans="1:12">
      <c r="A216" s="3">
        <v>3.658</v>
      </c>
      <c r="B216" s="4">
        <v>1243</v>
      </c>
      <c r="C216" s="5"/>
    </row>
    <row r="217" spans="1:12">
      <c r="A217" s="3">
        <v>3.886</v>
      </c>
      <c r="B217" s="4">
        <v>1888</v>
      </c>
      <c r="C217" s="5"/>
    </row>
    <row r="218" spans="1:12">
      <c r="A218" s="3">
        <v>4.112</v>
      </c>
      <c r="B218" s="4">
        <v>2815</v>
      </c>
      <c r="C218" s="5"/>
    </row>
    <row r="219" spans="1:12">
      <c r="A219" s="3">
        <v>4.347</v>
      </c>
      <c r="B219" s="4">
        <v>3899</v>
      </c>
      <c r="C219" s="5"/>
    </row>
    <row r="220" spans="1:12">
      <c r="A220" s="3">
        <v>4.575</v>
      </c>
      <c r="B220" s="4">
        <v>4973</v>
      </c>
      <c r="C220" s="5"/>
    </row>
    <row r="221" spans="1:12">
      <c r="A221" s="3">
        <v>5.018</v>
      </c>
      <c r="B221" s="4">
        <v>7358</v>
      </c>
      <c r="C221" s="5"/>
    </row>
    <row r="235" spans="1:12">
      <c r="A235" s="8" t="s">
        <v>21</v>
      </c>
      <c r="B235" s="9"/>
      <c r="C235" s="9"/>
      <c r="D235" s="9"/>
      <c r="E235" s="9"/>
      <c r="F235" s="9"/>
      <c r="G235" s="9"/>
      <c r="H235" s="9"/>
      <c r="I235" s="9"/>
      <c r="J235" s="6" t="s">
        <v>20</v>
      </c>
      <c r="K235" s="6"/>
      <c r="L235" s="6">
        <v>1</v>
      </c>
    </row>
    <row r="236" spans="1:12">
      <c r="A236" s="2" t="s">
        <v>8</v>
      </c>
      <c r="B236" s="2" t="s">
        <v>9</v>
      </c>
      <c r="C236" s="2" t="s">
        <v>22</v>
      </c>
      <c r="D236" s="2" t="s">
        <v>23</v>
      </c>
      <c r="E236" s="2" t="s">
        <v>17</v>
      </c>
      <c r="F236" s="2" t="s">
        <v>24</v>
      </c>
      <c r="G236" s="2" t="s">
        <v>25</v>
      </c>
      <c r="J236" s="6" t="s">
        <v>6</v>
      </c>
      <c r="K236" s="6" t="s">
        <v>7</v>
      </c>
      <c r="L236" s="6">
        <v>17.5</v>
      </c>
    </row>
    <row r="237" spans="1:12">
      <c r="A237" s="3">
        <v>2.974</v>
      </c>
      <c r="B237" s="4">
        <v>479</v>
      </c>
      <c r="C237" s="4">
        <v>-65</v>
      </c>
      <c r="D237" s="4">
        <v>15</v>
      </c>
      <c r="E237" s="4">
        <v>0</v>
      </c>
      <c r="F237" s="4">
        <v>0</v>
      </c>
      <c r="G237" s="5">
        <v>0</v>
      </c>
      <c r="H237" s="5"/>
      <c r="J237" s="6" t="s">
        <v>12</v>
      </c>
      <c r="K237" s="6" t="s">
        <v>13</v>
      </c>
      <c r="L237" s="7" t="str">
        <f>-0.00710*L236^2+0.0777*L236+999.796</f>
        <v>0</v>
      </c>
    </row>
    <row r="238" spans="1:12">
      <c r="A238" s="3">
        <v>2.972</v>
      </c>
      <c r="B238" s="4">
        <v>480</v>
      </c>
      <c r="C238" s="4">
        <v>419</v>
      </c>
      <c r="D238" s="4">
        <v>179</v>
      </c>
      <c r="E238" s="4">
        <v>0</v>
      </c>
      <c r="F238" s="4">
        <v>0</v>
      </c>
      <c r="G238" s="5">
        <v>0.892105</v>
      </c>
      <c r="H238" s="5"/>
      <c r="J238" s="6" t="s">
        <v>14</v>
      </c>
      <c r="K238" s="6" t="s">
        <v>15</v>
      </c>
      <c r="L238" s="6" t="str">
        <f>(0.000489*L236^2-0.044*L236+1.6913)*0.000001</f>
        <v>0</v>
      </c>
    </row>
    <row r="239" spans="1:12">
      <c r="A239" s="3">
        <v>2.974</v>
      </c>
      <c r="B239" s="4">
        <v>493</v>
      </c>
      <c r="C239" s="4">
        <v>907</v>
      </c>
      <c r="D239" s="4">
        <v>351</v>
      </c>
      <c r="E239" s="4">
        <v>0</v>
      </c>
      <c r="F239" s="4">
        <v>0</v>
      </c>
      <c r="G239" s="5">
        <v>1.82466</v>
      </c>
      <c r="H239" s="5"/>
    </row>
    <row r="240" spans="1:12">
      <c r="A240" s="3">
        <v>2.974</v>
      </c>
      <c r="B240" s="4">
        <v>520</v>
      </c>
      <c r="C240" s="4">
        <v>1312</v>
      </c>
      <c r="D240" s="4">
        <v>511</v>
      </c>
      <c r="E240" s="4">
        <v>0</v>
      </c>
      <c r="F240" s="4">
        <v>0</v>
      </c>
      <c r="G240" s="5">
        <v>2.69092</v>
      </c>
      <c r="H240" s="5"/>
    </row>
    <row r="241" spans="1:12">
      <c r="A241" s="3">
        <v>2.974</v>
      </c>
      <c r="B241" s="4">
        <v>606</v>
      </c>
      <c r="C241" s="4">
        <v>2090</v>
      </c>
      <c r="D241" s="4">
        <v>817</v>
      </c>
      <c r="E241" s="4">
        <v>0</v>
      </c>
      <c r="F241" s="4">
        <v>0</v>
      </c>
      <c r="G241" s="5">
        <v>4.20774</v>
      </c>
      <c r="H241" s="5"/>
    </row>
    <row r="242" spans="1:12">
      <c r="A242" s="3">
        <v>2.969</v>
      </c>
      <c r="B242" s="4">
        <v>777</v>
      </c>
      <c r="C242" s="4">
        <v>3161</v>
      </c>
      <c r="D242" s="4">
        <v>1317</v>
      </c>
      <c r="E242" s="4">
        <v>0</v>
      </c>
      <c r="F242" s="4">
        <v>0</v>
      </c>
      <c r="G242" s="5">
        <v>6.51973</v>
      </c>
      <c r="H242" s="5"/>
    </row>
    <row r="243" spans="1:12">
      <c r="A243" s="3">
        <v>2.992</v>
      </c>
      <c r="B243" s="4">
        <v>551</v>
      </c>
      <c r="C243" s="4">
        <v>1717</v>
      </c>
      <c r="D243" s="4">
        <v>667</v>
      </c>
      <c r="E243" s="4">
        <v>0</v>
      </c>
      <c r="F243" s="4">
        <v>0</v>
      </c>
      <c r="G243" s="5">
        <v>3.22969</v>
      </c>
      <c r="H243" s="5"/>
    </row>
    <row r="244" spans="1:12">
      <c r="A244" s="3">
        <v>2.987</v>
      </c>
      <c r="B244" s="4">
        <v>688</v>
      </c>
      <c r="C244" s="4">
        <v>2673</v>
      </c>
      <c r="D244" s="4">
        <v>1120</v>
      </c>
      <c r="E244" s="4">
        <v>0</v>
      </c>
      <c r="F244" s="4">
        <v>0</v>
      </c>
      <c r="G244" s="5">
        <v>5.30508</v>
      </c>
      <c r="H244" s="5"/>
    </row>
    <row r="245" spans="1:12">
      <c r="A245" s="3">
        <v>3.956</v>
      </c>
      <c r="B245" s="4">
        <v>2317</v>
      </c>
      <c r="C245" s="4">
        <v>1855</v>
      </c>
      <c r="D245" s="4">
        <v>465</v>
      </c>
      <c r="E245" s="4">
        <v>0</v>
      </c>
      <c r="F245" s="4">
        <v>0</v>
      </c>
      <c r="G245" s="5">
        <v>2.0495</v>
      </c>
      <c r="H245" s="5"/>
    </row>
    <row r="246" spans="1:12">
      <c r="A246" s="3">
        <v>3.96</v>
      </c>
      <c r="B246" s="4">
        <v>2350</v>
      </c>
      <c r="C246" s="4">
        <v>3161</v>
      </c>
      <c r="D246" s="4">
        <v>823</v>
      </c>
      <c r="E246" s="4">
        <v>0</v>
      </c>
      <c r="F246" s="4">
        <v>0</v>
      </c>
      <c r="G246" s="5">
        <v>2.93588</v>
      </c>
      <c r="H246" s="5"/>
    </row>
    <row r="247" spans="1:12">
      <c r="A247" s="3">
        <v>3.962</v>
      </c>
      <c r="B247" s="4">
        <v>2398</v>
      </c>
      <c r="C247" s="4">
        <v>3800</v>
      </c>
      <c r="D247" s="4">
        <v>1067</v>
      </c>
      <c r="E247" s="4">
        <v>0</v>
      </c>
      <c r="F247" s="4">
        <v>0</v>
      </c>
      <c r="G247" s="5">
        <v>3.74752</v>
      </c>
      <c r="H247" s="5"/>
    </row>
    <row r="248" spans="1:12">
      <c r="A248" s="3">
        <v>3.978</v>
      </c>
      <c r="B248" s="4">
        <v>2292</v>
      </c>
      <c r="C248" s="4">
        <v>840</v>
      </c>
      <c r="D248" s="4">
        <v>172</v>
      </c>
      <c r="E248" s="4">
        <v>0</v>
      </c>
      <c r="F248" s="4">
        <v>0</v>
      </c>
      <c r="G248" s="5">
        <v>0.941203</v>
      </c>
      <c r="H248" s="5"/>
    </row>
    <row r="263" spans="1:12">
      <c r="A263" s="8" t="s">
        <v>26</v>
      </c>
      <c r="B263" s="9"/>
      <c r="C263" s="9"/>
      <c r="D263" s="9"/>
      <c r="E263" s="9"/>
      <c r="F263" s="9"/>
      <c r="G263" s="9"/>
      <c r="H263" s="9"/>
      <c r="I263" s="9"/>
      <c r="J263" s="6" t="s">
        <v>20</v>
      </c>
      <c r="K263" s="6"/>
      <c r="L263" s="6">
        <v>1</v>
      </c>
    </row>
    <row r="264" spans="1:12">
      <c r="A264" s="2" t="s">
        <v>8</v>
      </c>
      <c r="B264" s="2" t="s">
        <v>9</v>
      </c>
      <c r="C264" s="2" t="s">
        <v>22</v>
      </c>
      <c r="D264" s="2" t="s">
        <v>23</v>
      </c>
      <c r="E264" s="2" t="s">
        <v>17</v>
      </c>
      <c r="F264" s="2" t="s">
        <v>24</v>
      </c>
      <c r="G264" s="2" t="s">
        <v>25</v>
      </c>
      <c r="J264" s="6" t="s">
        <v>6</v>
      </c>
      <c r="K264" s="6" t="s">
        <v>7</v>
      </c>
      <c r="L264" s="6">
        <v>17.5</v>
      </c>
    </row>
    <row r="265" spans="1:12">
      <c r="A265" s="3">
        <v>2.67</v>
      </c>
      <c r="B265" s="4">
        <v>517</v>
      </c>
      <c r="C265" s="4">
        <v>2153</v>
      </c>
      <c r="D265" s="4">
        <v>634</v>
      </c>
      <c r="E265" s="4">
        <v>2851</v>
      </c>
      <c r="F265" s="4">
        <v>440</v>
      </c>
      <c r="G265" s="5">
        <v>4.95595</v>
      </c>
      <c r="H265" s="5"/>
      <c r="J265" s="6" t="s">
        <v>12</v>
      </c>
      <c r="K265" s="6" t="s">
        <v>13</v>
      </c>
      <c r="L265" s="7" t="str">
        <f>-0.00710*L264^2+0.0777*L264+999.796</f>
        <v>0</v>
      </c>
    </row>
    <row r="266" spans="1:12">
      <c r="A266" s="3">
        <v>2.686</v>
      </c>
      <c r="B266" s="4">
        <v>364</v>
      </c>
      <c r="C266" s="4">
        <v>698</v>
      </c>
      <c r="D266" s="4">
        <v>-18</v>
      </c>
      <c r="E266" s="4">
        <v>2851</v>
      </c>
      <c r="F266" s="4">
        <v>125</v>
      </c>
      <c r="G266" s="5">
        <v>0.945295</v>
      </c>
      <c r="H266" s="5"/>
      <c r="J266" s="6" t="s">
        <v>14</v>
      </c>
      <c r="K266" s="6" t="s">
        <v>15</v>
      </c>
      <c r="L266" s="6" t="str">
        <f>(0.000489*L264^2-0.044*L264+1.6913)*0.000001</f>
        <v>0</v>
      </c>
    </row>
    <row r="267" spans="1:12">
      <c r="A267" s="3">
        <v>2.699</v>
      </c>
      <c r="B267" s="4">
        <v>390</v>
      </c>
      <c r="C267" s="4">
        <v>1099</v>
      </c>
      <c r="D267" s="4">
        <v>131</v>
      </c>
      <c r="E267" s="4">
        <v>2851</v>
      </c>
      <c r="F267" s="4">
        <v>61</v>
      </c>
      <c r="G267" s="5">
        <v>1.85737</v>
      </c>
      <c r="H267" s="5"/>
    </row>
    <row r="268" spans="1:12">
      <c r="A268" s="3">
        <v>3.13</v>
      </c>
      <c r="B268" s="4">
        <v>556</v>
      </c>
      <c r="C268" s="4">
        <v>652</v>
      </c>
      <c r="D268" s="4">
        <v>-109</v>
      </c>
      <c r="E268" s="4">
        <v>4277</v>
      </c>
      <c r="F268" s="4">
        <v>86</v>
      </c>
      <c r="G268" s="5">
        <v>0.450172</v>
      </c>
      <c r="H268" s="5"/>
    </row>
    <row r="269" spans="1:12">
      <c r="A269" s="3">
        <v>3.133</v>
      </c>
      <c r="B269" s="4">
        <v>589</v>
      </c>
      <c r="C269" s="4">
        <v>1432</v>
      </c>
      <c r="D269" s="4">
        <v>128</v>
      </c>
      <c r="E269" s="4">
        <v>4277</v>
      </c>
      <c r="F269" s="4">
        <v>304</v>
      </c>
      <c r="G269" s="5">
        <v>1.92278</v>
      </c>
      <c r="H269" s="5"/>
    </row>
    <row r="270" spans="1:12">
      <c r="A270" s="3">
        <v>3.128</v>
      </c>
      <c r="B270" s="4">
        <v>660</v>
      </c>
      <c r="C270" s="4">
        <v>2256</v>
      </c>
      <c r="D270" s="4">
        <v>424</v>
      </c>
      <c r="E270" s="4">
        <v>4277</v>
      </c>
      <c r="F270" s="4">
        <v>495</v>
      </c>
      <c r="G270" s="5">
        <v>3.23377</v>
      </c>
      <c r="H270" s="5"/>
    </row>
    <row r="271" spans="1:12">
      <c r="A271" s="3">
        <v>3.58</v>
      </c>
      <c r="B271" s="4">
        <v>1052</v>
      </c>
      <c r="C271" s="4">
        <v>684</v>
      </c>
      <c r="D271" s="4">
        <v>-186</v>
      </c>
      <c r="E271" s="4">
        <v>5702</v>
      </c>
      <c r="F271" s="4">
        <v>86</v>
      </c>
      <c r="G271" s="5">
        <v>0.589307</v>
      </c>
      <c r="H271" s="5"/>
    </row>
    <row r="272" spans="1:12">
      <c r="A272" s="3">
        <v>3.58</v>
      </c>
      <c r="B272" s="4">
        <v>1060</v>
      </c>
      <c r="C272" s="4">
        <v>1621</v>
      </c>
      <c r="D272" s="4">
        <v>25</v>
      </c>
      <c r="E272" s="4">
        <v>5702</v>
      </c>
      <c r="F272" s="4">
        <v>259</v>
      </c>
      <c r="G272" s="5">
        <v>1.59568</v>
      </c>
      <c r="H272" s="5"/>
    </row>
    <row r="273" spans="1:12">
      <c r="A273" s="3">
        <v>3.58</v>
      </c>
      <c r="B273" s="4">
        <v>1123</v>
      </c>
      <c r="C273" s="4">
        <v>2389</v>
      </c>
      <c r="D273" s="4">
        <v>270</v>
      </c>
      <c r="E273" s="4">
        <v>5702</v>
      </c>
      <c r="F273" s="4">
        <v>475</v>
      </c>
      <c r="G273" s="5">
        <v>2.60516</v>
      </c>
      <c r="H273" s="5"/>
    </row>
    <row r="291" spans="1:12">
      <c r="A291" s="8" t="s">
        <v>30</v>
      </c>
      <c r="B291" s="9"/>
      <c r="C291" s="9"/>
      <c r="D291" s="9"/>
      <c r="E291" s="9"/>
      <c r="F291" s="9"/>
      <c r="G291" s="9"/>
      <c r="H291" s="9"/>
      <c r="I291" s="9"/>
      <c r="J291" s="6" t="s">
        <v>20</v>
      </c>
      <c r="K291" s="6"/>
      <c r="L291" s="6">
        <v>1</v>
      </c>
    </row>
    <row r="292" spans="1:12">
      <c r="A292" s="2" t="s">
        <v>8</v>
      </c>
      <c r="B292" s="2" t="s">
        <v>9</v>
      </c>
      <c r="C292" s="2" t="s">
        <v>22</v>
      </c>
      <c r="D292" s="2" t="s">
        <v>23</v>
      </c>
      <c r="E292" s="2" t="s">
        <v>17</v>
      </c>
      <c r="F292" s="2" t="s">
        <v>24</v>
      </c>
      <c r="G292" s="2" t="s">
        <v>25</v>
      </c>
      <c r="J292" s="6" t="s">
        <v>6</v>
      </c>
      <c r="K292" s="6" t="s">
        <v>7</v>
      </c>
      <c r="L292" s="6">
        <v>17.5</v>
      </c>
    </row>
    <row r="293" spans="1:12">
      <c r="A293" s="3">
        <v>2.681</v>
      </c>
      <c r="B293" s="4">
        <v>511</v>
      </c>
      <c r="C293" s="4">
        <v>2224</v>
      </c>
      <c r="D293" s="4">
        <v>413</v>
      </c>
      <c r="E293" s="4">
        <v>2851</v>
      </c>
      <c r="F293" s="4">
        <v>981</v>
      </c>
      <c r="G293" s="5">
        <v>4.65523</v>
      </c>
      <c r="H293" s="5"/>
      <c r="J293" s="6" t="s">
        <v>12</v>
      </c>
      <c r="K293" s="6" t="s">
        <v>13</v>
      </c>
      <c r="L293" s="7" t="str">
        <f>-0.00710*L292^2+0.0777*L292+999.796</f>
        <v>0</v>
      </c>
    </row>
    <row r="294" spans="1:12">
      <c r="A294" s="3">
        <v>2.683</v>
      </c>
      <c r="B294" s="4">
        <v>652</v>
      </c>
      <c r="C294" s="4">
        <v>3025</v>
      </c>
      <c r="D294" s="4">
        <v>771</v>
      </c>
      <c r="E294" s="4">
        <v>2851</v>
      </c>
      <c r="F294" s="4">
        <v>1250</v>
      </c>
      <c r="G294" s="5">
        <v>6.75391</v>
      </c>
      <c r="H294" s="5"/>
      <c r="J294" s="6" t="s">
        <v>14</v>
      </c>
      <c r="K294" s="6" t="s">
        <v>15</v>
      </c>
      <c r="L294" s="6" t="str">
        <f>(0.000489*L292^2-0.044*L292+1.6913)*0.000001</f>
        <v>0</v>
      </c>
    </row>
    <row r="295" spans="1:12">
      <c r="A295" s="3">
        <v>2.688</v>
      </c>
      <c r="B295" s="4">
        <v>850</v>
      </c>
      <c r="C295" s="4">
        <v>3637</v>
      </c>
      <c r="D295" s="4">
        <v>1073</v>
      </c>
      <c r="E295" s="4">
        <v>2851</v>
      </c>
      <c r="F295" s="4">
        <v>1652</v>
      </c>
      <c r="G295" s="5">
        <v>8.8104</v>
      </c>
      <c r="H295" s="5"/>
    </row>
    <row r="296" spans="1:12">
      <c r="A296" s="3">
        <v>3.133</v>
      </c>
      <c r="B296" s="4">
        <v>699</v>
      </c>
      <c r="C296" s="4">
        <v>2391</v>
      </c>
      <c r="D296" s="4">
        <v>487</v>
      </c>
      <c r="E296" s="4">
        <v>4277</v>
      </c>
      <c r="F296" s="4">
        <v>893</v>
      </c>
      <c r="G296" s="5">
        <v>3.45402</v>
      </c>
      <c r="H296" s="5"/>
    </row>
    <row r="297" spans="1:12">
      <c r="A297" s="3">
        <v>3.133</v>
      </c>
      <c r="B297" s="4">
        <v>766</v>
      </c>
      <c r="C297" s="4">
        <v>3124</v>
      </c>
      <c r="D297" s="4">
        <v>557</v>
      </c>
      <c r="E297" s="4">
        <v>4277</v>
      </c>
      <c r="F297" s="4">
        <v>1339</v>
      </c>
      <c r="G297" s="5">
        <v>4.74059</v>
      </c>
      <c r="H297" s="5"/>
    </row>
    <row r="298" spans="1:12">
      <c r="A298" s="3">
        <v>3.135</v>
      </c>
      <c r="B298" s="4">
        <v>869</v>
      </c>
      <c r="C298" s="4">
        <v>3642</v>
      </c>
      <c r="D298" s="4">
        <v>779</v>
      </c>
      <c r="E298" s="4">
        <v>4277</v>
      </c>
      <c r="F298" s="4">
        <v>1557</v>
      </c>
      <c r="G298" s="5">
        <v>5.73081</v>
      </c>
      <c r="H298" s="5"/>
    </row>
    <row r="299" spans="1:12">
      <c r="A299" s="3">
        <v>3.578</v>
      </c>
      <c r="B299" s="4">
        <v>1192</v>
      </c>
      <c r="C299" s="4">
        <v>2575</v>
      </c>
      <c r="D299" s="4">
        <v>40</v>
      </c>
      <c r="E299" s="4">
        <v>5702</v>
      </c>
      <c r="F299" s="4">
        <v>1044</v>
      </c>
      <c r="G299" s="5">
        <v>2.5684</v>
      </c>
      <c r="H299" s="5"/>
    </row>
    <row r="300" spans="1:12">
      <c r="A300" s="3">
        <v>3.578</v>
      </c>
      <c r="B300" s="4">
        <v>1313</v>
      </c>
      <c r="C300" s="4">
        <v>3355</v>
      </c>
      <c r="D300" s="4">
        <v>319</v>
      </c>
      <c r="E300" s="4">
        <v>5702</v>
      </c>
      <c r="F300" s="4">
        <v>1339</v>
      </c>
      <c r="G300" s="5">
        <v>4.02453</v>
      </c>
      <c r="H300" s="5"/>
    </row>
    <row r="301" spans="1:12">
      <c r="A301" s="3">
        <v>3.58</v>
      </c>
      <c r="B301" s="4">
        <v>1367</v>
      </c>
      <c r="C301" s="4">
        <v>3947</v>
      </c>
      <c r="D301" s="4">
        <v>560</v>
      </c>
      <c r="E301" s="4">
        <v>5702</v>
      </c>
      <c r="F301" s="4">
        <v>1557</v>
      </c>
      <c r="G301" s="5">
        <v>4.97219</v>
      </c>
      <c r="H301" s="5"/>
    </row>
    <row r="319" spans="1:12">
      <c r="A319" s="8" t="s">
        <v>31</v>
      </c>
      <c r="B319" s="9"/>
      <c r="C319" s="9"/>
      <c r="D319" s="9"/>
      <c r="E319" s="9"/>
      <c r="F319" s="9"/>
      <c r="G319" s="9"/>
      <c r="H319" s="9"/>
      <c r="I319" s="9"/>
      <c r="J319" s="6" t="s">
        <v>20</v>
      </c>
      <c r="K319" s="6"/>
      <c r="L319" s="6">
        <v>1</v>
      </c>
    </row>
    <row r="320" spans="1:12">
      <c r="A320" s="2" t="s">
        <v>8</v>
      </c>
      <c r="B320" s="2" t="s">
        <v>9</v>
      </c>
      <c r="C320" s="2" t="s">
        <v>22</v>
      </c>
      <c r="D320" s="2" t="s">
        <v>23</v>
      </c>
      <c r="E320" s="2" t="s">
        <v>17</v>
      </c>
      <c r="F320" s="2" t="s">
        <v>24</v>
      </c>
      <c r="G320" s="2" t="s">
        <v>25</v>
      </c>
      <c r="J320" s="6" t="s">
        <v>6</v>
      </c>
      <c r="K320" s="6" t="s">
        <v>7</v>
      </c>
      <c r="L320" s="6">
        <v>17.5</v>
      </c>
    </row>
    <row r="321" spans="1:12">
      <c r="A321" s="3">
        <v>2.683</v>
      </c>
      <c r="B321" s="4">
        <v>655</v>
      </c>
      <c r="C321" s="4">
        <v>2807</v>
      </c>
      <c r="D321" s="4">
        <v>440</v>
      </c>
      <c r="E321" s="4">
        <v>4277</v>
      </c>
      <c r="F321" s="4">
        <v>1872</v>
      </c>
      <c r="G321" s="5">
        <v>7.37458</v>
      </c>
      <c r="H321" s="5"/>
      <c r="J321" s="6" t="s">
        <v>12</v>
      </c>
      <c r="K321" s="6" t="s">
        <v>13</v>
      </c>
      <c r="L321" s="7" t="str">
        <f>-0.00710*L320^2+0.0777*L320+999.796</f>
        <v>0</v>
      </c>
    </row>
    <row r="322" spans="1:12">
      <c r="A322" s="3">
        <v>2.681</v>
      </c>
      <c r="B322" s="4">
        <v>743</v>
      </c>
      <c r="C322" s="4">
        <v>3151</v>
      </c>
      <c r="D322" s="4">
        <v>586</v>
      </c>
      <c r="E322" s="4">
        <v>4277</v>
      </c>
      <c r="F322" s="4">
        <v>2123</v>
      </c>
      <c r="G322" s="5">
        <v>8.38236</v>
      </c>
      <c r="H322" s="5"/>
      <c r="J322" s="6" t="s">
        <v>14</v>
      </c>
      <c r="K322" s="6" t="s">
        <v>15</v>
      </c>
      <c r="L322" s="6" t="str">
        <f>(0.000489*L320^2-0.044*L320+1.6913)*0.000001</f>
        <v>0</v>
      </c>
    </row>
    <row r="323" spans="1:12">
      <c r="A323" s="3">
        <v>2.686</v>
      </c>
      <c r="B323" s="4">
        <v>894</v>
      </c>
      <c r="C323" s="4">
        <v>3642</v>
      </c>
      <c r="D323" s="4">
        <v>851</v>
      </c>
      <c r="E323" s="4">
        <v>4277</v>
      </c>
      <c r="F323" s="4">
        <v>2830</v>
      </c>
      <c r="G323" s="5">
        <v>9.61173</v>
      </c>
      <c r="H323" s="5"/>
    </row>
    <row r="324" spans="1:12">
      <c r="A324" s="3">
        <v>2.683</v>
      </c>
      <c r="B324" s="4">
        <v>1111</v>
      </c>
      <c r="C324" s="4">
        <v>4265</v>
      </c>
      <c r="D324" s="4">
        <v>1158</v>
      </c>
      <c r="E324" s="4">
        <v>4277</v>
      </c>
      <c r="F324" s="4">
        <v>2820</v>
      </c>
      <c r="G324" s="5">
        <v>10.9149</v>
      </c>
      <c r="H324" s="5"/>
    </row>
    <row r="325" spans="1:12">
      <c r="A325" s="3">
        <v>3.133</v>
      </c>
      <c r="B325" s="4">
        <v>795</v>
      </c>
      <c r="C325" s="4">
        <v>2906</v>
      </c>
      <c r="D325" s="4">
        <v>195</v>
      </c>
      <c r="E325" s="4">
        <v>5702</v>
      </c>
      <c r="F325" s="4">
        <v>1734</v>
      </c>
      <c r="G325" s="5">
        <v>4.94782</v>
      </c>
      <c r="H325" s="5"/>
    </row>
    <row r="326" spans="1:12">
      <c r="A326" s="3">
        <v>3.13</v>
      </c>
      <c r="B326" s="4">
        <v>835</v>
      </c>
      <c r="C326" s="4">
        <v>3133</v>
      </c>
      <c r="D326" s="4">
        <v>310</v>
      </c>
      <c r="E326" s="4">
        <v>7128</v>
      </c>
      <c r="F326" s="4">
        <v>1734</v>
      </c>
      <c r="G326" s="5">
        <v>5.64977</v>
      </c>
      <c r="H326" s="5"/>
    </row>
    <row r="327" spans="1:12">
      <c r="A327" s="3">
        <v>3.133</v>
      </c>
      <c r="B327" s="4">
        <v>962</v>
      </c>
      <c r="C327" s="4">
        <v>3706</v>
      </c>
      <c r="D327" s="4">
        <v>554</v>
      </c>
      <c r="E327" s="4">
        <v>5702</v>
      </c>
      <c r="F327" s="4">
        <v>2516</v>
      </c>
      <c r="G327" s="5">
        <v>6.92335</v>
      </c>
      <c r="H327" s="5"/>
    </row>
    <row r="328" spans="1:12">
      <c r="A328" s="3">
        <v>3.13</v>
      </c>
      <c r="B328" s="4">
        <v>981</v>
      </c>
      <c r="C328" s="4">
        <v>3871</v>
      </c>
      <c r="D328" s="4">
        <v>619</v>
      </c>
      <c r="E328" s="4">
        <v>5702</v>
      </c>
      <c r="F328" s="4">
        <v>2516</v>
      </c>
      <c r="G328" s="5">
        <v>7.0443</v>
      </c>
      <c r="H328" s="5"/>
    </row>
    <row r="329" spans="1:12">
      <c r="A329" s="3">
        <v>3.135</v>
      </c>
      <c r="B329" s="4">
        <v>1330</v>
      </c>
      <c r="C329" s="4">
        <v>5120</v>
      </c>
      <c r="D329" s="4">
        <v>1203</v>
      </c>
      <c r="E329" s="4">
        <v>5702</v>
      </c>
      <c r="F329" s="4">
        <v>3344</v>
      </c>
      <c r="G329" s="5">
        <v>9.34902</v>
      </c>
      <c r="H329" s="5"/>
    </row>
    <row r="330" spans="1:12">
      <c r="A330" s="3">
        <v>3.58</v>
      </c>
      <c r="B330" s="4">
        <v>1391</v>
      </c>
      <c r="C330" s="4">
        <v>3317</v>
      </c>
      <c r="D330" s="4">
        <v>-9</v>
      </c>
      <c r="E330" s="4">
        <v>7128</v>
      </c>
      <c r="F330" s="4">
        <v>1982</v>
      </c>
      <c r="G330" s="5">
        <v>4.47223</v>
      </c>
      <c r="H330" s="5"/>
    </row>
    <row r="331" spans="1:12">
      <c r="A331" s="3">
        <v>3.578</v>
      </c>
      <c r="B331" s="4">
        <v>1563</v>
      </c>
      <c r="C331" s="4">
        <v>4457</v>
      </c>
      <c r="D331" s="4">
        <v>407</v>
      </c>
      <c r="E331" s="4">
        <v>7128</v>
      </c>
      <c r="F331" s="4">
        <v>2688</v>
      </c>
      <c r="G331" s="5">
        <v>6.20849</v>
      </c>
      <c r="H331" s="5"/>
    </row>
    <row r="332" spans="1:12">
      <c r="A332" s="3">
        <v>3.575</v>
      </c>
      <c r="B332" s="4">
        <v>1749</v>
      </c>
      <c r="C332" s="4">
        <v>5332</v>
      </c>
      <c r="D332" s="4">
        <v>732</v>
      </c>
      <c r="E332" s="4">
        <v>7128</v>
      </c>
      <c r="F332" s="4">
        <v>3344</v>
      </c>
      <c r="G332" s="5">
        <v>7.55964</v>
      </c>
      <c r="H332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E12" s="2" t="s">
        <v>27</v>
      </c>
      <c r="F12" s="2" t="s">
        <v>28</v>
      </c>
      <c r="G12" s="2" t="s">
        <v>29</v>
      </c>
    </row>
    <row r="13" spans="1:12">
      <c r="A13" s="3">
        <v>0.991</v>
      </c>
      <c r="B13" s="4">
        <v>23</v>
      </c>
      <c r="C13" s="4">
        <v>2.9</v>
      </c>
      <c r="D13" s="5">
        <v>-0.0572958</v>
      </c>
      <c r="E13" s="5">
        <v>16.5</v>
      </c>
      <c r="F13" s="5" t="str">
        <f>-0.00710*E13^2+0.0777*E13+999.796</f>
        <v>0</v>
      </c>
      <c r="G13" t="str">
        <f>(0.000489*E13^2-0.044*E13+1.6913)*0.000001</f>
        <v>0</v>
      </c>
    </row>
    <row r="14" spans="1:12">
      <c r="A14" s="3">
        <v>1.485</v>
      </c>
      <c r="B14" s="4">
        <v>55</v>
      </c>
      <c r="C14" s="4">
        <v>-5.5</v>
      </c>
      <c r="D14" s="5">
        <v>-0.00409256</v>
      </c>
      <c r="E14" s="5">
        <v>16.5</v>
      </c>
      <c r="F14" s="5" t="str">
        <f>-0.00710*E14^2+0.0777*E14+999.796</f>
        <v>0</v>
      </c>
      <c r="G14" t="str">
        <f>(0.000489*E14^2-0.044*E14+1.6913)*0.000001</f>
        <v>0</v>
      </c>
    </row>
    <row r="15" spans="1:12">
      <c r="A15" s="3">
        <v>1.981</v>
      </c>
      <c r="B15" s="4">
        <v>104</v>
      </c>
      <c r="C15" s="4">
        <v>-7.6</v>
      </c>
      <c r="D15" s="5">
        <v>-0.0122777</v>
      </c>
      <c r="E15" s="5">
        <v>16.5</v>
      </c>
      <c r="F15" s="5" t="str">
        <f>-0.00710*E15^2+0.0777*E15+999.796</f>
        <v>0</v>
      </c>
      <c r="G15" t="str">
        <f>(0.000489*E15^2-0.044*E15+1.6913)*0.000001</f>
        <v>0</v>
      </c>
    </row>
    <row r="16" spans="1:12">
      <c r="A16" s="3">
        <v>2.482</v>
      </c>
      <c r="B16" s="4">
        <v>174</v>
      </c>
      <c r="C16" s="4">
        <v>-11.8</v>
      </c>
      <c r="D16" s="5">
        <v>0.0163702</v>
      </c>
      <c r="E16" s="5">
        <v>16.5</v>
      </c>
      <c r="F16" s="5" t="str">
        <f>-0.00710*E16^2+0.0777*E16+999.796</f>
        <v>0</v>
      </c>
      <c r="G16" t="str">
        <f>(0.000489*E16^2-0.044*E16+1.6913)*0.000001</f>
        <v>0</v>
      </c>
    </row>
    <row r="17" spans="1:12">
      <c r="A17" s="3">
        <v>2.974</v>
      </c>
      <c r="B17" s="4">
        <v>274</v>
      </c>
      <c r="C17" s="4">
        <v>-18.9</v>
      </c>
      <c r="D17" s="5">
        <v>0.0572958</v>
      </c>
      <c r="E17" s="5">
        <v>16.5</v>
      </c>
      <c r="F17" s="5" t="str">
        <f>-0.00710*E17^2+0.0777*E17+999.796</f>
        <v>0</v>
      </c>
      <c r="G17" t="str">
        <f>(0.000489*E17^2-0.044*E17+1.6913)*0.000001</f>
        <v>0</v>
      </c>
    </row>
    <row r="18" spans="1:12">
      <c r="A18" s="3">
        <v>3.466</v>
      </c>
      <c r="B18" s="4">
        <v>411</v>
      </c>
      <c r="C18" s="4">
        <v>-29.8</v>
      </c>
      <c r="D18" s="5">
        <v>0.110499</v>
      </c>
      <c r="E18" s="5">
        <v>16.5</v>
      </c>
      <c r="F18" s="5" t="str">
        <f>-0.00710*E18^2+0.0777*E18+999.796</f>
        <v>0</v>
      </c>
      <c r="G18" t="str">
        <f>(0.000489*E18^2-0.044*E18+1.6913)*0.000001</f>
        <v>0</v>
      </c>
    </row>
    <row r="19" spans="1:12">
      <c r="A19" s="3">
        <v>3.958</v>
      </c>
      <c r="B19" s="4">
        <v>714</v>
      </c>
      <c r="C19" s="4">
        <v>-45.8</v>
      </c>
      <c r="D19" s="5">
        <v>-0.00409256</v>
      </c>
      <c r="E19" s="5">
        <v>16.5</v>
      </c>
      <c r="F19" s="5" t="str">
        <f>-0.00710*E19^2+0.0777*E19+999.796</f>
        <v>0</v>
      </c>
      <c r="G19" t="str">
        <f>(0.000489*E19^2-0.044*E19+1.6913)*0.000001</f>
        <v>0</v>
      </c>
    </row>
    <row r="20" spans="1:12">
      <c r="A20" s="3">
        <v>4.452</v>
      </c>
      <c r="B20" s="4">
        <v>1206</v>
      </c>
      <c r="C20" s="4">
        <v>-59.2</v>
      </c>
      <c r="D20" s="5">
        <v>-0.622044</v>
      </c>
      <c r="E20" s="5">
        <v>16.5</v>
      </c>
      <c r="F20" s="5" t="str">
        <f>-0.00710*E20^2+0.0777*E20+999.796</f>
        <v>0</v>
      </c>
      <c r="G20" t="str">
        <f>(0.000489*E20^2-0.044*E20+1.6913)*0.000001</f>
        <v>0</v>
      </c>
    </row>
    <row r="21" spans="1:12">
      <c r="A21" s="3">
        <v>4.964</v>
      </c>
      <c r="B21" s="4">
        <v>1660</v>
      </c>
      <c r="C21" s="4">
        <v>-58.6</v>
      </c>
      <c r="D21" s="5">
        <v>-1.29712</v>
      </c>
      <c r="E21" s="5">
        <v>16.5</v>
      </c>
      <c r="F21" s="5" t="str">
        <f>-0.00710*E21^2+0.0777*E21+999.796</f>
        <v>0</v>
      </c>
      <c r="G21" t="str">
        <f>(0.000489*E21^2-0.044*E21+1.6913)*0.000001</f>
        <v>0</v>
      </c>
    </row>
    <row r="22" spans="1:12">
      <c r="A22" s="3">
        <v>5.454</v>
      </c>
      <c r="B22" s="4">
        <v>2037</v>
      </c>
      <c r="C22" s="4">
        <v>-53.9</v>
      </c>
      <c r="D22" s="5">
        <v>-1.74289</v>
      </c>
      <c r="E22" s="5">
        <v>16.5</v>
      </c>
      <c r="F22" s="5" t="str">
        <f>-0.00710*E22^2+0.0777*E22+999.796</f>
        <v>0</v>
      </c>
      <c r="G22" t="str">
        <f>(0.000489*E22^2-0.044*E22+1.6913)*0.000001</f>
        <v>0</v>
      </c>
    </row>
    <row r="23" spans="1:12">
      <c r="A23" s="3">
        <v>5.948</v>
      </c>
      <c r="B23" s="4">
        <v>2363</v>
      </c>
      <c r="C23" s="4">
        <v>-48.3</v>
      </c>
      <c r="D23" s="5">
        <v>-2.00045</v>
      </c>
      <c r="E23" s="5">
        <v>16.5</v>
      </c>
      <c r="F23" s="5" t="str">
        <f>-0.00710*E23^2+0.0777*E23+999.796</f>
        <v>0</v>
      </c>
      <c r="G23" t="str">
        <f>(0.000489*E23^2-0.044*E23+1.6913)*0.000001</f>
        <v>0</v>
      </c>
    </row>
    <row r="24" spans="1:12">
      <c r="A24" s="3">
        <v>6.442</v>
      </c>
      <c r="B24" s="4">
        <v>2671</v>
      </c>
      <c r="C24" s="4">
        <v>-38.6</v>
      </c>
      <c r="D24" s="5">
        <v>-2.26609</v>
      </c>
      <c r="E24" s="5">
        <v>16.5</v>
      </c>
      <c r="F24" s="5" t="str">
        <f>-0.00710*E24^2+0.0777*E24+999.796</f>
        <v>0</v>
      </c>
      <c r="G24" t="str">
        <f>(0.000489*E24^2-0.044*E24+1.6913)*0.000001</f>
        <v>0</v>
      </c>
    </row>
    <row r="25" spans="1:12">
      <c r="A25" s="3">
        <v>6.934</v>
      </c>
      <c r="B25" s="4">
        <v>2949</v>
      </c>
      <c r="C25" s="4">
        <v>-27.1</v>
      </c>
      <c r="D25" s="5">
        <v>-2.41318</v>
      </c>
      <c r="E25" s="5">
        <v>16.5</v>
      </c>
      <c r="F25" s="5" t="str">
        <f>-0.00710*E25^2+0.0777*E25+999.796</f>
        <v>0</v>
      </c>
      <c r="G25" t="str">
        <f>(0.000489*E25^2-0.044*E25+1.6913)*0.000001</f>
        <v>0</v>
      </c>
    </row>
    <row r="26" spans="1:12">
      <c r="A26" s="3">
        <v>7.428</v>
      </c>
      <c r="B26" s="4">
        <v>3221</v>
      </c>
      <c r="C26" s="4">
        <v>-15.5</v>
      </c>
      <c r="D26" s="5">
        <v>-2.47854</v>
      </c>
      <c r="E26" s="5">
        <v>16.5</v>
      </c>
      <c r="F26" s="5" t="str">
        <f>-0.00710*E26^2+0.0777*E26+999.796</f>
        <v>0</v>
      </c>
      <c r="G26" t="str">
        <f>(0.000489*E26^2-0.044*E26+1.6913)*0.000001</f>
        <v>0</v>
      </c>
    </row>
    <row r="27" spans="1:12">
      <c r="A27" s="3">
        <v>7.927</v>
      </c>
      <c r="B27" s="4">
        <v>3490</v>
      </c>
      <c r="C27" s="4">
        <v>-6.4</v>
      </c>
      <c r="D27" s="5">
        <v>-2.48432</v>
      </c>
      <c r="E27" s="5">
        <v>16.7</v>
      </c>
      <c r="F27" s="5" t="str">
        <f>-0.00710*E27^2+0.0777*E27+999.796</f>
        <v>0</v>
      </c>
      <c r="G27" t="str">
        <f>(0.000489*E27^2-0.044*E27+1.6913)*0.000001</f>
        <v>0</v>
      </c>
    </row>
    <row r="28" spans="1:12">
      <c r="A28" s="3">
        <v>8.419</v>
      </c>
      <c r="B28" s="4">
        <v>3782</v>
      </c>
      <c r="C28" s="4">
        <v>-3.6</v>
      </c>
      <c r="D28" s="5">
        <v>-2.44879</v>
      </c>
      <c r="E28" s="5">
        <v>16.7</v>
      </c>
      <c r="F28" s="5" t="str">
        <f>-0.00710*E28^2+0.0777*E28+999.796</f>
        <v>0</v>
      </c>
      <c r="G28" t="str">
        <f>(0.000489*E28^2-0.044*E28+1.6913)*0.000001</f>
        <v>0</v>
      </c>
    </row>
    <row r="29" spans="1:12">
      <c r="A29" s="3">
        <v>8.915</v>
      </c>
      <c r="B29" s="4">
        <v>4102</v>
      </c>
      <c r="C29" s="4">
        <v>-3.3</v>
      </c>
      <c r="D29" s="5">
        <v>-2.39288</v>
      </c>
      <c r="E29" s="5">
        <v>16.7</v>
      </c>
      <c r="F29" s="5" t="str">
        <f>-0.00710*E29^2+0.0777*E29+999.796</f>
        <v>0</v>
      </c>
      <c r="G29" t="str">
        <f>(0.000489*E29^2-0.044*E29+1.6913)*0.000001</f>
        <v>0</v>
      </c>
    </row>
    <row r="30" spans="1:12">
      <c r="A30" s="3">
        <v>9.413</v>
      </c>
      <c r="B30" s="4">
        <v>4490</v>
      </c>
      <c r="C30" s="4">
        <v>-9.8</v>
      </c>
      <c r="D30" s="5">
        <v>-2.34019</v>
      </c>
      <c r="E30" s="5">
        <v>16.7</v>
      </c>
      <c r="F30" s="5" t="str">
        <f>-0.00710*E30^2+0.0777*E30+999.796</f>
        <v>0</v>
      </c>
      <c r="G30" t="str">
        <f>(0.000489*E30^2-0.044*E30+1.6913)*0.000001</f>
        <v>0</v>
      </c>
    </row>
    <row r="31" spans="1:12">
      <c r="A31" s="3">
        <v>9.904</v>
      </c>
      <c r="B31" s="4">
        <v>4904</v>
      </c>
      <c r="C31" s="4">
        <v>-16.9</v>
      </c>
      <c r="D31" s="5">
        <v>-2.30967</v>
      </c>
      <c r="E31" s="5">
        <v>16.7</v>
      </c>
      <c r="F31" s="5" t="str">
        <f>-0.00710*E31^2+0.0777*E31+999.796</f>
        <v>0</v>
      </c>
      <c r="G31" t="str">
        <f>(0.000489*E31^2-0.044*E31+1.6913)*0.000001</f>
        <v>0</v>
      </c>
    </row>
    <row r="32" spans="1:12">
      <c r="A32" s="3">
        <v>10.401</v>
      </c>
      <c r="B32" s="4">
        <v>5426</v>
      </c>
      <c r="C32" s="4">
        <v>-24.6</v>
      </c>
      <c r="D32" s="5">
        <v>-2.29966</v>
      </c>
      <c r="E32" s="5">
        <v>16.7</v>
      </c>
      <c r="F32" s="5" t="str">
        <f>-0.00710*E32^2+0.0777*E32+999.796</f>
        <v>0</v>
      </c>
      <c r="G32" t="str">
        <f>(0.000489*E32^2-0.044*E32+1.6913)*0.000001</f>
        <v>0</v>
      </c>
    </row>
    <row r="33" spans="1:12">
      <c r="A33" s="3">
        <v>10.898</v>
      </c>
      <c r="B33" s="4">
        <v>5969</v>
      </c>
      <c r="C33" s="4">
        <v>-31.2</v>
      </c>
      <c r="D33" s="5">
        <v>-2.29727</v>
      </c>
      <c r="E33" s="5">
        <v>16.7</v>
      </c>
      <c r="F33" s="5" t="str">
        <f>-0.00710*E33^2+0.0777*E33+999.796</f>
        <v>0</v>
      </c>
      <c r="G33" t="str">
        <f>(0.000489*E33^2-0.044*E33+1.6913)*0.000001</f>
        <v>0</v>
      </c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F40" s="2" t="s">
        <v>27</v>
      </c>
      <c r="G40" s="2" t="s">
        <v>28</v>
      </c>
      <c r="H40" s="2" t="s">
        <v>29</v>
      </c>
    </row>
    <row r="41" spans="1:12">
      <c r="A41" s="3">
        <v>1.981</v>
      </c>
      <c r="B41" s="4">
        <v>103</v>
      </c>
      <c r="C41" s="4">
        <v>-11.2</v>
      </c>
      <c r="D41" s="5">
        <v>0.110499</v>
      </c>
      <c r="E41" s="4">
        <v>920</v>
      </c>
      <c r="F41" s="5">
        <v>16.5</v>
      </c>
      <c r="G41" s="5" t="str">
        <f>-0.00710*F41^2+0.0777*F41+999.796</f>
        <v>0</v>
      </c>
      <c r="H41" t="str">
        <f>(0.000489*F41^2-0.044*F41+1.6913)*0.000001</f>
        <v>0</v>
      </c>
    </row>
    <row r="42" spans="1:12">
      <c r="A42" s="3">
        <v>2.482</v>
      </c>
      <c r="B42" s="4">
        <v>174</v>
      </c>
      <c r="C42" s="4">
        <v>-19.5</v>
      </c>
      <c r="D42" s="5">
        <v>0.180072</v>
      </c>
      <c r="E42" s="4">
        <v>920</v>
      </c>
      <c r="F42" s="5">
        <v>16.5</v>
      </c>
      <c r="G42" s="5" t="str">
        <f>-0.00710*F42^2+0.0777*F42+999.796</f>
        <v>0</v>
      </c>
      <c r="H42" t="str">
        <f>(0.000489*F42^2-0.044*F42+1.6913)*0.000001</f>
        <v>0</v>
      </c>
    </row>
    <row r="43" spans="1:12">
      <c r="A43" s="3">
        <v>2.974</v>
      </c>
      <c r="B43" s="4">
        <v>275</v>
      </c>
      <c r="C43" s="4">
        <v>-23.5</v>
      </c>
      <c r="D43" s="5">
        <v>0.302846</v>
      </c>
      <c r="E43" s="4">
        <v>1839</v>
      </c>
      <c r="F43" s="5">
        <v>16.5</v>
      </c>
      <c r="G43" s="5" t="str">
        <f>-0.00710*F43^2+0.0777*F43+999.796</f>
        <v>0</v>
      </c>
      <c r="H43" t="str">
        <f>(0.000489*F43^2-0.044*F43+1.6913)*0.000001</f>
        <v>0</v>
      </c>
    </row>
    <row r="44" spans="1:12">
      <c r="A44" s="3">
        <v>3.464</v>
      </c>
      <c r="B44" s="4">
        <v>419</v>
      </c>
      <c r="C44" s="4">
        <v>-35.2</v>
      </c>
      <c r="D44" s="5">
        <v>0.478818</v>
      </c>
      <c r="E44" s="4">
        <v>2759</v>
      </c>
      <c r="F44" s="5">
        <v>16.5</v>
      </c>
      <c r="G44" s="5" t="str">
        <f>-0.00710*F44^2+0.0777*F44+999.796</f>
        <v>0</v>
      </c>
      <c r="H44" t="str">
        <f>(0.000489*F44^2-0.044*F44+1.6913)*0.000001</f>
        <v>0</v>
      </c>
    </row>
    <row r="45" spans="1:12">
      <c r="A45" s="3">
        <v>3.958</v>
      </c>
      <c r="B45" s="4">
        <v>763</v>
      </c>
      <c r="C45" s="4">
        <v>-46.8</v>
      </c>
      <c r="D45" s="5">
        <v>0.396972</v>
      </c>
      <c r="E45" s="4">
        <v>3679</v>
      </c>
      <c r="F45" s="5">
        <v>16.5</v>
      </c>
      <c r="G45" s="5" t="str">
        <f>-0.00710*F45^2+0.0777*F45+999.796</f>
        <v>0</v>
      </c>
      <c r="H45" t="str">
        <f>(0.000489*F45^2-0.044*F45+1.6913)*0.000001</f>
        <v>0</v>
      </c>
    </row>
    <row r="46" spans="1:12">
      <c r="A46" s="3">
        <v>4.452</v>
      </c>
      <c r="B46" s="4">
        <v>1280</v>
      </c>
      <c r="C46" s="4">
        <v>-62.8</v>
      </c>
      <c r="D46" s="5">
        <v>0.0286479</v>
      </c>
      <c r="E46" s="4">
        <v>6438</v>
      </c>
      <c r="F46" s="5">
        <v>16.5</v>
      </c>
      <c r="G46" s="5" t="str">
        <f>-0.00710*F46^2+0.0777*F46+999.796</f>
        <v>0</v>
      </c>
      <c r="H46" t="str">
        <f>(0.000489*F46^2-0.044*F46+1.6913)*0.000001</f>
        <v>0</v>
      </c>
    </row>
    <row r="47" spans="1:12">
      <c r="A47" s="3">
        <v>4.964</v>
      </c>
      <c r="B47" s="4">
        <v>1803</v>
      </c>
      <c r="C47" s="4">
        <v>-75.2</v>
      </c>
      <c r="D47" s="5">
        <v>-0.503371</v>
      </c>
      <c r="E47" s="4">
        <v>8277</v>
      </c>
      <c r="F47" s="5">
        <v>16.5</v>
      </c>
      <c r="G47" s="5" t="str">
        <f>-0.00710*F47^2+0.0777*F47+999.796</f>
        <v>0</v>
      </c>
      <c r="H47" t="str">
        <f>(0.000489*F47^2-0.044*F47+1.6913)*0.000001</f>
        <v>0</v>
      </c>
    </row>
    <row r="48" spans="1:12">
      <c r="A48" s="3">
        <v>5.454</v>
      </c>
      <c r="B48" s="4">
        <v>2221</v>
      </c>
      <c r="C48" s="4">
        <v>-77</v>
      </c>
      <c r="D48" s="5">
        <v>-0.785721</v>
      </c>
      <c r="E48" s="4">
        <v>10117</v>
      </c>
      <c r="F48" s="5">
        <v>16.5</v>
      </c>
      <c r="G48" s="5" t="str">
        <f>-0.00710*F48^2+0.0777*F48+999.796</f>
        <v>0</v>
      </c>
      <c r="H48" t="str">
        <f>(0.000489*F48^2-0.044*F48+1.6913)*0.000001</f>
        <v>0</v>
      </c>
    </row>
    <row r="49" spans="1:12">
      <c r="A49" s="3">
        <v>5.948</v>
      </c>
      <c r="B49" s="4">
        <v>2631</v>
      </c>
      <c r="C49" s="4">
        <v>-74.8</v>
      </c>
      <c r="D49" s="5">
        <v>-1.04349</v>
      </c>
      <c r="E49" s="4">
        <v>11956</v>
      </c>
      <c r="F49" s="5">
        <v>16.5</v>
      </c>
      <c r="G49" s="5" t="str">
        <f>-0.00710*F49^2+0.0777*F49+999.796</f>
        <v>0</v>
      </c>
      <c r="H49" t="str">
        <f>(0.000489*F49^2-0.044*F49+1.6913)*0.000001</f>
        <v>0</v>
      </c>
    </row>
    <row r="50" spans="1:12">
      <c r="A50" s="3">
        <v>6.442</v>
      </c>
      <c r="B50" s="4">
        <v>3012</v>
      </c>
      <c r="C50" s="4">
        <v>-68.8</v>
      </c>
      <c r="D50" s="5">
        <v>-1.24803</v>
      </c>
      <c r="E50" s="4">
        <v>13795</v>
      </c>
      <c r="F50" s="5">
        <v>16.5</v>
      </c>
      <c r="G50" s="5" t="str">
        <f>-0.00710*F50^2+0.0777*F50+999.796</f>
        <v>0</v>
      </c>
      <c r="H50" t="str">
        <f>(0.000489*F50^2-0.044*F50+1.6913)*0.000001</f>
        <v>0</v>
      </c>
    </row>
    <row r="51" spans="1:12">
      <c r="A51" s="3">
        <v>6.934</v>
      </c>
      <c r="B51" s="4">
        <v>3358</v>
      </c>
      <c r="C51" s="4">
        <v>-61.8</v>
      </c>
      <c r="D51" s="5">
        <v>-1.23985</v>
      </c>
      <c r="E51" s="4">
        <v>15635</v>
      </c>
      <c r="F51" s="5">
        <v>16.5</v>
      </c>
      <c r="G51" s="5" t="str">
        <f>-0.00710*F51^2+0.0777*F51+999.796</f>
        <v>0</v>
      </c>
      <c r="H51" t="str">
        <f>(0.000489*F51^2-0.044*F51+1.6913)*0.000001</f>
        <v>0</v>
      </c>
    </row>
    <row r="52" spans="1:12">
      <c r="A52" s="3">
        <v>7.426</v>
      </c>
      <c r="B52" s="4">
        <v>3651</v>
      </c>
      <c r="C52" s="4">
        <v>-51.2</v>
      </c>
      <c r="D52" s="5">
        <v>-1.13349</v>
      </c>
      <c r="E52" s="4">
        <v>16554</v>
      </c>
      <c r="F52" s="5">
        <v>16.5</v>
      </c>
      <c r="G52" s="5" t="str">
        <f>-0.00710*F52^2+0.0777*F52+999.796</f>
        <v>0</v>
      </c>
      <c r="H52" t="str">
        <f>(0.000489*F52^2-0.044*F52+1.6913)*0.000001</f>
        <v>0</v>
      </c>
    </row>
    <row r="53" spans="1:12">
      <c r="A53" s="3">
        <v>7.926</v>
      </c>
      <c r="B53" s="4">
        <v>4095</v>
      </c>
      <c r="C53" s="4">
        <v>-47.9</v>
      </c>
      <c r="D53" s="5">
        <v>-0.7849</v>
      </c>
      <c r="E53" s="4">
        <v>18394</v>
      </c>
      <c r="F53" s="5">
        <v>16.7</v>
      </c>
      <c r="G53" s="5" t="str">
        <f>-0.00710*F53^2+0.0777*F53+999.796</f>
        <v>0</v>
      </c>
      <c r="H53" t="str">
        <f>(0.000489*F53^2-0.044*F53+1.6913)*0.000001</f>
        <v>0</v>
      </c>
    </row>
    <row r="54" spans="1:12">
      <c r="A54" s="3">
        <v>8.419</v>
      </c>
      <c r="B54" s="4">
        <v>4526</v>
      </c>
      <c r="C54" s="4">
        <v>-53.1</v>
      </c>
      <c r="D54" s="5">
        <v>-0.4725</v>
      </c>
      <c r="E54" s="4">
        <v>19865</v>
      </c>
      <c r="F54" s="5">
        <v>16.7</v>
      </c>
      <c r="G54" s="5" t="str">
        <f>-0.00710*F54^2+0.0777*F54+999.796</f>
        <v>0</v>
      </c>
      <c r="H54" t="str">
        <f>(0.000489*F54^2-0.044*F54+1.6913)*0.000001</f>
        <v>0</v>
      </c>
    </row>
    <row r="55" spans="1:12">
      <c r="A55" s="3">
        <v>8.914</v>
      </c>
      <c r="B55" s="4">
        <v>5181</v>
      </c>
      <c r="C55" s="4">
        <v>-66.9</v>
      </c>
      <c r="D55" s="5">
        <v>-0.1028</v>
      </c>
      <c r="E55" s="4">
        <v>21705</v>
      </c>
      <c r="F55" s="5">
        <v>16.7</v>
      </c>
      <c r="G55" s="5" t="str">
        <f>-0.00710*F55^2+0.0777*F55+999.796</f>
        <v>0</v>
      </c>
      <c r="H55" t="str">
        <f>(0.000489*F55^2-0.044*F55+1.6913)*0.000001</f>
        <v>0</v>
      </c>
    </row>
    <row r="56" spans="1:12">
      <c r="A56" s="3">
        <v>9.41</v>
      </c>
      <c r="B56" s="4">
        <v>6018</v>
      </c>
      <c r="C56" s="4">
        <v>-87.8</v>
      </c>
      <c r="D56" s="5">
        <v>0.3257</v>
      </c>
      <c r="E56" s="4">
        <v>23912</v>
      </c>
      <c r="F56" s="5">
        <v>16.7</v>
      </c>
      <c r="G56" s="5" t="str">
        <f>-0.00710*F56^2+0.0777*F56+999.796</f>
        <v>0</v>
      </c>
      <c r="H56" t="str">
        <f>(0.000489*F56^2-0.044*F56+1.6913)*0.000001</f>
        <v>0</v>
      </c>
    </row>
    <row r="57" spans="1:12">
      <c r="A57" s="3">
        <v>9.905</v>
      </c>
      <c r="B57" s="4">
        <v>6991</v>
      </c>
      <c r="C57" s="4">
        <v>-113.6</v>
      </c>
      <c r="D57" s="5">
        <v>1.0936</v>
      </c>
      <c r="E57" s="4">
        <v>26119</v>
      </c>
      <c r="F57" s="5">
        <v>16.7</v>
      </c>
      <c r="G57" s="5" t="str">
        <f>-0.00710*F57^2+0.0777*F57+999.796</f>
        <v>0</v>
      </c>
      <c r="H57" t="str">
        <f>(0.000489*F57^2-0.044*F57+1.6913)*0.000001</f>
        <v>0</v>
      </c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16.5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0.991</v>
      </c>
      <c r="B69" s="4">
        <v>19</v>
      </c>
      <c r="C69" s="4">
        <v>48.8</v>
      </c>
      <c r="D69" s="5">
        <v>0.532017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48</v>
      </c>
      <c r="C70" s="4">
        <v>39.3</v>
      </c>
      <c r="D70" s="5">
        <v>0.55657</v>
      </c>
      <c r="E70" s="5"/>
    </row>
    <row r="71" spans="1:12">
      <c r="A71" s="3">
        <v>1.981</v>
      </c>
      <c r="B71" s="4">
        <v>96</v>
      </c>
      <c r="C71" s="4">
        <v>37.3</v>
      </c>
      <c r="D71" s="5">
        <v>0.572939</v>
      </c>
      <c r="E71" s="5"/>
    </row>
    <row r="72" spans="1:12">
      <c r="A72" s="3">
        <v>2.482</v>
      </c>
      <c r="B72" s="4">
        <v>159</v>
      </c>
      <c r="C72" s="4">
        <v>29</v>
      </c>
      <c r="D72" s="5">
        <v>0.642504</v>
      </c>
      <c r="E72" s="5"/>
    </row>
    <row r="73" spans="1:12">
      <c r="A73" s="3">
        <v>2.976</v>
      </c>
      <c r="B73" s="4">
        <v>251</v>
      </c>
      <c r="C73" s="4">
        <v>23.5</v>
      </c>
      <c r="D73" s="5">
        <v>0.691608</v>
      </c>
      <c r="E73" s="5"/>
    </row>
    <row r="74" spans="1:12">
      <c r="A74" s="3">
        <v>3.466</v>
      </c>
      <c r="B74" s="4">
        <v>392</v>
      </c>
      <c r="C74" s="4">
        <v>13.5</v>
      </c>
      <c r="D74" s="5">
        <v>0.707976</v>
      </c>
      <c r="E74" s="5"/>
    </row>
    <row r="75" spans="1:12">
      <c r="A75" s="3">
        <v>3.958</v>
      </c>
      <c r="B75" s="4">
        <v>738</v>
      </c>
      <c r="C75" s="4">
        <v>1.3</v>
      </c>
      <c r="D75" s="5">
        <v>0.417433</v>
      </c>
      <c r="E75" s="5"/>
    </row>
    <row r="76" spans="1:12">
      <c r="A76" s="3">
        <v>4.452</v>
      </c>
      <c r="B76" s="4">
        <v>1256</v>
      </c>
      <c r="C76" s="4">
        <v>-13.5</v>
      </c>
      <c r="D76" s="5">
        <v>-0.298754</v>
      </c>
      <c r="E76" s="5"/>
    </row>
    <row r="77" spans="1:12">
      <c r="A77" s="3">
        <v>4.966</v>
      </c>
      <c r="B77" s="4">
        <v>1752</v>
      </c>
      <c r="C77" s="4">
        <v>-16.7</v>
      </c>
      <c r="D77" s="5">
        <v>-0.957569</v>
      </c>
      <c r="E77" s="5"/>
    </row>
    <row r="78" spans="1:12">
      <c r="A78" s="3">
        <v>5.456</v>
      </c>
      <c r="B78" s="4">
        <v>2126</v>
      </c>
      <c r="C78" s="4">
        <v>-11.2</v>
      </c>
      <c r="D78" s="5">
        <v>-1.36665</v>
      </c>
      <c r="E78" s="5"/>
    </row>
    <row r="79" spans="1:12">
      <c r="A79" s="3">
        <v>5.948</v>
      </c>
      <c r="B79" s="4">
        <v>2477</v>
      </c>
      <c r="C79" s="4">
        <v>-0.2</v>
      </c>
      <c r="D79" s="5">
        <v>-1.80013</v>
      </c>
      <c r="E79" s="5"/>
    </row>
    <row r="80" spans="1:12">
      <c r="A80" s="3">
        <v>6.442</v>
      </c>
      <c r="B80" s="4">
        <v>2776</v>
      </c>
      <c r="C80" s="4">
        <v>9.8</v>
      </c>
      <c r="D80" s="5">
        <v>-2.02906</v>
      </c>
      <c r="E80" s="5"/>
    </row>
    <row r="81" spans="1:12">
      <c r="A81" s="3">
        <v>6.934</v>
      </c>
      <c r="B81" s="4">
        <v>3016</v>
      </c>
      <c r="C81" s="4">
        <v>20.5</v>
      </c>
      <c r="D81" s="5">
        <v>-2.08219</v>
      </c>
      <c r="E81" s="5"/>
    </row>
    <row r="82" spans="1:12">
      <c r="A82" s="3">
        <v>7.426</v>
      </c>
      <c r="B82" s="4">
        <v>3215</v>
      </c>
      <c r="C82" s="4">
        <v>27.8</v>
      </c>
      <c r="D82" s="5">
        <v>-2.02906</v>
      </c>
      <c r="E82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16.1</v>
      </c>
    </row>
    <row r="97" spans="1:12">
      <c r="A97" s="3">
        <v>1.789</v>
      </c>
      <c r="B97" s="4">
        <v>125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2.012</v>
      </c>
      <c r="B98" s="4">
        <v>157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2.236</v>
      </c>
      <c r="B99" s="4">
        <v>197</v>
      </c>
      <c r="C99" s="5"/>
    </row>
    <row r="100" spans="1:12">
      <c r="A100" s="3">
        <v>2.46</v>
      </c>
      <c r="B100" s="4">
        <v>247</v>
      </c>
      <c r="C100" s="5"/>
    </row>
    <row r="101" spans="1:12">
      <c r="A101" s="3">
        <v>2.683</v>
      </c>
      <c r="B101" s="4">
        <v>294</v>
      </c>
      <c r="C101" s="5"/>
    </row>
    <row r="102" spans="1:12">
      <c r="A102" s="3">
        <v>2.907</v>
      </c>
      <c r="B102" s="4">
        <v>356</v>
      </c>
      <c r="C102" s="5"/>
    </row>
    <row r="103" spans="1:12">
      <c r="A103" s="3">
        <v>3.13</v>
      </c>
      <c r="B103" s="4">
        <v>408</v>
      </c>
      <c r="C103" s="5"/>
    </row>
    <row r="104" spans="1:12">
      <c r="A104" s="3">
        <v>3.354</v>
      </c>
      <c r="B104" s="4">
        <v>503</v>
      </c>
      <c r="C104" s="5"/>
    </row>
    <row r="105" spans="1:12">
      <c r="A105" s="3">
        <v>3.578</v>
      </c>
      <c r="B105" s="4">
        <v>630</v>
      </c>
      <c r="C105" s="5"/>
    </row>
    <row r="106" spans="1:12">
      <c r="A106" s="3">
        <v>3.801</v>
      </c>
      <c r="B106" s="4">
        <v>831</v>
      </c>
      <c r="C106" s="5"/>
    </row>
    <row r="107" spans="1:12">
      <c r="A107" s="3">
        <v>4.025</v>
      </c>
      <c r="B107" s="4">
        <v>1102</v>
      </c>
      <c r="C107" s="5"/>
    </row>
    <row r="108" spans="1:12">
      <c r="A108" s="3">
        <v>4.249</v>
      </c>
      <c r="B108" s="4">
        <v>1388</v>
      </c>
      <c r="C108" s="5"/>
    </row>
    <row r="109" spans="1:12">
      <c r="A109" s="3">
        <v>4.472</v>
      </c>
      <c r="B109" s="4">
        <v>1655</v>
      </c>
      <c r="C109" s="5"/>
    </row>
    <row r="110" spans="1:12">
      <c r="A110" s="3">
        <v>4.696</v>
      </c>
      <c r="B110" s="4">
        <v>1939</v>
      </c>
      <c r="C110" s="5"/>
    </row>
    <row r="111" spans="1:12">
      <c r="A111" s="3">
        <v>4.919</v>
      </c>
      <c r="B111" s="4">
        <v>2173</v>
      </c>
      <c r="C111" s="5"/>
    </row>
    <row r="112" spans="1:12">
      <c r="A112" s="3">
        <v>5.143</v>
      </c>
      <c r="B112" s="4">
        <v>2379</v>
      </c>
      <c r="C112" s="5"/>
    </row>
    <row r="113" spans="1:12">
      <c r="A113" s="3">
        <v>5.59</v>
      </c>
      <c r="B113" s="4">
        <v>2797</v>
      </c>
      <c r="C113" s="5"/>
    </row>
    <row r="114" spans="1:12">
      <c r="A114" s="3">
        <v>6.037</v>
      </c>
      <c r="B114" s="4">
        <v>3160</v>
      </c>
      <c r="C114" s="5"/>
    </row>
    <row r="115" spans="1:12">
      <c r="A115" s="3">
        <v>6.485</v>
      </c>
      <c r="B115" s="4">
        <v>3546</v>
      </c>
      <c r="C115" s="5"/>
    </row>
    <row r="116" spans="1:12">
      <c r="A116" s="3">
        <v>7.155</v>
      </c>
      <c r="B116" s="4">
        <v>4241</v>
      </c>
      <c r="C116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16.2</v>
      </c>
    </row>
    <row r="125" spans="1:12">
      <c r="A125" s="3">
        <v>2.972</v>
      </c>
      <c r="B125" s="4">
        <v>368</v>
      </c>
      <c r="C125" s="4">
        <v>217</v>
      </c>
      <c r="D125" s="4">
        <v>-53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2.972</v>
      </c>
      <c r="B126" s="4">
        <v>384</v>
      </c>
      <c r="C126" s="4">
        <v>507</v>
      </c>
      <c r="D126" s="4">
        <v>173</v>
      </c>
      <c r="E126" s="4">
        <v>0</v>
      </c>
      <c r="F126" s="4">
        <v>0</v>
      </c>
      <c r="G126" s="5">
        <v>1.51389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2.972</v>
      </c>
      <c r="B127" s="4">
        <v>405</v>
      </c>
      <c r="C127" s="4">
        <v>753</v>
      </c>
      <c r="D127" s="4">
        <v>395</v>
      </c>
      <c r="E127" s="4">
        <v>0</v>
      </c>
      <c r="F127" s="4">
        <v>0</v>
      </c>
      <c r="G127" s="5">
        <v>2.76034</v>
      </c>
      <c r="H127" s="5"/>
    </row>
    <row r="128" spans="1:12">
      <c r="A128" s="3">
        <v>2.972</v>
      </c>
      <c r="B128" s="4">
        <v>463</v>
      </c>
      <c r="C128" s="4">
        <v>1117</v>
      </c>
      <c r="D128" s="4">
        <v>706</v>
      </c>
      <c r="E128" s="4">
        <v>0</v>
      </c>
      <c r="F128" s="4">
        <v>0</v>
      </c>
      <c r="G128" s="5">
        <v>4.16704</v>
      </c>
      <c r="H128" s="5"/>
    </row>
    <row r="129" spans="1:12">
      <c r="A129" s="3">
        <v>2.972</v>
      </c>
      <c r="B129" s="4">
        <v>520</v>
      </c>
      <c r="C129" s="4">
        <v>1432</v>
      </c>
      <c r="D129" s="4">
        <v>1038</v>
      </c>
      <c r="E129" s="4">
        <v>0</v>
      </c>
      <c r="F129" s="4">
        <v>0</v>
      </c>
      <c r="G129" s="5">
        <v>5.35377</v>
      </c>
      <c r="H129" s="5"/>
    </row>
    <row r="130" spans="1:12">
      <c r="A130" s="3">
        <v>2.972</v>
      </c>
      <c r="B130" s="4">
        <v>611</v>
      </c>
      <c r="C130" s="4">
        <v>1726</v>
      </c>
      <c r="D130" s="4">
        <v>1350</v>
      </c>
      <c r="E130" s="4">
        <v>0</v>
      </c>
      <c r="F130" s="4">
        <v>0</v>
      </c>
      <c r="G130" s="5">
        <v>6.64896</v>
      </c>
      <c r="H130" s="5"/>
    </row>
    <row r="131" spans="1:12">
      <c r="A131" s="3">
        <v>3.958</v>
      </c>
      <c r="B131" s="4">
        <v>1013</v>
      </c>
      <c r="C131" s="4">
        <v>294</v>
      </c>
      <c r="D131" s="4">
        <v>-82</v>
      </c>
      <c r="E131" s="4">
        <v>0</v>
      </c>
      <c r="F131" s="4">
        <v>0</v>
      </c>
      <c r="G131" s="5">
        <v>0</v>
      </c>
      <c r="H131" s="5"/>
    </row>
    <row r="132" spans="1:12">
      <c r="A132" s="3">
        <v>3.958</v>
      </c>
      <c r="B132" s="4">
        <v>1034</v>
      </c>
      <c r="C132" s="4">
        <v>902</v>
      </c>
      <c r="D132" s="4">
        <v>135</v>
      </c>
      <c r="E132" s="4">
        <v>0</v>
      </c>
      <c r="F132" s="4">
        <v>0</v>
      </c>
      <c r="G132" s="5">
        <v>1.57115</v>
      </c>
      <c r="H132" s="5"/>
    </row>
    <row r="133" spans="1:12">
      <c r="A133" s="3">
        <v>3.958</v>
      </c>
      <c r="B133" s="4">
        <v>1071</v>
      </c>
      <c r="C133" s="4">
        <v>1329</v>
      </c>
      <c r="D133" s="4">
        <v>258</v>
      </c>
      <c r="E133" s="4">
        <v>0</v>
      </c>
      <c r="F133" s="4">
        <v>0</v>
      </c>
      <c r="G133" s="5">
        <v>2.33147</v>
      </c>
      <c r="H133" s="5"/>
    </row>
    <row r="134" spans="1:12">
      <c r="A134" s="3">
        <v>3.958</v>
      </c>
      <c r="B134" s="4">
        <v>1182</v>
      </c>
      <c r="C134" s="4">
        <v>1966</v>
      </c>
      <c r="D134" s="4">
        <v>522</v>
      </c>
      <c r="E134" s="4">
        <v>0</v>
      </c>
      <c r="F134" s="4">
        <v>0</v>
      </c>
      <c r="G134" s="5">
        <v>3.87382</v>
      </c>
      <c r="H134" s="5"/>
    </row>
    <row r="135" spans="1:12">
      <c r="A135" s="3">
        <v>3.958</v>
      </c>
      <c r="B135" s="4">
        <v>1297</v>
      </c>
      <c r="C135" s="4">
        <v>2648</v>
      </c>
      <c r="D135" s="4">
        <v>806</v>
      </c>
      <c r="E135" s="4">
        <v>0</v>
      </c>
      <c r="F135" s="4">
        <v>0</v>
      </c>
      <c r="G135" s="5">
        <v>5.06154</v>
      </c>
      <c r="H135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16.2</v>
      </c>
    </row>
    <row r="153" spans="1:12">
      <c r="A153" s="3">
        <v>2.683</v>
      </c>
      <c r="B153" s="4">
        <v>310</v>
      </c>
      <c r="C153" s="4">
        <v>445</v>
      </c>
      <c r="D153" s="4">
        <v>24</v>
      </c>
      <c r="E153" s="4">
        <v>1732</v>
      </c>
      <c r="F153" s="4">
        <v>43</v>
      </c>
      <c r="G153" s="5">
        <v>1.75107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2.683</v>
      </c>
      <c r="B154" s="4">
        <v>341</v>
      </c>
      <c r="C154" s="4">
        <v>719</v>
      </c>
      <c r="D154" s="4">
        <v>226</v>
      </c>
      <c r="E154" s="4">
        <v>1732</v>
      </c>
      <c r="F154" s="4">
        <v>194</v>
      </c>
      <c r="G154" s="5">
        <v>3.29088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2.683</v>
      </c>
      <c r="B155" s="4">
        <v>467</v>
      </c>
      <c r="C155" s="4">
        <v>1321</v>
      </c>
      <c r="D155" s="4">
        <v>810</v>
      </c>
      <c r="E155" s="4">
        <v>1732</v>
      </c>
      <c r="F155" s="4">
        <v>368</v>
      </c>
      <c r="G155" s="5">
        <v>6.44701</v>
      </c>
      <c r="H155" s="5"/>
    </row>
    <row r="156" spans="1:12">
      <c r="A156" s="3">
        <v>3.13</v>
      </c>
      <c r="B156" s="4">
        <v>433</v>
      </c>
      <c r="C156" s="4">
        <v>533</v>
      </c>
      <c r="D156" s="4">
        <v>15</v>
      </c>
      <c r="E156" s="4">
        <v>1732</v>
      </c>
      <c r="F156" s="4">
        <v>98</v>
      </c>
      <c r="G156" s="5">
        <v>1.60386</v>
      </c>
      <c r="H156" s="5"/>
    </row>
    <row r="157" spans="1:12">
      <c r="A157" s="3">
        <v>3.13</v>
      </c>
      <c r="B157" s="4">
        <v>481</v>
      </c>
      <c r="C157" s="4">
        <v>1028</v>
      </c>
      <c r="D157" s="4">
        <v>324</v>
      </c>
      <c r="E157" s="4">
        <v>1732</v>
      </c>
      <c r="F157" s="4">
        <v>216</v>
      </c>
      <c r="G157" s="5">
        <v>3.19705</v>
      </c>
      <c r="H157" s="5"/>
    </row>
    <row r="158" spans="1:12">
      <c r="A158" s="3">
        <v>3.13</v>
      </c>
      <c r="B158" s="4">
        <v>566</v>
      </c>
      <c r="C158" s="4">
        <v>1426</v>
      </c>
      <c r="D158" s="4">
        <v>659</v>
      </c>
      <c r="E158" s="4">
        <v>1732</v>
      </c>
      <c r="F158" s="4">
        <v>368</v>
      </c>
      <c r="G158" s="5">
        <v>4.9397</v>
      </c>
      <c r="H158" s="5"/>
    </row>
    <row r="159" spans="1:12">
      <c r="A159" s="3">
        <v>3.578</v>
      </c>
      <c r="B159" s="4">
        <v>665</v>
      </c>
      <c r="C159" s="4">
        <v>562</v>
      </c>
      <c r="D159" s="4">
        <v>-60</v>
      </c>
      <c r="E159" s="4">
        <v>3464</v>
      </c>
      <c r="F159" s="4">
        <v>98</v>
      </c>
      <c r="G159" s="5">
        <v>1.14576</v>
      </c>
      <c r="H159" s="5"/>
    </row>
    <row r="160" spans="1:12">
      <c r="A160" s="3">
        <v>3.578</v>
      </c>
      <c r="B160" s="4">
        <v>705</v>
      </c>
      <c r="C160" s="4">
        <v>1064</v>
      </c>
      <c r="D160" s="4">
        <v>224</v>
      </c>
      <c r="E160" s="4">
        <v>3464</v>
      </c>
      <c r="F160" s="4">
        <v>216</v>
      </c>
      <c r="G160" s="5">
        <v>2.52756</v>
      </c>
      <c r="H160" s="5"/>
    </row>
    <row r="161" spans="1:12">
      <c r="A161" s="3">
        <v>3.578</v>
      </c>
      <c r="B161" s="4">
        <v>780</v>
      </c>
      <c r="C161" s="4">
        <v>1485</v>
      </c>
      <c r="D161" s="4">
        <v>514</v>
      </c>
      <c r="E161" s="4">
        <v>3464</v>
      </c>
      <c r="F161" s="4">
        <v>343</v>
      </c>
      <c r="G161" s="5">
        <v>3.71899</v>
      </c>
      <c r="H161" s="5"/>
    </row>
    <row r="162" spans="1:12">
      <c r="A162" s="3">
        <v>4.472</v>
      </c>
      <c r="B162" s="4">
        <v>1751</v>
      </c>
      <c r="C162" s="4">
        <v>301</v>
      </c>
      <c r="D162" s="4">
        <v>-92</v>
      </c>
      <c r="E162" s="4">
        <v>6928</v>
      </c>
      <c r="F162" s="4">
        <v>43</v>
      </c>
      <c r="G162" s="5">
        <v>0.450172</v>
      </c>
      <c r="H162" s="5"/>
    </row>
    <row r="163" spans="1:12">
      <c r="A163" s="3">
        <v>4.472</v>
      </c>
      <c r="B163" s="4">
        <v>1786</v>
      </c>
      <c r="C163" s="4">
        <v>977</v>
      </c>
      <c r="D163" s="4">
        <v>224</v>
      </c>
      <c r="E163" s="4">
        <v>6928</v>
      </c>
      <c r="F163" s="4">
        <v>216</v>
      </c>
      <c r="G163" s="5">
        <v>1.35029</v>
      </c>
      <c r="H163" s="5"/>
    </row>
    <row r="164" spans="1:12">
      <c r="A164" s="3">
        <v>4.472</v>
      </c>
      <c r="B164" s="4">
        <v>1833</v>
      </c>
      <c r="C164" s="4">
        <v>1466</v>
      </c>
      <c r="D164" s="4">
        <v>528</v>
      </c>
      <c r="E164" s="4">
        <v>6928</v>
      </c>
      <c r="F164" s="4">
        <v>302</v>
      </c>
      <c r="G164" s="5">
        <v>2.16802</v>
      </c>
      <c r="H164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16.2</v>
      </c>
    </row>
    <row r="181" spans="1:12">
      <c r="A181" s="3">
        <v>2.683</v>
      </c>
      <c r="B181" s="4">
        <v>435</v>
      </c>
      <c r="C181" s="4">
        <v>1053</v>
      </c>
      <c r="D181" s="4">
        <v>504</v>
      </c>
      <c r="E181" s="4">
        <v>1732</v>
      </c>
      <c r="F181" s="4">
        <v>490</v>
      </c>
      <c r="G181" s="5">
        <v>5.72676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2.683</v>
      </c>
      <c r="B182" s="4">
        <v>512</v>
      </c>
      <c r="C182" s="4">
        <v>1345</v>
      </c>
      <c r="D182" s="4">
        <v>752</v>
      </c>
      <c r="E182" s="4">
        <v>1732</v>
      </c>
      <c r="F182" s="4">
        <v>736</v>
      </c>
      <c r="G182" s="5">
        <v>7.70837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2.683</v>
      </c>
      <c r="B183" s="4">
        <v>741</v>
      </c>
      <c r="C183" s="4">
        <v>1965</v>
      </c>
      <c r="D183" s="4">
        <v>1408</v>
      </c>
      <c r="E183" s="4">
        <v>1732</v>
      </c>
      <c r="F183" s="4">
        <v>920</v>
      </c>
      <c r="G183" s="5">
        <v>11.0332</v>
      </c>
      <c r="H183" s="5"/>
    </row>
    <row r="184" spans="1:12">
      <c r="A184" s="3">
        <v>3.13</v>
      </c>
      <c r="B184" s="4">
        <v>536</v>
      </c>
      <c r="C184" s="4">
        <v>1163</v>
      </c>
      <c r="D184" s="4">
        <v>321</v>
      </c>
      <c r="E184" s="4">
        <v>3464</v>
      </c>
      <c r="F184" s="4">
        <v>535</v>
      </c>
      <c r="G184" s="5">
        <v>4.47223</v>
      </c>
      <c r="H184" s="5"/>
    </row>
    <row r="185" spans="1:12">
      <c r="A185" s="3">
        <v>3.13</v>
      </c>
      <c r="B185" s="4">
        <v>643</v>
      </c>
      <c r="C185" s="4">
        <v>1551</v>
      </c>
      <c r="D185" s="4">
        <v>611</v>
      </c>
      <c r="E185" s="4">
        <v>3464</v>
      </c>
      <c r="F185" s="4">
        <v>781</v>
      </c>
      <c r="G185" s="5">
        <v>6.2368</v>
      </c>
      <c r="H185" s="5"/>
    </row>
    <row r="186" spans="1:12">
      <c r="A186" s="3">
        <v>3.13</v>
      </c>
      <c r="B186" s="4">
        <v>789</v>
      </c>
      <c r="C186" s="4">
        <v>2005</v>
      </c>
      <c r="D186" s="4">
        <v>1002</v>
      </c>
      <c r="E186" s="4">
        <v>3464</v>
      </c>
      <c r="F186" s="4">
        <v>1071</v>
      </c>
      <c r="G186" s="5">
        <v>8.04966</v>
      </c>
      <c r="H186" s="5"/>
    </row>
    <row r="187" spans="1:12">
      <c r="A187" s="3">
        <v>3.578</v>
      </c>
      <c r="B187" s="4">
        <v>821</v>
      </c>
      <c r="C187" s="4">
        <v>1471</v>
      </c>
      <c r="D187" s="4">
        <v>23</v>
      </c>
      <c r="E187" s="4">
        <v>3464</v>
      </c>
      <c r="F187" s="4">
        <v>535</v>
      </c>
      <c r="G187" s="5">
        <v>4.16704</v>
      </c>
      <c r="H187" s="5"/>
    </row>
    <row r="188" spans="1:12">
      <c r="A188" s="3">
        <v>3.578</v>
      </c>
      <c r="B188" s="4">
        <v>914</v>
      </c>
      <c r="C188" s="4">
        <v>1866</v>
      </c>
      <c r="D188" s="4">
        <v>316</v>
      </c>
      <c r="E188" s="4">
        <v>3464</v>
      </c>
      <c r="F188" s="4">
        <v>803</v>
      </c>
      <c r="G188" s="5">
        <v>5.38622</v>
      </c>
      <c r="H188" s="5"/>
    </row>
    <row r="189" spans="1:12">
      <c r="A189" s="3">
        <v>3.578</v>
      </c>
      <c r="B189" s="4">
        <v>1029</v>
      </c>
      <c r="C189" s="4">
        <v>2255</v>
      </c>
      <c r="D189" s="4">
        <v>635</v>
      </c>
      <c r="E189" s="4">
        <v>3464</v>
      </c>
      <c r="F189" s="4">
        <v>1071</v>
      </c>
      <c r="G189" s="5">
        <v>6.64896</v>
      </c>
      <c r="H189" s="5"/>
    </row>
    <row r="190" spans="1:12">
      <c r="A190" s="3">
        <v>4.472</v>
      </c>
      <c r="B190" s="4">
        <v>1913</v>
      </c>
      <c r="C190" s="4">
        <v>1391</v>
      </c>
      <c r="D190" s="4">
        <v>49</v>
      </c>
      <c r="E190" s="4">
        <v>8660</v>
      </c>
      <c r="F190" s="4">
        <v>237</v>
      </c>
      <c r="G190" s="5">
        <v>2.45403</v>
      </c>
      <c r="H190" s="5"/>
    </row>
    <row r="191" spans="1:12">
      <c r="A191" s="3">
        <v>4.472</v>
      </c>
      <c r="B191" s="4">
        <v>2011</v>
      </c>
      <c r="C191" s="4">
        <v>1806</v>
      </c>
      <c r="D191" s="4">
        <v>296</v>
      </c>
      <c r="E191" s="4">
        <v>8660</v>
      </c>
      <c r="F191" s="4">
        <v>758</v>
      </c>
      <c r="G191" s="5">
        <v>3.18889</v>
      </c>
      <c r="H191" s="5"/>
    </row>
    <row r="192" spans="1:12">
      <c r="A192" s="3">
        <v>4.472</v>
      </c>
      <c r="B192" s="4">
        <v>2100</v>
      </c>
      <c r="C192" s="4">
        <v>2249</v>
      </c>
      <c r="D192" s="4">
        <v>563</v>
      </c>
      <c r="E192" s="4">
        <v>8660</v>
      </c>
      <c r="F192" s="4">
        <v>1004</v>
      </c>
      <c r="G192" s="5">
        <v>4.02453</v>
      </c>
      <c r="H192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16.2</v>
      </c>
    </row>
    <row r="209" spans="1:12">
      <c r="A209" s="3">
        <v>2.683</v>
      </c>
      <c r="B209" s="4">
        <v>633</v>
      </c>
      <c r="C209" s="4">
        <v>1170</v>
      </c>
      <c r="D209" s="4">
        <v>566</v>
      </c>
      <c r="E209" s="4">
        <v>3464</v>
      </c>
      <c r="F209" s="4">
        <v>981</v>
      </c>
      <c r="G209" s="5">
        <v>9.48043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2.683</v>
      </c>
      <c r="B210" s="4">
        <v>791</v>
      </c>
      <c r="C210" s="4">
        <v>1499</v>
      </c>
      <c r="D210" s="4">
        <v>777</v>
      </c>
      <c r="E210" s="4">
        <v>3464</v>
      </c>
      <c r="F210" s="4">
        <v>1273</v>
      </c>
      <c r="G210" s="5">
        <v>10.9543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2.683</v>
      </c>
      <c r="B211" s="4">
        <v>964</v>
      </c>
      <c r="C211" s="4">
        <v>1767</v>
      </c>
      <c r="D211" s="4">
        <v>1031</v>
      </c>
      <c r="E211" s="4">
        <v>3464</v>
      </c>
      <c r="F211" s="4">
        <v>1627</v>
      </c>
      <c r="G211" s="5">
        <v>13.0009</v>
      </c>
      <c r="H211" s="5"/>
    </row>
    <row r="212" spans="1:12">
      <c r="A212" s="3">
        <v>3.13</v>
      </c>
      <c r="B212" s="4">
        <v>833</v>
      </c>
      <c r="C212" s="4">
        <v>1451</v>
      </c>
      <c r="D212" s="4">
        <v>525</v>
      </c>
      <c r="E212" s="4">
        <v>3464</v>
      </c>
      <c r="F212" s="4">
        <v>1061</v>
      </c>
      <c r="G212" s="5">
        <v>8.53849</v>
      </c>
      <c r="H212" s="5"/>
    </row>
    <row r="213" spans="1:12">
      <c r="A213" s="3">
        <v>3.13</v>
      </c>
      <c r="B213" s="4">
        <v>1031</v>
      </c>
      <c r="C213" s="4">
        <v>1952</v>
      </c>
      <c r="D213" s="4">
        <v>812</v>
      </c>
      <c r="E213" s="4">
        <v>3464</v>
      </c>
      <c r="F213" s="4">
        <v>1556</v>
      </c>
      <c r="G213" s="5">
        <v>10.8163</v>
      </c>
      <c r="H213" s="5"/>
    </row>
    <row r="214" spans="1:12">
      <c r="A214" s="3">
        <v>3.13</v>
      </c>
      <c r="B214" s="4">
        <v>1304</v>
      </c>
      <c r="C214" s="4">
        <v>2452</v>
      </c>
      <c r="D214" s="4">
        <v>1192</v>
      </c>
      <c r="E214" s="4">
        <v>3464</v>
      </c>
      <c r="F214" s="4">
        <v>2123</v>
      </c>
      <c r="G214" s="5">
        <v>13.222</v>
      </c>
      <c r="H214" s="5"/>
    </row>
    <row r="215" spans="1:12">
      <c r="A215" s="3">
        <v>3.578</v>
      </c>
      <c r="B215" s="4">
        <v>1074</v>
      </c>
      <c r="C215" s="4">
        <v>1695</v>
      </c>
      <c r="D215" s="4">
        <v>236</v>
      </c>
      <c r="E215" s="4">
        <v>5196</v>
      </c>
      <c r="F215" s="4">
        <v>1061</v>
      </c>
      <c r="G215" s="5">
        <v>7.30615</v>
      </c>
      <c r="H215" s="5"/>
    </row>
    <row r="216" spans="1:12">
      <c r="A216" s="3">
        <v>3.578</v>
      </c>
      <c r="B216" s="4">
        <v>1269</v>
      </c>
      <c r="C216" s="4">
        <v>2256</v>
      </c>
      <c r="D216" s="4">
        <v>540</v>
      </c>
      <c r="E216" s="4">
        <v>5196</v>
      </c>
      <c r="F216" s="4">
        <v>1556</v>
      </c>
      <c r="G216" s="5">
        <v>9.16966</v>
      </c>
      <c r="H216" s="5"/>
    </row>
    <row r="217" spans="1:12">
      <c r="A217" s="3">
        <v>3.578</v>
      </c>
      <c r="B217" s="4">
        <v>1512</v>
      </c>
      <c r="C217" s="4">
        <v>2809</v>
      </c>
      <c r="D217" s="4">
        <v>884</v>
      </c>
      <c r="E217" s="4">
        <v>5196</v>
      </c>
      <c r="F217" s="4">
        <v>2052</v>
      </c>
      <c r="G217" s="5">
        <v>10.9465</v>
      </c>
      <c r="H217" s="5"/>
    </row>
    <row r="218" spans="1:12">
      <c r="A218" s="3">
        <v>4.472</v>
      </c>
      <c r="B218" s="4">
        <v>2233</v>
      </c>
      <c r="C218" s="4">
        <v>2020</v>
      </c>
      <c r="D218" s="4">
        <v>11</v>
      </c>
      <c r="E218" s="4">
        <v>10392</v>
      </c>
      <c r="F218" s="4">
        <v>1061</v>
      </c>
      <c r="G218" s="5">
        <v>5.6903</v>
      </c>
      <c r="H218" s="5"/>
    </row>
    <row r="219" spans="1:12">
      <c r="A219" s="3">
        <v>4.472</v>
      </c>
      <c r="B219" s="4">
        <v>2426</v>
      </c>
      <c r="C219" s="4">
        <v>2626</v>
      </c>
      <c r="D219" s="4">
        <v>328</v>
      </c>
      <c r="E219" s="4">
        <v>10392</v>
      </c>
      <c r="F219" s="4">
        <v>1556</v>
      </c>
      <c r="G219" s="5">
        <v>6.25702</v>
      </c>
      <c r="H219" s="5"/>
    </row>
    <row r="220" spans="1:12">
      <c r="A220" s="3">
        <v>4.472</v>
      </c>
      <c r="B220" s="4">
        <v>2624</v>
      </c>
      <c r="C220" s="4">
        <v>3136</v>
      </c>
      <c r="D220" s="4">
        <v>600</v>
      </c>
      <c r="E220" s="4">
        <v>10392</v>
      </c>
      <c r="F220" s="4">
        <v>1982</v>
      </c>
      <c r="G220" s="5">
        <v>7.12893</v>
      </c>
      <c r="H220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6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0.984</v>
      </c>
      <c r="B13" s="4">
        <v>17</v>
      </c>
      <c r="C13" s="4">
        <v>-5</v>
      </c>
      <c r="D13" s="5">
        <v>-0.054431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1.476</v>
      </c>
      <c r="B14" s="4">
        <v>48</v>
      </c>
      <c r="C14" s="4">
        <v>-4.5</v>
      </c>
      <c r="D14" s="5">
        <v>0.00818511</v>
      </c>
      <c r="E14" s="5"/>
    </row>
    <row r="15" spans="1:12">
      <c r="A15" s="3">
        <v>1.99</v>
      </c>
      <c r="B15" s="4">
        <v>97</v>
      </c>
      <c r="C15" s="4">
        <v>-10.4</v>
      </c>
      <c r="D15" s="5">
        <v>-0.0380608</v>
      </c>
      <c r="E15" s="5"/>
    </row>
    <row r="16" spans="1:12">
      <c r="A16" s="3">
        <v>2.482</v>
      </c>
      <c r="B16" s="4">
        <v>166</v>
      </c>
      <c r="C16" s="4">
        <v>-13.1</v>
      </c>
      <c r="D16" s="5">
        <v>-0.0188258</v>
      </c>
      <c r="E16" s="5"/>
    </row>
    <row r="17" spans="1:12">
      <c r="A17" s="3">
        <v>2.974</v>
      </c>
      <c r="B17" s="4">
        <v>264</v>
      </c>
      <c r="C17" s="4">
        <v>-17.7</v>
      </c>
      <c r="D17" s="5">
        <v>0.00675272</v>
      </c>
      <c r="E17" s="5"/>
    </row>
    <row r="18" spans="1:12">
      <c r="A18" s="3">
        <v>3.466</v>
      </c>
      <c r="B18" s="4">
        <v>393</v>
      </c>
      <c r="C18" s="4">
        <v>-27.9</v>
      </c>
      <c r="D18" s="5">
        <v>-0.0245553</v>
      </c>
      <c r="E18" s="5"/>
    </row>
    <row r="19" spans="1:12">
      <c r="A19" s="3">
        <v>3.958</v>
      </c>
      <c r="B19" s="4">
        <v>632</v>
      </c>
      <c r="C19" s="4">
        <v>-43.2</v>
      </c>
      <c r="D19" s="5">
        <v>-0.318398</v>
      </c>
      <c r="E19" s="5"/>
    </row>
    <row r="20" spans="1:12">
      <c r="A20" s="3">
        <v>4.45</v>
      </c>
      <c r="B20" s="4">
        <v>1017</v>
      </c>
      <c r="C20" s="4">
        <v>-48.7</v>
      </c>
      <c r="D20" s="5">
        <v>-0.899061</v>
      </c>
      <c r="E20" s="5"/>
    </row>
    <row r="21" spans="1:12">
      <c r="A21" s="3">
        <v>4.942</v>
      </c>
      <c r="B21" s="4">
        <v>1362</v>
      </c>
      <c r="C21" s="4">
        <v>-45.2</v>
      </c>
      <c r="D21" s="5">
        <v>-1.42105</v>
      </c>
      <c r="E21" s="5"/>
    </row>
    <row r="22" spans="1:12">
      <c r="A22" s="3">
        <v>5.456</v>
      </c>
      <c r="B22" s="4">
        <v>1691</v>
      </c>
      <c r="C22" s="4">
        <v>-39</v>
      </c>
      <c r="D22" s="5">
        <v>-1.88558</v>
      </c>
      <c r="E22" s="5"/>
    </row>
    <row r="23" spans="1:12">
      <c r="A23" s="3">
        <v>5.948</v>
      </c>
      <c r="B23" s="4">
        <v>2017</v>
      </c>
      <c r="C23" s="4">
        <v>-32.8</v>
      </c>
      <c r="D23" s="5">
        <v>-2.21379</v>
      </c>
      <c r="E23" s="5"/>
    </row>
    <row r="24" spans="1:12">
      <c r="A24" s="3">
        <v>6.44</v>
      </c>
      <c r="B24" s="4">
        <v>2335</v>
      </c>
      <c r="C24" s="4">
        <v>-22</v>
      </c>
      <c r="D24" s="5">
        <v>-2.50325</v>
      </c>
      <c r="E24" s="5"/>
    </row>
    <row r="25" spans="1:12">
      <c r="A25" s="3">
        <v>6.932</v>
      </c>
      <c r="B25" s="4">
        <v>2568</v>
      </c>
      <c r="C25" s="4">
        <v>-8.4</v>
      </c>
      <c r="D25" s="5">
        <v>-2.57249</v>
      </c>
      <c r="E25" s="5"/>
    </row>
    <row r="26" spans="1:12">
      <c r="A26" s="3">
        <v>7.424</v>
      </c>
      <c r="B26" s="4">
        <v>2806</v>
      </c>
      <c r="C26" s="4">
        <v>3.5</v>
      </c>
      <c r="D26" s="5">
        <v>-2.67989</v>
      </c>
      <c r="E26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1.99</v>
      </c>
      <c r="B41" s="4">
        <v>103</v>
      </c>
      <c r="C41" s="4">
        <v>0.4</v>
      </c>
      <c r="D41" s="5">
        <v>0</v>
      </c>
      <c r="E41" s="4">
        <v>964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2.482</v>
      </c>
      <c r="B42" s="4">
        <v>172</v>
      </c>
      <c r="C42" s="4">
        <v>-12.9</v>
      </c>
      <c r="D42" s="5">
        <v>0.122103</v>
      </c>
      <c r="E42" s="4">
        <v>1928</v>
      </c>
      <c r="F42" s="5"/>
    </row>
    <row r="43" spans="1:12">
      <c r="A43" s="3">
        <v>2.974</v>
      </c>
      <c r="B43" s="4">
        <v>272</v>
      </c>
      <c r="C43" s="4">
        <v>-18.6</v>
      </c>
      <c r="D43" s="5">
        <v>0.214813</v>
      </c>
      <c r="E43" s="4">
        <v>2892</v>
      </c>
      <c r="F43" s="5"/>
    </row>
    <row r="44" spans="1:12">
      <c r="A44" s="3">
        <v>3.466</v>
      </c>
      <c r="B44" s="4">
        <v>418</v>
      </c>
      <c r="C44" s="4">
        <v>-27.7</v>
      </c>
      <c r="D44" s="5">
        <v>0.2609</v>
      </c>
      <c r="E44" s="4">
        <v>3857</v>
      </c>
      <c r="F44" s="5"/>
    </row>
    <row r="45" spans="1:12">
      <c r="A45" s="3">
        <v>3.958</v>
      </c>
      <c r="B45" s="4">
        <v>678</v>
      </c>
      <c r="C45" s="4">
        <v>-44.8</v>
      </c>
      <c r="D45" s="5">
        <v>0.112807</v>
      </c>
      <c r="E45" s="4">
        <v>4821</v>
      </c>
      <c r="F45" s="5"/>
    </row>
    <row r="46" spans="1:12">
      <c r="A46" s="3">
        <v>4.45</v>
      </c>
      <c r="B46" s="4">
        <v>1087</v>
      </c>
      <c r="C46" s="4">
        <v>-60.2</v>
      </c>
      <c r="D46" s="5">
        <v>-0.210858</v>
      </c>
      <c r="E46" s="4">
        <v>7713</v>
      </c>
      <c r="F46" s="5"/>
    </row>
    <row r="47" spans="1:12">
      <c r="A47" s="3">
        <v>4.942</v>
      </c>
      <c r="B47" s="4">
        <v>1469</v>
      </c>
      <c r="C47" s="4">
        <v>-64.8</v>
      </c>
      <c r="D47" s="5">
        <v>-0.539102</v>
      </c>
      <c r="E47" s="4">
        <v>10606</v>
      </c>
      <c r="F47" s="5"/>
    </row>
    <row r="48" spans="1:12">
      <c r="A48" s="3">
        <v>5.456</v>
      </c>
      <c r="B48" s="4">
        <v>1846</v>
      </c>
      <c r="C48" s="4">
        <v>-66.3</v>
      </c>
      <c r="D48" s="5">
        <v>-0.796461</v>
      </c>
      <c r="E48" s="4">
        <v>12534</v>
      </c>
      <c r="F48" s="5"/>
    </row>
    <row r="49" spans="1:12">
      <c r="A49" s="3">
        <v>5.948</v>
      </c>
      <c r="B49" s="4">
        <v>2214</v>
      </c>
      <c r="C49" s="4">
        <v>-70.2</v>
      </c>
      <c r="D49" s="5">
        <v>-0.865677</v>
      </c>
      <c r="E49" s="4">
        <v>15426</v>
      </c>
      <c r="F49" s="5"/>
    </row>
    <row r="50" spans="1:12">
      <c r="A50" s="3">
        <v>6.44</v>
      </c>
      <c r="B50" s="4">
        <v>2597</v>
      </c>
      <c r="C50" s="4">
        <v>-68.9</v>
      </c>
      <c r="D50" s="5">
        <v>-0.977351</v>
      </c>
      <c r="E50" s="4">
        <v>17355</v>
      </c>
      <c r="F50" s="5"/>
    </row>
    <row r="51" spans="1:12">
      <c r="A51" s="3">
        <v>6.932</v>
      </c>
      <c r="B51" s="4">
        <v>2973</v>
      </c>
      <c r="C51" s="4">
        <v>-61</v>
      </c>
      <c r="D51" s="5">
        <v>-1.00081</v>
      </c>
      <c r="E51" s="4">
        <v>19283</v>
      </c>
      <c r="F51" s="5"/>
    </row>
    <row r="52" spans="1:12">
      <c r="A52" s="3">
        <v>7.424</v>
      </c>
      <c r="B52" s="4">
        <v>3392</v>
      </c>
      <c r="C52" s="4">
        <v>-60.5</v>
      </c>
      <c r="D52" s="5">
        <v>-0.734978</v>
      </c>
      <c r="E52" s="4">
        <v>21211</v>
      </c>
      <c r="F52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0.984</v>
      </c>
      <c r="B69" s="4">
        <v>13</v>
      </c>
      <c r="C69" s="4">
        <v>68.7</v>
      </c>
      <c r="D69" s="5">
        <v>0.794723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1.476</v>
      </c>
      <c r="B70" s="4">
        <v>43</v>
      </c>
      <c r="C70" s="4">
        <v>65.8</v>
      </c>
      <c r="D70" s="5">
        <v>0.856099</v>
      </c>
      <c r="E70" s="5"/>
    </row>
    <row r="71" spans="1:12">
      <c r="A71" s="3">
        <v>1.99</v>
      </c>
      <c r="B71" s="4">
        <v>85</v>
      </c>
      <c r="C71" s="4">
        <v>61.2</v>
      </c>
      <c r="D71" s="5">
        <v>0.800452</v>
      </c>
      <c r="E71" s="5"/>
    </row>
    <row r="72" spans="1:12">
      <c r="A72" s="3">
        <v>2.482</v>
      </c>
      <c r="B72" s="4">
        <v>144</v>
      </c>
      <c r="C72" s="4">
        <v>56.6</v>
      </c>
      <c r="D72" s="5">
        <v>0.87042</v>
      </c>
      <c r="E72" s="5"/>
    </row>
    <row r="73" spans="1:12">
      <c r="A73" s="3">
        <v>2.974</v>
      </c>
      <c r="B73" s="4">
        <v>233</v>
      </c>
      <c r="C73" s="4">
        <v>49</v>
      </c>
      <c r="D73" s="5">
        <v>0.748486</v>
      </c>
      <c r="E73" s="5"/>
    </row>
    <row r="74" spans="1:12">
      <c r="A74" s="3">
        <v>3.466</v>
      </c>
      <c r="B74" s="4">
        <v>379</v>
      </c>
      <c r="C74" s="4">
        <v>40.2</v>
      </c>
      <c r="D74" s="5">
        <v>0.596673</v>
      </c>
      <c r="E74" s="5"/>
    </row>
    <row r="75" spans="1:12">
      <c r="A75" s="3">
        <v>3.958</v>
      </c>
      <c r="B75" s="4">
        <v>674</v>
      </c>
      <c r="C75" s="4">
        <v>28.6</v>
      </c>
      <c r="D75" s="5">
        <v>0.286108</v>
      </c>
      <c r="E75" s="5"/>
    </row>
    <row r="76" spans="1:12">
      <c r="A76" s="3">
        <v>4.45</v>
      </c>
      <c r="B76" s="4">
        <v>1115</v>
      </c>
      <c r="C76" s="4">
        <v>18.5</v>
      </c>
      <c r="D76" s="5">
        <v>-0.339269</v>
      </c>
      <c r="E76" s="5"/>
    </row>
    <row r="77" spans="1:12">
      <c r="A77" s="3">
        <v>4.942</v>
      </c>
      <c r="B77" s="4">
        <v>1528</v>
      </c>
      <c r="C77" s="4">
        <v>18.6</v>
      </c>
      <c r="D77" s="5">
        <v>-1.01321</v>
      </c>
      <c r="E77" s="5"/>
    </row>
    <row r="78" spans="1:12">
      <c r="A78" s="3">
        <v>5.456</v>
      </c>
      <c r="B78" s="4">
        <v>1901</v>
      </c>
      <c r="C78" s="4">
        <v>25.1</v>
      </c>
      <c r="D78" s="5">
        <v>-1.42801</v>
      </c>
      <c r="E78" s="5"/>
    </row>
    <row r="79" spans="1:12">
      <c r="A79" s="3">
        <v>5.948</v>
      </c>
      <c r="B79" s="4">
        <v>2224</v>
      </c>
      <c r="C79" s="4">
        <v>29.8</v>
      </c>
      <c r="D79" s="5">
        <v>-1.71672</v>
      </c>
      <c r="E79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18.5</v>
      </c>
    </row>
    <row r="97" spans="1:12">
      <c r="A97" s="3">
        <v>0.984</v>
      </c>
      <c r="B97" s="4">
        <v>9</v>
      </c>
      <c r="C97" s="4">
        <v>2</v>
      </c>
      <c r="D97" s="5">
        <v>0.177097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1.476</v>
      </c>
      <c r="B98" s="4">
        <v>62</v>
      </c>
      <c r="C98" s="4">
        <v>-2.5</v>
      </c>
      <c r="D98" s="5">
        <v>0.0937568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1.99</v>
      </c>
      <c r="B99" s="4">
        <v>136</v>
      </c>
      <c r="C99" s="4">
        <v>-6</v>
      </c>
      <c r="D99" s="5">
        <v>0.0208348</v>
      </c>
      <c r="E99" s="5"/>
    </row>
    <row r="100" spans="1:12">
      <c r="A100" s="3">
        <v>2.482</v>
      </c>
      <c r="B100" s="4">
        <v>246</v>
      </c>
      <c r="C100" s="4">
        <v>-9.5</v>
      </c>
      <c r="D100" s="5">
        <v>0</v>
      </c>
      <c r="E100" s="5"/>
    </row>
    <row r="101" spans="1:12">
      <c r="A101" s="3">
        <v>2.974</v>
      </c>
      <c r="B101" s="4">
        <v>373</v>
      </c>
      <c r="C101" s="4">
        <v>-16</v>
      </c>
      <c r="D101" s="5">
        <v>0</v>
      </c>
      <c r="E101" s="5"/>
    </row>
    <row r="102" spans="1:12">
      <c r="A102" s="3">
        <v>3.466</v>
      </c>
      <c r="B102" s="4">
        <v>593</v>
      </c>
      <c r="C102" s="4">
        <v>-28.5</v>
      </c>
      <c r="D102" s="5">
        <v>0.0520871</v>
      </c>
      <c r="E102" s="5"/>
    </row>
    <row r="103" spans="1:12">
      <c r="A103" s="3">
        <v>3.958</v>
      </c>
      <c r="B103" s="4">
        <v>925</v>
      </c>
      <c r="C103" s="4">
        <v>-41.5</v>
      </c>
      <c r="D103" s="5">
        <v>-0.229184</v>
      </c>
      <c r="E103" s="5"/>
    </row>
    <row r="104" spans="1:12">
      <c r="A104" s="3">
        <v>4.45</v>
      </c>
      <c r="B104" s="4">
        <v>1400</v>
      </c>
      <c r="C104" s="4">
        <v>-53.5</v>
      </c>
      <c r="D104" s="5">
        <v>-0.666745</v>
      </c>
      <c r="E104" s="5"/>
    </row>
    <row r="105" spans="1:12">
      <c r="A105" s="3">
        <v>4.942</v>
      </c>
      <c r="B105" s="4">
        <v>1929</v>
      </c>
      <c r="C105" s="4">
        <v>-54.5</v>
      </c>
      <c r="D105" s="5">
        <v>-1.14607</v>
      </c>
      <c r="E105" s="5"/>
    </row>
    <row r="106" spans="1:12">
      <c r="A106" s="3">
        <v>5.456</v>
      </c>
      <c r="B106" s="4">
        <v>2367</v>
      </c>
      <c r="C106" s="4">
        <v>-51</v>
      </c>
      <c r="D106" s="5">
        <v>-1.51088</v>
      </c>
      <c r="E106" s="5"/>
    </row>
    <row r="107" spans="1:12">
      <c r="A107" s="3">
        <v>5.948</v>
      </c>
      <c r="B107" s="4">
        <v>2736</v>
      </c>
      <c r="C107" s="4">
        <v>-46.5</v>
      </c>
      <c r="D107" s="5">
        <v>-1.78195</v>
      </c>
      <c r="E107" s="5"/>
    </row>
    <row r="108" spans="1:12">
      <c r="A108" s="3">
        <v>6.44</v>
      </c>
      <c r="B108" s="4">
        <v>3192</v>
      </c>
      <c r="C108" s="4">
        <v>-37.5</v>
      </c>
      <c r="D108" s="5">
        <v>-1.95924</v>
      </c>
      <c r="E108" s="5"/>
    </row>
    <row r="109" spans="1:12">
      <c r="A109" s="3">
        <v>6.932</v>
      </c>
      <c r="B109" s="4">
        <v>3636</v>
      </c>
      <c r="C109" s="4">
        <v>-24.5</v>
      </c>
      <c r="D109" s="5">
        <v>-2.04268</v>
      </c>
      <c r="E109" s="5"/>
    </row>
    <row r="110" spans="1:12">
      <c r="A110" s="3">
        <v>7.424</v>
      </c>
      <c r="B110" s="4">
        <v>3983</v>
      </c>
      <c r="C110" s="4">
        <v>-11</v>
      </c>
      <c r="D110" s="5">
        <v>-1.96967</v>
      </c>
      <c r="E110" s="5"/>
    </row>
    <row r="123" spans="1:12">
      <c r="A123" s="8" t="s">
        <v>65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10</v>
      </c>
      <c r="D124" s="2" t="s">
        <v>11</v>
      </c>
      <c r="J124" s="6" t="s">
        <v>6</v>
      </c>
      <c r="K124" s="6" t="s">
        <v>7</v>
      </c>
      <c r="L124" s="6">
        <v>17.5</v>
      </c>
    </row>
    <row r="125" spans="1:12">
      <c r="A125" s="3">
        <v>0.984</v>
      </c>
      <c r="B125" s="4">
        <v>29</v>
      </c>
      <c r="C125" s="4">
        <v>-1.4</v>
      </c>
      <c r="D125" s="5">
        <v>0.00937567</v>
      </c>
      <c r="E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1.476</v>
      </c>
      <c r="B126" s="4">
        <v>86</v>
      </c>
      <c r="C126" s="4">
        <v>-6.8</v>
      </c>
      <c r="D126" s="5">
        <v>0.0135426</v>
      </c>
      <c r="E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1.99</v>
      </c>
      <c r="B127" s="4">
        <v>159</v>
      </c>
      <c r="C127" s="4">
        <v>-9.8</v>
      </c>
      <c r="D127" s="5">
        <v>0.0385444</v>
      </c>
      <c r="E127" s="5"/>
    </row>
    <row r="128" spans="1:12">
      <c r="A128" s="3">
        <v>2.482</v>
      </c>
      <c r="B128" s="4">
        <v>260</v>
      </c>
      <c r="C128" s="4">
        <v>-13.4</v>
      </c>
      <c r="D128" s="5">
        <v>0.064588</v>
      </c>
      <c r="E128" s="5"/>
    </row>
    <row r="129" spans="1:12">
      <c r="A129" s="3">
        <v>2.974</v>
      </c>
      <c r="B129" s="4">
        <v>388</v>
      </c>
      <c r="C129" s="4">
        <v>-19.1</v>
      </c>
      <c r="D129" s="5">
        <v>0.104174</v>
      </c>
      <c r="E129" s="5"/>
    </row>
    <row r="130" spans="1:12">
      <c r="A130" s="3">
        <v>3.466</v>
      </c>
      <c r="B130" s="4">
        <v>601</v>
      </c>
      <c r="C130" s="4">
        <v>-29.8</v>
      </c>
      <c r="D130" s="5">
        <v>0.068755</v>
      </c>
      <c r="E130" s="5"/>
    </row>
    <row r="131" spans="1:12">
      <c r="A131" s="3">
        <v>3.958</v>
      </c>
      <c r="B131" s="4">
        <v>953</v>
      </c>
      <c r="C131" s="4">
        <v>-44.3</v>
      </c>
      <c r="D131" s="5">
        <v>-0.175013</v>
      </c>
      <c r="E131" s="5"/>
    </row>
    <row r="132" spans="1:12">
      <c r="A132" s="3">
        <v>4.45</v>
      </c>
      <c r="B132" s="4">
        <v>1463</v>
      </c>
      <c r="C132" s="4">
        <v>-55.2</v>
      </c>
      <c r="D132" s="5">
        <v>-0.768851</v>
      </c>
      <c r="E132" s="5"/>
    </row>
    <row r="133" spans="1:12">
      <c r="A133" s="3">
        <v>4.942</v>
      </c>
      <c r="B133" s="4">
        <v>1986</v>
      </c>
      <c r="C133" s="4">
        <v>-54.6</v>
      </c>
      <c r="D133" s="5">
        <v>-1.31074</v>
      </c>
      <c r="E133" s="5"/>
    </row>
    <row r="134" spans="1:12">
      <c r="A134" s="3">
        <v>5.456</v>
      </c>
      <c r="B134" s="4">
        <v>2412</v>
      </c>
      <c r="C134" s="4">
        <v>-49.6</v>
      </c>
      <c r="D134" s="5">
        <v>-1.66413</v>
      </c>
      <c r="E134" s="5"/>
    </row>
    <row r="135" spans="1:12">
      <c r="A135" s="3">
        <v>5.948</v>
      </c>
      <c r="B135" s="4">
        <v>2748</v>
      </c>
      <c r="C135" s="4">
        <v>-44.8</v>
      </c>
      <c r="D135" s="5">
        <v>-1.92482</v>
      </c>
      <c r="E135" s="5"/>
    </row>
    <row r="136" spans="1:12">
      <c r="A136" s="3">
        <v>6.44</v>
      </c>
      <c r="B136" s="4">
        <v>3245</v>
      </c>
      <c r="C136" s="4">
        <v>-35.9</v>
      </c>
      <c r="D136" s="5">
        <v>-2.1376</v>
      </c>
      <c r="E136" s="5"/>
    </row>
    <row r="137" spans="1:12">
      <c r="A137" s="3">
        <v>6.932</v>
      </c>
      <c r="B137" s="4">
        <v>3595</v>
      </c>
      <c r="C137" s="4">
        <v>-29.5</v>
      </c>
      <c r="D137" s="5">
        <v>-2.24923</v>
      </c>
      <c r="E137" s="5"/>
    </row>
    <row r="138" spans="1:12">
      <c r="A138" s="3">
        <v>7.424</v>
      </c>
      <c r="B138" s="4">
        <v>3959</v>
      </c>
      <c r="C138" s="4">
        <v>-18.1</v>
      </c>
      <c r="D138" s="5">
        <v>-2.14282</v>
      </c>
      <c r="E138" s="5"/>
    </row>
    <row r="151" spans="1:12">
      <c r="A151" s="8" t="s">
        <v>66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10</v>
      </c>
      <c r="D152" s="2" t="s">
        <v>11</v>
      </c>
      <c r="J152" s="6" t="s">
        <v>6</v>
      </c>
      <c r="K152" s="6" t="s">
        <v>7</v>
      </c>
      <c r="L152" s="6">
        <v>17.5</v>
      </c>
    </row>
    <row r="153" spans="1:12">
      <c r="A153" s="3">
        <v>0.984</v>
      </c>
      <c r="B153" s="4">
        <v>19</v>
      </c>
      <c r="C153" s="4">
        <v>-2.4</v>
      </c>
      <c r="D153" s="5">
        <v>0.0395862</v>
      </c>
      <c r="E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1.476</v>
      </c>
      <c r="B154" s="4">
        <v>71</v>
      </c>
      <c r="C154" s="4">
        <v>-8.3</v>
      </c>
      <c r="D154" s="5">
        <v>0.0395862</v>
      </c>
      <c r="E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1.99</v>
      </c>
      <c r="B155" s="4">
        <v>151</v>
      </c>
      <c r="C155" s="4">
        <v>-11.4</v>
      </c>
      <c r="D155" s="5">
        <v>0.0500036</v>
      </c>
      <c r="E155" s="5"/>
    </row>
    <row r="156" spans="1:12">
      <c r="A156" s="3">
        <v>2.482</v>
      </c>
      <c r="B156" s="4">
        <v>266</v>
      </c>
      <c r="C156" s="4">
        <v>-15.6</v>
      </c>
      <c r="D156" s="5">
        <v>0.0447949</v>
      </c>
      <c r="E156" s="5"/>
    </row>
    <row r="157" spans="1:12">
      <c r="A157" s="3">
        <v>2.974</v>
      </c>
      <c r="B157" s="4">
        <v>408</v>
      </c>
      <c r="C157" s="4">
        <v>-24.6</v>
      </c>
      <c r="D157" s="5">
        <v>0.0270853</v>
      </c>
      <c r="E157" s="5"/>
    </row>
    <row r="158" spans="1:12">
      <c r="A158" s="3">
        <v>3.466</v>
      </c>
      <c r="B158" s="4">
        <v>622</v>
      </c>
      <c r="C158" s="4">
        <v>-35.8</v>
      </c>
      <c r="D158" s="5">
        <v>-0.0510453</v>
      </c>
      <c r="E158" s="5"/>
    </row>
    <row r="159" spans="1:12">
      <c r="A159" s="3">
        <v>3.958</v>
      </c>
      <c r="B159" s="4">
        <v>1035</v>
      </c>
      <c r="C159" s="4">
        <v>-53.1</v>
      </c>
      <c r="D159" s="5">
        <v>-0.428164</v>
      </c>
      <c r="E159" s="5"/>
    </row>
    <row r="160" spans="1:12">
      <c r="A160" s="3">
        <v>4.45</v>
      </c>
      <c r="B160" s="4">
        <v>1559</v>
      </c>
      <c r="C160" s="4">
        <v>-64.3</v>
      </c>
      <c r="D160" s="5">
        <v>-1.1023</v>
      </c>
      <c r="E160" s="5"/>
    </row>
    <row r="161" spans="1:12">
      <c r="A161" s="3">
        <v>4.942</v>
      </c>
      <c r="B161" s="4">
        <v>2027</v>
      </c>
      <c r="C161" s="4">
        <v>-63</v>
      </c>
      <c r="D161" s="5">
        <v>-1.60574</v>
      </c>
      <c r="E161" s="5"/>
    </row>
    <row r="162" spans="1:12">
      <c r="A162" s="3">
        <v>5.456</v>
      </c>
      <c r="B162" s="4">
        <v>2472</v>
      </c>
      <c r="C162" s="4">
        <v>-57</v>
      </c>
      <c r="D162" s="5">
        <v>-1.95298</v>
      </c>
      <c r="E162" s="5"/>
    </row>
    <row r="163" spans="1:12">
      <c r="A163" s="3">
        <v>5.948</v>
      </c>
      <c r="B163" s="4">
        <v>2871</v>
      </c>
      <c r="C163" s="4">
        <v>-47.6</v>
      </c>
      <c r="D163" s="5">
        <v>-2.29619</v>
      </c>
      <c r="E163" s="5"/>
    </row>
    <row r="164" spans="1:12">
      <c r="A164" s="3">
        <v>6.44</v>
      </c>
      <c r="B164" s="4">
        <v>3244</v>
      </c>
      <c r="C164" s="4">
        <v>-39.8</v>
      </c>
      <c r="D164" s="5">
        <v>-2.43706</v>
      </c>
      <c r="E164" s="5"/>
    </row>
    <row r="165" spans="1:12">
      <c r="A165" s="3">
        <v>6.932</v>
      </c>
      <c r="B165" s="4">
        <v>3585</v>
      </c>
      <c r="C165" s="4">
        <v>-28.7</v>
      </c>
      <c r="D165" s="5">
        <v>-2.49342</v>
      </c>
      <c r="E165" s="5"/>
    </row>
    <row r="166" spans="1:12">
      <c r="A166" s="3">
        <v>7.424</v>
      </c>
      <c r="B166" s="4">
        <v>3934</v>
      </c>
      <c r="C166" s="4">
        <v>-18.9</v>
      </c>
      <c r="D166" s="5">
        <v>-2.53726</v>
      </c>
      <c r="E166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33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3.355</v>
      </c>
    </row>
    <row r="5" spans="1:12">
      <c r="A5" t="s">
        <v>4</v>
      </c>
      <c r="C5"/>
      <c r="D5" t="s">
        <v>3</v>
      </c>
      <c r="E5" s="10">
        <v>-2.895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18.2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47</v>
      </c>
      <c r="C13" s="4">
        <v>-6.1</v>
      </c>
      <c r="D13" s="5">
        <v>0.0223454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1.238</v>
      </c>
      <c r="B14" s="4">
        <v>76</v>
      </c>
      <c r="C14" s="4">
        <v>-7.9</v>
      </c>
      <c r="D14" s="5">
        <v>0.0211994</v>
      </c>
      <c r="E14" s="5"/>
    </row>
    <row r="15" spans="1:12">
      <c r="A15" s="3">
        <v>1.485</v>
      </c>
      <c r="B15" s="4">
        <v>105</v>
      </c>
      <c r="C15" s="4">
        <v>-11.4</v>
      </c>
      <c r="D15" s="5">
        <v>0.0286479</v>
      </c>
      <c r="E15" s="5"/>
    </row>
    <row r="16" spans="1:12">
      <c r="A16" s="3">
        <v>1.732</v>
      </c>
      <c r="B16" s="4">
        <v>142</v>
      </c>
      <c r="C16" s="4">
        <v>-14.4</v>
      </c>
      <c r="D16" s="5">
        <v>0.027502</v>
      </c>
      <c r="E16" s="5"/>
    </row>
    <row r="17" spans="1:12">
      <c r="A17" s="3">
        <v>1.98</v>
      </c>
      <c r="B17" s="4">
        <v>216</v>
      </c>
      <c r="C17" s="4">
        <v>-20.5</v>
      </c>
      <c r="D17" s="5">
        <v>0.0114592</v>
      </c>
      <c r="E17" s="5"/>
    </row>
    <row r="18" spans="1:12">
      <c r="A18" s="3">
        <v>2.23</v>
      </c>
      <c r="B18" s="4">
        <v>280</v>
      </c>
      <c r="C18" s="4">
        <v>-25.3</v>
      </c>
      <c r="D18" s="5">
        <v>0.00343775</v>
      </c>
      <c r="E18" s="5"/>
    </row>
    <row r="19" spans="1:12">
      <c r="A19" s="3">
        <v>2.475</v>
      </c>
      <c r="B19" s="4">
        <v>362</v>
      </c>
      <c r="C19" s="4">
        <v>-30.8</v>
      </c>
      <c r="D19" s="5">
        <v>-0.00343775</v>
      </c>
      <c r="E19" s="5"/>
    </row>
    <row r="20" spans="1:12">
      <c r="A20" s="3">
        <v>2.973</v>
      </c>
      <c r="B20" s="4">
        <v>635</v>
      </c>
      <c r="C20" s="4">
        <v>-46.4</v>
      </c>
      <c r="D20" s="5">
        <v>-0.0446907</v>
      </c>
      <c r="E20" s="5"/>
    </row>
    <row r="21" spans="1:12">
      <c r="A21" s="3">
        <v>3.473</v>
      </c>
      <c r="B21" s="4">
        <v>1083</v>
      </c>
      <c r="C21" s="4">
        <v>-68</v>
      </c>
      <c r="D21" s="5">
        <v>-0.15699</v>
      </c>
      <c r="E21" s="5"/>
    </row>
    <row r="22" spans="1:12">
      <c r="A22" s="3">
        <v>3.97</v>
      </c>
      <c r="B22" s="4">
        <v>2239</v>
      </c>
      <c r="C22" s="4">
        <v>-100</v>
      </c>
      <c r="D22" s="5">
        <v>-0.614187</v>
      </c>
      <c r="E22" s="5"/>
    </row>
    <row r="23" spans="1:12">
      <c r="A23" s="3">
        <v>4.447</v>
      </c>
      <c r="B23" s="4">
        <v>4507</v>
      </c>
      <c r="C23" s="4">
        <v>-138.6</v>
      </c>
      <c r="D23" s="5">
        <v>-1.65195</v>
      </c>
      <c r="E23" s="5"/>
    </row>
    <row r="24" spans="1:12">
      <c r="A24" s="3">
        <v>4.947</v>
      </c>
      <c r="B24" s="4">
        <v>7890</v>
      </c>
      <c r="C24" s="4">
        <v>-167.9</v>
      </c>
      <c r="D24" s="5">
        <v>-3.36968</v>
      </c>
      <c r="E24" s="5"/>
    </row>
    <row r="25" spans="1:12">
      <c r="A25" s="3">
        <v>5.447</v>
      </c>
      <c r="B25" s="4">
        <v>11100</v>
      </c>
      <c r="C25" s="4">
        <v>-168.7</v>
      </c>
      <c r="D25" s="5">
        <v>-5.04838</v>
      </c>
      <c r="E25" s="5"/>
    </row>
    <row r="26" spans="1:12">
      <c r="A26" s="3">
        <v>5.947</v>
      </c>
      <c r="B26" s="4">
        <v>12603</v>
      </c>
      <c r="C26" s="4">
        <v>-149.7</v>
      </c>
      <c r="D26" s="5">
        <v>-5.73835</v>
      </c>
      <c r="E26" s="5"/>
    </row>
    <row r="27" spans="1:12">
      <c r="A27" s="3">
        <v>6.448</v>
      </c>
      <c r="B27" s="4">
        <v>13506</v>
      </c>
      <c r="C27" s="4">
        <v>-136.2</v>
      </c>
      <c r="D27" s="5">
        <v>-6.04108</v>
      </c>
      <c r="E27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18.2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2.975</v>
      </c>
      <c r="B41" s="4">
        <v>635</v>
      </c>
      <c r="C41" s="4">
        <v>-42.5</v>
      </c>
      <c r="D41" s="5">
        <v>0.0979757</v>
      </c>
      <c r="E41" s="4">
        <v>3488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3.473</v>
      </c>
      <c r="B42" s="4">
        <v>1075</v>
      </c>
      <c r="C42" s="4">
        <v>-65.5</v>
      </c>
      <c r="D42" s="5">
        <v>0.186784</v>
      </c>
      <c r="E42" s="4">
        <v>6975</v>
      </c>
      <c r="F42" s="5"/>
    </row>
    <row r="43" spans="1:12">
      <c r="A43" s="3">
        <v>3.97</v>
      </c>
      <c r="B43" s="4">
        <v>2270</v>
      </c>
      <c r="C43" s="4">
        <v>-96.5</v>
      </c>
      <c r="D43" s="5">
        <v>0.0647442</v>
      </c>
      <c r="E43" s="4">
        <v>12207</v>
      </c>
      <c r="F43" s="5"/>
    </row>
    <row r="44" spans="1:12">
      <c r="A44" s="3">
        <v>4.447</v>
      </c>
      <c r="B44" s="4">
        <v>4683</v>
      </c>
      <c r="C44" s="4">
        <v>-139.2</v>
      </c>
      <c r="D44" s="5">
        <v>-0.497888</v>
      </c>
      <c r="E44" s="4">
        <v>24414</v>
      </c>
      <c r="F44" s="5"/>
    </row>
    <row r="45" spans="1:12">
      <c r="A45" s="3">
        <v>4.945</v>
      </c>
      <c r="B45" s="4">
        <v>8384</v>
      </c>
      <c r="C45" s="4">
        <v>-180.5</v>
      </c>
      <c r="D45" s="5">
        <v>-1.39774</v>
      </c>
      <c r="E45" s="4">
        <v>41853</v>
      </c>
      <c r="F45" s="5"/>
    </row>
    <row r="46" spans="1:12">
      <c r="A46" s="3">
        <v>5.445</v>
      </c>
      <c r="B46" s="4">
        <v>11746</v>
      </c>
      <c r="C46" s="4">
        <v>-197.1</v>
      </c>
      <c r="D46" s="5">
        <v>-2.45591</v>
      </c>
      <c r="E46" s="4">
        <v>55804</v>
      </c>
      <c r="F46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18.2</v>
      </c>
    </row>
    <row r="68" spans="1:12">
      <c r="A68" s="2" t="s">
        <v>8</v>
      </c>
      <c r="B68" s="2" t="s">
        <v>9</v>
      </c>
      <c r="C68" s="2" t="s">
        <v>22</v>
      </c>
      <c r="D68" s="2" t="s">
        <v>23</v>
      </c>
      <c r="E68" s="2" t="s">
        <v>10</v>
      </c>
      <c r="F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39</v>
      </c>
      <c r="C69" s="4">
        <v>20</v>
      </c>
      <c r="D69" s="4">
        <v>-33</v>
      </c>
      <c r="E69" s="4">
        <v>130.4</v>
      </c>
      <c r="F69" s="5">
        <v>0.369553</v>
      </c>
      <c r="G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108</v>
      </c>
      <c r="C70" s="4">
        <v>52</v>
      </c>
      <c r="D70" s="4">
        <v>-63</v>
      </c>
      <c r="E70" s="4">
        <v>123.1</v>
      </c>
      <c r="F70" s="5">
        <v>0.364969</v>
      </c>
      <c r="G70" s="5"/>
    </row>
    <row r="71" spans="1:12">
      <c r="A71" s="3">
        <v>1.98</v>
      </c>
      <c r="B71" s="4">
        <v>198</v>
      </c>
      <c r="C71" s="4">
        <v>100</v>
      </c>
      <c r="D71" s="4">
        <v>-111</v>
      </c>
      <c r="E71" s="4">
        <v>115.6</v>
      </c>
      <c r="F71" s="5">
        <v>0.362105</v>
      </c>
      <c r="G71" s="5"/>
    </row>
    <row r="72" spans="1:12">
      <c r="A72" s="3">
        <v>2.475</v>
      </c>
      <c r="B72" s="4">
        <v>348</v>
      </c>
      <c r="C72" s="4">
        <v>182</v>
      </c>
      <c r="D72" s="4">
        <v>-186</v>
      </c>
      <c r="E72" s="4">
        <v>102.2</v>
      </c>
      <c r="F72" s="5">
        <v>0.336322</v>
      </c>
      <c r="G72" s="5"/>
    </row>
    <row r="73" spans="1:12">
      <c r="A73" s="3">
        <v>2.973</v>
      </c>
      <c r="B73" s="4">
        <v>639</v>
      </c>
      <c r="C73" s="4">
        <v>281</v>
      </c>
      <c r="D73" s="4">
        <v>-286</v>
      </c>
      <c r="E73" s="4">
        <v>89</v>
      </c>
      <c r="F73" s="5">
        <v>0.28132</v>
      </c>
      <c r="G73" s="5"/>
    </row>
    <row r="74" spans="1:12">
      <c r="A74" s="3">
        <v>3.473</v>
      </c>
      <c r="B74" s="4">
        <v>1144</v>
      </c>
      <c r="C74" s="4">
        <v>457</v>
      </c>
      <c r="D74" s="4">
        <v>-495</v>
      </c>
      <c r="E74" s="4">
        <v>66.8</v>
      </c>
      <c r="F74" s="5">
        <v>0.1123</v>
      </c>
      <c r="G74" s="5"/>
    </row>
    <row r="75" spans="1:12">
      <c r="A75" s="3">
        <v>3.97</v>
      </c>
      <c r="B75" s="4">
        <v>2327</v>
      </c>
      <c r="C75" s="4">
        <v>850</v>
      </c>
      <c r="D75" s="4">
        <v>-664</v>
      </c>
      <c r="E75" s="4">
        <v>36.2</v>
      </c>
      <c r="F75" s="5">
        <v>-0.367261</v>
      </c>
      <c r="G75" s="5"/>
    </row>
    <row r="76" spans="1:12">
      <c r="A76" s="3">
        <v>4.447</v>
      </c>
      <c r="B76" s="4">
        <v>4582</v>
      </c>
      <c r="C76" s="4">
        <v>1384</v>
      </c>
      <c r="D76" s="4">
        <v>-708</v>
      </c>
      <c r="E76" s="4">
        <v>-1.1</v>
      </c>
      <c r="F76" s="5">
        <v>-1.4006</v>
      </c>
      <c r="G76" s="5"/>
    </row>
    <row r="77" spans="1:12">
      <c r="A77" s="3">
        <v>4.947</v>
      </c>
      <c r="B77" s="4">
        <v>8091</v>
      </c>
      <c r="C77" s="4">
        <v>2071</v>
      </c>
      <c r="D77" s="4">
        <v>-675</v>
      </c>
      <c r="E77" s="4">
        <v>-33.5</v>
      </c>
      <c r="F77" s="5">
        <v>-3.08126</v>
      </c>
      <c r="G77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18.8</v>
      </c>
    </row>
    <row r="97" spans="1:12">
      <c r="A97" s="3">
        <v>1.25</v>
      </c>
      <c r="B97" s="4">
        <v>102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1.498</v>
      </c>
      <c r="B98" s="4">
        <v>158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1.633</v>
      </c>
      <c r="B99" s="4">
        <v>196</v>
      </c>
      <c r="C99" s="5"/>
    </row>
    <row r="100" spans="1:12">
      <c r="A100" s="3">
        <v>1.755</v>
      </c>
      <c r="B100" s="4">
        <v>228</v>
      </c>
      <c r="C100" s="5"/>
    </row>
    <row r="101" spans="1:12">
      <c r="A101" s="3">
        <v>1.883</v>
      </c>
      <c r="B101" s="4">
        <v>266</v>
      </c>
      <c r="C101" s="5"/>
    </row>
    <row r="102" spans="1:12">
      <c r="A102" s="3">
        <v>2</v>
      </c>
      <c r="B102" s="4">
        <v>308</v>
      </c>
      <c r="C102" s="5"/>
    </row>
    <row r="103" spans="1:12">
      <c r="A103" s="3">
        <v>2.132</v>
      </c>
      <c r="B103" s="4">
        <v>354</v>
      </c>
      <c r="C103" s="5"/>
    </row>
    <row r="104" spans="1:12">
      <c r="A104" s="3">
        <v>2.26</v>
      </c>
      <c r="B104" s="4">
        <v>407</v>
      </c>
      <c r="C104" s="5"/>
    </row>
    <row r="105" spans="1:12">
      <c r="A105" s="3">
        <v>2.395</v>
      </c>
      <c r="B105" s="4">
        <v>476</v>
      </c>
      <c r="C105" s="5"/>
    </row>
    <row r="106" spans="1:12">
      <c r="A106" s="3">
        <v>2.485</v>
      </c>
      <c r="B106" s="4">
        <v>516</v>
      </c>
      <c r="C106" s="5"/>
    </row>
    <row r="107" spans="1:12">
      <c r="A107" s="3">
        <v>2.622</v>
      </c>
      <c r="B107" s="4">
        <v>597</v>
      </c>
      <c r="C107" s="5"/>
    </row>
    <row r="108" spans="1:12">
      <c r="A108" s="3">
        <v>2.748</v>
      </c>
      <c r="B108" s="4">
        <v>687</v>
      </c>
      <c r="C108" s="5"/>
    </row>
    <row r="109" spans="1:12">
      <c r="A109" s="3">
        <v>2.883</v>
      </c>
      <c r="B109" s="4">
        <v>785</v>
      </c>
      <c r="C109" s="5"/>
    </row>
    <row r="110" spans="1:12">
      <c r="A110" s="3">
        <v>3</v>
      </c>
      <c r="B110" s="4">
        <v>872</v>
      </c>
      <c r="C110" s="5"/>
    </row>
    <row r="111" spans="1:12">
      <c r="A111" s="3">
        <v>3.13</v>
      </c>
      <c r="B111" s="4">
        <v>969</v>
      </c>
      <c r="C111" s="5"/>
    </row>
    <row r="112" spans="1:12">
      <c r="A112" s="3">
        <v>3.25</v>
      </c>
      <c r="B112" s="4">
        <v>1087</v>
      </c>
      <c r="C112" s="5"/>
    </row>
    <row r="113" spans="1:12">
      <c r="A113" s="3">
        <v>3.377</v>
      </c>
      <c r="B113" s="4">
        <v>1248</v>
      </c>
      <c r="C113" s="5"/>
    </row>
    <row r="114" spans="1:12">
      <c r="A114" s="3">
        <v>3.513</v>
      </c>
      <c r="B114" s="4">
        <v>1489</v>
      </c>
      <c r="C114" s="5"/>
    </row>
    <row r="115" spans="1:12">
      <c r="A115" s="3">
        <v>3.635</v>
      </c>
      <c r="B115" s="4">
        <v>1751</v>
      </c>
      <c r="C115" s="5"/>
    </row>
    <row r="116" spans="1:12">
      <c r="A116" s="3">
        <v>3.76</v>
      </c>
      <c r="B116" s="4">
        <v>2096</v>
      </c>
      <c r="C116" s="5"/>
    </row>
    <row r="117" spans="1:12">
      <c r="A117" s="3">
        <v>3.893</v>
      </c>
      <c r="B117" s="4">
        <v>2553</v>
      </c>
      <c r="C117" s="5"/>
    </row>
    <row r="118" spans="1:12">
      <c r="A118" s="3">
        <v>4.015</v>
      </c>
      <c r="B118" s="4">
        <v>3072</v>
      </c>
      <c r="C118" s="5"/>
    </row>
    <row r="119" spans="1:12">
      <c r="A119" s="3">
        <v>4.133</v>
      </c>
      <c r="B119" s="4">
        <v>3651</v>
      </c>
      <c r="C119" s="5"/>
    </row>
    <row r="120" spans="1:12">
      <c r="A120" s="3">
        <v>4.263</v>
      </c>
      <c r="B120" s="4">
        <v>4393</v>
      </c>
      <c r="C120" s="5"/>
    </row>
    <row r="121" spans="1:12">
      <c r="A121" s="3">
        <v>4.365</v>
      </c>
      <c r="B121" s="4">
        <v>5047</v>
      </c>
      <c r="C121" s="5"/>
    </row>
    <row r="122" spans="1:12">
      <c r="A122" s="3">
        <v>4.518</v>
      </c>
      <c r="B122" s="4">
        <v>6163</v>
      </c>
      <c r="C122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18.9</v>
      </c>
    </row>
    <row r="125" spans="1:12">
      <c r="A125" s="3">
        <v>1.98</v>
      </c>
      <c r="B125" s="4">
        <v>291</v>
      </c>
      <c r="C125" s="4">
        <v>-69</v>
      </c>
      <c r="D125" s="4">
        <v>50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1.983</v>
      </c>
      <c r="B126" s="4">
        <v>341</v>
      </c>
      <c r="C126" s="4">
        <v>750</v>
      </c>
      <c r="D126" s="4">
        <v>635</v>
      </c>
      <c r="E126" s="4">
        <v>0</v>
      </c>
      <c r="F126" s="4">
        <v>0</v>
      </c>
      <c r="G126" s="5">
        <v>3.66193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</v>
      </c>
      <c r="B127" s="4">
        <v>416</v>
      </c>
      <c r="C127" s="4">
        <v>1123</v>
      </c>
      <c r="D127" s="4">
        <v>1006</v>
      </c>
      <c r="E127" s="4">
        <v>0</v>
      </c>
      <c r="F127" s="4">
        <v>0</v>
      </c>
      <c r="G127" s="5">
        <v>5.6141</v>
      </c>
      <c r="H127" s="5"/>
    </row>
    <row r="128" spans="1:12">
      <c r="A128" s="3">
        <v>1.98</v>
      </c>
      <c r="B128" s="4">
        <v>497</v>
      </c>
      <c r="C128" s="4">
        <v>1403</v>
      </c>
      <c r="D128" s="4">
        <v>1334</v>
      </c>
      <c r="E128" s="4">
        <v>0</v>
      </c>
      <c r="F128" s="4">
        <v>0</v>
      </c>
      <c r="G128" s="5">
        <v>7.13054</v>
      </c>
      <c r="H128" s="5"/>
    </row>
    <row r="129" spans="1:12">
      <c r="A129" s="3">
        <v>1.98</v>
      </c>
      <c r="B129" s="4">
        <v>593</v>
      </c>
      <c r="C129" s="4">
        <v>1720</v>
      </c>
      <c r="D129" s="4">
        <v>1763</v>
      </c>
      <c r="E129" s="4">
        <v>0</v>
      </c>
      <c r="F129" s="4">
        <v>0</v>
      </c>
      <c r="G129" s="5">
        <v>8.69849</v>
      </c>
      <c r="H129" s="5"/>
    </row>
    <row r="130" spans="1:12">
      <c r="A130" s="3">
        <v>3.468</v>
      </c>
      <c r="B130" s="4">
        <v>1380</v>
      </c>
      <c r="C130" s="4">
        <v>-201</v>
      </c>
      <c r="D130" s="4">
        <v>182</v>
      </c>
      <c r="E130" s="4">
        <v>0</v>
      </c>
      <c r="F130" s="4">
        <v>0</v>
      </c>
      <c r="G130" s="5">
        <v>0</v>
      </c>
      <c r="H130" s="5"/>
    </row>
    <row r="131" spans="1:12">
      <c r="A131" s="3">
        <v>3.468</v>
      </c>
      <c r="B131" s="4">
        <v>1409</v>
      </c>
      <c r="C131" s="4">
        <v>723</v>
      </c>
      <c r="D131" s="4">
        <v>685</v>
      </c>
      <c r="E131" s="4">
        <v>0</v>
      </c>
      <c r="F131" s="4">
        <v>0</v>
      </c>
      <c r="G131" s="5">
        <v>1.23167</v>
      </c>
      <c r="H131" s="5"/>
    </row>
    <row r="132" spans="1:12">
      <c r="A132" s="3">
        <v>3.47</v>
      </c>
      <c r="B132" s="4">
        <v>1497</v>
      </c>
      <c r="C132" s="4">
        <v>1586</v>
      </c>
      <c r="D132" s="4">
        <v>1229</v>
      </c>
      <c r="E132" s="4">
        <v>0</v>
      </c>
      <c r="F132" s="4">
        <v>0</v>
      </c>
      <c r="G132" s="5">
        <v>2.49651</v>
      </c>
      <c r="H132" s="5"/>
    </row>
    <row r="133" spans="1:12">
      <c r="A133" s="3">
        <v>3.468</v>
      </c>
      <c r="B133" s="4">
        <v>1601</v>
      </c>
      <c r="C133" s="4">
        <v>2419</v>
      </c>
      <c r="D133" s="4">
        <v>1847</v>
      </c>
      <c r="E133" s="4">
        <v>0</v>
      </c>
      <c r="F133" s="4">
        <v>0</v>
      </c>
      <c r="G133" s="5">
        <v>3.67334</v>
      </c>
      <c r="H133" s="5"/>
    </row>
    <row r="134" spans="1:12">
      <c r="A134" s="3">
        <v>3.47</v>
      </c>
      <c r="B134" s="4">
        <v>1766</v>
      </c>
      <c r="C134" s="4">
        <v>3281</v>
      </c>
      <c r="D134" s="4">
        <v>2546</v>
      </c>
      <c r="E134" s="4">
        <v>0</v>
      </c>
      <c r="F134" s="4">
        <v>0</v>
      </c>
      <c r="G134" s="5">
        <v>4.91533</v>
      </c>
      <c r="H134" s="5"/>
    </row>
    <row r="135" spans="1:12">
      <c r="A135" s="3">
        <v>3.468</v>
      </c>
      <c r="B135" s="4">
        <v>1901</v>
      </c>
      <c r="C135" s="4">
        <v>3937</v>
      </c>
      <c r="D135" s="4">
        <v>3173</v>
      </c>
      <c r="E135" s="4">
        <v>0</v>
      </c>
      <c r="F135" s="4">
        <v>0</v>
      </c>
      <c r="G135" s="5">
        <v>5.88068</v>
      </c>
      <c r="H135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18.8</v>
      </c>
    </row>
    <row r="153" spans="1:12">
      <c r="A153" s="3">
        <v>2.5</v>
      </c>
      <c r="B153" s="4">
        <v>596</v>
      </c>
      <c r="C153" s="4">
        <v>1420</v>
      </c>
      <c r="D153" s="4">
        <v>333</v>
      </c>
      <c r="E153" s="4">
        <v>3375</v>
      </c>
      <c r="F153" s="4">
        <v>287</v>
      </c>
      <c r="G153" s="5">
        <v>3.67905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719</v>
      </c>
      <c r="C154" s="4">
        <v>2177</v>
      </c>
      <c r="D154" s="4">
        <v>1032</v>
      </c>
      <c r="E154" s="4">
        <v>3375</v>
      </c>
      <c r="F154" s="4">
        <v>551</v>
      </c>
      <c r="G154" s="5">
        <v>5.98271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887</v>
      </c>
      <c r="C155" s="4">
        <v>2771</v>
      </c>
      <c r="D155" s="4">
        <v>1698</v>
      </c>
      <c r="E155" s="4">
        <v>3375</v>
      </c>
      <c r="F155" s="4">
        <v>766</v>
      </c>
      <c r="G155" s="5">
        <v>7.857</v>
      </c>
      <c r="H155" s="5"/>
    </row>
    <row r="156" spans="1:12">
      <c r="A156" s="3">
        <v>2.5</v>
      </c>
      <c r="B156" s="4">
        <v>911</v>
      </c>
      <c r="C156" s="4">
        <v>2807</v>
      </c>
      <c r="D156" s="4">
        <v>1772</v>
      </c>
      <c r="E156" s="4">
        <v>3375</v>
      </c>
      <c r="F156" s="4">
        <v>766</v>
      </c>
      <c r="G156" s="5">
        <v>8.08175</v>
      </c>
      <c r="H156" s="5"/>
    </row>
    <row r="157" spans="1:12">
      <c r="A157" s="3">
        <v>3</v>
      </c>
      <c r="B157" s="4">
        <v>868</v>
      </c>
      <c r="C157" s="4">
        <v>513</v>
      </c>
      <c r="D157" s="4">
        <v>-594</v>
      </c>
      <c r="E157" s="4">
        <v>5063</v>
      </c>
      <c r="F157" s="4">
        <v>0</v>
      </c>
      <c r="G157" s="5">
        <v>0</v>
      </c>
      <c r="H157" s="5"/>
    </row>
    <row r="158" spans="1:12">
      <c r="A158" s="3">
        <v>3</v>
      </c>
      <c r="B158" s="4">
        <v>916</v>
      </c>
      <c r="C158" s="4">
        <v>1624</v>
      </c>
      <c r="D158" s="4">
        <v>110</v>
      </c>
      <c r="E158" s="4">
        <v>5063</v>
      </c>
      <c r="F158" s="4">
        <v>287</v>
      </c>
      <c r="G158" s="5">
        <v>2.43361</v>
      </c>
      <c r="H158" s="5"/>
    </row>
    <row r="159" spans="1:12">
      <c r="A159" s="3">
        <v>3</v>
      </c>
      <c r="B159" s="4">
        <v>1002</v>
      </c>
      <c r="C159" s="4">
        <v>2347</v>
      </c>
      <c r="D159" s="4">
        <v>608</v>
      </c>
      <c r="E159" s="4">
        <v>5063</v>
      </c>
      <c r="F159" s="4">
        <v>551</v>
      </c>
      <c r="G159" s="5">
        <v>3.91863</v>
      </c>
      <c r="H159" s="5"/>
    </row>
    <row r="160" spans="1:12">
      <c r="A160" s="3">
        <v>3</v>
      </c>
      <c r="B160" s="4">
        <v>1136</v>
      </c>
      <c r="C160" s="4">
        <v>3159</v>
      </c>
      <c r="D160" s="4">
        <v>1265</v>
      </c>
      <c r="E160" s="4">
        <v>5063</v>
      </c>
      <c r="F160" s="4">
        <v>766</v>
      </c>
      <c r="G160" s="5">
        <v>5.63113</v>
      </c>
      <c r="H160" s="5"/>
    </row>
    <row r="161" spans="1:12">
      <c r="A161" s="3">
        <v>3.502</v>
      </c>
      <c r="B161" s="4">
        <v>1524</v>
      </c>
      <c r="C161" s="4">
        <v>1835</v>
      </c>
      <c r="D161" s="4">
        <v>-237</v>
      </c>
      <c r="E161" s="4">
        <v>6751</v>
      </c>
      <c r="F161" s="4">
        <v>287</v>
      </c>
      <c r="G161" s="5">
        <v>1.54661</v>
      </c>
      <c r="H161" s="5"/>
    </row>
    <row r="162" spans="1:12">
      <c r="A162" s="3">
        <v>3.5</v>
      </c>
      <c r="B162" s="4">
        <v>1614</v>
      </c>
      <c r="C162" s="4">
        <v>2670</v>
      </c>
      <c r="D162" s="4">
        <v>278</v>
      </c>
      <c r="E162" s="4">
        <v>6751</v>
      </c>
      <c r="F162" s="4">
        <v>551</v>
      </c>
      <c r="G162" s="5">
        <v>2.75952</v>
      </c>
      <c r="H162" s="5"/>
    </row>
    <row r="163" spans="1:12">
      <c r="A163" s="3">
        <v>3.5</v>
      </c>
      <c r="B163" s="4">
        <v>1786</v>
      </c>
      <c r="C163" s="4">
        <v>3731</v>
      </c>
      <c r="D163" s="4">
        <v>1018</v>
      </c>
      <c r="E163" s="4">
        <v>6751</v>
      </c>
      <c r="F163" s="4">
        <v>790</v>
      </c>
      <c r="G163" s="5">
        <v>4.32333</v>
      </c>
      <c r="H163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18.8</v>
      </c>
    </row>
    <row r="181" spans="1:12">
      <c r="A181" s="3">
        <v>3</v>
      </c>
      <c r="B181" s="4">
        <v>1051</v>
      </c>
      <c r="C181" s="4">
        <v>3008</v>
      </c>
      <c r="D181" s="4">
        <v>580</v>
      </c>
      <c r="E181" s="4">
        <v>5063</v>
      </c>
      <c r="F181" s="4">
        <v>1317</v>
      </c>
      <c r="G181" s="5">
        <v>5.17116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1058</v>
      </c>
      <c r="C182" s="4">
        <v>3027</v>
      </c>
      <c r="D182" s="4">
        <v>589</v>
      </c>
      <c r="E182" s="4">
        <v>5063</v>
      </c>
      <c r="F182" s="4">
        <v>1317</v>
      </c>
      <c r="G182" s="5">
        <v>5.17116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1226</v>
      </c>
      <c r="C183" s="4">
        <v>3707</v>
      </c>
      <c r="D183" s="4">
        <v>1152</v>
      </c>
      <c r="E183" s="4">
        <v>5063</v>
      </c>
      <c r="F183" s="4">
        <v>1916</v>
      </c>
      <c r="G183" s="5">
        <v>7.40677</v>
      </c>
      <c r="H183" s="5"/>
    </row>
    <row r="184" spans="1:12">
      <c r="A184" s="3">
        <v>3</v>
      </c>
      <c r="B184" s="4">
        <v>1218</v>
      </c>
      <c r="C184" s="4">
        <v>3698</v>
      </c>
      <c r="D184" s="4">
        <v>1178</v>
      </c>
      <c r="E184" s="4">
        <v>5063</v>
      </c>
      <c r="F184" s="4">
        <v>1916</v>
      </c>
      <c r="G184" s="5">
        <v>7.47437</v>
      </c>
      <c r="H184" s="5"/>
    </row>
    <row r="185" spans="1:12">
      <c r="A185" s="3">
        <v>3</v>
      </c>
      <c r="B185" s="4">
        <v>1533</v>
      </c>
      <c r="C185" s="4">
        <v>4589</v>
      </c>
      <c r="D185" s="4">
        <v>2112</v>
      </c>
      <c r="E185" s="4">
        <v>5063</v>
      </c>
      <c r="F185" s="4">
        <v>2395</v>
      </c>
      <c r="G185" s="5">
        <v>9.64752</v>
      </c>
      <c r="H185" s="5"/>
    </row>
    <row r="186" spans="1:12">
      <c r="A186" s="3">
        <v>3.5</v>
      </c>
      <c r="B186" s="4">
        <v>1633</v>
      </c>
      <c r="C186" s="4">
        <v>2749</v>
      </c>
      <c r="D186" s="4">
        <v>-402</v>
      </c>
      <c r="E186" s="4">
        <v>8439</v>
      </c>
      <c r="F186" s="4">
        <v>838</v>
      </c>
      <c r="G186" s="5">
        <v>2.91955</v>
      </c>
      <c r="H186" s="5"/>
    </row>
    <row r="187" spans="1:12">
      <c r="A187" s="3">
        <v>3.5</v>
      </c>
      <c r="B187" s="4">
        <v>1705</v>
      </c>
      <c r="C187" s="4">
        <v>3384</v>
      </c>
      <c r="D187" s="4">
        <v>-10</v>
      </c>
      <c r="E187" s="4">
        <v>8439</v>
      </c>
      <c r="F187" s="4">
        <v>1317</v>
      </c>
      <c r="G187" s="5">
        <v>4.04408</v>
      </c>
      <c r="H187" s="5"/>
    </row>
    <row r="188" spans="1:12">
      <c r="A188" s="3">
        <v>3.5</v>
      </c>
      <c r="B188" s="4">
        <v>1866</v>
      </c>
      <c r="C188" s="4">
        <v>4246</v>
      </c>
      <c r="D188" s="4">
        <v>568</v>
      </c>
      <c r="E188" s="4">
        <v>8439</v>
      </c>
      <c r="F188" s="4">
        <v>1748</v>
      </c>
      <c r="G188" s="5">
        <v>5.52897</v>
      </c>
      <c r="H188" s="5"/>
    </row>
    <row r="189" spans="1:12">
      <c r="A189" s="3">
        <v>3.5</v>
      </c>
      <c r="B189" s="4">
        <v>2048</v>
      </c>
      <c r="C189" s="4">
        <v>5013</v>
      </c>
      <c r="D189" s="4">
        <v>1202</v>
      </c>
      <c r="E189" s="4">
        <v>8439</v>
      </c>
      <c r="F189" s="4">
        <v>2395</v>
      </c>
      <c r="G189" s="5">
        <v>6.79749</v>
      </c>
      <c r="H189" s="5"/>
    </row>
    <row r="190" spans="1:12">
      <c r="A190" s="3">
        <v>4</v>
      </c>
      <c r="B190" s="4">
        <v>3411</v>
      </c>
      <c r="C190" s="4">
        <v>3514</v>
      </c>
      <c r="D190" s="4">
        <v>-41</v>
      </c>
      <c r="E190" s="4">
        <v>13502</v>
      </c>
      <c r="F190" s="4">
        <v>1269</v>
      </c>
      <c r="G190" s="5">
        <v>2.99955</v>
      </c>
      <c r="H190" s="5"/>
    </row>
    <row r="191" spans="1:12">
      <c r="A191" s="3">
        <v>4.002</v>
      </c>
      <c r="B191" s="4">
        <v>3554</v>
      </c>
      <c r="C191" s="4">
        <v>4251</v>
      </c>
      <c r="D191" s="4">
        <v>479</v>
      </c>
      <c r="E191" s="4">
        <v>13502</v>
      </c>
      <c r="F191" s="4">
        <v>1748</v>
      </c>
      <c r="G191" s="5">
        <v>3.93574</v>
      </c>
      <c r="H191" s="5"/>
    </row>
    <row r="192" spans="1:12">
      <c r="A192" s="3">
        <v>4</v>
      </c>
      <c r="B192" s="4">
        <v>3713</v>
      </c>
      <c r="C192" s="4">
        <v>4996</v>
      </c>
      <c r="D192" s="4">
        <v>1183</v>
      </c>
      <c r="E192" s="4">
        <v>13502</v>
      </c>
      <c r="F192" s="4">
        <v>2275</v>
      </c>
      <c r="G192" s="5">
        <v>4.94945</v>
      </c>
      <c r="H192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18.8</v>
      </c>
    </row>
    <row r="209" spans="1:12">
      <c r="A209" s="3">
        <v>3</v>
      </c>
      <c r="B209" s="4">
        <v>1560</v>
      </c>
      <c r="C209" s="4">
        <v>3978</v>
      </c>
      <c r="D209" s="4">
        <v>1226</v>
      </c>
      <c r="E209" s="4">
        <v>6751</v>
      </c>
      <c r="F209" s="4">
        <v>2826</v>
      </c>
      <c r="G209" s="5">
        <v>10.425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3.005</v>
      </c>
      <c r="B210" s="4">
        <v>1832</v>
      </c>
      <c r="C210" s="4">
        <v>4507</v>
      </c>
      <c r="D210" s="4">
        <v>1765</v>
      </c>
      <c r="E210" s="4">
        <v>6751</v>
      </c>
      <c r="F210" s="4">
        <v>3593</v>
      </c>
      <c r="G210" s="5">
        <v>12.0227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</v>
      </c>
      <c r="B211" s="4">
        <v>1985</v>
      </c>
      <c r="C211" s="4">
        <v>4862</v>
      </c>
      <c r="D211" s="4">
        <v>2110</v>
      </c>
      <c r="E211" s="4">
        <v>6751</v>
      </c>
      <c r="F211" s="4">
        <v>4311</v>
      </c>
      <c r="G211" s="5">
        <v>12.8417</v>
      </c>
      <c r="H211" s="5"/>
    </row>
    <row r="212" spans="1:12">
      <c r="A212" s="3">
        <v>3.5</v>
      </c>
      <c r="B212" s="4">
        <v>2139</v>
      </c>
      <c r="C212" s="4">
        <v>4440</v>
      </c>
      <c r="D212" s="4">
        <v>302</v>
      </c>
      <c r="E212" s="4">
        <v>8439</v>
      </c>
      <c r="F212" s="4">
        <v>2754</v>
      </c>
      <c r="G212" s="5">
        <v>8.02559</v>
      </c>
      <c r="H212" s="5"/>
    </row>
    <row r="213" spans="1:12">
      <c r="A213" s="3">
        <v>3.508</v>
      </c>
      <c r="B213" s="4">
        <v>2369</v>
      </c>
      <c r="C213" s="4">
        <v>5010</v>
      </c>
      <c r="D213" s="4">
        <v>764</v>
      </c>
      <c r="E213" s="4">
        <v>8439</v>
      </c>
      <c r="F213" s="4">
        <v>3593</v>
      </c>
      <c r="G213" s="5">
        <v>9.21272</v>
      </c>
      <c r="H213" s="5"/>
    </row>
    <row r="214" spans="1:12">
      <c r="A214" s="3">
        <v>3.5</v>
      </c>
      <c r="B214" s="4">
        <v>2841</v>
      </c>
      <c r="C214" s="4">
        <v>6071</v>
      </c>
      <c r="D214" s="4">
        <v>1684</v>
      </c>
      <c r="E214" s="4">
        <v>8439</v>
      </c>
      <c r="F214" s="4">
        <v>4551</v>
      </c>
      <c r="G214" s="5">
        <v>11.6003</v>
      </c>
      <c r="H214" s="5"/>
    </row>
    <row r="215" spans="1:12">
      <c r="A215" s="3">
        <v>4.002</v>
      </c>
      <c r="B215" s="4">
        <v>3820</v>
      </c>
      <c r="C215" s="4">
        <v>4246</v>
      </c>
      <c r="D215" s="4">
        <v>292</v>
      </c>
      <c r="E215" s="4">
        <v>13502</v>
      </c>
      <c r="F215" s="4">
        <v>2563</v>
      </c>
      <c r="G215" s="5">
        <v>6.0677</v>
      </c>
      <c r="H215" s="5"/>
    </row>
    <row r="216" spans="1:12">
      <c r="A216" s="3">
        <v>4.002</v>
      </c>
      <c r="B216" s="4">
        <v>4074</v>
      </c>
      <c r="C216" s="4">
        <v>5111</v>
      </c>
      <c r="D216" s="4">
        <v>860</v>
      </c>
      <c r="E216" s="4">
        <v>13502</v>
      </c>
      <c r="F216" s="4">
        <v>3473</v>
      </c>
      <c r="G216" s="5">
        <v>7.41804</v>
      </c>
      <c r="H216" s="5"/>
    </row>
    <row r="217" spans="1:12">
      <c r="A217" s="3">
        <v>4.005</v>
      </c>
      <c r="B217" s="4">
        <v>4462</v>
      </c>
      <c r="C217" s="4">
        <v>6086</v>
      </c>
      <c r="D217" s="4">
        <v>1413</v>
      </c>
      <c r="E217" s="4">
        <v>13502</v>
      </c>
      <c r="F217" s="4">
        <v>4551</v>
      </c>
      <c r="G217" s="5">
        <v>9.20156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19</v>
      </c>
      <c r="B11" s="9"/>
      <c r="C11" s="9"/>
      <c r="D11" s="9"/>
      <c r="E11" s="9"/>
      <c r="F11" s="9"/>
      <c r="G11" s="9"/>
      <c r="H11" s="9"/>
      <c r="I11" s="9"/>
      <c r="J11" s="6" t="s">
        <v>20</v>
      </c>
      <c r="K11" s="6"/>
      <c r="L11" s="6">
        <v>1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6</v>
      </c>
      <c r="K12" s="6" t="s">
        <v>7</v>
      </c>
      <c r="L12" s="6">
        <v>18.8</v>
      </c>
    </row>
    <row r="13" spans="1:12">
      <c r="A13" s="3">
        <v>0.984</v>
      </c>
      <c r="B13" s="4">
        <v>7</v>
      </c>
      <c r="C13" s="4">
        <v>-1</v>
      </c>
      <c r="D13" s="5">
        <v>0.0312766</v>
      </c>
      <c r="E13" s="5"/>
      <c r="J13" s="6" t="s">
        <v>12</v>
      </c>
      <c r="K13" s="6" t="s">
        <v>13</v>
      </c>
      <c r="L13" s="7" t="str">
        <f>-0.00710*L12^2+0.0777*L12+999.796</f>
        <v>0</v>
      </c>
    </row>
    <row r="14" spans="1:12">
      <c r="A14" s="3">
        <v>1.476</v>
      </c>
      <c r="B14" s="4">
        <v>73</v>
      </c>
      <c r="C14" s="4">
        <v>-5.1</v>
      </c>
      <c r="D14" s="5">
        <v>0.0533686</v>
      </c>
      <c r="E14" s="5"/>
      <c r="J14" s="6" t="s">
        <v>14</v>
      </c>
      <c r="K14" s="6" t="s">
        <v>15</v>
      </c>
      <c r="L14" s="6" t="str">
        <f>(0.000489*L12^2-0.044*L12+1.6913)*0.000001</f>
        <v>0</v>
      </c>
    </row>
    <row r="15" spans="1:12">
      <c r="A15" s="3">
        <v>1.99</v>
      </c>
      <c r="B15" s="4">
        <v>162</v>
      </c>
      <c r="C15" s="4">
        <v>-9.7</v>
      </c>
      <c r="D15" s="5">
        <v>0.0678893</v>
      </c>
      <c r="E15" s="5"/>
    </row>
    <row r="16" spans="1:12">
      <c r="A16" s="3">
        <v>2.482</v>
      </c>
      <c r="B16" s="4">
        <v>269</v>
      </c>
      <c r="C16" s="4">
        <v>-17.6</v>
      </c>
      <c r="D16" s="5">
        <v>0.0644226</v>
      </c>
      <c r="E16" s="5"/>
    </row>
    <row r="17" spans="1:12">
      <c r="A17" s="3">
        <v>2.974</v>
      </c>
      <c r="B17" s="4">
        <v>417</v>
      </c>
      <c r="C17" s="4">
        <v>-25.8</v>
      </c>
      <c r="D17" s="5">
        <v>0.0959935</v>
      </c>
      <c r="E17" s="5"/>
    </row>
    <row r="18" spans="1:12">
      <c r="A18" s="3">
        <v>3.466</v>
      </c>
      <c r="B18" s="4">
        <v>646</v>
      </c>
      <c r="C18" s="4">
        <v>-39.8</v>
      </c>
      <c r="D18" s="5">
        <v>0.123461</v>
      </c>
      <c r="E18" s="5"/>
    </row>
    <row r="19" spans="1:12">
      <c r="A19" s="3">
        <v>3.958</v>
      </c>
      <c r="B19" s="4">
        <v>1131</v>
      </c>
      <c r="C19" s="4">
        <v>-59.5</v>
      </c>
      <c r="D19" s="5">
        <v>-0.11015</v>
      </c>
      <c r="E19" s="5"/>
    </row>
    <row r="20" spans="1:12">
      <c r="A20" s="3">
        <v>4.45</v>
      </c>
      <c r="B20" s="4">
        <v>1925</v>
      </c>
      <c r="C20" s="4">
        <v>-75.1</v>
      </c>
      <c r="D20" s="5">
        <v>-0.604841</v>
      </c>
      <c r="E20" s="5"/>
    </row>
    <row r="21" spans="1:12">
      <c r="A21" s="3">
        <v>4.942</v>
      </c>
      <c r="B21" s="4">
        <v>2720</v>
      </c>
      <c r="C21" s="4">
        <v>-97.1</v>
      </c>
      <c r="D21" s="5">
        <v>-1.52684</v>
      </c>
      <c r="E21" s="5"/>
    </row>
    <row r="22" spans="1:12">
      <c r="A22" s="3">
        <v>5.456</v>
      </c>
      <c r="B22" s="4">
        <v>3380</v>
      </c>
      <c r="C22" s="4">
        <v>-107.4</v>
      </c>
      <c r="D22" s="5">
        <v>-2.35174</v>
      </c>
      <c r="E22" s="5"/>
    </row>
    <row r="23" spans="1:12">
      <c r="A23" s="3">
        <v>5.948</v>
      </c>
      <c r="B23" s="4">
        <v>3914</v>
      </c>
      <c r="C23" s="4">
        <v>-106</v>
      </c>
      <c r="D23" s="5">
        <v>-2.66948</v>
      </c>
      <c r="E23" s="5"/>
    </row>
    <row r="24" spans="1:12">
      <c r="A24" s="3">
        <v>6.44</v>
      </c>
      <c r="B24" s="4">
        <v>4372</v>
      </c>
      <c r="C24" s="4">
        <v>-103.9</v>
      </c>
      <c r="D24" s="5">
        <v>-2.97862</v>
      </c>
      <c r="E24" s="5"/>
    </row>
    <row r="25" spans="1:12">
      <c r="A25" s="3">
        <v>6.932</v>
      </c>
      <c r="B25" s="4">
        <v>4902</v>
      </c>
      <c r="C25" s="4">
        <v>-96.4</v>
      </c>
      <c r="D25" s="5">
        <v>-3.15753</v>
      </c>
      <c r="E25" s="5"/>
    </row>
    <row r="26" spans="1:12">
      <c r="A26" s="3">
        <v>7.424</v>
      </c>
      <c r="B26" s="4">
        <v>5349</v>
      </c>
      <c r="C26" s="4">
        <v>-87</v>
      </c>
      <c r="D26" s="5">
        <v>-3.21295</v>
      </c>
      <c r="E26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68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16.9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0.885</v>
      </c>
      <c r="B13" s="4">
        <v>14</v>
      </c>
      <c r="C13" s="4">
        <v>1.3</v>
      </c>
      <c r="D13" s="5">
        <v>0.0114592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1.328</v>
      </c>
      <c r="B14" s="4">
        <v>42</v>
      </c>
      <c r="C14" s="4">
        <v>0.6</v>
      </c>
      <c r="D14" s="5">
        <v>-0.00613883</v>
      </c>
      <c r="E14" s="5"/>
    </row>
    <row r="15" spans="1:12">
      <c r="A15" s="3">
        <v>1.769</v>
      </c>
      <c r="B15" s="4">
        <v>81</v>
      </c>
      <c r="C15" s="4">
        <v>0.3</v>
      </c>
      <c r="D15" s="5">
        <v>-0.0135054</v>
      </c>
      <c r="E15" s="5"/>
    </row>
    <row r="16" spans="1:12">
      <c r="A16" s="3">
        <v>2.214</v>
      </c>
      <c r="B16" s="4">
        <v>135</v>
      </c>
      <c r="C16" s="4">
        <v>-1.5</v>
      </c>
      <c r="D16" s="5">
        <v>0.000818511</v>
      </c>
      <c r="E16" s="5"/>
    </row>
    <row r="17" spans="1:12">
      <c r="A17" s="3">
        <v>2.659</v>
      </c>
      <c r="B17" s="4">
        <v>203</v>
      </c>
      <c r="C17" s="4">
        <v>-4.1</v>
      </c>
      <c r="D17" s="5">
        <v>-0.0167795</v>
      </c>
      <c r="E17" s="5"/>
    </row>
    <row r="18" spans="1:12">
      <c r="A18" s="3">
        <v>3.101</v>
      </c>
      <c r="B18" s="4">
        <v>294</v>
      </c>
      <c r="C18" s="4">
        <v>-6.8</v>
      </c>
      <c r="D18" s="5">
        <v>-0.0163702</v>
      </c>
      <c r="E18" s="5"/>
    </row>
    <row r="19" spans="1:12">
      <c r="A19" s="3">
        <v>3.544</v>
      </c>
      <c r="B19" s="4">
        <v>405</v>
      </c>
      <c r="C19" s="4">
        <v>-13.4</v>
      </c>
      <c r="D19" s="5">
        <v>-0.0171887</v>
      </c>
      <c r="E19" s="5"/>
    </row>
    <row r="20" spans="1:12">
      <c r="A20" s="3">
        <v>3.987</v>
      </c>
      <c r="B20" s="4">
        <v>552</v>
      </c>
      <c r="C20" s="4">
        <v>-22.2</v>
      </c>
      <c r="D20" s="5">
        <v>-0.105179</v>
      </c>
      <c r="E20" s="5"/>
    </row>
    <row r="21" spans="1:12">
      <c r="A21" s="3">
        <v>4.43</v>
      </c>
      <c r="B21" s="4">
        <v>765</v>
      </c>
      <c r="C21" s="4">
        <v>-28.5</v>
      </c>
      <c r="D21" s="5">
        <v>-0.411704</v>
      </c>
      <c r="E21" s="5"/>
    </row>
    <row r="22" spans="1:12">
      <c r="A22" s="3">
        <v>4.872</v>
      </c>
      <c r="B22" s="4">
        <v>993</v>
      </c>
      <c r="C22" s="4">
        <v>-29.2</v>
      </c>
      <c r="D22" s="5">
        <v>-0.766081</v>
      </c>
      <c r="E22" s="5"/>
    </row>
    <row r="23" spans="1:12">
      <c r="A23" s="3">
        <v>5.315</v>
      </c>
      <c r="B23" s="4">
        <v>1204</v>
      </c>
      <c r="C23" s="4">
        <v>-26.4</v>
      </c>
      <c r="D23" s="5">
        <v>-1.03858</v>
      </c>
      <c r="E23" s="5"/>
    </row>
    <row r="24" spans="1:12">
      <c r="A24" s="3">
        <v>5.758</v>
      </c>
      <c r="B24" s="4">
        <v>1409</v>
      </c>
      <c r="C24" s="4">
        <v>-21.2</v>
      </c>
      <c r="D24" s="5">
        <v>-1.2468</v>
      </c>
      <c r="E24" s="5"/>
    </row>
    <row r="25" spans="1:12">
      <c r="A25" s="3">
        <v>6.201</v>
      </c>
      <c r="B25" s="4">
        <v>1628</v>
      </c>
      <c r="C25" s="4">
        <v>-13.2</v>
      </c>
      <c r="D25" s="5">
        <v>-1.47177</v>
      </c>
      <c r="E25" s="5"/>
    </row>
    <row r="26" spans="1:12">
      <c r="A26" s="3">
        <v>6.643</v>
      </c>
      <c r="B26" s="4">
        <v>1869</v>
      </c>
      <c r="C26" s="4">
        <v>-4.4</v>
      </c>
      <c r="D26" s="5">
        <v>-1.64435</v>
      </c>
      <c r="E26" s="5"/>
    </row>
    <row r="27" spans="1:12">
      <c r="A27" s="3">
        <v>6.932</v>
      </c>
      <c r="B27" s="4">
        <v>1994</v>
      </c>
      <c r="C27" s="4">
        <v>3.1</v>
      </c>
      <c r="D27" s="5">
        <v>-1.74902</v>
      </c>
      <c r="E27" s="5"/>
    </row>
    <row r="28" spans="1:12">
      <c r="A28" s="3">
        <v>7.424</v>
      </c>
      <c r="B28" s="4">
        <v>2199</v>
      </c>
      <c r="C28" s="4">
        <v>15</v>
      </c>
      <c r="D28" s="5">
        <v>-1.79359</v>
      </c>
      <c r="E28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16.9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1.769</v>
      </c>
      <c r="B41" s="4">
        <v>83</v>
      </c>
      <c r="C41" s="4">
        <v>-0.1</v>
      </c>
      <c r="D41" s="5">
        <v>0.0180523</v>
      </c>
      <c r="E41" s="4">
        <v>445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2.214</v>
      </c>
      <c r="B42" s="4">
        <v>137</v>
      </c>
      <c r="C42" s="4">
        <v>-3.1</v>
      </c>
      <c r="D42" s="5">
        <v>0.082257</v>
      </c>
      <c r="E42" s="4">
        <v>889</v>
      </c>
      <c r="F42" s="5"/>
    </row>
    <row r="43" spans="1:12">
      <c r="A43" s="3">
        <v>2.659</v>
      </c>
      <c r="B43" s="4">
        <v>208</v>
      </c>
      <c r="C43" s="4">
        <v>-6.1</v>
      </c>
      <c r="D43" s="5">
        <v>0.128242</v>
      </c>
      <c r="E43" s="4">
        <v>1778</v>
      </c>
      <c r="F43" s="5"/>
    </row>
    <row r="44" spans="1:12">
      <c r="A44" s="3">
        <v>3.101</v>
      </c>
      <c r="B44" s="4">
        <v>305</v>
      </c>
      <c r="C44" s="4">
        <v>-11.2</v>
      </c>
      <c r="D44" s="5">
        <v>0.206849</v>
      </c>
      <c r="E44" s="4">
        <v>2223</v>
      </c>
      <c r="F44" s="5"/>
    </row>
    <row r="45" spans="1:12">
      <c r="A45" s="3">
        <v>3.544</v>
      </c>
      <c r="B45" s="4">
        <v>414</v>
      </c>
      <c r="C45" s="4">
        <v>-17.7</v>
      </c>
      <c r="D45" s="5">
        <v>0.27481</v>
      </c>
      <c r="E45" s="4">
        <v>3112</v>
      </c>
      <c r="F45" s="5"/>
    </row>
    <row r="46" spans="1:12">
      <c r="A46" s="3">
        <v>3.987</v>
      </c>
      <c r="B46" s="4">
        <v>591</v>
      </c>
      <c r="C46" s="4">
        <v>-27.1</v>
      </c>
      <c r="D46" s="5">
        <v>0.247786</v>
      </c>
      <c r="E46" s="4">
        <v>4445</v>
      </c>
      <c r="F46" s="5"/>
    </row>
    <row r="47" spans="1:12">
      <c r="A47" s="3">
        <v>4.43</v>
      </c>
      <c r="B47" s="4">
        <v>820</v>
      </c>
      <c r="C47" s="4">
        <v>-36.3</v>
      </c>
      <c r="D47" s="5">
        <v>0.0839272</v>
      </c>
      <c r="E47" s="4">
        <v>5334</v>
      </c>
      <c r="F47" s="5"/>
    </row>
    <row r="48" spans="1:12">
      <c r="A48" s="3">
        <v>4.872</v>
      </c>
      <c r="B48" s="4">
        <v>1058</v>
      </c>
      <c r="C48" s="4">
        <v>-43.7</v>
      </c>
      <c r="D48" s="5">
        <v>-0.0960451</v>
      </c>
      <c r="E48" s="4">
        <v>7112</v>
      </c>
      <c r="F48" s="5"/>
    </row>
    <row r="49" spans="1:12">
      <c r="A49" s="3">
        <v>5.315</v>
      </c>
      <c r="B49" s="4">
        <v>1317</v>
      </c>
      <c r="C49" s="4">
        <v>-47.6</v>
      </c>
      <c r="D49" s="5">
        <v>-0.277324</v>
      </c>
      <c r="E49" s="4">
        <v>8446</v>
      </c>
      <c r="F49" s="5"/>
    </row>
    <row r="50" spans="1:12">
      <c r="A50" s="3">
        <v>5.758</v>
      </c>
      <c r="B50" s="4">
        <v>1584</v>
      </c>
      <c r="C50" s="4">
        <v>-47.9</v>
      </c>
      <c r="D50" s="5">
        <v>-0.415157</v>
      </c>
      <c r="E50" s="4">
        <v>9779</v>
      </c>
      <c r="F50" s="5"/>
    </row>
    <row r="51" spans="1:12">
      <c r="A51" s="3">
        <v>6.201</v>
      </c>
      <c r="B51" s="4">
        <v>1875</v>
      </c>
      <c r="C51" s="4">
        <v>-51.7</v>
      </c>
      <c r="D51" s="5">
        <v>-0.404818</v>
      </c>
      <c r="E51" s="4">
        <v>12002</v>
      </c>
      <c r="F51" s="5"/>
    </row>
    <row r="52" spans="1:12">
      <c r="A52" s="3">
        <v>6.643</v>
      </c>
      <c r="B52" s="4">
        <v>2188</v>
      </c>
      <c r="C52" s="4">
        <v>-50.2</v>
      </c>
      <c r="D52" s="5">
        <v>-0.43097</v>
      </c>
      <c r="E52" s="4">
        <v>13335</v>
      </c>
      <c r="F52" s="5"/>
    </row>
    <row r="53" spans="1:12">
      <c r="A53" s="3">
        <v>6.932</v>
      </c>
      <c r="B53" s="4">
        <v>2396</v>
      </c>
      <c r="C53" s="4">
        <v>-46.4</v>
      </c>
      <c r="D53" s="5">
        <v>-0.452826</v>
      </c>
      <c r="E53" s="4">
        <v>14669</v>
      </c>
      <c r="F53" s="5"/>
    </row>
    <row r="54" spans="1:12">
      <c r="A54" s="3">
        <v>7.424</v>
      </c>
      <c r="B54" s="4">
        <v>2714</v>
      </c>
      <c r="C54" s="4">
        <v>-38.3</v>
      </c>
      <c r="D54" s="5">
        <v>-0.46081</v>
      </c>
      <c r="E54" s="4">
        <v>16003</v>
      </c>
      <c r="F54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16.9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0.885</v>
      </c>
      <c r="B69" s="4">
        <v>13</v>
      </c>
      <c r="C69" s="4">
        <v>113.9</v>
      </c>
      <c r="D69" s="5">
        <v>1.25253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1.328</v>
      </c>
      <c r="B70" s="4">
        <v>37</v>
      </c>
      <c r="C70" s="4">
        <v>107.9</v>
      </c>
      <c r="D70" s="5">
        <v>1.13267</v>
      </c>
      <c r="E70" s="5"/>
    </row>
    <row r="71" spans="1:12">
      <c r="A71" s="3">
        <v>1.769</v>
      </c>
      <c r="B71" s="4">
        <v>65</v>
      </c>
      <c r="C71" s="4">
        <v>104.8</v>
      </c>
      <c r="D71" s="5">
        <v>1.14944</v>
      </c>
      <c r="E71" s="5"/>
    </row>
    <row r="72" spans="1:12">
      <c r="A72" s="3">
        <v>2.214</v>
      </c>
      <c r="B72" s="4">
        <v>104</v>
      </c>
      <c r="C72" s="4">
        <v>101.2</v>
      </c>
      <c r="D72" s="5">
        <v>1.20222</v>
      </c>
      <c r="E72" s="5"/>
    </row>
    <row r="73" spans="1:12">
      <c r="A73" s="3">
        <v>2.659</v>
      </c>
      <c r="B73" s="4">
        <v>159</v>
      </c>
      <c r="C73" s="4">
        <v>96.1</v>
      </c>
      <c r="D73" s="5">
        <v>1.15967</v>
      </c>
      <c r="E73" s="5"/>
    </row>
    <row r="74" spans="1:12">
      <c r="A74" s="3">
        <v>3.101</v>
      </c>
      <c r="B74" s="4">
        <v>241</v>
      </c>
      <c r="C74" s="4">
        <v>90.9</v>
      </c>
      <c r="D74" s="5">
        <v>1.07212</v>
      </c>
      <c r="E74" s="5"/>
    </row>
    <row r="75" spans="1:12">
      <c r="A75" s="3">
        <v>3.544</v>
      </c>
      <c r="B75" s="4">
        <v>366</v>
      </c>
      <c r="C75" s="4">
        <v>78.2</v>
      </c>
      <c r="D75" s="5">
        <v>0.993164</v>
      </c>
      <c r="E75" s="5"/>
    </row>
    <row r="76" spans="1:12">
      <c r="A76" s="3">
        <v>3.987</v>
      </c>
      <c r="B76" s="4">
        <v>556</v>
      </c>
      <c r="C76" s="4">
        <v>72.5</v>
      </c>
      <c r="D76" s="5">
        <v>0.607313</v>
      </c>
      <c r="E76" s="5"/>
    </row>
    <row r="77" spans="1:12">
      <c r="A77" s="3">
        <v>4.43</v>
      </c>
      <c r="B77" s="4">
        <v>827</v>
      </c>
      <c r="C77" s="4">
        <v>66</v>
      </c>
      <c r="D77" s="5">
        <v>0.134195</v>
      </c>
      <c r="E77" s="5"/>
    </row>
    <row r="78" spans="1:12">
      <c r="A78" s="3">
        <v>4.872</v>
      </c>
      <c r="B78" s="4">
        <v>1092</v>
      </c>
      <c r="C78" s="4">
        <v>65.1</v>
      </c>
      <c r="D78" s="5">
        <v>-0.139965</v>
      </c>
      <c r="E78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18.8</v>
      </c>
    </row>
    <row r="97" spans="1:12">
      <c r="A97" s="3">
        <v>0.984</v>
      </c>
      <c r="B97" s="4">
        <v>10</v>
      </c>
      <c r="C97" s="4">
        <v>5.5</v>
      </c>
      <c r="D97" s="5">
        <v>0.0520479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1.476</v>
      </c>
      <c r="B98" s="4">
        <v>66</v>
      </c>
      <c r="C98" s="4">
        <v>2.2</v>
      </c>
      <c r="D98" s="5">
        <v>0.0518801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1.99</v>
      </c>
      <c r="B99" s="4">
        <v>139</v>
      </c>
      <c r="C99" s="4">
        <v>-1.9</v>
      </c>
      <c r="D99" s="5">
        <v>0.0579789</v>
      </c>
      <c r="E99" s="5"/>
    </row>
    <row r="100" spans="1:12">
      <c r="A100" s="3">
        <v>2.482</v>
      </c>
      <c r="B100" s="4">
        <v>253</v>
      </c>
      <c r="C100" s="4">
        <v>-5.1</v>
      </c>
      <c r="D100" s="5">
        <v>0.0579506</v>
      </c>
      <c r="E100" s="5"/>
    </row>
    <row r="101" spans="1:12">
      <c r="A101" s="3">
        <v>2.974</v>
      </c>
      <c r="B101" s="4">
        <v>374</v>
      </c>
      <c r="C101" s="4">
        <v>-11</v>
      </c>
      <c r="D101" s="5">
        <v>0.00988562</v>
      </c>
      <c r="E101" s="5"/>
    </row>
    <row r="102" spans="1:12">
      <c r="A102" s="3">
        <v>3.466</v>
      </c>
      <c r="B102" s="4">
        <v>545</v>
      </c>
      <c r="C102" s="4">
        <v>-18.1</v>
      </c>
      <c r="D102" s="5">
        <v>-0.00868093</v>
      </c>
      <c r="E102" s="5"/>
    </row>
    <row r="103" spans="1:12">
      <c r="A103" s="3">
        <v>3.958</v>
      </c>
      <c r="B103" s="4">
        <v>811</v>
      </c>
      <c r="C103" s="4">
        <v>-27.1</v>
      </c>
      <c r="D103" s="5">
        <v>-0.124411</v>
      </c>
      <c r="E103" s="5"/>
    </row>
    <row r="104" spans="1:12">
      <c r="A104" s="3">
        <v>4.45</v>
      </c>
      <c r="B104" s="4">
        <v>1210</v>
      </c>
      <c r="C104" s="4">
        <v>-33.9</v>
      </c>
      <c r="D104" s="5">
        <v>-0.41493</v>
      </c>
      <c r="E104" s="5"/>
    </row>
    <row r="105" spans="1:12">
      <c r="A105" s="3">
        <v>4.942</v>
      </c>
      <c r="B105" s="4">
        <v>1564</v>
      </c>
      <c r="C105" s="4">
        <v>-37.3</v>
      </c>
      <c r="D105" s="5">
        <v>-0.830976</v>
      </c>
      <c r="E105" s="5"/>
    </row>
    <row r="106" spans="1:12">
      <c r="A106" s="3">
        <v>5.456</v>
      </c>
      <c r="B106" s="4">
        <v>1870</v>
      </c>
      <c r="C106" s="4">
        <v>-34.5</v>
      </c>
      <c r="D106" s="5">
        <v>-1.07221</v>
      </c>
      <c r="E106" s="5"/>
    </row>
    <row r="107" spans="1:12">
      <c r="A107" s="3">
        <v>5.948</v>
      </c>
      <c r="B107" s="4">
        <v>2255</v>
      </c>
      <c r="C107" s="4">
        <v>-29.9</v>
      </c>
      <c r="D107" s="5">
        <v>-1.27423</v>
      </c>
      <c r="E107" s="5"/>
    </row>
    <row r="108" spans="1:12">
      <c r="A108" s="3">
        <v>6.44</v>
      </c>
      <c r="B108" s="4">
        <v>2610</v>
      </c>
      <c r="C108" s="4">
        <v>-23.1</v>
      </c>
      <c r="D108" s="5">
        <v>-1.45742</v>
      </c>
      <c r="E108" s="5"/>
    </row>
    <row r="109" spans="1:12">
      <c r="A109" s="3">
        <v>6.932</v>
      </c>
      <c r="B109" s="4">
        <v>2947</v>
      </c>
      <c r="C109" s="4">
        <v>-12</v>
      </c>
      <c r="D109" s="5">
        <v>-1.51704</v>
      </c>
      <c r="E109" s="5"/>
    </row>
    <row r="110" spans="1:12">
      <c r="A110" s="3">
        <v>7.424</v>
      </c>
      <c r="B110" s="4">
        <v>3289</v>
      </c>
      <c r="C110" s="4">
        <v>4.4</v>
      </c>
      <c r="D110" s="5">
        <v>-1.40836</v>
      </c>
      <c r="E110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18.1</v>
      </c>
    </row>
    <row r="125" spans="1:12">
      <c r="A125" s="3">
        <v>2.972</v>
      </c>
      <c r="B125" s="4">
        <v>374</v>
      </c>
      <c r="C125" s="4">
        <v>-62</v>
      </c>
      <c r="D125" s="4">
        <v>108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2.972</v>
      </c>
      <c r="B126" s="4">
        <v>384</v>
      </c>
      <c r="C126" s="4">
        <v>293</v>
      </c>
      <c r="D126" s="4">
        <v>402</v>
      </c>
      <c r="E126" s="4">
        <v>0</v>
      </c>
      <c r="F126" s="4">
        <v>0</v>
      </c>
      <c r="G126" s="5">
        <v>1.80013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2.972</v>
      </c>
      <c r="B127" s="4">
        <v>423</v>
      </c>
      <c r="C127" s="4">
        <v>557</v>
      </c>
      <c r="D127" s="4">
        <v>699</v>
      </c>
      <c r="E127" s="4">
        <v>0</v>
      </c>
      <c r="F127" s="4">
        <v>0</v>
      </c>
      <c r="G127" s="5">
        <v>3.18889</v>
      </c>
      <c r="H127" s="5"/>
    </row>
    <row r="128" spans="1:12">
      <c r="A128" s="3">
        <v>2.972</v>
      </c>
      <c r="B128" s="4">
        <v>483</v>
      </c>
      <c r="C128" s="4">
        <v>872</v>
      </c>
      <c r="D128" s="4">
        <v>1097</v>
      </c>
      <c r="E128" s="4">
        <v>0</v>
      </c>
      <c r="F128" s="4">
        <v>0</v>
      </c>
      <c r="G128" s="5">
        <v>4.81781</v>
      </c>
      <c r="H128" s="5"/>
    </row>
    <row r="129" spans="1:12">
      <c r="A129" s="3">
        <v>2.972</v>
      </c>
      <c r="B129" s="4">
        <v>528</v>
      </c>
      <c r="C129" s="4">
        <v>1073</v>
      </c>
      <c r="D129" s="4">
        <v>1394</v>
      </c>
      <c r="E129" s="4">
        <v>0</v>
      </c>
      <c r="F129" s="4">
        <v>0</v>
      </c>
      <c r="G129" s="5">
        <v>5.83209</v>
      </c>
      <c r="H129" s="5"/>
    </row>
    <row r="130" spans="1:12">
      <c r="A130" s="3">
        <v>2.972</v>
      </c>
      <c r="B130" s="4">
        <v>629</v>
      </c>
      <c r="C130" s="4">
        <v>1360</v>
      </c>
      <c r="D130" s="4">
        <v>1804</v>
      </c>
      <c r="E130" s="4">
        <v>0</v>
      </c>
      <c r="F130" s="4">
        <v>0</v>
      </c>
      <c r="G130" s="5">
        <v>7.44701</v>
      </c>
      <c r="H130" s="5"/>
    </row>
    <row r="131" spans="1:12">
      <c r="A131" s="3">
        <v>3.962</v>
      </c>
      <c r="B131" s="4">
        <v>814</v>
      </c>
      <c r="C131" s="4">
        <v>-127</v>
      </c>
      <c r="D131" s="4">
        <v>170</v>
      </c>
      <c r="E131" s="4">
        <v>0</v>
      </c>
      <c r="F131" s="4">
        <v>0</v>
      </c>
      <c r="G131" s="5">
        <v>0</v>
      </c>
      <c r="H131" s="5"/>
    </row>
    <row r="132" spans="1:12">
      <c r="A132" s="3">
        <v>3.962</v>
      </c>
      <c r="B132" s="4">
        <v>807</v>
      </c>
      <c r="C132" s="4">
        <v>262</v>
      </c>
      <c r="D132" s="4">
        <v>452</v>
      </c>
      <c r="E132" s="4">
        <v>0</v>
      </c>
      <c r="F132" s="4">
        <v>0</v>
      </c>
      <c r="G132" s="5">
        <v>0.982117</v>
      </c>
      <c r="H132" s="5"/>
    </row>
    <row r="133" spans="1:12">
      <c r="A133" s="3">
        <v>3.962</v>
      </c>
      <c r="B133" s="4">
        <v>844</v>
      </c>
      <c r="C133" s="4">
        <v>556</v>
      </c>
      <c r="D133" s="4">
        <v>709</v>
      </c>
      <c r="E133" s="4">
        <v>0</v>
      </c>
      <c r="F133" s="4">
        <v>0</v>
      </c>
      <c r="G133" s="5">
        <v>1.84102</v>
      </c>
      <c r="H133" s="5"/>
    </row>
    <row r="134" spans="1:12">
      <c r="A134" s="3">
        <v>3.962</v>
      </c>
      <c r="B134" s="4">
        <v>892</v>
      </c>
      <c r="C134" s="4">
        <v>882</v>
      </c>
      <c r="D134" s="4">
        <v>1041</v>
      </c>
      <c r="E134" s="4">
        <v>0</v>
      </c>
      <c r="F134" s="4">
        <v>0</v>
      </c>
      <c r="G134" s="5">
        <v>2.69909</v>
      </c>
      <c r="H134" s="5"/>
    </row>
    <row r="135" spans="1:12">
      <c r="A135" s="3">
        <v>3.962</v>
      </c>
      <c r="B135" s="4">
        <v>934</v>
      </c>
      <c r="C135" s="4">
        <v>1186</v>
      </c>
      <c r="D135" s="4">
        <v>1373</v>
      </c>
      <c r="E135" s="4">
        <v>0</v>
      </c>
      <c r="F135" s="4">
        <v>0</v>
      </c>
      <c r="G135" s="5">
        <v>3.59671</v>
      </c>
      <c r="H135" s="5"/>
    </row>
    <row r="136" spans="1:12">
      <c r="A136" s="3">
        <v>3.962</v>
      </c>
      <c r="B136" s="4">
        <v>1004</v>
      </c>
      <c r="C136" s="4">
        <v>1521</v>
      </c>
      <c r="D136" s="4">
        <v>1767</v>
      </c>
      <c r="E136" s="4">
        <v>0</v>
      </c>
      <c r="F136" s="4">
        <v>0</v>
      </c>
      <c r="G136" s="5">
        <v>4.49257</v>
      </c>
      <c r="H136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18.1</v>
      </c>
    </row>
    <row r="153" spans="1:12">
      <c r="A153" s="3">
        <v>2.683</v>
      </c>
      <c r="B153" s="4">
        <v>299</v>
      </c>
      <c r="C153" s="4">
        <v>396</v>
      </c>
      <c r="D153" s="4">
        <v>-150</v>
      </c>
      <c r="E153" s="4">
        <v>768</v>
      </c>
      <c r="F153" s="4">
        <v>42</v>
      </c>
      <c r="G153" s="5">
        <v>1.63658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2.683</v>
      </c>
      <c r="B154" s="4">
        <v>477</v>
      </c>
      <c r="C154" s="4">
        <v>1112</v>
      </c>
      <c r="D154" s="4">
        <v>585</v>
      </c>
      <c r="E154" s="4">
        <v>768</v>
      </c>
      <c r="F154" s="4">
        <v>208</v>
      </c>
      <c r="G154" s="5">
        <v>6.43892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2.683</v>
      </c>
      <c r="B155" s="4">
        <v>631</v>
      </c>
      <c r="C155" s="4">
        <v>1467</v>
      </c>
      <c r="D155" s="4">
        <v>1100</v>
      </c>
      <c r="E155" s="4">
        <v>768</v>
      </c>
      <c r="F155" s="4">
        <v>303</v>
      </c>
      <c r="G155" s="5">
        <v>8.97415</v>
      </c>
      <c r="H155" s="5"/>
    </row>
    <row r="156" spans="1:12">
      <c r="A156" s="3">
        <v>3.13</v>
      </c>
      <c r="B156" s="4">
        <v>433</v>
      </c>
      <c r="C156" s="4">
        <v>442</v>
      </c>
      <c r="D156" s="4">
        <v>-243</v>
      </c>
      <c r="E156" s="4">
        <v>1536</v>
      </c>
      <c r="F156" s="4">
        <v>42</v>
      </c>
      <c r="G156" s="5">
        <v>1.30939</v>
      </c>
      <c r="H156" s="5"/>
    </row>
    <row r="157" spans="1:12">
      <c r="A157" s="3">
        <v>3.13</v>
      </c>
      <c r="B157" s="4">
        <v>551</v>
      </c>
      <c r="C157" s="4">
        <v>1186</v>
      </c>
      <c r="D157" s="4">
        <v>405</v>
      </c>
      <c r="E157" s="4">
        <v>1536</v>
      </c>
      <c r="F157" s="4">
        <v>239</v>
      </c>
      <c r="G157" s="5">
        <v>4.85845</v>
      </c>
      <c r="H157" s="5"/>
    </row>
    <row r="158" spans="1:12">
      <c r="A158" s="3">
        <v>3.13</v>
      </c>
      <c r="B158" s="4">
        <v>699</v>
      </c>
      <c r="C158" s="4">
        <v>1617</v>
      </c>
      <c r="D158" s="4">
        <v>869</v>
      </c>
      <c r="E158" s="4">
        <v>1536</v>
      </c>
      <c r="F158" s="4">
        <v>417</v>
      </c>
      <c r="G158" s="5">
        <v>7.03624</v>
      </c>
      <c r="H158" s="5"/>
    </row>
    <row r="159" spans="1:12">
      <c r="A159" s="3">
        <v>3.578</v>
      </c>
      <c r="B159" s="4">
        <v>635</v>
      </c>
      <c r="C159" s="4">
        <v>701</v>
      </c>
      <c r="D159" s="4">
        <v>-355</v>
      </c>
      <c r="E159" s="4">
        <v>3072</v>
      </c>
      <c r="F159" s="4">
        <v>42</v>
      </c>
      <c r="G159" s="5">
        <v>1.71836</v>
      </c>
      <c r="H159" s="5"/>
    </row>
    <row r="160" spans="1:12">
      <c r="A160" s="3">
        <v>3.578</v>
      </c>
      <c r="B160" s="4">
        <v>740</v>
      </c>
      <c r="C160" s="4">
        <v>1372</v>
      </c>
      <c r="D160" s="4">
        <v>134</v>
      </c>
      <c r="E160" s="4">
        <v>3072</v>
      </c>
      <c r="F160" s="4">
        <v>250</v>
      </c>
      <c r="G160" s="5">
        <v>4.28914</v>
      </c>
      <c r="H160" s="5"/>
    </row>
    <row r="161" spans="1:12">
      <c r="A161" s="3">
        <v>3.578</v>
      </c>
      <c r="B161" s="4">
        <v>858</v>
      </c>
      <c r="C161" s="4">
        <v>1788</v>
      </c>
      <c r="D161" s="4">
        <v>563</v>
      </c>
      <c r="E161" s="4">
        <v>3072</v>
      </c>
      <c r="F161" s="4">
        <v>396</v>
      </c>
      <c r="G161" s="5">
        <v>5.83209</v>
      </c>
      <c r="H161" s="5"/>
    </row>
    <row r="162" spans="1:12">
      <c r="A162" s="3">
        <v>4.025</v>
      </c>
      <c r="B162" s="4">
        <v>890</v>
      </c>
      <c r="C162" s="4">
        <v>730</v>
      </c>
      <c r="D162" s="4">
        <v>-524</v>
      </c>
      <c r="E162" s="4">
        <v>4608</v>
      </c>
      <c r="F162" s="4">
        <v>42</v>
      </c>
      <c r="G162" s="5">
        <v>1.20713</v>
      </c>
      <c r="H162" s="5"/>
    </row>
    <row r="163" spans="1:12">
      <c r="A163" s="3">
        <v>4.025</v>
      </c>
      <c r="B163" s="4">
        <v>1014</v>
      </c>
      <c r="C163" s="4">
        <v>1431</v>
      </c>
      <c r="D163" s="4">
        <v>-40</v>
      </c>
      <c r="E163" s="4">
        <v>4608</v>
      </c>
      <c r="F163" s="4">
        <v>208</v>
      </c>
      <c r="G163" s="5">
        <v>3.18889</v>
      </c>
      <c r="H163" s="5"/>
    </row>
    <row r="164" spans="1:12">
      <c r="A164" s="3">
        <v>4.025</v>
      </c>
      <c r="B164" s="4">
        <v>1169</v>
      </c>
      <c r="C164" s="4">
        <v>2118</v>
      </c>
      <c r="D164" s="4">
        <v>599</v>
      </c>
      <c r="E164" s="4">
        <v>4608</v>
      </c>
      <c r="F164" s="4">
        <v>417</v>
      </c>
      <c r="G164" s="5">
        <v>4.98032</v>
      </c>
      <c r="H164" s="5"/>
    </row>
    <row r="165" spans="1:12">
      <c r="A165" s="3">
        <v>4.472</v>
      </c>
      <c r="B165" s="4">
        <v>1269</v>
      </c>
      <c r="C165" s="4">
        <v>873</v>
      </c>
      <c r="D165" s="4">
        <v>-562</v>
      </c>
      <c r="E165" s="4">
        <v>6144</v>
      </c>
      <c r="F165" s="4">
        <v>59</v>
      </c>
      <c r="G165" s="5">
        <v>0.945295</v>
      </c>
      <c r="H165" s="5"/>
    </row>
    <row r="166" spans="1:12">
      <c r="A166" s="3">
        <v>4.472</v>
      </c>
      <c r="B166" s="4">
        <v>1381</v>
      </c>
      <c r="C166" s="4">
        <v>1666</v>
      </c>
      <c r="D166" s="4">
        <v>-4</v>
      </c>
      <c r="E166" s="4">
        <v>6144</v>
      </c>
      <c r="F166" s="4">
        <v>271</v>
      </c>
      <c r="G166" s="5">
        <v>2.67867</v>
      </c>
      <c r="H166" s="5"/>
    </row>
    <row r="167" spans="1:12">
      <c r="A167" s="3">
        <v>4.472</v>
      </c>
      <c r="B167" s="4">
        <v>1510</v>
      </c>
      <c r="C167" s="4">
        <v>2219</v>
      </c>
      <c r="D167" s="4">
        <v>505</v>
      </c>
      <c r="E167" s="4">
        <v>6144</v>
      </c>
      <c r="F167" s="4">
        <v>429</v>
      </c>
      <c r="G167" s="5">
        <v>3.97158</v>
      </c>
      <c r="H167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18.1</v>
      </c>
    </row>
    <row r="181" spans="1:12">
      <c r="A181" s="3">
        <v>2.683</v>
      </c>
      <c r="B181" s="4">
        <v>549</v>
      </c>
      <c r="C181" s="4">
        <v>751</v>
      </c>
      <c r="D181" s="4">
        <v>474</v>
      </c>
      <c r="E181" s="4">
        <v>1536</v>
      </c>
      <c r="F181" s="4">
        <v>446</v>
      </c>
      <c r="G181" s="5">
        <v>6.92335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2.683</v>
      </c>
      <c r="B182" s="4">
        <v>676</v>
      </c>
      <c r="C182" s="4">
        <v>1032</v>
      </c>
      <c r="D182" s="4">
        <v>808</v>
      </c>
      <c r="E182" s="4">
        <v>1536</v>
      </c>
      <c r="F182" s="4">
        <v>803</v>
      </c>
      <c r="G182" s="5">
        <v>8.53048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2.683</v>
      </c>
      <c r="B183" s="4">
        <v>838</v>
      </c>
      <c r="C183" s="4">
        <v>1299</v>
      </c>
      <c r="D183" s="4">
        <v>1181</v>
      </c>
      <c r="E183" s="4">
        <v>1536</v>
      </c>
      <c r="F183" s="4">
        <v>893</v>
      </c>
      <c r="G183" s="5">
        <v>11.5053</v>
      </c>
      <c r="H183" s="5"/>
    </row>
    <row r="184" spans="1:12">
      <c r="A184" s="3">
        <v>3.13</v>
      </c>
      <c r="B184" s="4">
        <v>605</v>
      </c>
      <c r="C184" s="4">
        <v>599</v>
      </c>
      <c r="D184" s="4">
        <v>196</v>
      </c>
      <c r="E184" s="4">
        <v>2304</v>
      </c>
      <c r="F184" s="4">
        <v>267</v>
      </c>
      <c r="G184" s="5">
        <v>4.77717</v>
      </c>
      <c r="H184" s="5"/>
    </row>
    <row r="185" spans="1:12">
      <c r="A185" s="3">
        <v>3.13</v>
      </c>
      <c r="B185" s="4">
        <v>786</v>
      </c>
      <c r="C185" s="4">
        <v>1080</v>
      </c>
      <c r="D185" s="4">
        <v>699</v>
      </c>
      <c r="E185" s="4">
        <v>2304</v>
      </c>
      <c r="F185" s="4">
        <v>625</v>
      </c>
      <c r="G185" s="5">
        <v>7.86905</v>
      </c>
      <c r="H185" s="5"/>
    </row>
    <row r="186" spans="1:12">
      <c r="A186" s="3">
        <v>3.13</v>
      </c>
      <c r="B186" s="4">
        <v>1071</v>
      </c>
      <c r="C186" s="4">
        <v>1698</v>
      </c>
      <c r="D186" s="4">
        <v>1326</v>
      </c>
      <c r="E186" s="4">
        <v>2304</v>
      </c>
      <c r="F186" s="4">
        <v>1072</v>
      </c>
      <c r="G186" s="5">
        <v>11.3088</v>
      </c>
      <c r="H186" s="5"/>
    </row>
    <row r="187" spans="1:12">
      <c r="A187" s="3">
        <v>3.578</v>
      </c>
      <c r="B187" s="4">
        <v>818</v>
      </c>
      <c r="C187" s="4">
        <v>693</v>
      </c>
      <c r="D187" s="4">
        <v>-21</v>
      </c>
      <c r="E187" s="4">
        <v>3840</v>
      </c>
      <c r="F187" s="4">
        <v>267</v>
      </c>
      <c r="G187" s="5">
        <v>4.6349</v>
      </c>
      <c r="H187" s="5"/>
    </row>
    <row r="188" spans="1:12">
      <c r="A188" s="3">
        <v>3.578</v>
      </c>
      <c r="B188" s="4">
        <v>1028</v>
      </c>
      <c r="C188" s="4">
        <v>1384</v>
      </c>
      <c r="D188" s="4">
        <v>543</v>
      </c>
      <c r="E188" s="4">
        <v>3840</v>
      </c>
      <c r="F188" s="4">
        <v>625</v>
      </c>
      <c r="G188" s="5">
        <v>7.52746</v>
      </c>
      <c r="H188" s="5"/>
    </row>
    <row r="189" spans="1:12">
      <c r="A189" s="3">
        <v>3.578</v>
      </c>
      <c r="B189" s="4">
        <v>1257</v>
      </c>
      <c r="C189" s="4">
        <v>1957</v>
      </c>
      <c r="D189" s="4">
        <v>988</v>
      </c>
      <c r="E189" s="4">
        <v>3840</v>
      </c>
      <c r="F189" s="4">
        <v>1026</v>
      </c>
      <c r="G189" s="5">
        <v>9.60775</v>
      </c>
      <c r="H189" s="5"/>
    </row>
    <row r="190" spans="1:12">
      <c r="A190" s="3">
        <v>4.025</v>
      </c>
      <c r="B190" s="4">
        <v>1101</v>
      </c>
      <c r="C190" s="4">
        <v>820</v>
      </c>
      <c r="D190" s="4">
        <v>-188</v>
      </c>
      <c r="E190" s="4">
        <v>5376</v>
      </c>
      <c r="F190" s="4">
        <v>179</v>
      </c>
      <c r="G190" s="5">
        <v>3.88605</v>
      </c>
      <c r="H190" s="5"/>
    </row>
    <row r="191" spans="1:12">
      <c r="A191" s="3">
        <v>4.025</v>
      </c>
      <c r="B191" s="4">
        <v>1279</v>
      </c>
      <c r="C191" s="4">
        <v>1402</v>
      </c>
      <c r="D191" s="4">
        <v>255</v>
      </c>
      <c r="E191" s="4">
        <v>5376</v>
      </c>
      <c r="F191" s="4">
        <v>580</v>
      </c>
      <c r="G191" s="5">
        <v>5.98595</v>
      </c>
      <c r="H191" s="5"/>
    </row>
    <row r="192" spans="1:12">
      <c r="A192" s="3">
        <v>4.025</v>
      </c>
      <c r="B192" s="4">
        <v>1550</v>
      </c>
      <c r="C192" s="4">
        <v>2143</v>
      </c>
      <c r="D192" s="4">
        <v>826</v>
      </c>
      <c r="E192" s="4">
        <v>5376</v>
      </c>
      <c r="F192" s="4">
        <v>1072</v>
      </c>
      <c r="G192" s="5">
        <v>8.31426</v>
      </c>
      <c r="H192" s="5"/>
    </row>
    <row r="193" spans="1:12">
      <c r="A193" s="3">
        <v>4.472</v>
      </c>
      <c r="B193" s="4">
        <v>1503</v>
      </c>
      <c r="C193" s="4">
        <v>998</v>
      </c>
      <c r="D193" s="4">
        <v>-278</v>
      </c>
      <c r="E193" s="4">
        <v>6911</v>
      </c>
      <c r="F193" s="4">
        <v>267</v>
      </c>
      <c r="G193" s="5">
        <v>2.96445</v>
      </c>
      <c r="H193" s="5"/>
    </row>
    <row r="194" spans="1:12">
      <c r="A194" s="3">
        <v>4.472</v>
      </c>
      <c r="B194" s="4">
        <v>1709</v>
      </c>
      <c r="C194" s="4">
        <v>1735</v>
      </c>
      <c r="D194" s="4">
        <v>282</v>
      </c>
      <c r="E194" s="4">
        <v>6911</v>
      </c>
      <c r="F194" s="4">
        <v>714</v>
      </c>
      <c r="G194" s="5">
        <v>5.02093</v>
      </c>
      <c r="H194" s="5"/>
    </row>
    <row r="195" spans="1:12">
      <c r="A195" s="3">
        <v>4.472</v>
      </c>
      <c r="B195" s="4">
        <v>1977</v>
      </c>
      <c r="C195" s="4">
        <v>2425</v>
      </c>
      <c r="D195" s="4">
        <v>708</v>
      </c>
      <c r="E195" s="4">
        <v>6911</v>
      </c>
      <c r="F195" s="4">
        <v>1072</v>
      </c>
      <c r="G195" s="5">
        <v>6.78216</v>
      </c>
      <c r="H195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18.1</v>
      </c>
    </row>
    <row r="209" spans="1:12">
      <c r="A209" s="3">
        <v>2.683</v>
      </c>
      <c r="B209" s="4">
        <v>632</v>
      </c>
      <c r="C209" s="4">
        <v>606</v>
      </c>
      <c r="D209" s="4">
        <v>334</v>
      </c>
      <c r="E209" s="4">
        <v>3072</v>
      </c>
      <c r="F209" s="4">
        <v>567</v>
      </c>
      <c r="G209" s="5">
        <v>9.54808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2.683</v>
      </c>
      <c r="B210" s="4">
        <v>798</v>
      </c>
      <c r="C210" s="4">
        <v>948</v>
      </c>
      <c r="D210" s="4">
        <v>603</v>
      </c>
      <c r="E210" s="4">
        <v>3072</v>
      </c>
      <c r="F210" s="4">
        <v>1274</v>
      </c>
      <c r="G210" s="5">
        <v>12.0853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3.13</v>
      </c>
      <c r="B211" s="4">
        <v>758</v>
      </c>
      <c r="C211" s="4">
        <v>793</v>
      </c>
      <c r="D211" s="4">
        <v>137</v>
      </c>
      <c r="E211" s="4">
        <v>3840</v>
      </c>
      <c r="F211" s="4">
        <v>567</v>
      </c>
      <c r="G211" s="5">
        <v>9.09388</v>
      </c>
      <c r="H211" s="5"/>
    </row>
    <row r="212" spans="1:12">
      <c r="A212" s="3">
        <v>3.13</v>
      </c>
      <c r="B212" s="4">
        <v>1009</v>
      </c>
      <c r="C212" s="4">
        <v>1317</v>
      </c>
      <c r="D212" s="4">
        <v>548</v>
      </c>
      <c r="E212" s="4">
        <v>3840</v>
      </c>
      <c r="F212" s="4">
        <v>1133</v>
      </c>
      <c r="G212" s="5">
        <v>12.4836</v>
      </c>
      <c r="H212" s="5"/>
    </row>
    <row r="213" spans="1:12">
      <c r="A213" s="3">
        <v>3.13</v>
      </c>
      <c r="B213" s="4">
        <v>1374</v>
      </c>
      <c r="C213" s="4">
        <v>1655</v>
      </c>
      <c r="D213" s="4">
        <v>1036</v>
      </c>
      <c r="E213" s="4">
        <v>3840</v>
      </c>
      <c r="F213" s="4">
        <v>1415</v>
      </c>
      <c r="G213" s="5">
        <v>15.2188</v>
      </c>
      <c r="H213" s="5"/>
    </row>
    <row r="214" spans="1:12">
      <c r="A214" s="3">
        <v>3.578</v>
      </c>
      <c r="B214" s="4">
        <v>1014</v>
      </c>
      <c r="C214" s="4">
        <v>981</v>
      </c>
      <c r="D214" s="4">
        <v>-37</v>
      </c>
      <c r="E214" s="4">
        <v>4608</v>
      </c>
      <c r="F214" s="4">
        <v>567</v>
      </c>
      <c r="G214" s="5">
        <v>8.16196</v>
      </c>
      <c r="H214" s="5"/>
    </row>
    <row r="215" spans="1:12">
      <c r="A215" s="3">
        <v>3.578</v>
      </c>
      <c r="B215" s="4">
        <v>1351</v>
      </c>
      <c r="C215" s="4">
        <v>1739</v>
      </c>
      <c r="D215" s="4">
        <v>352</v>
      </c>
      <c r="E215" s="4">
        <v>4608</v>
      </c>
      <c r="F215" s="4">
        <v>1133</v>
      </c>
      <c r="G215" s="5">
        <v>11.9758</v>
      </c>
      <c r="H215" s="5"/>
    </row>
    <row r="216" spans="1:12">
      <c r="A216" s="3">
        <v>3.578</v>
      </c>
      <c r="B216" s="4">
        <v>1579</v>
      </c>
      <c r="C216" s="4">
        <v>2130</v>
      </c>
      <c r="D216" s="4">
        <v>568</v>
      </c>
      <c r="E216" s="4">
        <v>4608</v>
      </c>
      <c r="F216" s="4">
        <v>1556</v>
      </c>
      <c r="G216" s="5">
        <v>13.7246</v>
      </c>
      <c r="H216" s="5"/>
    </row>
    <row r="217" spans="1:12">
      <c r="A217" s="3">
        <v>4.025</v>
      </c>
      <c r="B217" s="4">
        <v>1401</v>
      </c>
      <c r="C217" s="4">
        <v>1171</v>
      </c>
      <c r="D217" s="4">
        <v>-162</v>
      </c>
      <c r="E217" s="4">
        <v>6144</v>
      </c>
      <c r="F217" s="4">
        <v>567</v>
      </c>
      <c r="G217" s="5">
        <v>6.80233</v>
      </c>
      <c r="H217" s="5"/>
    </row>
    <row r="218" spans="1:12">
      <c r="A218" s="3">
        <v>4.025</v>
      </c>
      <c r="B218" s="4">
        <v>1767</v>
      </c>
      <c r="C218" s="4">
        <v>2096</v>
      </c>
      <c r="D218" s="4">
        <v>393</v>
      </c>
      <c r="E218" s="4">
        <v>6144</v>
      </c>
      <c r="F218" s="4">
        <v>1274</v>
      </c>
      <c r="G218" s="5">
        <v>10.2033</v>
      </c>
      <c r="H218" s="5"/>
    </row>
    <row r="219" spans="1:12">
      <c r="A219" s="3">
        <v>4.025</v>
      </c>
      <c r="B219" s="4">
        <v>2095</v>
      </c>
      <c r="C219" s="4">
        <v>2794</v>
      </c>
      <c r="D219" s="4">
        <v>692</v>
      </c>
      <c r="E219" s="4">
        <v>6144</v>
      </c>
      <c r="F219" s="4">
        <v>1982</v>
      </c>
      <c r="G219" s="5">
        <v>12.2885</v>
      </c>
      <c r="H219" s="5"/>
    </row>
    <row r="220" spans="1:12">
      <c r="A220" s="3">
        <v>4.472</v>
      </c>
      <c r="B220" s="4">
        <v>1853</v>
      </c>
      <c r="C220" s="4">
        <v>1425</v>
      </c>
      <c r="D220" s="4">
        <v>-202</v>
      </c>
      <c r="E220" s="4">
        <v>6911</v>
      </c>
      <c r="F220" s="4">
        <v>531</v>
      </c>
      <c r="G220" s="5">
        <v>6.39851</v>
      </c>
      <c r="H220" s="5"/>
    </row>
    <row r="221" spans="1:12">
      <c r="A221" s="3">
        <v>4.472</v>
      </c>
      <c r="B221" s="4">
        <v>2222</v>
      </c>
      <c r="C221" s="4">
        <v>2236</v>
      </c>
      <c r="D221" s="4">
        <v>443</v>
      </c>
      <c r="E221" s="4">
        <v>6911</v>
      </c>
      <c r="F221" s="4">
        <v>1415</v>
      </c>
      <c r="G221" s="5">
        <v>8.85036</v>
      </c>
      <c r="H221" s="5"/>
    </row>
    <row r="222" spans="1:12">
      <c r="A222" s="3">
        <v>4.472</v>
      </c>
      <c r="B222" s="4">
        <v>2602</v>
      </c>
      <c r="C222" s="4">
        <v>3053</v>
      </c>
      <c r="D222" s="4">
        <v>678</v>
      </c>
      <c r="E222" s="4">
        <v>6911</v>
      </c>
      <c r="F222" s="4">
        <v>2123</v>
      </c>
      <c r="G222" s="5">
        <v>10.4409</v>
      </c>
      <c r="H222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19</v>
      </c>
      <c r="B11" s="9"/>
      <c r="C11" s="9"/>
      <c r="D11" s="9"/>
      <c r="E11" s="9"/>
      <c r="F11" s="9"/>
      <c r="G11" s="9"/>
      <c r="H11" s="9"/>
      <c r="I11" s="9"/>
      <c r="J11" s="6" t="s">
        <v>20</v>
      </c>
      <c r="K11" s="6"/>
      <c r="L11" s="6">
        <v>1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6</v>
      </c>
      <c r="K12" s="6" t="s">
        <v>7</v>
      </c>
      <c r="L12" s="6">
        <v>18.3</v>
      </c>
    </row>
    <row r="13" spans="1:12">
      <c r="A13" s="3">
        <v>0.984</v>
      </c>
      <c r="B13" s="4">
        <v>24</v>
      </c>
      <c r="C13" s="4">
        <v>0.5</v>
      </c>
      <c r="D13" s="5">
        <v>0.156336</v>
      </c>
      <c r="E13" s="5"/>
      <c r="J13" s="6" t="s">
        <v>12</v>
      </c>
      <c r="K13" s="6" t="s">
        <v>13</v>
      </c>
      <c r="L13" s="7" t="str">
        <f>-0.00710*L12^2+0.0777*L12+999.796</f>
        <v>0</v>
      </c>
    </row>
    <row r="14" spans="1:12">
      <c r="A14" s="3">
        <v>1.476</v>
      </c>
      <c r="B14" s="4">
        <v>69</v>
      </c>
      <c r="C14" s="4">
        <v>-2</v>
      </c>
      <c r="D14" s="5">
        <v>0.181005</v>
      </c>
      <c r="E14" s="5"/>
      <c r="J14" s="6" t="s">
        <v>14</v>
      </c>
      <c r="K14" s="6" t="s">
        <v>15</v>
      </c>
      <c r="L14" s="6" t="str">
        <f>(0.000489*L12^2-0.044*L12+1.6913)*0.000001</f>
        <v>0</v>
      </c>
    </row>
    <row r="15" spans="1:12">
      <c r="A15" s="3">
        <v>1.99</v>
      </c>
      <c r="B15" s="4">
        <v>144</v>
      </c>
      <c r="C15" s="4">
        <v>-5.5</v>
      </c>
      <c r="D15" s="5">
        <v>0.180626</v>
      </c>
      <c r="E15" s="5"/>
    </row>
    <row r="16" spans="1:12">
      <c r="A16" s="3">
        <v>2.482</v>
      </c>
      <c r="B16" s="4">
        <v>237</v>
      </c>
      <c r="C16" s="4">
        <v>-9.5</v>
      </c>
      <c r="D16" s="5">
        <v>0.134238</v>
      </c>
      <c r="E16" s="5"/>
    </row>
    <row r="17" spans="1:12">
      <c r="A17" s="3">
        <v>2.974</v>
      </c>
      <c r="B17" s="4">
        <v>367</v>
      </c>
      <c r="C17" s="4">
        <v>-17</v>
      </c>
      <c r="D17" s="5">
        <v>0.187367</v>
      </c>
      <c r="E17" s="5"/>
    </row>
    <row r="18" spans="1:12">
      <c r="A18" s="3">
        <v>3.466</v>
      </c>
      <c r="B18" s="4">
        <v>572</v>
      </c>
      <c r="C18" s="4">
        <v>-28</v>
      </c>
      <c r="D18" s="5">
        <v>0.267701</v>
      </c>
      <c r="E18" s="5"/>
    </row>
    <row r="19" spans="1:12">
      <c r="A19" s="3">
        <v>3.958</v>
      </c>
      <c r="B19" s="4">
        <v>941</v>
      </c>
      <c r="C19" s="4">
        <v>-41</v>
      </c>
      <c r="D19" s="5">
        <v>0.246507</v>
      </c>
      <c r="E19" s="5"/>
    </row>
    <row r="20" spans="1:12">
      <c r="A20" s="3">
        <v>4.45</v>
      </c>
      <c r="B20" s="4">
        <v>1462</v>
      </c>
      <c r="C20" s="4">
        <v>-48.5</v>
      </c>
      <c r="D20" s="5">
        <v>-0.0211178</v>
      </c>
      <c r="E20" s="5"/>
    </row>
    <row r="21" spans="1:12">
      <c r="A21" s="3">
        <v>4.942</v>
      </c>
      <c r="B21" s="4">
        <v>1950</v>
      </c>
      <c r="C21" s="4">
        <v>-51.5</v>
      </c>
      <c r="D21" s="5">
        <v>-0.654997</v>
      </c>
      <c r="E21" s="5"/>
    </row>
    <row r="22" spans="1:12">
      <c r="A22" s="3">
        <v>5.456</v>
      </c>
      <c r="B22" s="4">
        <v>2395</v>
      </c>
      <c r="C22" s="4">
        <v>-49.5</v>
      </c>
      <c r="D22" s="5">
        <v>-1.07535</v>
      </c>
      <c r="E22" s="5"/>
    </row>
    <row r="23" spans="1:12">
      <c r="A23" s="3">
        <v>5.948</v>
      </c>
      <c r="B23" s="4">
        <v>2790</v>
      </c>
      <c r="C23" s="4">
        <v>-44.5</v>
      </c>
      <c r="D23" s="5">
        <v>-1.38151</v>
      </c>
      <c r="E23" s="5"/>
    </row>
    <row r="24" spans="1:12">
      <c r="A24" s="3">
        <v>6.44</v>
      </c>
      <c r="B24" s="4">
        <v>3161</v>
      </c>
      <c r="C24" s="4">
        <v>-34.5</v>
      </c>
      <c r="D24" s="5">
        <v>-1.63144</v>
      </c>
      <c r="E24" s="5"/>
    </row>
    <row r="25" spans="1:12">
      <c r="A25" s="3">
        <v>6.932</v>
      </c>
      <c r="B25" s="4">
        <v>3478</v>
      </c>
      <c r="C25" s="4">
        <v>-26.5</v>
      </c>
      <c r="D25" s="5">
        <v>-1.7045</v>
      </c>
      <c r="E25" s="5"/>
    </row>
    <row r="26" spans="1:12">
      <c r="A26" s="3">
        <v>7.424</v>
      </c>
      <c r="B26" s="4">
        <v>3849</v>
      </c>
      <c r="C26" s="4">
        <v>-17</v>
      </c>
      <c r="D26" s="5">
        <v>-1.57542</v>
      </c>
      <c r="E26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0.984</v>
      </c>
      <c r="B13" s="4">
        <v>21</v>
      </c>
      <c r="C13" s="4">
        <v>-7.3</v>
      </c>
      <c r="D13" s="5">
        <v>-0.114182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1.476</v>
      </c>
      <c r="B14" s="4">
        <v>57</v>
      </c>
      <c r="C14" s="4">
        <v>-7.5</v>
      </c>
      <c r="D14" s="5">
        <v>-0.0757122</v>
      </c>
      <c r="E14" s="5"/>
    </row>
    <row r="15" spans="1:12">
      <c r="A15" s="3">
        <v>1.99</v>
      </c>
      <c r="B15" s="4">
        <v>106</v>
      </c>
      <c r="C15" s="4">
        <v>-8.9</v>
      </c>
      <c r="D15" s="5">
        <v>-0.0699827</v>
      </c>
      <c r="E15" s="5"/>
    </row>
    <row r="16" spans="1:12">
      <c r="A16" s="3">
        <v>2.482</v>
      </c>
      <c r="B16" s="4">
        <v>168</v>
      </c>
      <c r="C16" s="4">
        <v>-7.9</v>
      </c>
      <c r="D16" s="5">
        <v>0.0497245</v>
      </c>
      <c r="E16" s="5"/>
    </row>
    <row r="17" spans="1:12">
      <c r="A17" s="3">
        <v>2.974</v>
      </c>
      <c r="B17" s="4">
        <v>259</v>
      </c>
      <c r="C17" s="4">
        <v>-12.8</v>
      </c>
      <c r="D17" s="5">
        <v>0.0507477</v>
      </c>
      <c r="E17" s="5"/>
    </row>
    <row r="18" spans="1:12">
      <c r="A18" s="3">
        <v>3.466</v>
      </c>
      <c r="B18" s="4">
        <v>408</v>
      </c>
      <c r="C18" s="4">
        <v>-19.5</v>
      </c>
      <c r="D18" s="5">
        <v>-0.0241461</v>
      </c>
      <c r="E18" s="5"/>
    </row>
    <row r="19" spans="1:12">
      <c r="A19" s="3">
        <v>3.958</v>
      </c>
      <c r="B19" s="4">
        <v>651</v>
      </c>
      <c r="C19" s="4">
        <v>-33.6</v>
      </c>
      <c r="D19" s="5">
        <v>-0.319625</v>
      </c>
      <c r="E19" s="5"/>
    </row>
    <row r="20" spans="1:12">
      <c r="A20" s="3">
        <v>4.45</v>
      </c>
      <c r="B20" s="4">
        <v>988</v>
      </c>
      <c r="C20" s="4">
        <v>-40.5</v>
      </c>
      <c r="D20" s="5">
        <v>-0.838505</v>
      </c>
      <c r="E20" s="5"/>
    </row>
    <row r="21" spans="1:12">
      <c r="A21" s="3">
        <v>4.942</v>
      </c>
      <c r="B21" s="4">
        <v>1308</v>
      </c>
      <c r="C21" s="4">
        <v>-40</v>
      </c>
      <c r="D21" s="5">
        <v>-1.35725</v>
      </c>
      <c r="E21" s="5"/>
    </row>
    <row r="22" spans="1:12">
      <c r="A22" s="3">
        <v>5.456</v>
      </c>
      <c r="B22" s="4">
        <v>1626</v>
      </c>
      <c r="C22" s="4">
        <v>-33.6</v>
      </c>
      <c r="D22" s="5">
        <v>-1.70895</v>
      </c>
      <c r="E22" s="5"/>
    </row>
    <row r="23" spans="1:12">
      <c r="A23" s="3">
        <v>5.948</v>
      </c>
      <c r="B23" s="4">
        <v>1940</v>
      </c>
      <c r="C23" s="4">
        <v>-26.9</v>
      </c>
      <c r="D23" s="5">
        <v>-2.0262</v>
      </c>
      <c r="E23" s="5"/>
    </row>
    <row r="24" spans="1:12">
      <c r="A24" s="3">
        <v>6.44</v>
      </c>
      <c r="B24" s="4">
        <v>2289</v>
      </c>
      <c r="C24" s="4">
        <v>-15.3</v>
      </c>
      <c r="D24" s="5">
        <v>-2.34291</v>
      </c>
      <c r="E24" s="5"/>
    </row>
    <row r="25" spans="1:12">
      <c r="A25" s="3">
        <v>6.932</v>
      </c>
      <c r="B25" s="4">
        <v>2536</v>
      </c>
      <c r="C25" s="4">
        <v>-5.3</v>
      </c>
      <c r="D25" s="5">
        <v>-2.52878</v>
      </c>
      <c r="E25" s="5"/>
    </row>
    <row r="26" spans="1:12">
      <c r="A26" s="3">
        <v>7.446</v>
      </c>
      <c r="B26" s="4">
        <v>2746</v>
      </c>
      <c r="C26" s="4">
        <v>8.8</v>
      </c>
      <c r="D26" s="5">
        <v>-2.65498</v>
      </c>
      <c r="E26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2.482</v>
      </c>
      <c r="B41" s="4">
        <v>171</v>
      </c>
      <c r="C41" s="4">
        <v>-10.9</v>
      </c>
      <c r="D41" s="5">
        <v>0.0870902</v>
      </c>
      <c r="E41" s="4">
        <v>1928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2.974</v>
      </c>
      <c r="B42" s="4">
        <v>271</v>
      </c>
      <c r="C42" s="4">
        <v>-16.4</v>
      </c>
      <c r="D42" s="5">
        <v>0.148713</v>
      </c>
      <c r="E42" s="4">
        <v>2892</v>
      </c>
      <c r="F42" s="5"/>
    </row>
    <row r="43" spans="1:12">
      <c r="A43" s="3">
        <v>3.466</v>
      </c>
      <c r="B43" s="4">
        <v>412</v>
      </c>
      <c r="C43" s="4">
        <v>-24.4</v>
      </c>
      <c r="D43" s="5">
        <v>0.169347</v>
      </c>
      <c r="E43" s="4">
        <v>3857</v>
      </c>
      <c r="F43" s="5"/>
    </row>
    <row r="44" spans="1:12">
      <c r="A44" s="3">
        <v>3.958</v>
      </c>
      <c r="B44" s="4">
        <v>631</v>
      </c>
      <c r="C44" s="4">
        <v>-37.3</v>
      </c>
      <c r="D44" s="5">
        <v>0.0741819</v>
      </c>
      <c r="E44" s="4">
        <v>5785</v>
      </c>
      <c r="F44" s="5"/>
    </row>
    <row r="45" spans="1:12">
      <c r="A45" s="3">
        <v>4.45</v>
      </c>
      <c r="B45" s="4">
        <v>1007</v>
      </c>
      <c r="C45" s="4">
        <v>-49.5</v>
      </c>
      <c r="D45" s="5">
        <v>-0.256336</v>
      </c>
      <c r="E45" s="4">
        <v>7713</v>
      </c>
      <c r="F45" s="5"/>
    </row>
    <row r="46" spans="1:12">
      <c r="A46" s="3">
        <v>4.942</v>
      </c>
      <c r="B46" s="4">
        <v>1346</v>
      </c>
      <c r="C46" s="4">
        <v>-55.9</v>
      </c>
      <c r="D46" s="5">
        <v>-0.611441</v>
      </c>
      <c r="E46" s="4">
        <v>9641</v>
      </c>
      <c r="F46" s="5"/>
    </row>
    <row r="47" spans="1:12">
      <c r="A47" s="3">
        <v>5.456</v>
      </c>
      <c r="B47" s="4">
        <v>1673</v>
      </c>
      <c r="C47" s="4">
        <v>-62.9</v>
      </c>
      <c r="D47" s="5">
        <v>-0.861662</v>
      </c>
      <c r="E47" s="4">
        <v>11570</v>
      </c>
      <c r="F47" s="5"/>
    </row>
    <row r="48" spans="1:12">
      <c r="A48" s="3">
        <v>5.948</v>
      </c>
      <c r="B48" s="4">
        <v>2016</v>
      </c>
      <c r="C48" s="4">
        <v>-64.5</v>
      </c>
      <c r="D48" s="5">
        <v>-0.922646</v>
      </c>
      <c r="E48" s="4">
        <v>15426</v>
      </c>
      <c r="F48" s="5"/>
    </row>
    <row r="49" spans="1:12">
      <c r="A49" s="3">
        <v>6.44</v>
      </c>
      <c r="B49" s="4">
        <v>2379</v>
      </c>
      <c r="C49" s="4">
        <v>-62.8</v>
      </c>
      <c r="D49" s="5">
        <v>-1.03113</v>
      </c>
      <c r="E49" s="4">
        <v>17355</v>
      </c>
      <c r="F49" s="5"/>
    </row>
    <row r="50" spans="1:12">
      <c r="A50" s="3">
        <v>6.932</v>
      </c>
      <c r="B50" s="4">
        <v>2730</v>
      </c>
      <c r="C50" s="4">
        <v>-56.6</v>
      </c>
      <c r="D50" s="5">
        <v>-1.15112</v>
      </c>
      <c r="E50" s="4">
        <v>19283</v>
      </c>
      <c r="F50" s="5"/>
    </row>
    <row r="51" spans="1:12">
      <c r="A51" s="3">
        <v>7.446</v>
      </c>
      <c r="B51" s="4">
        <v>3086</v>
      </c>
      <c r="C51" s="4">
        <v>-45.4</v>
      </c>
      <c r="D51" s="5">
        <v>-1.16619</v>
      </c>
      <c r="E51" s="4">
        <v>21211</v>
      </c>
      <c r="F51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0.984</v>
      </c>
      <c r="B69" s="4">
        <v>16</v>
      </c>
      <c r="C69" s="4">
        <v>77.8</v>
      </c>
      <c r="D69" s="5">
        <v>0.757897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1.476</v>
      </c>
      <c r="B70" s="4">
        <v>43</v>
      </c>
      <c r="C70" s="4">
        <v>75</v>
      </c>
      <c r="D70" s="5">
        <v>0.82623</v>
      </c>
      <c r="E70" s="5"/>
    </row>
    <row r="71" spans="1:12">
      <c r="A71" s="3">
        <v>1.968</v>
      </c>
      <c r="B71" s="4">
        <v>81</v>
      </c>
      <c r="C71" s="4">
        <v>73.8</v>
      </c>
      <c r="D71" s="5">
        <v>0.7714</v>
      </c>
      <c r="E71" s="5"/>
    </row>
    <row r="72" spans="1:12">
      <c r="A72" s="3">
        <v>2.482</v>
      </c>
      <c r="B72" s="4">
        <v>145</v>
      </c>
      <c r="C72" s="4">
        <v>67.5</v>
      </c>
      <c r="D72" s="5">
        <v>0.691608</v>
      </c>
      <c r="E72" s="5"/>
    </row>
    <row r="73" spans="1:12">
      <c r="A73" s="3">
        <v>2.974</v>
      </c>
      <c r="B73" s="4">
        <v>241</v>
      </c>
      <c r="C73" s="4">
        <v>62.1</v>
      </c>
      <c r="D73" s="5">
        <v>0.628591</v>
      </c>
      <c r="E73" s="5"/>
    </row>
    <row r="74" spans="1:12">
      <c r="A74" s="3">
        <v>3.466</v>
      </c>
      <c r="B74" s="4">
        <v>385</v>
      </c>
      <c r="C74" s="4">
        <v>54.5</v>
      </c>
      <c r="D74" s="5">
        <v>0.553706</v>
      </c>
      <c r="E74" s="5"/>
    </row>
    <row r="75" spans="1:12">
      <c r="A75" s="3">
        <v>3.958</v>
      </c>
      <c r="B75" s="4">
        <v>675</v>
      </c>
      <c r="C75" s="4">
        <v>37.9</v>
      </c>
      <c r="D75" s="5">
        <v>0.0703919</v>
      </c>
      <c r="E75" s="5"/>
    </row>
    <row r="76" spans="1:12">
      <c r="A76" s="3">
        <v>4.45</v>
      </c>
      <c r="B76" s="4">
        <v>1133</v>
      </c>
      <c r="C76" s="4">
        <v>28.5</v>
      </c>
      <c r="D76" s="5">
        <v>-0.510328</v>
      </c>
      <c r="E76" s="5"/>
    </row>
    <row r="77" spans="1:12">
      <c r="A77" s="3">
        <v>4.942</v>
      </c>
      <c r="B77" s="4">
        <v>1550</v>
      </c>
      <c r="C77" s="4">
        <v>27.6</v>
      </c>
      <c r="D77" s="5">
        <v>-1.03735</v>
      </c>
      <c r="E77" s="5"/>
    </row>
    <row r="78" spans="1:12">
      <c r="A78" s="3">
        <v>5.456</v>
      </c>
      <c r="B78" s="4">
        <v>1920</v>
      </c>
      <c r="C78" s="4">
        <v>32.2</v>
      </c>
      <c r="D78" s="5">
        <v>-1.38342</v>
      </c>
      <c r="E78" s="5"/>
    </row>
    <row r="79" spans="1:12">
      <c r="A79" s="3">
        <v>5.948</v>
      </c>
      <c r="B79" s="4">
        <v>2228</v>
      </c>
      <c r="C79" s="4">
        <v>38.7</v>
      </c>
      <c r="D79" s="5">
        <v>-1.73876</v>
      </c>
      <c r="E79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18.8</v>
      </c>
    </row>
    <row r="97" spans="1:12">
      <c r="A97" s="3">
        <v>0.984</v>
      </c>
      <c r="B97" s="4">
        <v>14</v>
      </c>
      <c r="C97" s="4">
        <v>-1.5</v>
      </c>
      <c r="D97" s="5">
        <v>0.0520871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1.476</v>
      </c>
      <c r="B98" s="4">
        <v>70</v>
      </c>
      <c r="C98" s="4">
        <v>-4.5</v>
      </c>
      <c r="D98" s="5">
        <v>0.0625045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1.99</v>
      </c>
      <c r="B99" s="4">
        <v>142</v>
      </c>
      <c r="C99" s="4">
        <v>-7.9</v>
      </c>
      <c r="D99" s="5">
        <v>0.0625045</v>
      </c>
      <c r="E99" s="5"/>
    </row>
    <row r="100" spans="1:12">
      <c r="A100" s="3">
        <v>2.482</v>
      </c>
      <c r="B100" s="4">
        <v>252</v>
      </c>
      <c r="C100" s="4">
        <v>-12.2</v>
      </c>
      <c r="D100" s="5">
        <v>0.0729219</v>
      </c>
      <c r="E100" s="5"/>
    </row>
    <row r="101" spans="1:12">
      <c r="A101" s="3">
        <v>2.974</v>
      </c>
      <c r="B101" s="4">
        <v>379</v>
      </c>
      <c r="C101" s="4">
        <v>-19.2</v>
      </c>
      <c r="D101" s="5">
        <v>0.0625045</v>
      </c>
      <c r="E101" s="5"/>
    </row>
    <row r="102" spans="1:12">
      <c r="A102" s="3">
        <v>3.466</v>
      </c>
      <c r="B102" s="4">
        <v>578</v>
      </c>
      <c r="C102" s="4">
        <v>-29.2</v>
      </c>
      <c r="D102" s="5">
        <v>0</v>
      </c>
      <c r="E102" s="5"/>
    </row>
    <row r="103" spans="1:12">
      <c r="A103" s="3">
        <v>3.958</v>
      </c>
      <c r="B103" s="4">
        <v>898</v>
      </c>
      <c r="C103" s="4">
        <v>-43.6</v>
      </c>
      <c r="D103" s="5">
        <v>-0.229184</v>
      </c>
      <c r="E103" s="5"/>
    </row>
    <row r="104" spans="1:12">
      <c r="A104" s="3">
        <v>4.226</v>
      </c>
      <c r="B104" s="4">
        <v>1133</v>
      </c>
      <c r="C104" s="4">
        <v>-50.9</v>
      </c>
      <c r="D104" s="5">
        <v>-0.500049</v>
      </c>
      <c r="E104" s="5"/>
    </row>
    <row r="105" spans="1:12">
      <c r="A105" s="3">
        <v>4.942</v>
      </c>
      <c r="B105" s="4">
        <v>1850</v>
      </c>
      <c r="C105" s="4">
        <v>-59.1</v>
      </c>
      <c r="D105" s="5">
        <v>-1.26071</v>
      </c>
      <c r="E105" s="5"/>
    </row>
    <row r="106" spans="1:12">
      <c r="A106" s="3">
        <v>5.456</v>
      </c>
      <c r="B106" s="4">
        <v>2265</v>
      </c>
      <c r="C106" s="4">
        <v>-56.2</v>
      </c>
      <c r="D106" s="5">
        <v>-1.55257</v>
      </c>
      <c r="E106" s="5"/>
    </row>
    <row r="107" spans="1:12">
      <c r="A107" s="3">
        <v>5.948</v>
      </c>
      <c r="B107" s="4">
        <v>2668</v>
      </c>
      <c r="C107" s="4">
        <v>-52.2</v>
      </c>
      <c r="D107" s="5">
        <v>-1.84452</v>
      </c>
      <c r="E107" s="5"/>
    </row>
    <row r="108" spans="1:12">
      <c r="A108" s="3">
        <v>6.44</v>
      </c>
      <c r="B108" s="4">
        <v>3126</v>
      </c>
      <c r="C108" s="4">
        <v>-44.4</v>
      </c>
      <c r="D108" s="5">
        <v>-2.06354</v>
      </c>
      <c r="E108" s="5"/>
    </row>
    <row r="109" spans="1:12">
      <c r="A109" s="3">
        <v>6.932</v>
      </c>
      <c r="B109" s="4">
        <v>3539</v>
      </c>
      <c r="C109" s="4">
        <v>-33.1</v>
      </c>
      <c r="D109" s="5">
        <v>-2.17829</v>
      </c>
      <c r="E109" s="5"/>
    </row>
    <row r="110" spans="1:12">
      <c r="A110" s="3">
        <v>7.424</v>
      </c>
      <c r="B110" s="4">
        <v>3904</v>
      </c>
      <c r="C110" s="4">
        <v>-21</v>
      </c>
      <c r="D110" s="5">
        <v>-2.19915</v>
      </c>
      <c r="E110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18</v>
      </c>
    </row>
    <row r="125" spans="1:12">
      <c r="A125" s="3">
        <v>2.972</v>
      </c>
      <c r="B125" s="4">
        <v>382</v>
      </c>
      <c r="C125" s="4">
        <v>-24</v>
      </c>
      <c r="D125" s="4">
        <v>9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2.972</v>
      </c>
      <c r="B126" s="4">
        <v>396</v>
      </c>
      <c r="C126" s="4">
        <v>385</v>
      </c>
      <c r="D126" s="4">
        <v>269</v>
      </c>
      <c r="E126" s="4">
        <v>0</v>
      </c>
      <c r="F126" s="4">
        <v>0</v>
      </c>
      <c r="G126" s="5">
        <v>1.75925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2.972</v>
      </c>
      <c r="B127" s="4">
        <v>426</v>
      </c>
      <c r="C127" s="4">
        <v>687</v>
      </c>
      <c r="D127" s="4">
        <v>527</v>
      </c>
      <c r="E127" s="4">
        <v>0</v>
      </c>
      <c r="F127" s="4">
        <v>0</v>
      </c>
      <c r="G127" s="5">
        <v>3.12769</v>
      </c>
      <c r="H127" s="5"/>
    </row>
    <row r="128" spans="1:12">
      <c r="A128" s="3">
        <v>2.972</v>
      </c>
      <c r="B128" s="4">
        <v>469</v>
      </c>
      <c r="C128" s="4">
        <v>1002</v>
      </c>
      <c r="D128" s="4">
        <v>835</v>
      </c>
      <c r="E128" s="4">
        <v>0</v>
      </c>
      <c r="F128" s="4">
        <v>0</v>
      </c>
      <c r="G128" s="5">
        <v>4.24845</v>
      </c>
      <c r="H128" s="5"/>
    </row>
    <row r="129" spans="1:12">
      <c r="A129" s="3">
        <v>2.972</v>
      </c>
      <c r="B129" s="4">
        <v>533</v>
      </c>
      <c r="C129" s="4">
        <v>1304</v>
      </c>
      <c r="D129" s="4">
        <v>1145</v>
      </c>
      <c r="E129" s="4">
        <v>0</v>
      </c>
      <c r="F129" s="4">
        <v>0</v>
      </c>
      <c r="G129" s="5">
        <v>5.58087</v>
      </c>
      <c r="H129" s="5"/>
    </row>
    <row r="130" spans="1:12">
      <c r="A130" s="3">
        <v>2.972</v>
      </c>
      <c r="B130" s="4">
        <v>604</v>
      </c>
      <c r="C130" s="4">
        <v>1618</v>
      </c>
      <c r="D130" s="4">
        <v>1475</v>
      </c>
      <c r="E130" s="4">
        <v>0</v>
      </c>
      <c r="F130" s="4">
        <v>0</v>
      </c>
      <c r="G130" s="5">
        <v>6.80233</v>
      </c>
      <c r="H130" s="5"/>
    </row>
    <row r="131" spans="1:12">
      <c r="A131" s="3">
        <v>2.972</v>
      </c>
      <c r="B131" s="4">
        <v>726</v>
      </c>
      <c r="C131" s="4">
        <v>1900</v>
      </c>
      <c r="D131" s="4">
        <v>1817</v>
      </c>
      <c r="E131" s="4">
        <v>0</v>
      </c>
      <c r="F131" s="4">
        <v>0</v>
      </c>
      <c r="G131" s="5">
        <v>7.84897</v>
      </c>
      <c r="H131" s="5"/>
    </row>
    <row r="132" spans="1:12">
      <c r="A132" s="3">
        <v>3.962</v>
      </c>
      <c r="B132" s="4">
        <v>880</v>
      </c>
      <c r="C132" s="4">
        <v>-9</v>
      </c>
      <c r="D132" s="4">
        <v>44</v>
      </c>
      <c r="E132" s="4">
        <v>0</v>
      </c>
      <c r="F132" s="4">
        <v>0</v>
      </c>
      <c r="G132" s="5">
        <v>0</v>
      </c>
      <c r="H132" s="5"/>
    </row>
    <row r="133" spans="1:12">
      <c r="A133" s="3">
        <v>3.962</v>
      </c>
      <c r="B133" s="4">
        <v>892</v>
      </c>
      <c r="C133" s="4">
        <v>392</v>
      </c>
      <c r="D133" s="4">
        <v>245</v>
      </c>
      <c r="E133" s="4">
        <v>0</v>
      </c>
      <c r="F133" s="4">
        <v>0</v>
      </c>
      <c r="G133" s="5">
        <v>0.920746</v>
      </c>
      <c r="H133" s="5"/>
    </row>
    <row r="134" spans="1:12">
      <c r="A134" s="3">
        <v>3.962</v>
      </c>
      <c r="B134" s="4">
        <v>923</v>
      </c>
      <c r="C134" s="4">
        <v>767</v>
      </c>
      <c r="D134" s="4">
        <v>504</v>
      </c>
      <c r="E134" s="4">
        <v>0</v>
      </c>
      <c r="F134" s="4">
        <v>0</v>
      </c>
      <c r="G134" s="5">
        <v>1.80013</v>
      </c>
      <c r="H134" s="5"/>
    </row>
    <row r="135" spans="1:12">
      <c r="A135" s="3">
        <v>3.962</v>
      </c>
      <c r="B135" s="4">
        <v>959</v>
      </c>
      <c r="C135" s="4">
        <v>1133</v>
      </c>
      <c r="D135" s="4">
        <v>757</v>
      </c>
      <c r="E135" s="4">
        <v>0</v>
      </c>
      <c r="F135" s="4">
        <v>0</v>
      </c>
      <c r="G135" s="5">
        <v>2.63783</v>
      </c>
      <c r="H135" s="5"/>
    </row>
    <row r="136" spans="1:12">
      <c r="A136" s="3">
        <v>3.962</v>
      </c>
      <c r="B136" s="4">
        <v>1003</v>
      </c>
      <c r="C136" s="4">
        <v>1506</v>
      </c>
      <c r="D136" s="4">
        <v>1078</v>
      </c>
      <c r="E136" s="4">
        <v>0</v>
      </c>
      <c r="F136" s="4">
        <v>0</v>
      </c>
      <c r="G136" s="5">
        <v>3.39285</v>
      </c>
      <c r="H136" s="5"/>
    </row>
    <row r="137" spans="1:12">
      <c r="A137" s="3">
        <v>3.962</v>
      </c>
      <c r="B137" s="4">
        <v>1062</v>
      </c>
      <c r="C137" s="4">
        <v>1797</v>
      </c>
      <c r="D137" s="4">
        <v>1365</v>
      </c>
      <c r="E137" s="4">
        <v>0</v>
      </c>
      <c r="F137" s="4">
        <v>0</v>
      </c>
      <c r="G137" s="5">
        <v>4.16704</v>
      </c>
      <c r="H137" s="5"/>
    </row>
    <row r="138" spans="1:12">
      <c r="A138" s="3">
        <v>3.962</v>
      </c>
      <c r="B138" s="4">
        <v>1104</v>
      </c>
      <c r="C138" s="4">
        <v>2109</v>
      </c>
      <c r="D138" s="4">
        <v>1660</v>
      </c>
      <c r="E138" s="4">
        <v>0</v>
      </c>
      <c r="F138" s="4">
        <v>0</v>
      </c>
      <c r="G138" s="5">
        <v>4.89908</v>
      </c>
      <c r="H138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</v>
      </c>
    </row>
    <row r="153" spans="1:12">
      <c r="A153" s="3">
        <v>2.683</v>
      </c>
      <c r="B153" s="4">
        <v>344</v>
      </c>
      <c r="C153" s="4">
        <v>466</v>
      </c>
      <c r="D153" s="4">
        <v>-135</v>
      </c>
      <c r="E153" s="4">
        <v>1536</v>
      </c>
      <c r="F153" s="4">
        <v>37</v>
      </c>
      <c r="G153" s="5">
        <v>1.75925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2.683</v>
      </c>
      <c r="B154" s="4">
        <v>371</v>
      </c>
      <c r="C154" s="4">
        <v>966</v>
      </c>
      <c r="D154" s="4">
        <v>216</v>
      </c>
      <c r="E154" s="4">
        <v>1536</v>
      </c>
      <c r="F154" s="4">
        <v>302</v>
      </c>
      <c r="G154" s="5">
        <v>4.04489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2.683</v>
      </c>
      <c r="B155" s="4">
        <v>552</v>
      </c>
      <c r="C155" s="4">
        <v>1587</v>
      </c>
      <c r="D155" s="4">
        <v>775</v>
      </c>
      <c r="E155" s="4">
        <v>1536</v>
      </c>
      <c r="F155" s="4">
        <v>475</v>
      </c>
      <c r="G155" s="5">
        <v>7.72847</v>
      </c>
      <c r="H155" s="5"/>
    </row>
    <row r="156" spans="1:12">
      <c r="A156" s="3">
        <v>3.13</v>
      </c>
      <c r="B156" s="4">
        <v>446</v>
      </c>
      <c r="C156" s="4">
        <v>303</v>
      </c>
      <c r="D156" s="4">
        <v>-348</v>
      </c>
      <c r="E156" s="4">
        <v>2304</v>
      </c>
      <c r="F156" s="4">
        <v>0</v>
      </c>
      <c r="G156" s="5">
        <v>0.306939</v>
      </c>
      <c r="H156" s="5"/>
    </row>
    <row r="157" spans="1:12">
      <c r="A157" s="3">
        <v>3.13</v>
      </c>
      <c r="B157" s="4">
        <v>524</v>
      </c>
      <c r="C157" s="4">
        <v>1316</v>
      </c>
      <c r="D157" s="4">
        <v>262</v>
      </c>
      <c r="E157" s="4">
        <v>2304</v>
      </c>
      <c r="F157" s="4">
        <v>271</v>
      </c>
      <c r="G157" s="5">
        <v>4.30949</v>
      </c>
      <c r="H157" s="5"/>
    </row>
    <row r="158" spans="1:12">
      <c r="A158" s="3">
        <v>3.13</v>
      </c>
      <c r="B158" s="4">
        <v>627</v>
      </c>
      <c r="C158" s="4">
        <v>1716</v>
      </c>
      <c r="D158" s="4">
        <v>587</v>
      </c>
      <c r="E158" s="4">
        <v>2304</v>
      </c>
      <c r="F158" s="4">
        <v>389</v>
      </c>
      <c r="G158" s="5">
        <v>5.93332</v>
      </c>
      <c r="H158" s="5"/>
    </row>
    <row r="159" spans="1:12">
      <c r="A159" s="3">
        <v>3.578</v>
      </c>
      <c r="B159" s="4">
        <v>639</v>
      </c>
      <c r="C159" s="4">
        <v>337</v>
      </c>
      <c r="D159" s="4">
        <v>-455</v>
      </c>
      <c r="E159" s="4">
        <v>3072</v>
      </c>
      <c r="F159" s="4">
        <v>0</v>
      </c>
      <c r="G159" s="5">
        <v>0.204627</v>
      </c>
      <c r="H159" s="5"/>
    </row>
    <row r="160" spans="1:12">
      <c r="A160" s="3">
        <v>3.578</v>
      </c>
      <c r="B160" s="4">
        <v>715</v>
      </c>
      <c r="C160" s="4">
        <v>1384</v>
      </c>
      <c r="D160" s="4">
        <v>89</v>
      </c>
      <c r="E160" s="4">
        <v>3072</v>
      </c>
      <c r="F160" s="4">
        <v>259</v>
      </c>
      <c r="G160" s="5">
        <v>3.19705</v>
      </c>
      <c r="H160" s="5"/>
    </row>
    <row r="161" spans="1:12">
      <c r="A161" s="3">
        <v>3.578</v>
      </c>
      <c r="B161" s="4">
        <v>875</v>
      </c>
      <c r="C161" s="4">
        <v>2116</v>
      </c>
      <c r="D161" s="4">
        <v>613</v>
      </c>
      <c r="E161" s="4">
        <v>3072</v>
      </c>
      <c r="F161" s="4">
        <v>475</v>
      </c>
      <c r="G161" s="5">
        <v>5.50789</v>
      </c>
      <c r="H161" s="5"/>
    </row>
    <row r="162" spans="1:12">
      <c r="A162" s="3">
        <v>4.025</v>
      </c>
      <c r="B162" s="4">
        <v>977</v>
      </c>
      <c r="C162" s="4">
        <v>477</v>
      </c>
      <c r="D162" s="4">
        <v>-494</v>
      </c>
      <c r="E162" s="4">
        <v>4608</v>
      </c>
      <c r="F162" s="4">
        <v>0</v>
      </c>
      <c r="G162" s="5">
        <v>0.327401</v>
      </c>
      <c r="H162" s="5"/>
    </row>
    <row r="163" spans="1:12">
      <c r="A163" s="3">
        <v>4.025</v>
      </c>
      <c r="B163" s="4">
        <v>1059</v>
      </c>
      <c r="C163" s="4">
        <v>1396</v>
      </c>
      <c r="D163" s="4">
        <v>-50</v>
      </c>
      <c r="E163" s="4">
        <v>4608</v>
      </c>
      <c r="F163" s="4">
        <v>237</v>
      </c>
      <c r="G163" s="5">
        <v>2.41726</v>
      </c>
      <c r="H163" s="5"/>
    </row>
    <row r="164" spans="1:12">
      <c r="A164" s="3">
        <v>4.025</v>
      </c>
      <c r="B164" s="4">
        <v>1203</v>
      </c>
      <c r="C164" s="4">
        <v>2226</v>
      </c>
      <c r="D164" s="4">
        <v>436</v>
      </c>
      <c r="E164" s="4">
        <v>4608</v>
      </c>
      <c r="F164" s="4">
        <v>441</v>
      </c>
      <c r="G164" s="5">
        <v>4.24845</v>
      </c>
      <c r="H164" s="5"/>
    </row>
    <row r="165" spans="1:12">
      <c r="A165" s="3">
        <v>4.472</v>
      </c>
      <c r="B165" s="4">
        <v>1440</v>
      </c>
      <c r="C165" s="4">
        <v>535</v>
      </c>
      <c r="D165" s="4">
        <v>-591</v>
      </c>
      <c r="E165" s="4">
        <v>6144</v>
      </c>
      <c r="F165" s="4">
        <v>0</v>
      </c>
      <c r="G165" s="5">
        <v>0.155517</v>
      </c>
      <c r="H165" s="5"/>
    </row>
    <row r="166" spans="1:12">
      <c r="A166" s="3">
        <v>4.472</v>
      </c>
      <c r="B166" s="4">
        <v>1527</v>
      </c>
      <c r="C166" s="4">
        <v>1401</v>
      </c>
      <c r="D166" s="4">
        <v>-162</v>
      </c>
      <c r="E166" s="4">
        <v>6144</v>
      </c>
      <c r="F166" s="4">
        <v>216</v>
      </c>
      <c r="G166" s="5">
        <v>1.71836</v>
      </c>
      <c r="H166" s="5"/>
    </row>
    <row r="167" spans="1:12">
      <c r="A167" s="3">
        <v>4.472</v>
      </c>
      <c r="B167" s="4">
        <v>1668</v>
      </c>
      <c r="C167" s="4">
        <v>2268</v>
      </c>
      <c r="D167" s="4">
        <v>349</v>
      </c>
      <c r="E167" s="4">
        <v>6144</v>
      </c>
      <c r="F167" s="4">
        <v>432</v>
      </c>
      <c r="G167" s="5">
        <v>3.16849</v>
      </c>
      <c r="H167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</v>
      </c>
    </row>
    <row r="181" spans="1:12">
      <c r="A181" s="3">
        <v>2.683</v>
      </c>
      <c r="B181" s="4">
        <v>374</v>
      </c>
      <c r="C181" s="4">
        <v>401</v>
      </c>
      <c r="D181" s="4">
        <v>-95</v>
      </c>
      <c r="E181" s="4">
        <v>1536</v>
      </c>
      <c r="F181" s="4">
        <v>86</v>
      </c>
      <c r="G181" s="5">
        <v>1.76742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2.683</v>
      </c>
      <c r="B182" s="4">
        <v>547</v>
      </c>
      <c r="C182" s="4">
        <v>1143</v>
      </c>
      <c r="D182" s="4">
        <v>448</v>
      </c>
      <c r="E182" s="4">
        <v>1536</v>
      </c>
      <c r="F182" s="4">
        <v>446</v>
      </c>
      <c r="G182" s="5">
        <v>6.84268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2.683</v>
      </c>
      <c r="B183" s="4">
        <v>1056</v>
      </c>
      <c r="C183" s="4">
        <v>2176</v>
      </c>
      <c r="D183" s="4">
        <v>1489</v>
      </c>
      <c r="E183" s="4">
        <v>1536</v>
      </c>
      <c r="F183" s="4">
        <v>1294</v>
      </c>
      <c r="G183" s="5">
        <v>13.222</v>
      </c>
      <c r="H183" s="5"/>
    </row>
    <row r="184" spans="1:12">
      <c r="A184" s="3">
        <v>3.13</v>
      </c>
      <c r="B184" s="4">
        <v>501</v>
      </c>
      <c r="C184" s="4">
        <v>421</v>
      </c>
      <c r="D184" s="4">
        <v>-189</v>
      </c>
      <c r="E184" s="4">
        <v>3072</v>
      </c>
      <c r="F184" s="4">
        <v>86</v>
      </c>
      <c r="G184" s="5">
        <v>1.69791</v>
      </c>
      <c r="H184" s="5"/>
    </row>
    <row r="185" spans="1:12">
      <c r="A185" s="3">
        <v>3.13</v>
      </c>
      <c r="B185" s="4">
        <v>567</v>
      </c>
      <c r="C185" s="4">
        <v>911</v>
      </c>
      <c r="D185" s="4">
        <v>65</v>
      </c>
      <c r="E185" s="4">
        <v>3072</v>
      </c>
      <c r="F185" s="4">
        <v>270</v>
      </c>
      <c r="G185" s="5">
        <v>3.91456</v>
      </c>
      <c r="H185" s="5"/>
    </row>
    <row r="186" spans="1:12">
      <c r="A186" s="3">
        <v>3.13</v>
      </c>
      <c r="B186" s="4">
        <v>644</v>
      </c>
      <c r="C186" s="4">
        <v>1197</v>
      </c>
      <c r="D186" s="4">
        <v>250</v>
      </c>
      <c r="E186" s="4">
        <v>3072</v>
      </c>
      <c r="F186" s="4">
        <v>490</v>
      </c>
      <c r="G186" s="5">
        <v>5.58897</v>
      </c>
      <c r="H186" s="5"/>
    </row>
    <row r="187" spans="1:12">
      <c r="A187" s="3">
        <v>3.13</v>
      </c>
      <c r="B187" s="4">
        <v>786</v>
      </c>
      <c r="C187" s="4">
        <v>1586</v>
      </c>
      <c r="D187" s="4">
        <v>612</v>
      </c>
      <c r="E187" s="4">
        <v>3072</v>
      </c>
      <c r="F187" s="4">
        <v>803</v>
      </c>
      <c r="G187" s="5">
        <v>7.32628</v>
      </c>
      <c r="H187" s="5"/>
    </row>
    <row r="188" spans="1:12">
      <c r="A188" s="3">
        <v>3.13</v>
      </c>
      <c r="B188" s="4">
        <v>887</v>
      </c>
      <c r="C188" s="4">
        <v>1864</v>
      </c>
      <c r="D188" s="4">
        <v>858</v>
      </c>
      <c r="E188" s="4">
        <v>3072</v>
      </c>
      <c r="F188" s="4">
        <v>1004</v>
      </c>
      <c r="G188" s="5">
        <v>8.6705</v>
      </c>
      <c r="H188" s="5"/>
    </row>
    <row r="189" spans="1:12">
      <c r="A189" s="3">
        <v>3.13</v>
      </c>
      <c r="B189" s="4">
        <v>1090</v>
      </c>
      <c r="C189" s="4">
        <v>2278</v>
      </c>
      <c r="D189" s="4">
        <v>1196</v>
      </c>
      <c r="E189" s="4">
        <v>3072</v>
      </c>
      <c r="F189" s="4">
        <v>1250</v>
      </c>
      <c r="G189" s="5">
        <v>10.5595</v>
      </c>
      <c r="H189" s="5"/>
    </row>
    <row r="190" spans="1:12">
      <c r="A190" s="3">
        <v>3.578</v>
      </c>
      <c r="B190" s="4">
        <v>727</v>
      </c>
      <c r="C190" s="4">
        <v>674</v>
      </c>
      <c r="D190" s="4">
        <v>-390</v>
      </c>
      <c r="E190" s="4">
        <v>4608</v>
      </c>
      <c r="F190" s="4">
        <v>90</v>
      </c>
      <c r="G190" s="5">
        <v>2.29061</v>
      </c>
      <c r="H190" s="5"/>
    </row>
    <row r="191" spans="1:12">
      <c r="A191" s="3">
        <v>3.578</v>
      </c>
      <c r="B191" s="4">
        <v>983</v>
      </c>
      <c r="C191" s="4">
        <v>1756</v>
      </c>
      <c r="D191" s="4">
        <v>301</v>
      </c>
      <c r="E191" s="4">
        <v>4608</v>
      </c>
      <c r="F191" s="4">
        <v>714</v>
      </c>
      <c r="G191" s="5">
        <v>6.31767</v>
      </c>
      <c r="H191" s="5"/>
    </row>
    <row r="192" spans="1:12">
      <c r="A192" s="3">
        <v>3.578</v>
      </c>
      <c r="B192" s="4">
        <v>1241</v>
      </c>
      <c r="C192" s="4">
        <v>2507</v>
      </c>
      <c r="D192" s="4">
        <v>864</v>
      </c>
      <c r="E192" s="4">
        <v>4608</v>
      </c>
      <c r="F192" s="4">
        <v>1160</v>
      </c>
      <c r="G192" s="5">
        <v>8.85036</v>
      </c>
      <c r="H192" s="5"/>
    </row>
    <row r="193" spans="1:12">
      <c r="A193" s="3">
        <v>4.025</v>
      </c>
      <c r="B193" s="4">
        <v>1139</v>
      </c>
      <c r="C193" s="4">
        <v>878</v>
      </c>
      <c r="D193" s="4">
        <v>-577</v>
      </c>
      <c r="E193" s="4">
        <v>5376</v>
      </c>
      <c r="F193" s="4">
        <v>446</v>
      </c>
      <c r="G193" s="5">
        <v>2.12715</v>
      </c>
      <c r="H193" s="5"/>
    </row>
    <row r="194" spans="1:12">
      <c r="A194" s="3">
        <v>4.025</v>
      </c>
      <c r="B194" s="4">
        <v>1388</v>
      </c>
      <c r="C194" s="4">
        <v>1960</v>
      </c>
      <c r="D194" s="4">
        <v>101</v>
      </c>
      <c r="E194" s="4">
        <v>5376</v>
      </c>
      <c r="F194" s="4">
        <v>736</v>
      </c>
      <c r="G194" s="5">
        <v>5.79158</v>
      </c>
      <c r="H194" s="5"/>
    </row>
    <row r="195" spans="1:12">
      <c r="A195" s="3">
        <v>4.025</v>
      </c>
      <c r="B195" s="4">
        <v>1612</v>
      </c>
      <c r="C195" s="4">
        <v>2776</v>
      </c>
      <c r="D195" s="4">
        <v>567</v>
      </c>
      <c r="E195" s="4">
        <v>5376</v>
      </c>
      <c r="F195" s="4">
        <v>1160</v>
      </c>
      <c r="G195" s="5">
        <v>7.40677</v>
      </c>
      <c r="H195" s="5"/>
    </row>
    <row r="196" spans="1:12">
      <c r="A196" s="3">
        <v>4.472</v>
      </c>
      <c r="B196" s="4">
        <v>1655</v>
      </c>
      <c r="C196" s="4">
        <v>981</v>
      </c>
      <c r="D196" s="4">
        <v>-660</v>
      </c>
      <c r="E196" s="4">
        <v>6911</v>
      </c>
      <c r="F196" s="4">
        <v>88</v>
      </c>
      <c r="G196" s="5">
        <v>1.35029</v>
      </c>
      <c r="H196" s="5"/>
    </row>
    <row r="197" spans="1:12">
      <c r="A197" s="3">
        <v>4.472</v>
      </c>
      <c r="B197" s="4">
        <v>1882</v>
      </c>
      <c r="C197" s="4">
        <v>2114</v>
      </c>
      <c r="D197" s="4">
        <v>-15</v>
      </c>
      <c r="E197" s="4">
        <v>6911</v>
      </c>
      <c r="F197" s="4">
        <v>792</v>
      </c>
      <c r="G197" s="5">
        <v>3.75974</v>
      </c>
      <c r="H197" s="5"/>
    </row>
    <row r="198" spans="1:12">
      <c r="A198" s="3">
        <v>4.472</v>
      </c>
      <c r="B198" s="4">
        <v>2118</v>
      </c>
      <c r="C198" s="4">
        <v>2923</v>
      </c>
      <c r="D198" s="4">
        <v>497</v>
      </c>
      <c r="E198" s="4">
        <v>6911</v>
      </c>
      <c r="F198" s="4">
        <v>1160</v>
      </c>
      <c r="G198" s="5">
        <v>5.64166</v>
      </c>
      <c r="H198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</v>
      </c>
    </row>
    <row r="209" spans="1:12">
      <c r="A209" s="3">
        <v>2.683</v>
      </c>
      <c r="B209" s="4">
        <v>553</v>
      </c>
      <c r="C209" s="4">
        <v>610</v>
      </c>
      <c r="D209" s="4">
        <v>39</v>
      </c>
      <c r="E209" s="4">
        <v>2304</v>
      </c>
      <c r="F209" s="4">
        <v>354</v>
      </c>
      <c r="G209" s="5">
        <v>6.47933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2.683</v>
      </c>
      <c r="B210" s="4">
        <v>618</v>
      </c>
      <c r="C210" s="4">
        <v>842</v>
      </c>
      <c r="D210" s="4">
        <v>186</v>
      </c>
      <c r="E210" s="4">
        <v>2304</v>
      </c>
      <c r="F210" s="4">
        <v>565</v>
      </c>
      <c r="G210" s="5">
        <v>8.16998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2.683</v>
      </c>
      <c r="B211" s="4">
        <v>976</v>
      </c>
      <c r="C211" s="4">
        <v>1555</v>
      </c>
      <c r="D211" s="4">
        <v>716</v>
      </c>
      <c r="E211" s="4">
        <v>2304</v>
      </c>
      <c r="F211" s="4">
        <v>1273</v>
      </c>
      <c r="G211" s="5">
        <v>14.3401</v>
      </c>
      <c r="H211" s="5"/>
    </row>
    <row r="212" spans="1:12">
      <c r="A212" s="3">
        <v>3.13</v>
      </c>
      <c r="B212" s="4">
        <v>680</v>
      </c>
      <c r="C212" s="4">
        <v>708</v>
      </c>
      <c r="D212" s="4">
        <v>-68</v>
      </c>
      <c r="E212" s="4">
        <v>3072</v>
      </c>
      <c r="F212" s="4">
        <v>565</v>
      </c>
      <c r="G212" s="5">
        <v>6.2368</v>
      </c>
      <c r="H212" s="5"/>
    </row>
    <row r="213" spans="1:12">
      <c r="A213" s="3">
        <v>3.13</v>
      </c>
      <c r="B213" s="4">
        <v>1194</v>
      </c>
      <c r="C213" s="4">
        <v>1927</v>
      </c>
      <c r="D213" s="4">
        <v>717</v>
      </c>
      <c r="E213" s="4">
        <v>3072</v>
      </c>
      <c r="F213" s="4">
        <v>1415</v>
      </c>
      <c r="G213" s="5">
        <v>12.7561</v>
      </c>
      <c r="H213" s="5"/>
    </row>
    <row r="214" spans="1:12">
      <c r="A214" s="3">
        <v>3.13</v>
      </c>
      <c r="B214" s="4">
        <v>1348</v>
      </c>
      <c r="C214" s="4">
        <v>2191</v>
      </c>
      <c r="D214" s="4">
        <v>910</v>
      </c>
      <c r="E214" s="4">
        <v>3072</v>
      </c>
      <c r="F214" s="4">
        <v>1769</v>
      </c>
      <c r="G214" s="5">
        <v>14.4168</v>
      </c>
      <c r="H214" s="5"/>
    </row>
    <row r="215" spans="1:12">
      <c r="A215" s="3">
        <v>3.578</v>
      </c>
      <c r="B215" s="4">
        <v>942</v>
      </c>
      <c r="C215" s="4">
        <v>937</v>
      </c>
      <c r="D215" s="4">
        <v>-300</v>
      </c>
      <c r="E215" s="4">
        <v>3840</v>
      </c>
      <c r="F215" s="4">
        <v>389</v>
      </c>
      <c r="G215" s="5">
        <v>6.15591</v>
      </c>
      <c r="H215" s="5"/>
    </row>
    <row r="216" spans="1:12">
      <c r="A216" s="3">
        <v>3.578</v>
      </c>
      <c r="B216" s="4">
        <v>1353</v>
      </c>
      <c r="C216" s="4">
        <v>2174</v>
      </c>
      <c r="D216" s="4">
        <v>230</v>
      </c>
      <c r="E216" s="4">
        <v>3840</v>
      </c>
      <c r="F216" s="4">
        <v>1415</v>
      </c>
      <c r="G216" s="5">
        <v>10.9149</v>
      </c>
      <c r="H216" s="5"/>
    </row>
    <row r="217" spans="1:12">
      <c r="A217" s="3">
        <v>3.578</v>
      </c>
      <c r="B217" s="4">
        <v>1747</v>
      </c>
      <c r="C217" s="4">
        <v>3011</v>
      </c>
      <c r="D217" s="4">
        <v>607</v>
      </c>
      <c r="E217" s="4">
        <v>3840</v>
      </c>
      <c r="F217" s="4">
        <v>1982</v>
      </c>
      <c r="G217" s="5">
        <v>13.7246</v>
      </c>
      <c r="H217" s="5"/>
    </row>
    <row r="218" spans="1:12">
      <c r="A218" s="3">
        <v>4.025</v>
      </c>
      <c r="B218" s="4">
        <v>1340</v>
      </c>
      <c r="C218" s="4">
        <v>1044</v>
      </c>
      <c r="D218" s="4">
        <v>-435</v>
      </c>
      <c r="E218" s="4">
        <v>4608</v>
      </c>
      <c r="F218" s="4">
        <v>389</v>
      </c>
      <c r="G218" s="5">
        <v>4.85845</v>
      </c>
      <c r="H218" s="5"/>
    </row>
    <row r="219" spans="1:12">
      <c r="A219" s="3">
        <v>4.025</v>
      </c>
      <c r="B219" s="4">
        <v>1756</v>
      </c>
      <c r="C219" s="4">
        <v>2297</v>
      </c>
      <c r="D219" s="4">
        <v>126</v>
      </c>
      <c r="E219" s="4">
        <v>4608</v>
      </c>
      <c r="F219" s="4">
        <v>1415</v>
      </c>
      <c r="G219" s="5">
        <v>8.77044</v>
      </c>
      <c r="H219" s="5"/>
    </row>
    <row r="220" spans="1:12">
      <c r="A220" s="3">
        <v>4.025</v>
      </c>
      <c r="B220" s="4">
        <v>2166</v>
      </c>
      <c r="C220" s="4">
        <v>3348</v>
      </c>
      <c r="D220" s="4">
        <v>542</v>
      </c>
      <c r="E220" s="4">
        <v>4608</v>
      </c>
      <c r="F220" s="4">
        <v>2123</v>
      </c>
      <c r="G220" s="5">
        <v>11.5053</v>
      </c>
      <c r="H220" s="5"/>
    </row>
    <row r="221" spans="1:12">
      <c r="A221" s="3">
        <v>4.472</v>
      </c>
      <c r="B221" s="4">
        <v>1910</v>
      </c>
      <c r="C221" s="4">
        <v>1246</v>
      </c>
      <c r="D221" s="4">
        <v>-475</v>
      </c>
      <c r="E221" s="4">
        <v>6144</v>
      </c>
      <c r="F221" s="4">
        <v>424</v>
      </c>
      <c r="G221" s="5">
        <v>3.88197</v>
      </c>
      <c r="H221" s="5"/>
    </row>
    <row r="222" spans="1:12">
      <c r="A222" s="3">
        <v>4.472</v>
      </c>
      <c r="B222" s="4">
        <v>2319</v>
      </c>
      <c r="C222" s="4">
        <v>2511</v>
      </c>
      <c r="D222" s="4">
        <v>107</v>
      </c>
      <c r="E222" s="4">
        <v>6144</v>
      </c>
      <c r="F222" s="4">
        <v>1415</v>
      </c>
      <c r="G222" s="5">
        <v>6.88302</v>
      </c>
      <c r="H222" s="5"/>
    </row>
    <row r="223" spans="1:12">
      <c r="A223" s="3">
        <v>4.472</v>
      </c>
      <c r="B223" s="4">
        <v>2779</v>
      </c>
      <c r="C223" s="4">
        <v>3531</v>
      </c>
      <c r="D223" s="4">
        <v>534</v>
      </c>
      <c r="E223" s="4">
        <v>6144</v>
      </c>
      <c r="F223" s="4">
        <v>2123</v>
      </c>
      <c r="G223" s="5">
        <v>9.36893</v>
      </c>
      <c r="H223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71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19</v>
      </c>
      <c r="B11" s="9"/>
      <c r="C11" s="9"/>
      <c r="D11" s="9"/>
      <c r="E11" s="9"/>
      <c r="F11" s="9"/>
      <c r="G11" s="9"/>
      <c r="H11" s="9"/>
      <c r="I11" s="9"/>
      <c r="J11" s="6" t="s">
        <v>20</v>
      </c>
      <c r="K11" s="6"/>
      <c r="L11" s="6">
        <v>1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6</v>
      </c>
      <c r="K12" s="6" t="s">
        <v>7</v>
      </c>
      <c r="L12" s="6">
        <v>19</v>
      </c>
    </row>
    <row r="13" spans="1:12">
      <c r="A13" s="3">
        <v>0.984</v>
      </c>
      <c r="B13" s="4">
        <v>14</v>
      </c>
      <c r="C13" s="4">
        <v>2</v>
      </c>
      <c r="D13" s="5">
        <v>0.0717247</v>
      </c>
      <c r="E13" s="5"/>
      <c r="J13" s="6" t="s">
        <v>12</v>
      </c>
      <c r="K13" s="6" t="s">
        <v>13</v>
      </c>
      <c r="L13" s="7" t="str">
        <f>-0.00710*L12^2+0.0777*L12+999.796</f>
        <v>0</v>
      </c>
    </row>
    <row r="14" spans="1:12">
      <c r="A14" s="3">
        <v>1.476</v>
      </c>
      <c r="B14" s="4">
        <v>71</v>
      </c>
      <c r="C14" s="4">
        <v>-1.5</v>
      </c>
      <c r="D14" s="5">
        <v>-0.00518876</v>
      </c>
      <c r="E14" s="5"/>
      <c r="J14" s="6" t="s">
        <v>14</v>
      </c>
      <c r="K14" s="6" t="s">
        <v>15</v>
      </c>
      <c r="L14" s="6" t="str">
        <f>(0.000489*L12^2-0.044*L12+1.6913)*0.000001</f>
        <v>0</v>
      </c>
    </row>
    <row r="15" spans="1:12">
      <c r="A15" s="3">
        <v>1.99</v>
      </c>
      <c r="B15" s="4">
        <v>146</v>
      </c>
      <c r="C15" s="4">
        <v>-5.5</v>
      </c>
      <c r="D15" s="5">
        <v>0.0169352</v>
      </c>
      <c r="E15" s="5"/>
    </row>
    <row r="16" spans="1:12">
      <c r="A16" s="3">
        <v>2.482</v>
      </c>
      <c r="B16" s="4">
        <v>243</v>
      </c>
      <c r="C16" s="4">
        <v>-9.5</v>
      </c>
      <c r="D16" s="5">
        <v>0.0184921</v>
      </c>
      <c r="E16" s="5"/>
    </row>
    <row r="17" spans="1:12">
      <c r="A17" s="3">
        <v>2.974</v>
      </c>
      <c r="B17" s="4">
        <v>375</v>
      </c>
      <c r="C17" s="4">
        <v>-15.5</v>
      </c>
      <c r="D17" s="5">
        <v>-0.0302821</v>
      </c>
      <c r="E17" s="5"/>
    </row>
    <row r="18" spans="1:12">
      <c r="A18" s="3">
        <v>3.466</v>
      </c>
      <c r="B18" s="4">
        <v>557</v>
      </c>
      <c r="C18" s="4">
        <v>-26.5</v>
      </c>
      <c r="D18" s="5">
        <v>0.0333352</v>
      </c>
      <c r="E18" s="5"/>
    </row>
    <row r="19" spans="1:12">
      <c r="A19" s="3">
        <v>3.958</v>
      </c>
      <c r="B19" s="4">
        <v>905</v>
      </c>
      <c r="C19" s="4">
        <v>-40</v>
      </c>
      <c r="D19" s="5">
        <v>-0.0842561</v>
      </c>
      <c r="E19" s="5"/>
    </row>
    <row r="20" spans="1:12">
      <c r="A20" s="3">
        <v>4.45</v>
      </c>
      <c r="B20" s="4">
        <v>1412</v>
      </c>
      <c r="C20" s="4">
        <v>-51.5</v>
      </c>
      <c r="D20" s="5">
        <v>-0.484665</v>
      </c>
      <c r="E20" s="5"/>
    </row>
    <row r="21" spans="1:12">
      <c r="A21" s="3">
        <v>4.942</v>
      </c>
      <c r="B21" s="4">
        <v>1858</v>
      </c>
      <c r="C21" s="4">
        <v>-48</v>
      </c>
      <c r="D21" s="5">
        <v>-0.911931</v>
      </c>
      <c r="E21" s="5"/>
    </row>
    <row r="22" spans="1:12">
      <c r="A22" s="3">
        <v>5.456</v>
      </c>
      <c r="B22" s="4">
        <v>2305</v>
      </c>
      <c r="C22" s="4">
        <v>-44.5</v>
      </c>
      <c r="D22" s="5">
        <v>-1.20678</v>
      </c>
      <c r="E22" s="5"/>
    </row>
    <row r="23" spans="1:12">
      <c r="A23" s="3">
        <v>5.948</v>
      </c>
      <c r="B23" s="4">
        <v>2744</v>
      </c>
      <c r="C23" s="4">
        <v>-39.5</v>
      </c>
      <c r="D23" s="5">
        <v>-1.46183</v>
      </c>
      <c r="E23" s="5"/>
    </row>
    <row r="24" spans="1:12">
      <c r="A24" s="3">
        <v>6.44</v>
      </c>
      <c r="B24" s="4">
        <v>3127</v>
      </c>
      <c r="C24" s="4">
        <v>-30</v>
      </c>
      <c r="D24" s="5">
        <v>-1.57286</v>
      </c>
      <c r="E24" s="5"/>
    </row>
    <row r="25" spans="1:12">
      <c r="A25" s="3">
        <v>6.932</v>
      </c>
      <c r="B25" s="4">
        <v>3538</v>
      </c>
      <c r="C25" s="4">
        <v>-22</v>
      </c>
      <c r="D25" s="5">
        <v>-1.64367</v>
      </c>
      <c r="E25" s="5"/>
    </row>
    <row r="26" spans="1:12">
      <c r="A26" s="3">
        <v>7.424</v>
      </c>
      <c r="B26" s="4">
        <v>3938</v>
      </c>
      <c r="C26" s="4">
        <v>-11</v>
      </c>
      <c r="D26" s="5">
        <v>-1.63695</v>
      </c>
      <c r="E26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54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18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0.984</v>
      </c>
      <c r="B13" s="4">
        <v>31</v>
      </c>
      <c r="C13" s="4">
        <v>0.2</v>
      </c>
      <c r="D13" s="5">
        <v>-0.0261924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1.476</v>
      </c>
      <c r="B14" s="4">
        <v>61</v>
      </c>
      <c r="C14" s="4">
        <v>-4.1</v>
      </c>
      <c r="D14" s="5">
        <v>-0.0220998</v>
      </c>
      <c r="E14" s="5"/>
    </row>
    <row r="15" spans="1:12">
      <c r="A15" s="3">
        <v>1.968</v>
      </c>
      <c r="B15" s="4">
        <v>114</v>
      </c>
      <c r="C15" s="4">
        <v>-7.8</v>
      </c>
      <c r="D15" s="5">
        <v>-0.0196443</v>
      </c>
      <c r="E15" s="5"/>
    </row>
    <row r="16" spans="1:12">
      <c r="A16" s="3">
        <v>2.482</v>
      </c>
      <c r="B16" s="4">
        <v>191</v>
      </c>
      <c r="C16" s="4">
        <v>-10.4</v>
      </c>
      <c r="D16" s="5">
        <v>-0.0036833</v>
      </c>
      <c r="E16" s="5"/>
    </row>
    <row r="17" spans="1:12">
      <c r="A17" s="3">
        <v>2.974</v>
      </c>
      <c r="B17" s="4">
        <v>292</v>
      </c>
      <c r="C17" s="4">
        <v>-17.5</v>
      </c>
      <c r="D17" s="5">
        <v>-0.0036833</v>
      </c>
      <c r="E17" s="5"/>
    </row>
    <row r="18" spans="1:12">
      <c r="A18" s="3">
        <v>3.466</v>
      </c>
      <c r="B18" s="4">
        <v>446</v>
      </c>
      <c r="C18" s="4">
        <v>-24.5</v>
      </c>
      <c r="D18" s="5">
        <v>-0.0331497</v>
      </c>
      <c r="E18" s="5"/>
    </row>
    <row r="19" spans="1:12">
      <c r="A19" s="3">
        <v>3.98</v>
      </c>
      <c r="B19" s="4">
        <v>694</v>
      </c>
      <c r="C19" s="4">
        <v>-36.6</v>
      </c>
      <c r="D19" s="5">
        <v>-0.263968</v>
      </c>
      <c r="E19" s="5"/>
    </row>
    <row r="20" spans="1:12">
      <c r="A20" s="3">
        <v>4.45</v>
      </c>
      <c r="B20" s="4">
        <v>1033</v>
      </c>
      <c r="C20" s="4">
        <v>-49.8</v>
      </c>
      <c r="D20" s="5">
        <v>-0.737438</v>
      </c>
      <c r="E20" s="5"/>
    </row>
    <row r="21" spans="1:12">
      <c r="A21" s="3">
        <v>4.942</v>
      </c>
      <c r="B21" s="4">
        <v>1360</v>
      </c>
      <c r="C21" s="4">
        <v>-43.8</v>
      </c>
      <c r="D21" s="5">
        <v>-1.34948</v>
      </c>
      <c r="E21" s="5"/>
    </row>
    <row r="22" spans="1:12">
      <c r="A22" s="3">
        <v>5.456</v>
      </c>
      <c r="B22" s="4">
        <v>1640</v>
      </c>
      <c r="C22" s="4">
        <v>-33.4</v>
      </c>
      <c r="D22" s="5">
        <v>-1.71877</v>
      </c>
      <c r="E22" s="5"/>
    </row>
    <row r="23" spans="1:12">
      <c r="A23" s="3">
        <v>5.948</v>
      </c>
      <c r="B23" s="4">
        <v>1964</v>
      </c>
      <c r="C23" s="4">
        <v>-27.5</v>
      </c>
      <c r="D23" s="5">
        <v>-2.06462</v>
      </c>
      <c r="E23" s="5"/>
    </row>
    <row r="24" spans="1:12">
      <c r="A24" s="3">
        <v>6.44</v>
      </c>
      <c r="B24" s="4">
        <v>2300</v>
      </c>
      <c r="C24" s="4">
        <v>-18.4</v>
      </c>
      <c r="D24" s="5">
        <v>-2.40133</v>
      </c>
      <c r="E24" s="5"/>
    </row>
    <row r="25" spans="1:12">
      <c r="A25" s="3">
        <v>6.932</v>
      </c>
      <c r="B25" s="4">
        <v>2552</v>
      </c>
      <c r="C25" s="4">
        <v>-5.7</v>
      </c>
      <c r="D25" s="5">
        <v>-2.62926</v>
      </c>
      <c r="E25" s="5"/>
    </row>
    <row r="39" spans="1:12">
      <c r="A39" s="8" t="s">
        <v>19</v>
      </c>
      <c r="B39" s="9"/>
      <c r="C39" s="9"/>
      <c r="D39" s="9"/>
      <c r="E39" s="9"/>
      <c r="F39" s="9"/>
      <c r="G39" s="9"/>
      <c r="H39" s="9"/>
      <c r="I39" s="9"/>
      <c r="J39" s="6" t="s">
        <v>20</v>
      </c>
      <c r="K39" s="6"/>
      <c r="L39" s="6">
        <v>1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J40" s="6" t="s">
        <v>6</v>
      </c>
      <c r="K40" s="6" t="s">
        <v>7</v>
      </c>
      <c r="L40" s="6">
        <v>18.8</v>
      </c>
    </row>
    <row r="41" spans="1:12">
      <c r="A41" s="3">
        <v>0.984</v>
      </c>
      <c r="B41" s="4">
        <v>11</v>
      </c>
      <c r="C41" s="4">
        <v>3.5</v>
      </c>
      <c r="D41" s="5">
        <v>0.0416697</v>
      </c>
      <c r="E41" s="5"/>
      <c r="J41" s="6" t="s">
        <v>12</v>
      </c>
      <c r="K41" s="6" t="s">
        <v>13</v>
      </c>
      <c r="L41" s="7" t="str">
        <f>-0.00710*L40^2+0.0777*L40+999.796</f>
        <v>0</v>
      </c>
    </row>
    <row r="42" spans="1:12">
      <c r="A42" s="3">
        <v>1.476</v>
      </c>
      <c r="B42" s="4">
        <v>20</v>
      </c>
      <c r="C42" s="4">
        <v>-0.5</v>
      </c>
      <c r="D42" s="5">
        <v>0.0312522</v>
      </c>
      <c r="E42" s="5"/>
      <c r="J42" s="6" t="s">
        <v>14</v>
      </c>
      <c r="K42" s="6" t="s">
        <v>15</v>
      </c>
      <c r="L42" s="6" t="str">
        <f>(0.000489*L40^2-0.044*L40+1.6913)*0.000001</f>
        <v>0</v>
      </c>
    </row>
    <row r="43" spans="1:12">
      <c r="A43" s="3">
        <v>1.99</v>
      </c>
      <c r="B43" s="4">
        <v>138</v>
      </c>
      <c r="C43" s="4">
        <v>-4</v>
      </c>
      <c r="D43" s="5">
        <v>0.0520871</v>
      </c>
      <c r="E43" s="5"/>
    </row>
    <row r="44" spans="1:12">
      <c r="A44" s="3">
        <v>2.482</v>
      </c>
      <c r="B44" s="4">
        <v>248</v>
      </c>
      <c r="C44" s="4">
        <v>-9</v>
      </c>
      <c r="D44" s="5">
        <v>0.0625045</v>
      </c>
      <c r="E44" s="5"/>
    </row>
    <row r="45" spans="1:12">
      <c r="A45" s="3">
        <v>2.974</v>
      </c>
      <c r="B45" s="4">
        <v>377</v>
      </c>
      <c r="C45" s="4">
        <v>-17</v>
      </c>
      <c r="D45" s="5">
        <v>0.0520871</v>
      </c>
      <c r="E45" s="5"/>
    </row>
    <row r="46" spans="1:12">
      <c r="A46" s="3">
        <v>3.466</v>
      </c>
      <c r="B46" s="4">
        <v>580</v>
      </c>
      <c r="C46" s="4">
        <v>-26</v>
      </c>
      <c r="D46" s="5">
        <v>0.0416697</v>
      </c>
      <c r="E46" s="5"/>
    </row>
    <row r="47" spans="1:12">
      <c r="A47" s="3">
        <v>3.958</v>
      </c>
      <c r="B47" s="4">
        <v>914</v>
      </c>
      <c r="C47" s="4">
        <v>-40.5</v>
      </c>
      <c r="D47" s="5">
        <v>-0.135427</v>
      </c>
      <c r="E47" s="5"/>
    </row>
    <row r="48" spans="1:12">
      <c r="A48" s="3">
        <v>4.226</v>
      </c>
      <c r="B48" s="4">
        <v>1186</v>
      </c>
      <c r="C48" s="4">
        <v>-47.5</v>
      </c>
      <c r="D48" s="5">
        <v>-0.406286</v>
      </c>
      <c r="E48" s="5"/>
    </row>
    <row r="49" spans="1:12">
      <c r="A49" s="3">
        <v>4.942</v>
      </c>
      <c r="B49" s="4">
        <v>1877</v>
      </c>
      <c r="C49" s="4">
        <v>-53</v>
      </c>
      <c r="D49" s="5">
        <v>-1.23987</v>
      </c>
      <c r="E49" s="5"/>
    </row>
    <row r="50" spans="1:12">
      <c r="A50" s="3">
        <v>5.456</v>
      </c>
      <c r="B50" s="4">
        <v>2278</v>
      </c>
      <c r="C50" s="4">
        <v>-51.5</v>
      </c>
      <c r="D50" s="5">
        <v>-1.66726</v>
      </c>
      <c r="E50" s="5"/>
    </row>
    <row r="51" spans="1:12">
      <c r="A51" s="3">
        <v>5.948</v>
      </c>
      <c r="B51" s="4">
        <v>2688</v>
      </c>
      <c r="C51" s="4">
        <v>-46.5</v>
      </c>
      <c r="D51" s="5">
        <v>-2.10526</v>
      </c>
      <c r="E51" s="5"/>
    </row>
    <row r="52" spans="1:12">
      <c r="A52" s="3">
        <v>6.44</v>
      </c>
      <c r="B52" s="4">
        <v>3099</v>
      </c>
      <c r="C52" s="4">
        <v>-36.5</v>
      </c>
      <c r="D52" s="5">
        <v>-2.29305</v>
      </c>
      <c r="E52" s="5"/>
    </row>
    <row r="53" spans="1:12">
      <c r="A53" s="3">
        <v>6.932</v>
      </c>
      <c r="B53" s="4">
        <v>3434</v>
      </c>
      <c r="C53" s="4">
        <v>-25.5</v>
      </c>
      <c r="D53" s="5">
        <v>-2.34523</v>
      </c>
      <c r="E53" s="5"/>
    </row>
    <row r="54" spans="1:12">
      <c r="A54" s="3">
        <v>7.424</v>
      </c>
      <c r="B54" s="4">
        <v>3782</v>
      </c>
      <c r="C54" s="4">
        <v>-9.5</v>
      </c>
      <c r="D54" s="5">
        <v>-2.44958</v>
      </c>
      <c r="E54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54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0.984</v>
      </c>
      <c r="B13" s="4">
        <v>27</v>
      </c>
      <c r="C13" s="4">
        <v>1.1</v>
      </c>
      <c r="D13" s="5">
        <v>0.00572958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1.476</v>
      </c>
      <c r="B14" s="4">
        <v>57</v>
      </c>
      <c r="C14" s="4">
        <v>-4.2</v>
      </c>
      <c r="D14" s="5">
        <v>-0.00245553</v>
      </c>
      <c r="E14" s="5"/>
    </row>
    <row r="15" spans="1:12">
      <c r="A15" s="3">
        <v>1.99</v>
      </c>
      <c r="B15" s="4">
        <v>109</v>
      </c>
      <c r="C15" s="4">
        <v>-4.2</v>
      </c>
      <c r="D15" s="5">
        <v>0.00409256</v>
      </c>
      <c r="E15" s="5"/>
    </row>
    <row r="16" spans="1:12">
      <c r="A16" s="3">
        <v>2.482</v>
      </c>
      <c r="B16" s="4">
        <v>179</v>
      </c>
      <c r="C16" s="4">
        <v>-6.1</v>
      </c>
      <c r="D16" s="5">
        <v>0.0036833</v>
      </c>
      <c r="E16" s="5"/>
    </row>
    <row r="17" spans="1:12">
      <c r="A17" s="3">
        <v>2.974</v>
      </c>
      <c r="B17" s="4">
        <v>273</v>
      </c>
      <c r="C17" s="4">
        <v>-6</v>
      </c>
      <c r="D17" s="5">
        <v>0.00937195</v>
      </c>
      <c r="E17" s="5"/>
    </row>
    <row r="18" spans="1:12">
      <c r="A18" s="3">
        <v>3.466</v>
      </c>
      <c r="B18" s="4">
        <v>408</v>
      </c>
      <c r="C18" s="4">
        <v>-13.3</v>
      </c>
      <c r="D18" s="5">
        <v>0.00613883</v>
      </c>
      <c r="E18" s="5"/>
    </row>
    <row r="19" spans="1:12">
      <c r="A19" s="3">
        <v>3.958</v>
      </c>
      <c r="B19" s="4">
        <v>643</v>
      </c>
      <c r="C19" s="4">
        <v>-24.3</v>
      </c>
      <c r="D19" s="5">
        <v>-0.173933</v>
      </c>
      <c r="E19" s="5"/>
    </row>
    <row r="20" spans="1:12">
      <c r="A20" s="3">
        <v>4.45</v>
      </c>
      <c r="B20" s="4">
        <v>973</v>
      </c>
      <c r="C20" s="4">
        <v>-32.5</v>
      </c>
      <c r="D20" s="5">
        <v>-0.651507</v>
      </c>
      <c r="E20" s="5"/>
    </row>
    <row r="21" spans="1:12">
      <c r="A21" s="3">
        <v>4.942</v>
      </c>
      <c r="B21" s="4">
        <v>1329</v>
      </c>
      <c r="C21" s="4">
        <v>-38.8</v>
      </c>
      <c r="D21" s="5">
        <v>-1.08358</v>
      </c>
      <c r="E21" s="5"/>
    </row>
    <row r="22" spans="1:12">
      <c r="A22" s="3">
        <v>5.456</v>
      </c>
      <c r="B22" s="4">
        <v>1642</v>
      </c>
      <c r="C22" s="4">
        <v>-31.8</v>
      </c>
      <c r="D22" s="5">
        <v>-1.49344</v>
      </c>
      <c r="E22" s="5"/>
    </row>
    <row r="23" spans="1:12">
      <c r="A23" s="3">
        <v>5.948</v>
      </c>
      <c r="B23" s="4">
        <v>1940</v>
      </c>
      <c r="C23" s="4">
        <v>-24.6</v>
      </c>
      <c r="D23" s="5">
        <v>-1.72531</v>
      </c>
      <c r="E23" s="5"/>
    </row>
    <row r="24" spans="1:12">
      <c r="A24" s="3">
        <v>6.44</v>
      </c>
      <c r="B24" s="4">
        <v>2276</v>
      </c>
      <c r="C24" s="4">
        <v>-13.1</v>
      </c>
      <c r="D24" s="5">
        <v>-2.03315</v>
      </c>
      <c r="E24" s="5"/>
    </row>
    <row r="25" spans="1:12">
      <c r="A25" s="3">
        <v>6.932</v>
      </c>
      <c r="B25" s="4">
        <v>2553</v>
      </c>
      <c r="C25" s="4">
        <v>-2.6</v>
      </c>
      <c r="D25" s="5">
        <v>-2.22319</v>
      </c>
      <c r="E25" s="5"/>
    </row>
    <row r="26" spans="1:12">
      <c r="A26" s="3">
        <v>7.424</v>
      </c>
      <c r="B26" s="4">
        <v>2798</v>
      </c>
      <c r="C26" s="4">
        <v>10.3</v>
      </c>
      <c r="D26" s="5">
        <v>-2.29265</v>
      </c>
      <c r="E26" s="5"/>
    </row>
    <row r="39" spans="1:12">
      <c r="A39" s="8" t="s">
        <v>19</v>
      </c>
      <c r="B39" s="9"/>
      <c r="C39" s="9"/>
      <c r="D39" s="9"/>
      <c r="E39" s="9"/>
      <c r="F39" s="9"/>
      <c r="G39" s="9"/>
      <c r="H39" s="9"/>
      <c r="I39" s="9"/>
      <c r="J39" s="6" t="s">
        <v>20</v>
      </c>
      <c r="K39" s="6"/>
      <c r="L39" s="6">
        <v>1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J40" s="6" t="s">
        <v>6</v>
      </c>
      <c r="K40" s="6" t="s">
        <v>7</v>
      </c>
      <c r="L40" s="6">
        <v>18.8</v>
      </c>
    </row>
    <row r="41" spans="1:12">
      <c r="A41" s="3">
        <v>0.984</v>
      </c>
      <c r="B41" s="4">
        <v>17</v>
      </c>
      <c r="C41" s="4">
        <v>-0</v>
      </c>
      <c r="D41" s="5">
        <v>0.062337</v>
      </c>
      <c r="E41" s="5"/>
      <c r="J41" s="6" t="s">
        <v>12</v>
      </c>
      <c r="K41" s="6" t="s">
        <v>13</v>
      </c>
      <c r="L41" s="7" t="str">
        <f>-0.00710*L40^2+0.0777*L40+999.796</f>
        <v>0</v>
      </c>
    </row>
    <row r="42" spans="1:12">
      <c r="A42" s="3">
        <v>1.476</v>
      </c>
      <c r="B42" s="4">
        <v>72</v>
      </c>
      <c r="C42" s="4">
        <v>-4.4</v>
      </c>
      <c r="D42" s="5">
        <v>0.0654312</v>
      </c>
      <c r="E42" s="5"/>
      <c r="J42" s="6" t="s">
        <v>14</v>
      </c>
      <c r="K42" s="6" t="s">
        <v>15</v>
      </c>
      <c r="L42" s="6" t="str">
        <f>(0.000489*L40^2-0.044*L40+1.6913)*0.000001</f>
        <v>0</v>
      </c>
    </row>
    <row r="43" spans="1:12">
      <c r="A43" s="3">
        <v>1.99</v>
      </c>
      <c r="B43" s="4">
        <v>143</v>
      </c>
      <c r="C43" s="4">
        <v>-7.7</v>
      </c>
      <c r="D43" s="5">
        <v>0.0800249</v>
      </c>
      <c r="E43" s="5"/>
    </row>
    <row r="44" spans="1:12">
      <c r="A44" s="3">
        <v>2.482</v>
      </c>
      <c r="B44" s="4">
        <v>244</v>
      </c>
      <c r="C44" s="4">
        <v>-11.1</v>
      </c>
      <c r="D44" s="5">
        <v>0.0845262</v>
      </c>
      <c r="E44" s="5"/>
    </row>
    <row r="45" spans="1:12">
      <c r="A45" s="3">
        <v>2.974</v>
      </c>
      <c r="B45" s="4">
        <v>383</v>
      </c>
      <c r="C45" s="4">
        <v>-18.6</v>
      </c>
      <c r="D45" s="5">
        <v>0.0931014</v>
      </c>
      <c r="E45" s="5"/>
    </row>
    <row r="46" spans="1:12">
      <c r="A46" s="3">
        <v>3.466</v>
      </c>
      <c r="B46" s="4">
        <v>578</v>
      </c>
      <c r="C46" s="4">
        <v>-28.5</v>
      </c>
      <c r="D46" s="5">
        <v>0.0797166</v>
      </c>
      <c r="E46" s="5"/>
    </row>
    <row r="47" spans="1:12">
      <c r="A47" s="3">
        <v>3.958</v>
      </c>
      <c r="B47" s="4">
        <v>908</v>
      </c>
      <c r="C47" s="4">
        <v>-40.3</v>
      </c>
      <c r="D47" s="5">
        <v>-0.111545</v>
      </c>
      <c r="E47" s="5"/>
    </row>
    <row r="48" spans="1:12">
      <c r="A48" s="3">
        <v>4.45</v>
      </c>
      <c r="B48" s="4">
        <v>1386</v>
      </c>
      <c r="C48" s="4">
        <v>0</v>
      </c>
      <c r="D48" s="5">
        <v>0</v>
      </c>
      <c r="E48" s="5"/>
    </row>
    <row r="49" spans="1:12">
      <c r="A49" s="3">
        <v>4.942</v>
      </c>
      <c r="B49" s="4">
        <v>1866</v>
      </c>
      <c r="C49" s="4">
        <v>-51</v>
      </c>
      <c r="D49" s="5">
        <v>-1.06657</v>
      </c>
      <c r="E49" s="5"/>
    </row>
    <row r="50" spans="1:12">
      <c r="A50" s="3">
        <v>5.456</v>
      </c>
      <c r="B50" s="4">
        <v>2309</v>
      </c>
      <c r="C50" s="4">
        <v>-45.5</v>
      </c>
      <c r="D50" s="5">
        <v>-1.46364</v>
      </c>
      <c r="E50" s="5"/>
    </row>
    <row r="51" spans="1:12">
      <c r="A51" s="3">
        <v>5.948</v>
      </c>
      <c r="B51" s="4">
        <v>2700</v>
      </c>
      <c r="C51" s="4">
        <v>-43</v>
      </c>
      <c r="D51" s="5">
        <v>-1.7489</v>
      </c>
      <c r="E51" s="5"/>
    </row>
    <row r="52" spans="1:12">
      <c r="A52" s="3">
        <v>6.44</v>
      </c>
      <c r="B52" s="4">
        <v>3138</v>
      </c>
      <c r="C52" s="4">
        <v>-36.1</v>
      </c>
      <c r="D52" s="5">
        <v>-1.93439</v>
      </c>
      <c r="E52" s="5"/>
    </row>
    <row r="53" spans="1:12">
      <c r="A53" s="3">
        <v>6.932</v>
      </c>
      <c r="B53" s="4">
        <v>3519</v>
      </c>
      <c r="C53" s="4">
        <v>-21.8</v>
      </c>
      <c r="D53" s="5">
        <v>-1.95954</v>
      </c>
      <c r="E53" s="5"/>
    </row>
    <row r="54" spans="1:12">
      <c r="A54" s="3">
        <v>7.424</v>
      </c>
      <c r="B54" s="4">
        <v>3738</v>
      </c>
      <c r="C54" s="4">
        <v>-8</v>
      </c>
      <c r="D54" s="5">
        <v>-2.0106</v>
      </c>
      <c r="E54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54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0.984</v>
      </c>
      <c r="B13" s="4">
        <v>26</v>
      </c>
      <c r="C13" s="4">
        <v>-0.4</v>
      </c>
      <c r="D13" s="5">
        <v>-0.00556588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1.476</v>
      </c>
      <c r="B14" s="4">
        <v>60</v>
      </c>
      <c r="C14" s="4">
        <v>-3.8</v>
      </c>
      <c r="D14" s="5">
        <v>-0.0314718</v>
      </c>
      <c r="E14" s="5"/>
    </row>
    <row r="15" spans="1:12">
      <c r="A15" s="3">
        <v>1.968</v>
      </c>
      <c r="B15" s="4">
        <v>105</v>
      </c>
      <c r="C15" s="4">
        <v>-6.7</v>
      </c>
      <c r="D15" s="5">
        <v>-0.0407209</v>
      </c>
      <c r="E15" s="5"/>
    </row>
    <row r="16" spans="1:12">
      <c r="A16" s="3">
        <v>2.482</v>
      </c>
      <c r="B16" s="4">
        <v>175</v>
      </c>
      <c r="C16" s="4">
        <v>-11.6</v>
      </c>
      <c r="D16" s="5">
        <v>-0.0331497</v>
      </c>
      <c r="E16" s="5"/>
    </row>
    <row r="17" spans="1:12">
      <c r="A17" s="3">
        <v>2.974</v>
      </c>
      <c r="B17" s="4">
        <v>268</v>
      </c>
      <c r="C17" s="4">
        <v>-17.3</v>
      </c>
      <c r="D17" s="5">
        <v>-0.0369148</v>
      </c>
      <c r="E17" s="5"/>
    </row>
    <row r="18" spans="1:12">
      <c r="A18" s="3">
        <v>3.466</v>
      </c>
      <c r="B18" s="4">
        <v>406</v>
      </c>
      <c r="C18" s="4">
        <v>-25</v>
      </c>
      <c r="D18" s="5">
        <v>-0.0917959</v>
      </c>
      <c r="E18" s="5"/>
    </row>
    <row r="19" spans="1:12">
      <c r="A19" s="3">
        <v>3.98</v>
      </c>
      <c r="B19" s="4">
        <v>632</v>
      </c>
      <c r="C19" s="4">
        <v>-37.5</v>
      </c>
      <c r="D19" s="5">
        <v>-0.337673</v>
      </c>
      <c r="E19" s="5"/>
    </row>
    <row r="20" spans="1:12">
      <c r="A20" s="3">
        <v>4.45</v>
      </c>
      <c r="B20" s="4">
        <v>980</v>
      </c>
      <c r="C20" s="4">
        <v>-45</v>
      </c>
      <c r="D20" s="5">
        <v>-0.891614</v>
      </c>
      <c r="E20" s="5"/>
    </row>
    <row r="21" spans="1:12">
      <c r="A21" s="3">
        <v>4.942</v>
      </c>
      <c r="B21" s="4">
        <v>1279</v>
      </c>
      <c r="C21" s="4">
        <v>-43.5</v>
      </c>
      <c r="D21" s="5">
        <v>-1.3658</v>
      </c>
      <c r="E21" s="5"/>
    </row>
    <row r="22" spans="1:12">
      <c r="A22" s="3">
        <v>5.456</v>
      </c>
      <c r="B22" s="4">
        <v>1610</v>
      </c>
      <c r="C22" s="4">
        <v>-39.4</v>
      </c>
      <c r="D22" s="5">
        <v>-1.76321</v>
      </c>
      <c r="E22" s="5"/>
    </row>
    <row r="23" spans="1:12">
      <c r="A23" s="3">
        <v>5.948</v>
      </c>
      <c r="B23" s="4">
        <v>1932</v>
      </c>
      <c r="C23" s="4">
        <v>-32.9</v>
      </c>
      <c r="D23" s="5">
        <v>-2.06556</v>
      </c>
      <c r="E23" s="5"/>
    </row>
    <row r="24" spans="1:12">
      <c r="A24" s="3">
        <v>6.44</v>
      </c>
      <c r="B24" s="4">
        <v>2263</v>
      </c>
      <c r="C24" s="4">
        <v>-20.3</v>
      </c>
      <c r="D24" s="5">
        <v>-2.38483</v>
      </c>
      <c r="E24" s="5"/>
    </row>
    <row r="25" spans="1:12">
      <c r="A25" s="3">
        <v>6.932</v>
      </c>
      <c r="B25" s="4">
        <v>2524</v>
      </c>
      <c r="C25" s="4">
        <v>-6.6</v>
      </c>
      <c r="D25" s="5">
        <v>-2.55664</v>
      </c>
      <c r="E25" s="5"/>
    </row>
    <row r="39" spans="1:12">
      <c r="A39" s="8" t="s">
        <v>19</v>
      </c>
      <c r="B39" s="9"/>
      <c r="C39" s="9"/>
      <c r="D39" s="9"/>
      <c r="E39" s="9"/>
      <c r="F39" s="9"/>
      <c r="G39" s="9"/>
      <c r="H39" s="9"/>
      <c r="I39" s="9"/>
      <c r="J39" s="6" t="s">
        <v>20</v>
      </c>
      <c r="K39" s="6"/>
      <c r="L39" s="6">
        <v>1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J40" s="6" t="s">
        <v>6</v>
      </c>
      <c r="K40" s="6" t="s">
        <v>7</v>
      </c>
      <c r="L40" s="6">
        <v>18.5</v>
      </c>
    </row>
    <row r="41" spans="1:12">
      <c r="A41" s="3">
        <v>0.984</v>
      </c>
      <c r="B41" s="4">
        <v>18</v>
      </c>
      <c r="C41" s="4">
        <v>-3</v>
      </c>
      <c r="D41" s="5">
        <v>0.0104174</v>
      </c>
      <c r="E41" s="5"/>
      <c r="J41" s="6" t="s">
        <v>12</v>
      </c>
      <c r="K41" s="6" t="s">
        <v>13</v>
      </c>
      <c r="L41" s="7" t="str">
        <f>-0.00710*L40^2+0.0777*L40+999.796</f>
        <v>0</v>
      </c>
    </row>
    <row r="42" spans="1:12">
      <c r="A42" s="3">
        <v>1.476</v>
      </c>
      <c r="B42" s="4">
        <v>71</v>
      </c>
      <c r="C42" s="4">
        <v>-4.5</v>
      </c>
      <c r="D42" s="5">
        <v>0.0416697</v>
      </c>
      <c r="E42" s="5"/>
      <c r="J42" s="6" t="s">
        <v>14</v>
      </c>
      <c r="K42" s="6" t="s">
        <v>15</v>
      </c>
      <c r="L42" s="6" t="str">
        <f>(0.000489*L40^2-0.044*L40+1.6913)*0.000001</f>
        <v>0</v>
      </c>
    </row>
    <row r="43" spans="1:12">
      <c r="A43" s="3">
        <v>1.99</v>
      </c>
      <c r="B43" s="4">
        <v>143</v>
      </c>
      <c r="C43" s="4">
        <v>-9.5</v>
      </c>
      <c r="D43" s="5">
        <v>0.0312522</v>
      </c>
      <c r="E43" s="5"/>
    </row>
    <row r="44" spans="1:12">
      <c r="A44" s="3">
        <v>2.482</v>
      </c>
      <c r="B44" s="4">
        <v>251</v>
      </c>
      <c r="C44" s="4">
        <v>-14.5</v>
      </c>
      <c r="D44" s="5">
        <v>0.0416697</v>
      </c>
      <c r="E44" s="5"/>
    </row>
    <row r="45" spans="1:12">
      <c r="A45" s="3">
        <v>2.974</v>
      </c>
      <c r="B45" s="4">
        <v>387</v>
      </c>
      <c r="C45" s="4">
        <v>-21.5</v>
      </c>
      <c r="D45" s="5">
        <v>-0.0208348</v>
      </c>
      <c r="E45" s="5"/>
    </row>
    <row r="46" spans="1:12">
      <c r="A46" s="3">
        <v>3.466</v>
      </c>
      <c r="B46" s="4">
        <v>579</v>
      </c>
      <c r="C46" s="4">
        <v>-31.5</v>
      </c>
      <c r="D46" s="5">
        <v>-0.0625045</v>
      </c>
      <c r="E46" s="5"/>
    </row>
    <row r="47" spans="1:12">
      <c r="A47" s="3">
        <v>3.958</v>
      </c>
      <c r="B47" s="4">
        <v>896</v>
      </c>
      <c r="C47" s="4">
        <v>-45.5</v>
      </c>
      <c r="D47" s="5">
        <v>-0.281272</v>
      </c>
      <c r="E47" s="5"/>
    </row>
    <row r="48" spans="1:12">
      <c r="A48" s="3">
        <v>4.45</v>
      </c>
      <c r="B48" s="4">
        <v>1374</v>
      </c>
      <c r="C48" s="4">
        <v>-58.5</v>
      </c>
      <c r="D48" s="5">
        <v>-0.854291</v>
      </c>
      <c r="E48" s="5"/>
    </row>
    <row r="49" spans="1:12">
      <c r="A49" s="3">
        <v>4.942</v>
      </c>
      <c r="B49" s="4">
        <v>1841</v>
      </c>
      <c r="C49" s="4">
        <v>-58</v>
      </c>
      <c r="D49" s="5">
        <v>-1.31282</v>
      </c>
      <c r="E49" s="5"/>
    </row>
    <row r="50" spans="1:12">
      <c r="A50" s="3">
        <v>5.456</v>
      </c>
      <c r="B50" s="4">
        <v>2284</v>
      </c>
      <c r="C50" s="4">
        <v>-54</v>
      </c>
      <c r="D50" s="5">
        <v>-1.69854</v>
      </c>
      <c r="E50" s="5"/>
    </row>
    <row r="51" spans="1:12">
      <c r="A51" s="3">
        <v>5.948</v>
      </c>
      <c r="B51" s="4">
        <v>2685</v>
      </c>
      <c r="C51" s="4">
        <v>-48.5</v>
      </c>
      <c r="D51" s="5">
        <v>-1.94881</v>
      </c>
      <c r="E51" s="5"/>
    </row>
    <row r="52" spans="1:12">
      <c r="A52" s="3">
        <v>6.44</v>
      </c>
      <c r="B52" s="4">
        <v>3148</v>
      </c>
      <c r="C52" s="4">
        <v>-38.5</v>
      </c>
      <c r="D52" s="5">
        <v>-2.22002</v>
      </c>
      <c r="E52" s="5"/>
    </row>
    <row r="53" spans="1:12">
      <c r="A53" s="3">
        <v>6.932</v>
      </c>
      <c r="B53" s="4">
        <v>3581</v>
      </c>
      <c r="C53" s="4">
        <v>-26.5</v>
      </c>
      <c r="D53" s="5">
        <v>-2.3661</v>
      </c>
      <c r="E53" s="5"/>
    </row>
    <row r="54" spans="1:12">
      <c r="A54" s="3">
        <v>7.424</v>
      </c>
      <c r="B54" s="4">
        <v>3989</v>
      </c>
      <c r="C54" s="4">
        <v>-13</v>
      </c>
      <c r="D54" s="5">
        <v>-2.40784</v>
      </c>
      <c r="E54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8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75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0.991</v>
      </c>
      <c r="B13" s="4">
        <v>29</v>
      </c>
      <c r="C13" s="4">
        <v>-0.5</v>
      </c>
      <c r="D13" s="5">
        <v>0.00818511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75</v>
      </c>
      <c r="C14" s="4">
        <v>0</v>
      </c>
      <c r="D14" s="5">
        <v>-0.0163702</v>
      </c>
      <c r="E14" s="5"/>
    </row>
    <row r="15" spans="1:12">
      <c r="A15" s="3">
        <v>1.983</v>
      </c>
      <c r="B15" s="4">
        <v>147</v>
      </c>
      <c r="C15" s="4">
        <v>-1</v>
      </c>
      <c r="D15" s="5">
        <v>0.00818511</v>
      </c>
      <c r="E15" s="5"/>
    </row>
    <row r="16" spans="1:12">
      <c r="A16" s="3">
        <v>2.482</v>
      </c>
      <c r="B16" s="4">
        <v>253</v>
      </c>
      <c r="C16" s="4">
        <v>-3.5</v>
      </c>
      <c r="D16" s="5">
        <v>0.0572958</v>
      </c>
      <c r="E16" s="5"/>
    </row>
    <row r="17" spans="1:12">
      <c r="A17" s="3">
        <v>2.974</v>
      </c>
      <c r="B17" s="4">
        <v>377</v>
      </c>
      <c r="C17" s="4">
        <v>-11</v>
      </c>
      <c r="D17" s="5">
        <v>0.0900362</v>
      </c>
      <c r="E17" s="5"/>
    </row>
    <row r="18" spans="1:12">
      <c r="A18" s="3">
        <v>3.466</v>
      </c>
      <c r="B18" s="4">
        <v>559</v>
      </c>
      <c r="C18" s="4">
        <v>-18</v>
      </c>
      <c r="D18" s="5">
        <v>0.0818511</v>
      </c>
      <c r="E18" s="5"/>
    </row>
    <row r="19" spans="1:12">
      <c r="A19" s="3">
        <v>3.958</v>
      </c>
      <c r="B19" s="4">
        <v>862</v>
      </c>
      <c r="C19" s="4">
        <v>-31</v>
      </c>
      <c r="D19" s="5">
        <v>-0.0327404</v>
      </c>
      <c r="E19" s="5"/>
    </row>
    <row r="20" spans="1:12">
      <c r="A20" s="3">
        <v>4.452</v>
      </c>
      <c r="B20" s="4">
        <v>1274</v>
      </c>
      <c r="C20" s="4">
        <v>-40</v>
      </c>
      <c r="D20" s="5">
        <v>-0.466541</v>
      </c>
      <c r="E20" s="5"/>
    </row>
    <row r="21" spans="1:12">
      <c r="A21" s="3">
        <v>4.966</v>
      </c>
      <c r="B21" s="4">
        <v>1711</v>
      </c>
      <c r="C21" s="4">
        <v>-47.2</v>
      </c>
      <c r="D21" s="5">
        <v>-0.953477</v>
      </c>
      <c r="E21" s="5"/>
    </row>
    <row r="22" spans="1:12">
      <c r="A22" s="3">
        <v>5.454</v>
      </c>
      <c r="B22" s="4">
        <v>2067</v>
      </c>
      <c r="C22" s="4">
        <v>-42.2</v>
      </c>
      <c r="D22" s="5">
        <v>-1.29712</v>
      </c>
      <c r="E22" s="5"/>
    </row>
    <row r="23" spans="1:12">
      <c r="A23" s="3">
        <v>5.948</v>
      </c>
      <c r="B23" s="4">
        <v>2403</v>
      </c>
      <c r="C23" s="4">
        <v>-29.8</v>
      </c>
      <c r="D23" s="5">
        <v>-1.70609</v>
      </c>
      <c r="E23" s="5"/>
    </row>
    <row r="24" spans="1:12">
      <c r="A24" s="3">
        <v>6.442</v>
      </c>
      <c r="B24" s="4">
        <v>2688</v>
      </c>
      <c r="C24" s="4">
        <v>-10.5</v>
      </c>
      <c r="D24" s="5">
        <v>-1.97183</v>
      </c>
      <c r="E24" s="5"/>
    </row>
    <row r="25" spans="1:12">
      <c r="A25" s="3">
        <v>6.934</v>
      </c>
      <c r="B25" s="4">
        <v>2932</v>
      </c>
      <c r="C25" s="4">
        <v>0</v>
      </c>
      <c r="D25" s="5">
        <v>-2.11898</v>
      </c>
      <c r="E25" s="5"/>
    </row>
    <row r="26" spans="1:12">
      <c r="A26" s="3">
        <v>7.428</v>
      </c>
      <c r="B26" s="4">
        <v>3143</v>
      </c>
      <c r="C26" s="4">
        <v>17.8</v>
      </c>
      <c r="D26" s="5">
        <v>-2.31104</v>
      </c>
      <c r="E26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1.983</v>
      </c>
      <c r="B41" s="4">
        <v>142</v>
      </c>
      <c r="C41" s="4">
        <v>-12.2</v>
      </c>
      <c r="D41" s="5">
        <v>0.241459</v>
      </c>
      <c r="E41" s="4">
        <v>1959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2.482</v>
      </c>
      <c r="B42" s="4">
        <v>241</v>
      </c>
      <c r="C42" s="4">
        <v>-12.8</v>
      </c>
      <c r="D42" s="5">
        <v>0.175979</v>
      </c>
      <c r="E42" s="4">
        <v>1959</v>
      </c>
      <c r="F42" s="5"/>
    </row>
    <row r="43" spans="1:12">
      <c r="A43" s="3">
        <v>2.976</v>
      </c>
      <c r="B43" s="4">
        <v>373</v>
      </c>
      <c r="C43" s="4">
        <v>-19.2</v>
      </c>
      <c r="D43" s="5">
        <v>0.347863</v>
      </c>
      <c r="E43" s="4">
        <v>3918</v>
      </c>
      <c r="F43" s="5"/>
    </row>
    <row r="44" spans="1:12">
      <c r="A44" s="3">
        <v>3.464</v>
      </c>
      <c r="B44" s="4">
        <v>551</v>
      </c>
      <c r="C44" s="4">
        <v>-28</v>
      </c>
      <c r="D44" s="5">
        <v>0.409249</v>
      </c>
      <c r="E44" s="4">
        <v>3918</v>
      </c>
      <c r="F44" s="5"/>
    </row>
    <row r="45" spans="1:12">
      <c r="A45" s="3">
        <v>3.958</v>
      </c>
      <c r="B45" s="4">
        <v>911</v>
      </c>
      <c r="C45" s="4">
        <v>-38.2</v>
      </c>
      <c r="D45" s="5">
        <v>0.454264</v>
      </c>
      <c r="E45" s="4">
        <v>5877</v>
      </c>
      <c r="F45" s="5"/>
    </row>
    <row r="46" spans="1:12">
      <c r="A46" s="3">
        <v>4.452</v>
      </c>
      <c r="B46" s="4">
        <v>1344</v>
      </c>
      <c r="C46" s="4">
        <v>-56.2</v>
      </c>
      <c r="D46" s="5">
        <v>0.266014</v>
      </c>
      <c r="E46" s="4">
        <v>9795</v>
      </c>
      <c r="F46" s="5"/>
    </row>
    <row r="47" spans="1:12">
      <c r="A47" s="3">
        <v>4.964</v>
      </c>
      <c r="B47" s="4">
        <v>1838</v>
      </c>
      <c r="C47" s="4">
        <v>-67.2</v>
      </c>
      <c r="D47" s="5">
        <v>-0.0532032</v>
      </c>
      <c r="E47" s="4">
        <v>11754</v>
      </c>
      <c r="F47" s="5"/>
    </row>
    <row r="48" spans="1:12">
      <c r="A48" s="3">
        <v>5.454</v>
      </c>
      <c r="B48" s="4">
        <v>2384</v>
      </c>
      <c r="C48" s="4">
        <v>-72</v>
      </c>
      <c r="D48" s="5">
        <v>-0.245552</v>
      </c>
      <c r="E48" s="4">
        <v>15671</v>
      </c>
      <c r="F48" s="5"/>
    </row>
    <row r="49" spans="1:12">
      <c r="A49" s="3">
        <v>5.948</v>
      </c>
      <c r="B49" s="4">
        <v>2905</v>
      </c>
      <c r="C49" s="4">
        <v>-66.2</v>
      </c>
      <c r="D49" s="5">
        <v>-0.601584</v>
      </c>
      <c r="E49" s="4">
        <v>17630</v>
      </c>
      <c r="F49" s="5"/>
    </row>
    <row r="50" spans="1:12">
      <c r="A50" s="3">
        <v>6.444</v>
      </c>
      <c r="B50" s="4">
        <v>3380</v>
      </c>
      <c r="C50" s="4">
        <v>-57</v>
      </c>
      <c r="D50" s="5">
        <v>-0.826639</v>
      </c>
      <c r="E50" s="4">
        <v>19589</v>
      </c>
      <c r="F50" s="5"/>
    </row>
    <row r="51" spans="1:12">
      <c r="A51" s="3">
        <v>6.934</v>
      </c>
      <c r="B51" s="4">
        <v>3860</v>
      </c>
      <c r="C51" s="4">
        <v>-47.5</v>
      </c>
      <c r="D51" s="5">
        <v>-0.843006</v>
      </c>
      <c r="E51" s="4">
        <v>21548</v>
      </c>
      <c r="F51" s="5"/>
    </row>
    <row r="52" spans="1:12">
      <c r="A52" s="3">
        <v>7.428</v>
      </c>
      <c r="B52" s="4">
        <v>4556</v>
      </c>
      <c r="C52" s="4">
        <v>-46</v>
      </c>
      <c r="D52" s="5">
        <v>-0.55657</v>
      </c>
      <c r="E52" s="4">
        <v>23507</v>
      </c>
      <c r="F52" s="5"/>
    </row>
    <row r="67" spans="1:12">
      <c r="A67" s="8" t="s">
        <v>19</v>
      </c>
      <c r="B67" s="9"/>
      <c r="C67" s="9"/>
      <c r="D67" s="9"/>
      <c r="E67" s="9"/>
      <c r="F67" s="9"/>
      <c r="G67" s="9"/>
      <c r="H67" s="9"/>
      <c r="I67" s="9"/>
      <c r="J67" s="6" t="s">
        <v>20</v>
      </c>
      <c r="K67" s="6"/>
      <c r="L67" s="6">
        <v>1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6</v>
      </c>
      <c r="K68" s="6" t="s">
        <v>7</v>
      </c>
      <c r="L68" s="6">
        <v>18.7</v>
      </c>
    </row>
    <row r="69" spans="1:12">
      <c r="A69" s="3">
        <v>0.984</v>
      </c>
      <c r="B69" s="4">
        <v>24</v>
      </c>
      <c r="C69" s="4">
        <v>-2</v>
      </c>
      <c r="D69" s="5">
        <v>0.0520871</v>
      </c>
      <c r="E69" s="5"/>
      <c r="J69" s="6" t="s">
        <v>12</v>
      </c>
      <c r="K69" s="6" t="s">
        <v>13</v>
      </c>
      <c r="L69" s="7" t="str">
        <f>-0.00710*L68^2+0.0777*L68+999.796</f>
        <v>0</v>
      </c>
    </row>
    <row r="70" spans="1:12">
      <c r="A70" s="3">
        <v>1.476</v>
      </c>
      <c r="B70" s="4">
        <v>89</v>
      </c>
      <c r="C70" s="4">
        <v>-6</v>
      </c>
      <c r="D70" s="5">
        <v>0.0520871</v>
      </c>
      <c r="E70" s="5"/>
      <c r="J70" s="6" t="s">
        <v>14</v>
      </c>
      <c r="K70" s="6" t="s">
        <v>15</v>
      </c>
      <c r="L70" s="6" t="str">
        <f>(0.000489*L68^2-0.044*L68+1.6913)*0.000001</f>
        <v>0</v>
      </c>
    </row>
    <row r="71" spans="1:12">
      <c r="A71" s="3">
        <v>1.99</v>
      </c>
      <c r="B71" s="4">
        <v>185</v>
      </c>
      <c r="C71" s="4">
        <v>-8.2</v>
      </c>
      <c r="D71" s="5">
        <v>0.0937568</v>
      </c>
      <c r="E71" s="5"/>
    </row>
    <row r="72" spans="1:12">
      <c r="A72" s="3">
        <v>2.482</v>
      </c>
      <c r="B72" s="4">
        <v>328</v>
      </c>
      <c r="C72" s="4">
        <v>-12.2</v>
      </c>
      <c r="D72" s="5">
        <v>0.114592</v>
      </c>
      <c r="E72" s="5"/>
    </row>
    <row r="73" spans="1:12">
      <c r="A73" s="3">
        <v>2.974</v>
      </c>
      <c r="B73" s="4">
        <v>489</v>
      </c>
      <c r="C73" s="4">
        <v>-19.5</v>
      </c>
      <c r="D73" s="5">
        <v>0.145844</v>
      </c>
      <c r="E73" s="5"/>
    </row>
    <row r="74" spans="1:12">
      <c r="A74" s="3">
        <v>3.466</v>
      </c>
      <c r="B74" s="4">
        <v>739</v>
      </c>
      <c r="C74" s="4">
        <v>-28.7</v>
      </c>
      <c r="D74" s="5">
        <v>0.187514</v>
      </c>
      <c r="E74" s="5"/>
    </row>
    <row r="75" spans="1:12">
      <c r="A75" s="3">
        <v>3.958</v>
      </c>
      <c r="B75" s="4">
        <v>1129</v>
      </c>
      <c r="C75" s="4">
        <v>-41.5</v>
      </c>
      <c r="D75" s="5">
        <v>0.0937568</v>
      </c>
      <c r="E75" s="5"/>
    </row>
    <row r="76" spans="1:12">
      <c r="A76" s="3">
        <v>4.226</v>
      </c>
      <c r="B76" s="4">
        <v>1437</v>
      </c>
      <c r="C76" s="4">
        <v>-47.7</v>
      </c>
      <c r="D76" s="5">
        <v>-0.135427</v>
      </c>
      <c r="E76" s="5"/>
    </row>
    <row r="77" spans="1:12">
      <c r="A77" s="3">
        <v>4.942</v>
      </c>
      <c r="B77" s="4">
        <v>2219</v>
      </c>
      <c r="C77" s="4">
        <v>-51.7</v>
      </c>
      <c r="D77" s="5">
        <v>-0.843872</v>
      </c>
      <c r="E77" s="5"/>
    </row>
    <row r="78" spans="1:12">
      <c r="A78" s="3">
        <v>5.456</v>
      </c>
      <c r="B78" s="4">
        <v>2718</v>
      </c>
      <c r="C78" s="4">
        <v>-42.9</v>
      </c>
      <c r="D78" s="5">
        <v>-1.14607</v>
      </c>
      <c r="E78" s="5"/>
    </row>
    <row r="79" spans="1:12">
      <c r="A79" s="3">
        <v>5.948</v>
      </c>
      <c r="B79" s="4">
        <v>3231</v>
      </c>
      <c r="C79" s="4">
        <v>-33.9</v>
      </c>
      <c r="D79" s="5">
        <v>-1.4796</v>
      </c>
      <c r="E79" s="5"/>
    </row>
    <row r="80" spans="1:12">
      <c r="A80" s="3">
        <v>6.44</v>
      </c>
      <c r="B80" s="4">
        <v>3656</v>
      </c>
      <c r="C80" s="4">
        <v>-23</v>
      </c>
      <c r="D80" s="5">
        <v>-1.61513</v>
      </c>
      <c r="E80" s="5"/>
    </row>
    <row r="81" spans="1:12">
      <c r="A81" s="3">
        <v>6.932</v>
      </c>
      <c r="B81" s="4">
        <v>4031</v>
      </c>
      <c r="C81" s="4">
        <v>-9</v>
      </c>
      <c r="D81" s="5">
        <v>-1.7611</v>
      </c>
      <c r="E81" s="5"/>
    </row>
    <row r="82" spans="1:12">
      <c r="A82" s="3">
        <v>7.424</v>
      </c>
      <c r="B82" s="4">
        <v>4453</v>
      </c>
      <c r="C82" s="4">
        <v>3.5</v>
      </c>
      <c r="D82" s="5">
        <v>-1.88623</v>
      </c>
      <c r="E82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1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76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3.5</v>
      </c>
    </row>
    <row r="5" spans="1:12">
      <c r="A5" t="s">
        <v>4</v>
      </c>
      <c r="C5"/>
      <c r="D5" t="s">
        <v>3</v>
      </c>
      <c r="E5" s="10">
        <v>-3.5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0.991</v>
      </c>
      <c r="B13" s="4">
        <v>23</v>
      </c>
      <c r="C13" s="4">
        <v>3.2</v>
      </c>
      <c r="D13" s="5">
        <v>-0.0450181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52</v>
      </c>
      <c r="C14" s="4">
        <v>-2.8</v>
      </c>
      <c r="D14" s="5">
        <v>-0.0613883</v>
      </c>
      <c r="E14" s="5"/>
    </row>
    <row r="15" spans="1:12">
      <c r="A15" s="3">
        <v>1.981</v>
      </c>
      <c r="B15" s="4">
        <v>96</v>
      </c>
      <c r="C15" s="4">
        <v>-5.2</v>
      </c>
      <c r="D15" s="5">
        <v>-0.036833</v>
      </c>
      <c r="E15" s="5"/>
    </row>
    <row r="16" spans="1:12">
      <c r="A16" s="3">
        <v>2.482</v>
      </c>
      <c r="B16" s="4">
        <v>155</v>
      </c>
      <c r="C16" s="4">
        <v>-11.8</v>
      </c>
      <c r="D16" s="5">
        <v>0.00409256</v>
      </c>
      <c r="E16" s="5"/>
    </row>
    <row r="17" spans="1:12">
      <c r="A17" s="3">
        <v>2.978</v>
      </c>
      <c r="B17" s="4">
        <v>236</v>
      </c>
      <c r="C17" s="4">
        <v>-16.5</v>
      </c>
      <c r="D17" s="5">
        <v>0.0245553</v>
      </c>
      <c r="E17" s="5"/>
    </row>
    <row r="18" spans="1:12">
      <c r="A18" s="3">
        <v>3.464</v>
      </c>
      <c r="B18" s="4">
        <v>351</v>
      </c>
      <c r="C18" s="4">
        <v>-24.2</v>
      </c>
      <c r="D18" s="5">
        <v>0.0122777</v>
      </c>
      <c r="E18" s="5"/>
    </row>
    <row r="19" spans="1:12">
      <c r="A19" s="3">
        <v>3.958</v>
      </c>
      <c r="B19" s="4">
        <v>581</v>
      </c>
      <c r="C19" s="4">
        <v>-42.5</v>
      </c>
      <c r="D19" s="5">
        <v>-0.171887</v>
      </c>
      <c r="E19" s="5"/>
    </row>
    <row r="20" spans="1:12">
      <c r="A20" s="3">
        <v>4.452</v>
      </c>
      <c r="B20" s="4">
        <v>914</v>
      </c>
      <c r="C20" s="4">
        <v>-49.8</v>
      </c>
      <c r="D20" s="5">
        <v>-0.740711</v>
      </c>
      <c r="E20" s="5"/>
    </row>
    <row r="21" spans="1:12">
      <c r="A21" s="3">
        <v>4.964</v>
      </c>
      <c r="B21" s="4">
        <v>1254</v>
      </c>
      <c r="C21" s="4">
        <v>-53</v>
      </c>
      <c r="D21" s="5">
        <v>-1.25212</v>
      </c>
      <c r="E21" s="5"/>
    </row>
    <row r="22" spans="1:12">
      <c r="A22" s="3">
        <v>5.454</v>
      </c>
      <c r="B22" s="4">
        <v>1534</v>
      </c>
      <c r="C22" s="4">
        <v>-50.8</v>
      </c>
      <c r="D22" s="5">
        <v>-1.6652</v>
      </c>
      <c r="E22" s="5"/>
    </row>
    <row r="23" spans="1:12">
      <c r="A23" s="3">
        <v>5.946</v>
      </c>
      <c r="B23" s="4">
        <v>1781</v>
      </c>
      <c r="C23" s="4">
        <v>-44</v>
      </c>
      <c r="D23" s="5">
        <v>-1.94731</v>
      </c>
      <c r="E23" s="5"/>
    </row>
    <row r="24" spans="1:12">
      <c r="A24" s="3">
        <v>6.442</v>
      </c>
      <c r="B24" s="4">
        <v>2055</v>
      </c>
      <c r="C24" s="4">
        <v>-34</v>
      </c>
      <c r="D24" s="5">
        <v>-2.21706</v>
      </c>
      <c r="E24" s="5"/>
    </row>
    <row r="25" spans="1:12">
      <c r="A25" s="3">
        <v>6.932</v>
      </c>
      <c r="B25" s="4">
        <v>2313</v>
      </c>
      <c r="C25" s="4">
        <v>-27.2</v>
      </c>
      <c r="D25" s="5">
        <v>-2.3519</v>
      </c>
      <c r="E25" s="5"/>
    </row>
    <row r="26" spans="1:12">
      <c r="A26" s="3">
        <v>7.428</v>
      </c>
      <c r="B26" s="4">
        <v>2531</v>
      </c>
      <c r="C26" s="4">
        <v>-16</v>
      </c>
      <c r="D26" s="5">
        <v>-2.38867</v>
      </c>
      <c r="E26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1.485</v>
      </c>
      <c r="B41" s="4">
        <v>45</v>
      </c>
      <c r="C41" s="4">
        <v>-4</v>
      </c>
      <c r="D41" s="5">
        <v>0.0654809</v>
      </c>
      <c r="E41" s="4">
        <v>314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1.981</v>
      </c>
      <c r="B42" s="4">
        <v>84</v>
      </c>
      <c r="C42" s="4">
        <v>-7.5</v>
      </c>
      <c r="D42" s="5">
        <v>0.114591</v>
      </c>
      <c r="E42" s="4">
        <v>628</v>
      </c>
      <c r="F42" s="5"/>
    </row>
    <row r="43" spans="1:12">
      <c r="A43" s="3">
        <v>2.482</v>
      </c>
      <c r="B43" s="4">
        <v>153</v>
      </c>
      <c r="C43" s="4">
        <v>-11.5</v>
      </c>
      <c r="D43" s="5">
        <v>0.122776</v>
      </c>
      <c r="E43" s="4">
        <v>943</v>
      </c>
      <c r="F43" s="5"/>
    </row>
    <row r="44" spans="1:12">
      <c r="A44" s="3">
        <v>2.974</v>
      </c>
      <c r="B44" s="4">
        <v>248</v>
      </c>
      <c r="C44" s="4">
        <v>-21.5</v>
      </c>
      <c r="D44" s="5">
        <v>0.196442</v>
      </c>
      <c r="E44" s="4">
        <v>1257</v>
      </c>
      <c r="F44" s="5"/>
    </row>
    <row r="45" spans="1:12">
      <c r="A45" s="3">
        <v>3.466</v>
      </c>
      <c r="B45" s="4">
        <v>364</v>
      </c>
      <c r="C45" s="4">
        <v>-29.5</v>
      </c>
      <c r="D45" s="5">
        <v>0.270107</v>
      </c>
      <c r="E45" s="4">
        <v>1885</v>
      </c>
      <c r="F45" s="5"/>
    </row>
    <row r="46" spans="1:12">
      <c r="A46" s="3">
        <v>3.958</v>
      </c>
      <c r="B46" s="4">
        <v>609</v>
      </c>
      <c r="C46" s="4">
        <v>-44</v>
      </c>
      <c r="D46" s="5">
        <v>0.147332</v>
      </c>
      <c r="E46" s="4">
        <v>2828</v>
      </c>
      <c r="F46" s="5"/>
    </row>
    <row r="47" spans="1:12">
      <c r="A47" s="3">
        <v>4.456</v>
      </c>
      <c r="B47" s="4">
        <v>952</v>
      </c>
      <c r="C47" s="4">
        <v>-63</v>
      </c>
      <c r="D47" s="5">
        <v>-0.130962</v>
      </c>
      <c r="E47" s="4">
        <v>4085</v>
      </c>
      <c r="F47" s="5"/>
    </row>
    <row r="48" spans="1:12">
      <c r="A48" s="3">
        <v>4.964</v>
      </c>
      <c r="B48" s="4">
        <v>1308</v>
      </c>
      <c r="C48" s="4">
        <v>-71</v>
      </c>
      <c r="D48" s="5">
        <v>-0.409249</v>
      </c>
      <c r="E48" s="4">
        <v>5656</v>
      </c>
      <c r="F48" s="5"/>
    </row>
    <row r="49" spans="1:12">
      <c r="A49" s="3">
        <v>5.456</v>
      </c>
      <c r="B49" s="4">
        <v>1625</v>
      </c>
      <c r="C49" s="4">
        <v>-71.2</v>
      </c>
      <c r="D49" s="5">
        <v>-0.67524</v>
      </c>
      <c r="E49" s="4">
        <v>6913</v>
      </c>
      <c r="F49" s="5"/>
    </row>
    <row r="50" spans="1:12">
      <c r="A50" s="3">
        <v>5.948</v>
      </c>
      <c r="B50" s="4">
        <v>1927</v>
      </c>
      <c r="C50" s="4">
        <v>-72.5</v>
      </c>
      <c r="D50" s="5">
        <v>-0.843006</v>
      </c>
      <c r="E50" s="4">
        <v>7856</v>
      </c>
      <c r="F50" s="5"/>
    </row>
    <row r="51" spans="1:12">
      <c r="A51" s="3">
        <v>6.442</v>
      </c>
      <c r="B51" s="4">
        <v>2254</v>
      </c>
      <c r="C51" s="4">
        <v>-72</v>
      </c>
      <c r="D51" s="5">
        <v>-0.908471</v>
      </c>
      <c r="E51" s="4">
        <v>9113</v>
      </c>
      <c r="F51" s="5"/>
    </row>
    <row r="52" spans="1:12">
      <c r="A52" s="3">
        <v>6.932</v>
      </c>
      <c r="B52" s="4">
        <v>2561</v>
      </c>
      <c r="C52" s="4">
        <v>-66.5</v>
      </c>
      <c r="D52" s="5">
        <v>-0.908471</v>
      </c>
      <c r="E52" s="4">
        <v>10369</v>
      </c>
      <c r="F52" s="5"/>
    </row>
    <row r="53" spans="1:12">
      <c r="A53" s="3">
        <v>7.428</v>
      </c>
      <c r="B53" s="4">
        <v>2839</v>
      </c>
      <c r="C53" s="4">
        <v>-57.5</v>
      </c>
      <c r="D53" s="5">
        <v>-0.883922</v>
      </c>
      <c r="E53" s="4">
        <v>11312</v>
      </c>
      <c r="F53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0.991</v>
      </c>
      <c r="B69" s="4">
        <v>20</v>
      </c>
      <c r="C69" s="4">
        <v>44.9</v>
      </c>
      <c r="D69" s="5">
        <v>0.532017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44</v>
      </c>
      <c r="C70" s="4">
        <v>41.7</v>
      </c>
      <c r="D70" s="5">
        <v>0.601584</v>
      </c>
      <c r="E70" s="5"/>
    </row>
    <row r="71" spans="1:12">
      <c r="A71" s="3">
        <v>1.981</v>
      </c>
      <c r="B71" s="4">
        <v>81</v>
      </c>
      <c r="C71" s="4">
        <v>38.7</v>
      </c>
      <c r="D71" s="5">
        <v>0.552478</v>
      </c>
      <c r="E71" s="5"/>
    </row>
    <row r="72" spans="1:12">
      <c r="A72" s="3">
        <v>2.482</v>
      </c>
      <c r="B72" s="4">
        <v>131</v>
      </c>
      <c r="C72" s="4">
        <v>38.2</v>
      </c>
      <c r="D72" s="5">
        <v>0.536109</v>
      </c>
      <c r="E72" s="5"/>
    </row>
    <row r="73" spans="1:12">
      <c r="A73" s="3">
        <v>2.974</v>
      </c>
      <c r="B73" s="4">
        <v>213</v>
      </c>
      <c r="C73" s="4">
        <v>30.4</v>
      </c>
      <c r="D73" s="5">
        <v>0.540201</v>
      </c>
      <c r="E73" s="5"/>
    </row>
    <row r="74" spans="1:12">
      <c r="A74" s="3">
        <v>3.464</v>
      </c>
      <c r="B74" s="4">
        <v>327</v>
      </c>
      <c r="C74" s="4">
        <v>21.4</v>
      </c>
      <c r="D74" s="5">
        <v>0.507464</v>
      </c>
      <c r="E74" s="5"/>
    </row>
    <row r="75" spans="1:12">
      <c r="A75" s="3">
        <v>3.958</v>
      </c>
      <c r="B75" s="4">
        <v>583</v>
      </c>
      <c r="C75" s="4">
        <v>7.9</v>
      </c>
      <c r="D75" s="5">
        <v>0.171887</v>
      </c>
      <c r="E75" s="5"/>
    </row>
    <row r="76" spans="1:12">
      <c r="A76" s="3">
        <v>4.452</v>
      </c>
      <c r="B76" s="4">
        <v>945</v>
      </c>
      <c r="C76" s="4">
        <v>0.2</v>
      </c>
      <c r="D76" s="5">
        <v>-0.421526</v>
      </c>
      <c r="E76" s="5"/>
    </row>
    <row r="77" spans="1:12">
      <c r="A77" s="3">
        <v>4.964</v>
      </c>
      <c r="B77" s="4">
        <v>1308</v>
      </c>
      <c r="C77" s="4">
        <v>-8.1</v>
      </c>
      <c r="D77" s="5">
        <v>-0.859372</v>
      </c>
      <c r="E77" s="5"/>
    </row>
    <row r="78" spans="1:12">
      <c r="A78" s="3">
        <v>5.456</v>
      </c>
      <c r="B78" s="4">
        <v>1605</v>
      </c>
      <c r="C78" s="4">
        <v>-3.6</v>
      </c>
      <c r="D78" s="5">
        <v>-1.2603</v>
      </c>
      <c r="E78" s="5"/>
    </row>
    <row r="79" spans="1:12">
      <c r="A79" s="3">
        <v>5.948</v>
      </c>
      <c r="B79" s="4">
        <v>1882</v>
      </c>
      <c r="C79" s="4">
        <v>3.2</v>
      </c>
      <c r="D79" s="5">
        <v>-1.5507</v>
      </c>
      <c r="E79" s="5"/>
    </row>
    <row r="80" spans="1:12">
      <c r="A80" s="3">
        <v>6.44</v>
      </c>
      <c r="B80" s="4">
        <v>2164</v>
      </c>
      <c r="C80" s="4">
        <v>10.9</v>
      </c>
      <c r="D80" s="5">
        <v>-1.7756</v>
      </c>
      <c r="E80" s="5"/>
    </row>
    <row r="81" spans="1:12">
      <c r="A81" s="3">
        <v>6.932</v>
      </c>
      <c r="B81" s="4">
        <v>2371</v>
      </c>
      <c r="C81" s="4">
        <v>16.4</v>
      </c>
      <c r="D81" s="5">
        <v>-1.93913</v>
      </c>
      <c r="E81" s="5"/>
    </row>
    <row r="82" spans="1:12">
      <c r="A82" s="3">
        <v>7.424</v>
      </c>
      <c r="B82" s="4">
        <v>2584</v>
      </c>
      <c r="C82" s="4">
        <v>25.2</v>
      </c>
      <c r="D82" s="5">
        <v>-1.94322</v>
      </c>
      <c r="E82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18.1</v>
      </c>
    </row>
    <row r="97" spans="1:12">
      <c r="A97" s="3">
        <v>0.984</v>
      </c>
      <c r="B97" s="4">
        <v>10</v>
      </c>
      <c r="C97" s="4">
        <v>-0.5</v>
      </c>
      <c r="D97" s="5">
        <v>-0.0410345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1.476</v>
      </c>
      <c r="B98" s="4">
        <v>58</v>
      </c>
      <c r="C98" s="4">
        <v>-4.2</v>
      </c>
      <c r="D98" s="5">
        <v>0.0341953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1.99</v>
      </c>
      <c r="B99" s="4">
        <v>124</v>
      </c>
      <c r="C99" s="4">
        <v>-7.2</v>
      </c>
      <c r="D99" s="5">
        <v>0.0550925</v>
      </c>
      <c r="E99" s="5"/>
    </row>
    <row r="100" spans="1:12">
      <c r="A100" s="3">
        <v>2.482</v>
      </c>
      <c r="B100" s="4">
        <v>219</v>
      </c>
      <c r="C100" s="4">
        <v>-12</v>
      </c>
      <c r="D100" s="5">
        <v>0.0636148</v>
      </c>
      <c r="E100" s="5"/>
    </row>
    <row r="101" spans="1:12">
      <c r="A101" s="3">
        <v>2.974</v>
      </c>
      <c r="B101" s="4">
        <v>325</v>
      </c>
      <c r="C101" s="4">
        <v>-19.4</v>
      </c>
      <c r="D101" s="5">
        <v>0.0825949</v>
      </c>
      <c r="E101" s="5"/>
    </row>
    <row r="102" spans="1:12">
      <c r="A102" s="3">
        <v>3.466</v>
      </c>
      <c r="B102" s="4">
        <v>511</v>
      </c>
      <c r="C102" s="4">
        <v>-30.3</v>
      </c>
      <c r="D102" s="5">
        <v>0.0720257</v>
      </c>
      <c r="E102" s="5"/>
    </row>
    <row r="103" spans="1:12">
      <c r="A103" s="3">
        <v>3.958</v>
      </c>
      <c r="B103" s="4">
        <v>821</v>
      </c>
      <c r="C103" s="4">
        <v>-45</v>
      </c>
      <c r="D103" s="5">
        <v>-0.14612</v>
      </c>
      <c r="E103" s="5"/>
    </row>
    <row r="104" spans="1:12">
      <c r="A104" s="3">
        <v>4.45</v>
      </c>
      <c r="B104" s="4">
        <v>1310</v>
      </c>
      <c r="C104" s="4">
        <v>-58.8</v>
      </c>
      <c r="D104" s="5">
        <v>-0.659618</v>
      </c>
      <c r="E104" s="5"/>
    </row>
    <row r="105" spans="1:12">
      <c r="A105" s="3">
        <v>4.942</v>
      </c>
      <c r="B105" s="4">
        <v>1782</v>
      </c>
      <c r="C105" s="4">
        <v>-62.6</v>
      </c>
      <c r="D105" s="5">
        <v>-1.16791</v>
      </c>
      <c r="E105" s="5"/>
    </row>
    <row r="106" spans="1:12">
      <c r="A106" s="3">
        <v>5.456</v>
      </c>
      <c r="B106" s="4">
        <v>2183</v>
      </c>
      <c r="C106" s="4">
        <v>-60.6</v>
      </c>
      <c r="D106" s="5">
        <v>-1.5133</v>
      </c>
      <c r="E106" s="5"/>
    </row>
    <row r="107" spans="1:12">
      <c r="A107" s="3">
        <v>5.948</v>
      </c>
      <c r="B107" s="4">
        <v>2535</v>
      </c>
      <c r="C107" s="4">
        <v>-55</v>
      </c>
      <c r="D107" s="5">
        <v>-1.64454</v>
      </c>
      <c r="E107" s="5"/>
    </row>
    <row r="108" spans="1:12">
      <c r="A108" s="3">
        <v>6.44</v>
      </c>
      <c r="B108" s="4">
        <v>2836</v>
      </c>
      <c r="C108" s="4">
        <v>-48.8</v>
      </c>
      <c r="D108" s="5">
        <v>-1.82948</v>
      </c>
      <c r="E108" s="5"/>
    </row>
    <row r="109" spans="1:12">
      <c r="A109" s="3">
        <v>6.932</v>
      </c>
      <c r="B109" s="4">
        <v>3235</v>
      </c>
      <c r="C109" s="4">
        <v>-39.9</v>
      </c>
      <c r="D109" s="5">
        <v>-1.90655</v>
      </c>
      <c r="E109" s="5"/>
    </row>
    <row r="110" spans="1:12">
      <c r="A110" s="3">
        <v>7.424</v>
      </c>
      <c r="B110" s="4">
        <v>3579</v>
      </c>
      <c r="C110" s="4">
        <v>-28.5</v>
      </c>
      <c r="D110" s="5">
        <v>-1.82521</v>
      </c>
      <c r="E110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34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3.354</v>
      </c>
    </row>
    <row r="5" spans="1:12">
      <c r="A5" t="s">
        <v>4</v>
      </c>
      <c r="C5"/>
      <c r="D5" t="s">
        <v>3</v>
      </c>
      <c r="E5" s="10">
        <v>-2.896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17.3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30</v>
      </c>
      <c r="C13" s="4">
        <v>7.3</v>
      </c>
      <c r="D13" s="5">
        <v>0.0452637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68</v>
      </c>
      <c r="C14" s="4">
        <v>-6.1</v>
      </c>
      <c r="D14" s="5">
        <v>0.027502</v>
      </c>
      <c r="E14" s="5"/>
    </row>
    <row r="15" spans="1:12">
      <c r="A15" s="3">
        <v>1.98</v>
      </c>
      <c r="B15" s="4">
        <v>161</v>
      </c>
      <c r="C15" s="4">
        <v>-15.2</v>
      </c>
      <c r="D15" s="5">
        <v>0.0108862</v>
      </c>
      <c r="E15" s="5"/>
    </row>
    <row r="16" spans="1:12">
      <c r="A16" s="3">
        <v>2.475</v>
      </c>
      <c r="B16" s="4">
        <v>274</v>
      </c>
      <c r="C16" s="4">
        <v>-25.5</v>
      </c>
      <c r="D16" s="5">
        <v>0.00458366</v>
      </c>
      <c r="E16" s="5"/>
    </row>
    <row r="17" spans="1:12">
      <c r="A17" s="3">
        <v>2.973</v>
      </c>
      <c r="B17" s="4">
        <v>474</v>
      </c>
      <c r="C17" s="4">
        <v>-39.6</v>
      </c>
      <c r="D17" s="5">
        <v>-0.041253</v>
      </c>
      <c r="E17" s="5"/>
    </row>
    <row r="18" spans="1:12">
      <c r="A18" s="3">
        <v>3.468</v>
      </c>
      <c r="B18" s="4">
        <v>805</v>
      </c>
      <c r="C18" s="4">
        <v>-62.8</v>
      </c>
      <c r="D18" s="5">
        <v>-0.189648</v>
      </c>
      <c r="E18" s="5"/>
    </row>
    <row r="19" spans="1:12">
      <c r="A19" s="3">
        <v>3.962</v>
      </c>
      <c r="B19" s="4">
        <v>1744</v>
      </c>
      <c r="C19" s="4">
        <v>-86.9</v>
      </c>
      <c r="D19" s="5">
        <v>-0.76428</v>
      </c>
      <c r="E19" s="5"/>
    </row>
    <row r="20" spans="1:12">
      <c r="A20" s="3">
        <v>4.457</v>
      </c>
      <c r="B20" s="4">
        <v>3511</v>
      </c>
      <c r="C20" s="4">
        <v>-108.6</v>
      </c>
      <c r="D20" s="5">
        <v>-1.69145</v>
      </c>
      <c r="E20" s="5"/>
    </row>
    <row r="21" spans="1:12">
      <c r="A21" s="3">
        <v>4.953</v>
      </c>
      <c r="B21" s="4">
        <v>5958</v>
      </c>
      <c r="C21" s="4">
        <v>-129.9</v>
      </c>
      <c r="D21" s="5">
        <v>-3.14638</v>
      </c>
      <c r="E21" s="5"/>
    </row>
    <row r="22" spans="1:12">
      <c r="A22" s="3">
        <v>5.447</v>
      </c>
      <c r="B22" s="4">
        <v>7929</v>
      </c>
      <c r="C22" s="4">
        <v>-125</v>
      </c>
      <c r="D22" s="5">
        <v>-4.30567</v>
      </c>
      <c r="E22" s="5"/>
    </row>
    <row r="23" spans="1:12">
      <c r="A23" s="3">
        <v>5.942</v>
      </c>
      <c r="B23" s="4">
        <v>9162</v>
      </c>
      <c r="C23" s="4">
        <v>-97.3</v>
      </c>
      <c r="D23" s="5">
        <v>-4.7697</v>
      </c>
      <c r="E2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17.3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270</v>
      </c>
      <c r="C41" s="4">
        <v>-23.4</v>
      </c>
      <c r="D41" s="5">
        <v>0.114591</v>
      </c>
      <c r="E41" s="4">
        <v>2185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2.973</v>
      </c>
      <c r="B42" s="4">
        <v>476</v>
      </c>
      <c r="C42" s="4">
        <v>-39.5</v>
      </c>
      <c r="D42" s="5">
        <v>0.23663</v>
      </c>
      <c r="E42" s="4">
        <v>4371</v>
      </c>
      <c r="F42" s="5"/>
    </row>
    <row r="43" spans="1:12">
      <c r="A43" s="3">
        <v>3.468</v>
      </c>
      <c r="B43" s="4">
        <v>795</v>
      </c>
      <c r="C43" s="4">
        <v>-59.3</v>
      </c>
      <c r="D43" s="5">
        <v>0.277309</v>
      </c>
      <c r="E43" s="4">
        <v>6556</v>
      </c>
      <c r="F43" s="5"/>
    </row>
    <row r="44" spans="1:12">
      <c r="A44" s="3">
        <v>3.962</v>
      </c>
      <c r="B44" s="4">
        <v>1765</v>
      </c>
      <c r="C44" s="4">
        <v>-92</v>
      </c>
      <c r="D44" s="5">
        <v>0.0383882</v>
      </c>
      <c r="E44" s="4">
        <v>10927</v>
      </c>
      <c r="F44" s="5"/>
    </row>
    <row r="45" spans="1:12">
      <c r="A45" s="3">
        <v>4.457</v>
      </c>
      <c r="B45" s="4">
        <v>3632</v>
      </c>
      <c r="C45" s="4">
        <v>-131.5</v>
      </c>
      <c r="D45" s="5">
        <v>-0.496169</v>
      </c>
      <c r="E45" s="4">
        <v>19669</v>
      </c>
      <c r="F45" s="5"/>
    </row>
    <row r="46" spans="1:12">
      <c r="A46" s="3">
        <v>4.953</v>
      </c>
      <c r="B46" s="4">
        <v>5943</v>
      </c>
      <c r="C46" s="4">
        <v>-156.2</v>
      </c>
      <c r="D46" s="5">
        <v>-1.03293</v>
      </c>
      <c r="E46" s="4">
        <v>34967</v>
      </c>
      <c r="F46" s="5"/>
    </row>
    <row r="47" spans="1:12">
      <c r="A47" s="3">
        <v>5.447</v>
      </c>
      <c r="B47" s="4">
        <v>8349</v>
      </c>
      <c r="C47" s="4">
        <v>-167.1</v>
      </c>
      <c r="D47" s="5">
        <v>-1.56493</v>
      </c>
      <c r="E47" s="4">
        <v>45895</v>
      </c>
      <c r="F47" s="5"/>
    </row>
    <row r="48" spans="1:12">
      <c r="A48" s="3">
        <v>5.942</v>
      </c>
      <c r="B48" s="4">
        <v>9563</v>
      </c>
      <c r="C48" s="4">
        <v>-163.3</v>
      </c>
      <c r="D48" s="5">
        <v>-1.70176</v>
      </c>
      <c r="E48" s="4">
        <v>52451</v>
      </c>
      <c r="F48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17.3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27</v>
      </c>
      <c r="C69" s="4">
        <v>56.2</v>
      </c>
      <c r="D69" s="5">
        <v>0.28132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73</v>
      </c>
      <c r="C70" s="4">
        <v>54</v>
      </c>
      <c r="D70" s="5">
        <v>0.245797</v>
      </c>
      <c r="E70" s="5"/>
    </row>
    <row r="71" spans="1:12">
      <c r="A71" s="3">
        <v>1.98</v>
      </c>
      <c r="B71" s="4">
        <v>150</v>
      </c>
      <c r="C71" s="4">
        <v>47.5</v>
      </c>
      <c r="D71" s="5">
        <v>0.216577</v>
      </c>
      <c r="E71" s="5"/>
    </row>
    <row r="72" spans="1:12">
      <c r="A72" s="3">
        <v>2.475</v>
      </c>
      <c r="B72" s="4">
        <v>265</v>
      </c>
      <c r="C72" s="4">
        <v>31.9</v>
      </c>
      <c r="D72" s="5">
        <v>0.171887</v>
      </c>
      <c r="E72" s="5"/>
    </row>
    <row r="73" spans="1:12">
      <c r="A73" s="3">
        <v>2.973</v>
      </c>
      <c r="B73" s="4">
        <v>485</v>
      </c>
      <c r="C73" s="4">
        <v>21.3</v>
      </c>
      <c r="D73" s="5">
        <v>0.123759</v>
      </c>
      <c r="E73" s="5"/>
    </row>
    <row r="74" spans="1:12">
      <c r="A74" s="3">
        <v>3.468</v>
      </c>
      <c r="B74" s="4">
        <v>849</v>
      </c>
      <c r="C74" s="4">
        <v>-1</v>
      </c>
      <c r="D74" s="5">
        <v>-0.027502</v>
      </c>
      <c r="E74" s="5"/>
    </row>
    <row r="75" spans="1:12">
      <c r="A75" s="3">
        <v>3.962</v>
      </c>
      <c r="B75" s="4">
        <v>1766</v>
      </c>
      <c r="C75" s="4">
        <v>-25</v>
      </c>
      <c r="D75" s="5">
        <v>-0.571793</v>
      </c>
      <c r="E75" s="5"/>
    </row>
    <row r="76" spans="1:12">
      <c r="A76" s="3">
        <v>4.457</v>
      </c>
      <c r="B76" s="4">
        <v>3537</v>
      </c>
      <c r="C76" s="4">
        <v>-53.8</v>
      </c>
      <c r="D76" s="5">
        <v>-1.55405</v>
      </c>
      <c r="E76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18.8</v>
      </c>
    </row>
    <row r="97" spans="1:12">
      <c r="A97" s="3">
        <v>1.25</v>
      </c>
      <c r="B97" s="4">
        <v>92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1.5</v>
      </c>
      <c r="B98" s="4">
        <v>135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1.625</v>
      </c>
      <c r="B99" s="4">
        <v>165</v>
      </c>
      <c r="C99" s="5"/>
    </row>
    <row r="100" spans="1:12">
      <c r="A100" s="3">
        <v>1.755</v>
      </c>
      <c r="B100" s="4">
        <v>197</v>
      </c>
      <c r="C100" s="5"/>
    </row>
    <row r="101" spans="1:12">
      <c r="A101" s="3">
        <v>1.883</v>
      </c>
      <c r="B101" s="4">
        <v>224</v>
      </c>
      <c r="C101" s="5"/>
    </row>
    <row r="102" spans="1:12">
      <c r="A102" s="3">
        <v>2.01</v>
      </c>
      <c r="B102" s="4">
        <v>254</v>
      </c>
      <c r="C102" s="5"/>
    </row>
    <row r="103" spans="1:12">
      <c r="A103" s="3">
        <v>2.143</v>
      </c>
      <c r="B103" s="4">
        <v>301</v>
      </c>
      <c r="C103" s="5"/>
    </row>
    <row r="104" spans="1:12">
      <c r="A104" s="3">
        <v>2.27</v>
      </c>
      <c r="B104" s="4">
        <v>337</v>
      </c>
      <c r="C104" s="5"/>
    </row>
    <row r="105" spans="1:12">
      <c r="A105" s="3">
        <v>2.362</v>
      </c>
      <c r="B105" s="4">
        <v>373</v>
      </c>
      <c r="C105" s="5"/>
    </row>
    <row r="106" spans="1:12">
      <c r="A106" s="3">
        <v>2.495</v>
      </c>
      <c r="B106" s="4">
        <v>422</v>
      </c>
      <c r="C106" s="5"/>
    </row>
    <row r="107" spans="1:12">
      <c r="A107" s="3">
        <v>2.627</v>
      </c>
      <c r="B107" s="4">
        <v>489</v>
      </c>
      <c r="C107" s="5"/>
    </row>
    <row r="108" spans="1:12">
      <c r="A108" s="3">
        <v>2.735</v>
      </c>
      <c r="B108" s="4">
        <v>539</v>
      </c>
      <c r="C108" s="5"/>
    </row>
    <row r="109" spans="1:12">
      <c r="A109" s="3">
        <v>2.893</v>
      </c>
      <c r="B109" s="4">
        <v>629</v>
      </c>
      <c r="C109" s="5"/>
    </row>
    <row r="110" spans="1:12">
      <c r="A110" s="3">
        <v>3.008</v>
      </c>
      <c r="B110" s="4">
        <v>699</v>
      </c>
      <c r="C110" s="5"/>
    </row>
    <row r="111" spans="1:12">
      <c r="A111" s="3">
        <v>3.142</v>
      </c>
      <c r="B111" s="4">
        <v>773</v>
      </c>
      <c r="C111" s="5"/>
    </row>
    <row r="112" spans="1:12">
      <c r="A112" s="3">
        <v>3.257</v>
      </c>
      <c r="B112" s="4">
        <v>856</v>
      </c>
      <c r="C112" s="5"/>
    </row>
    <row r="113" spans="1:12">
      <c r="A113" s="3">
        <v>3.36</v>
      </c>
      <c r="B113" s="4">
        <v>965</v>
      </c>
      <c r="C113" s="5"/>
    </row>
    <row r="114" spans="1:12">
      <c r="A114" s="3">
        <v>3.395</v>
      </c>
      <c r="B114" s="4">
        <v>1020</v>
      </c>
      <c r="C114" s="5"/>
    </row>
    <row r="115" spans="1:12">
      <c r="A115" s="3">
        <v>3.52</v>
      </c>
      <c r="B115" s="4">
        <v>1213</v>
      </c>
      <c r="C115" s="5"/>
    </row>
    <row r="116" spans="1:12">
      <c r="A116" s="3">
        <v>3.625</v>
      </c>
      <c r="B116" s="4">
        <v>1368</v>
      </c>
      <c r="C116" s="5"/>
    </row>
    <row r="117" spans="1:12">
      <c r="A117" s="3">
        <v>3.782</v>
      </c>
      <c r="B117" s="4">
        <v>1720</v>
      </c>
      <c r="C117" s="5"/>
    </row>
    <row r="118" spans="1:12">
      <c r="A118" s="3">
        <v>3.882</v>
      </c>
      <c r="B118" s="4">
        <v>2021</v>
      </c>
      <c r="C118" s="5"/>
    </row>
    <row r="119" spans="1:12">
      <c r="A119" s="3">
        <v>4.008</v>
      </c>
      <c r="B119" s="4">
        <v>2469</v>
      </c>
      <c r="C119" s="5"/>
    </row>
    <row r="120" spans="1:12">
      <c r="A120" s="3">
        <v>4.263</v>
      </c>
      <c r="B120" s="4">
        <v>3601</v>
      </c>
      <c r="C120" s="5"/>
    </row>
    <row r="121" spans="1:12">
      <c r="A121" s="3">
        <v>4.395</v>
      </c>
      <c r="B121" s="4">
        <v>4204</v>
      </c>
      <c r="C121" s="5"/>
    </row>
    <row r="122" spans="1:12">
      <c r="A122" s="3">
        <v>4.52</v>
      </c>
      <c r="B122" s="4">
        <v>5037</v>
      </c>
      <c r="C122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21</v>
      </c>
    </row>
    <row r="125" spans="1:12">
      <c r="A125" s="3">
        <v>1.98</v>
      </c>
      <c r="B125" s="4">
        <v>247</v>
      </c>
      <c r="C125" s="4">
        <v>-46</v>
      </c>
      <c r="D125" s="4">
        <v>65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</v>
      </c>
      <c r="B126" s="4">
        <v>252</v>
      </c>
      <c r="C126" s="4">
        <v>158</v>
      </c>
      <c r="D126" s="4">
        <v>196</v>
      </c>
      <c r="E126" s="4">
        <v>0</v>
      </c>
      <c r="F126" s="4">
        <v>0</v>
      </c>
      <c r="G126" s="5">
        <v>0.847916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</v>
      </c>
      <c r="B127" s="4">
        <v>257</v>
      </c>
      <c r="C127" s="4">
        <v>335</v>
      </c>
      <c r="D127" s="4">
        <v>316</v>
      </c>
      <c r="E127" s="4">
        <v>0</v>
      </c>
      <c r="F127" s="4">
        <v>0</v>
      </c>
      <c r="G127" s="5">
        <v>1.67829</v>
      </c>
      <c r="H127" s="5"/>
    </row>
    <row r="128" spans="1:12">
      <c r="A128" s="3">
        <v>1.98</v>
      </c>
      <c r="B128" s="4">
        <v>298</v>
      </c>
      <c r="C128" s="4">
        <v>774</v>
      </c>
      <c r="D128" s="4">
        <v>639</v>
      </c>
      <c r="E128" s="4">
        <v>0</v>
      </c>
      <c r="F128" s="4">
        <v>0</v>
      </c>
      <c r="G128" s="5">
        <v>3.50213</v>
      </c>
      <c r="H128" s="5"/>
    </row>
    <row r="129" spans="1:12">
      <c r="A129" s="3">
        <v>1.98</v>
      </c>
      <c r="B129" s="4">
        <v>362</v>
      </c>
      <c r="C129" s="4">
        <v>1080</v>
      </c>
      <c r="D129" s="4">
        <v>951</v>
      </c>
      <c r="E129" s="4">
        <v>0</v>
      </c>
      <c r="F129" s="4">
        <v>0</v>
      </c>
      <c r="G129" s="5">
        <v>4.97219</v>
      </c>
      <c r="H129" s="5"/>
    </row>
    <row r="130" spans="1:12">
      <c r="A130" s="3">
        <v>1.98</v>
      </c>
      <c r="B130" s="4">
        <v>449</v>
      </c>
      <c r="C130" s="4">
        <v>1430</v>
      </c>
      <c r="D130" s="4">
        <v>1322</v>
      </c>
      <c r="E130" s="4">
        <v>0</v>
      </c>
      <c r="F130" s="4">
        <v>0</v>
      </c>
      <c r="G130" s="5">
        <v>6.7749</v>
      </c>
      <c r="H130" s="5"/>
    </row>
    <row r="131" spans="1:12">
      <c r="A131" s="3">
        <v>3.468</v>
      </c>
      <c r="B131" s="4">
        <v>1104</v>
      </c>
      <c r="C131" s="4">
        <v>-98</v>
      </c>
      <c r="D131" s="4">
        <v>156</v>
      </c>
      <c r="E131" s="4">
        <v>0</v>
      </c>
      <c r="F131" s="4">
        <v>0</v>
      </c>
      <c r="G131" s="5">
        <v>0</v>
      </c>
      <c r="H131" s="5"/>
    </row>
    <row r="132" spans="1:12">
      <c r="A132" s="3">
        <v>3.468</v>
      </c>
      <c r="B132" s="4">
        <v>1135</v>
      </c>
      <c r="C132" s="4">
        <v>759</v>
      </c>
      <c r="D132" s="4">
        <v>627</v>
      </c>
      <c r="E132" s="4">
        <v>0</v>
      </c>
      <c r="F132" s="4">
        <v>0</v>
      </c>
      <c r="G132" s="5">
        <v>1.11713</v>
      </c>
      <c r="H132" s="5"/>
    </row>
    <row r="133" spans="1:12">
      <c r="A133" s="3">
        <v>3.468</v>
      </c>
      <c r="B133" s="4">
        <v>1195</v>
      </c>
      <c r="C133" s="4">
        <v>1981</v>
      </c>
      <c r="D133" s="4">
        <v>800</v>
      </c>
      <c r="E133" s="4">
        <v>0</v>
      </c>
      <c r="F133" s="4">
        <v>0</v>
      </c>
      <c r="G133" s="5">
        <v>2.34781</v>
      </c>
      <c r="H133" s="5"/>
    </row>
    <row r="134" spans="1:12">
      <c r="A134" s="3">
        <v>3.468</v>
      </c>
      <c r="B134" s="4">
        <v>1305</v>
      </c>
      <c r="C134" s="4">
        <v>2479</v>
      </c>
      <c r="D134" s="4">
        <v>1770</v>
      </c>
      <c r="E134" s="4">
        <v>0</v>
      </c>
      <c r="F134" s="4">
        <v>0</v>
      </c>
      <c r="G134" s="5">
        <v>3.43363</v>
      </c>
      <c r="H134" s="5"/>
    </row>
    <row r="135" spans="1:12">
      <c r="A135" s="3">
        <v>3.468</v>
      </c>
      <c r="B135" s="4">
        <v>1401</v>
      </c>
      <c r="C135" s="4">
        <v>3243</v>
      </c>
      <c r="D135" s="4">
        <v>2352</v>
      </c>
      <c r="E135" s="4">
        <v>0</v>
      </c>
      <c r="F135" s="4">
        <v>0</v>
      </c>
      <c r="G135" s="5">
        <v>4.40308</v>
      </c>
      <c r="H135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21.5</v>
      </c>
    </row>
    <row r="153" spans="1:12">
      <c r="A153" s="3">
        <v>2.5</v>
      </c>
      <c r="B153" s="4">
        <v>487</v>
      </c>
      <c r="C153" s="4">
        <v>1047</v>
      </c>
      <c r="D153" s="4">
        <v>156</v>
      </c>
      <c r="E153" s="4">
        <v>3375</v>
      </c>
      <c r="F153" s="4">
        <v>240</v>
      </c>
      <c r="G153" s="5">
        <v>2.65662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521</v>
      </c>
      <c r="C154" s="4">
        <v>1466</v>
      </c>
      <c r="D154" s="4">
        <v>414</v>
      </c>
      <c r="E154" s="4">
        <v>3375</v>
      </c>
      <c r="F154" s="4">
        <v>335</v>
      </c>
      <c r="G154" s="5">
        <v>3.74181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528</v>
      </c>
      <c r="C155" s="4">
        <v>1583</v>
      </c>
      <c r="D155" s="4">
        <v>513</v>
      </c>
      <c r="E155" s="4">
        <v>3375</v>
      </c>
      <c r="F155" s="4">
        <v>311</v>
      </c>
      <c r="G155" s="5">
        <v>4.07258</v>
      </c>
      <c r="H155" s="5"/>
    </row>
    <row r="156" spans="1:12">
      <c r="A156" s="3">
        <v>2.5</v>
      </c>
      <c r="B156" s="4">
        <v>559</v>
      </c>
      <c r="C156" s="4">
        <v>1918</v>
      </c>
      <c r="D156" s="4">
        <v>771</v>
      </c>
      <c r="E156" s="4">
        <v>3375</v>
      </c>
      <c r="F156" s="4">
        <v>455</v>
      </c>
      <c r="G156" s="5">
        <v>4.74466</v>
      </c>
      <c r="H156" s="5"/>
    </row>
    <row r="157" spans="1:12">
      <c r="A157" s="3">
        <v>3</v>
      </c>
      <c r="B157" s="4">
        <v>727</v>
      </c>
      <c r="C157" s="4">
        <v>1145</v>
      </c>
      <c r="D157" s="4">
        <v>-38</v>
      </c>
      <c r="E157" s="4">
        <v>5063</v>
      </c>
      <c r="F157" s="4">
        <v>240</v>
      </c>
      <c r="G157" s="5">
        <v>1.4779</v>
      </c>
      <c r="H157" s="5"/>
    </row>
    <row r="158" spans="1:12">
      <c r="A158" s="3">
        <v>3</v>
      </c>
      <c r="B158" s="4">
        <v>763</v>
      </c>
      <c r="C158" s="4">
        <v>1648</v>
      </c>
      <c r="D158" s="4">
        <v>230</v>
      </c>
      <c r="E158" s="4">
        <v>5063</v>
      </c>
      <c r="F158" s="4">
        <v>335</v>
      </c>
      <c r="G158" s="5">
        <v>2.35353</v>
      </c>
      <c r="H158" s="5"/>
    </row>
    <row r="159" spans="1:12">
      <c r="A159" s="3">
        <v>3</v>
      </c>
      <c r="B159" s="4">
        <v>770</v>
      </c>
      <c r="C159" s="4">
        <v>1779</v>
      </c>
      <c r="D159" s="4">
        <v>295</v>
      </c>
      <c r="E159" s="4">
        <v>5063</v>
      </c>
      <c r="F159" s="4">
        <v>335</v>
      </c>
      <c r="G159" s="5">
        <v>2.6509</v>
      </c>
      <c r="H159" s="5"/>
    </row>
    <row r="160" spans="1:12">
      <c r="A160" s="3">
        <v>3</v>
      </c>
      <c r="B160" s="4">
        <v>816</v>
      </c>
      <c r="C160" s="4">
        <v>2225</v>
      </c>
      <c r="D160" s="4">
        <v>592</v>
      </c>
      <c r="E160" s="4">
        <v>5063</v>
      </c>
      <c r="F160" s="4">
        <v>455</v>
      </c>
      <c r="G160" s="5">
        <v>3.54779</v>
      </c>
      <c r="H160" s="5"/>
    </row>
    <row r="161" spans="1:12">
      <c r="A161" s="3">
        <v>3.502</v>
      </c>
      <c r="B161" s="4">
        <v>1214</v>
      </c>
      <c r="C161" s="4">
        <v>1430</v>
      </c>
      <c r="D161" s="4">
        <v>-206</v>
      </c>
      <c r="E161" s="4">
        <v>6751</v>
      </c>
      <c r="F161" s="4">
        <v>216</v>
      </c>
      <c r="G161" s="5">
        <v>1.2374</v>
      </c>
      <c r="H161" s="5"/>
    </row>
    <row r="162" spans="1:12">
      <c r="A162" s="3">
        <v>3.502</v>
      </c>
      <c r="B162" s="4">
        <v>1236</v>
      </c>
      <c r="C162" s="4">
        <v>1942</v>
      </c>
      <c r="D162" s="4">
        <v>34</v>
      </c>
      <c r="E162" s="4">
        <v>6751</v>
      </c>
      <c r="F162" s="4">
        <v>335</v>
      </c>
      <c r="G162" s="5">
        <v>1.75843</v>
      </c>
      <c r="H162" s="5"/>
    </row>
    <row r="163" spans="1:12">
      <c r="A163" s="3">
        <v>3.5</v>
      </c>
      <c r="B163" s="4">
        <v>1265</v>
      </c>
      <c r="C163" s="4">
        <v>2347</v>
      </c>
      <c r="D163" s="4">
        <v>263</v>
      </c>
      <c r="E163" s="4">
        <v>6751</v>
      </c>
      <c r="F163" s="4">
        <v>455</v>
      </c>
      <c r="G163" s="5">
        <v>2.4622</v>
      </c>
      <c r="H163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21.5</v>
      </c>
    </row>
    <row r="181" spans="1:12">
      <c r="A181" s="3">
        <v>3.003</v>
      </c>
      <c r="B181" s="4">
        <v>803</v>
      </c>
      <c r="C181" s="4">
        <v>2096</v>
      </c>
      <c r="D181" s="4">
        <v>170</v>
      </c>
      <c r="E181" s="4">
        <v>5063</v>
      </c>
      <c r="F181" s="4">
        <v>695</v>
      </c>
      <c r="G181" s="5">
        <v>3.46788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914</v>
      </c>
      <c r="C182" s="4">
        <v>2879</v>
      </c>
      <c r="D182" s="4">
        <v>644</v>
      </c>
      <c r="E182" s="4">
        <v>5063</v>
      </c>
      <c r="F182" s="4">
        <v>1221</v>
      </c>
      <c r="G182" s="5">
        <v>5.19957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1014</v>
      </c>
      <c r="C183" s="4">
        <v>3444</v>
      </c>
      <c r="D183" s="4">
        <v>1035</v>
      </c>
      <c r="E183" s="4">
        <v>5063</v>
      </c>
      <c r="F183" s="4">
        <v>1844</v>
      </c>
      <c r="G183" s="5">
        <v>6.22062</v>
      </c>
      <c r="H183" s="5"/>
    </row>
    <row r="184" spans="1:12">
      <c r="A184" s="3">
        <v>3.5</v>
      </c>
      <c r="B184" s="4">
        <v>1306</v>
      </c>
      <c r="C184" s="4">
        <v>2361</v>
      </c>
      <c r="D184" s="4">
        <v>-242</v>
      </c>
      <c r="E184" s="4">
        <v>6751</v>
      </c>
      <c r="F184" s="4">
        <v>790</v>
      </c>
      <c r="G184" s="5">
        <v>2.39929</v>
      </c>
      <c r="H184" s="5"/>
    </row>
    <row r="185" spans="1:12">
      <c r="A185" s="3">
        <v>3.505</v>
      </c>
      <c r="B185" s="4">
        <v>1427</v>
      </c>
      <c r="C185" s="4">
        <v>3166</v>
      </c>
      <c r="D185" s="4">
        <v>187</v>
      </c>
      <c r="E185" s="4">
        <v>6751</v>
      </c>
      <c r="F185" s="4">
        <v>1221</v>
      </c>
      <c r="G185" s="5">
        <v>3.69617</v>
      </c>
      <c r="H185" s="5"/>
    </row>
    <row r="186" spans="1:12">
      <c r="A186" s="3">
        <v>3.5</v>
      </c>
      <c r="B186" s="4">
        <v>1505</v>
      </c>
      <c r="C186" s="4">
        <v>3760</v>
      </c>
      <c r="D186" s="4">
        <v>558</v>
      </c>
      <c r="E186" s="4">
        <v>6751</v>
      </c>
      <c r="F186" s="4">
        <v>1629</v>
      </c>
      <c r="G186" s="5">
        <v>4.61376</v>
      </c>
      <c r="H186" s="5"/>
    </row>
    <row r="187" spans="1:12">
      <c r="A187" s="3">
        <v>3.998</v>
      </c>
      <c r="B187" s="4">
        <v>2650</v>
      </c>
      <c r="C187" s="4">
        <v>2124</v>
      </c>
      <c r="D187" s="4">
        <v>7</v>
      </c>
      <c r="E187" s="4">
        <v>11814</v>
      </c>
      <c r="F187" s="4">
        <v>790</v>
      </c>
      <c r="G187" s="5">
        <v>1.80994</v>
      </c>
      <c r="H187" s="5"/>
    </row>
    <row r="188" spans="1:12">
      <c r="A188" s="3">
        <v>4.002</v>
      </c>
      <c r="B188" s="4">
        <v>2762</v>
      </c>
      <c r="C188" s="4">
        <v>2855</v>
      </c>
      <c r="D188" s="4">
        <v>433</v>
      </c>
      <c r="E188" s="4">
        <v>11814</v>
      </c>
      <c r="F188" s="4">
        <v>1221</v>
      </c>
      <c r="G188" s="5">
        <v>2.57657</v>
      </c>
      <c r="H188" s="5"/>
    </row>
    <row r="189" spans="1:12">
      <c r="A189" s="3">
        <v>4</v>
      </c>
      <c r="B189" s="4">
        <v>2873</v>
      </c>
      <c r="C189" s="4">
        <v>3614</v>
      </c>
      <c r="D189" s="4">
        <v>855</v>
      </c>
      <c r="E189" s="4">
        <v>11814</v>
      </c>
      <c r="F189" s="4">
        <v>1629</v>
      </c>
      <c r="G189" s="5">
        <v>3.59345</v>
      </c>
      <c r="H189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21.5</v>
      </c>
    </row>
    <row r="209" spans="1:12">
      <c r="A209" s="3">
        <v>3</v>
      </c>
      <c r="B209" s="4">
        <v>1017</v>
      </c>
      <c r="C209" s="4">
        <v>2795</v>
      </c>
      <c r="D209" s="4">
        <v>266</v>
      </c>
      <c r="E209" s="4">
        <v>5063</v>
      </c>
      <c r="F209" s="4">
        <v>1796</v>
      </c>
      <c r="G209" s="5">
        <v>6.27724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</v>
      </c>
      <c r="B210" s="4">
        <v>1082</v>
      </c>
      <c r="C210" s="4">
        <v>3046</v>
      </c>
      <c r="D210" s="4">
        <v>472</v>
      </c>
      <c r="E210" s="4">
        <v>5063</v>
      </c>
      <c r="F210" s="4">
        <v>1916</v>
      </c>
      <c r="G210" s="5">
        <v>6.95561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</v>
      </c>
      <c r="B211" s="4">
        <v>1238</v>
      </c>
      <c r="C211" s="4">
        <v>3590</v>
      </c>
      <c r="D211" s="4">
        <v>975</v>
      </c>
      <c r="E211" s="4">
        <v>5063</v>
      </c>
      <c r="F211" s="4">
        <v>2515</v>
      </c>
      <c r="G211" s="5">
        <v>8.25015</v>
      </c>
      <c r="H211" s="5"/>
    </row>
    <row r="212" spans="1:12">
      <c r="A212" s="3">
        <v>3</v>
      </c>
      <c r="B212" s="4">
        <v>1425</v>
      </c>
      <c r="C212" s="4">
        <v>4081</v>
      </c>
      <c r="D212" s="4">
        <v>1392</v>
      </c>
      <c r="E212" s="4">
        <v>5063</v>
      </c>
      <c r="F212" s="4">
        <v>3233</v>
      </c>
      <c r="G212" s="5">
        <v>9.75883</v>
      </c>
      <c r="H212" s="5"/>
    </row>
    <row r="213" spans="1:12">
      <c r="A213" s="3">
        <v>3.5</v>
      </c>
      <c r="B213" s="4">
        <v>1590</v>
      </c>
      <c r="C213" s="4">
        <v>3125</v>
      </c>
      <c r="D213" s="4">
        <v>-271</v>
      </c>
      <c r="E213" s="4">
        <v>6751</v>
      </c>
      <c r="F213" s="4">
        <v>1796</v>
      </c>
      <c r="G213" s="5">
        <v>4.7219</v>
      </c>
      <c r="H213" s="5"/>
    </row>
    <row r="214" spans="1:12">
      <c r="A214" s="3">
        <v>3.5</v>
      </c>
      <c r="B214" s="4">
        <v>1734</v>
      </c>
      <c r="C214" s="4">
        <v>3875</v>
      </c>
      <c r="D214" s="4">
        <v>288</v>
      </c>
      <c r="E214" s="4">
        <v>6751</v>
      </c>
      <c r="F214" s="4">
        <v>2563</v>
      </c>
      <c r="G214" s="5">
        <v>6.30554</v>
      </c>
      <c r="H214" s="5"/>
    </row>
    <row r="215" spans="1:12">
      <c r="A215" s="3">
        <v>3.5</v>
      </c>
      <c r="B215" s="4">
        <v>1985</v>
      </c>
      <c r="C215" s="4">
        <v>4656</v>
      </c>
      <c r="D215" s="4">
        <v>874</v>
      </c>
      <c r="E215" s="4">
        <v>6751</v>
      </c>
      <c r="F215" s="4">
        <v>3233</v>
      </c>
      <c r="G215" s="5">
        <v>8.02559</v>
      </c>
      <c r="H215" s="5"/>
    </row>
    <row r="216" spans="1:12">
      <c r="A216" s="3">
        <v>4</v>
      </c>
      <c r="B216" s="4">
        <v>2917</v>
      </c>
      <c r="C216" s="4">
        <v>2884</v>
      </c>
      <c r="D216" s="4">
        <v>232</v>
      </c>
      <c r="E216" s="4">
        <v>11814</v>
      </c>
      <c r="F216" s="4">
        <v>1796</v>
      </c>
      <c r="G216" s="5">
        <v>3.77604</v>
      </c>
      <c r="H216" s="5"/>
    </row>
    <row r="217" spans="1:12">
      <c r="A217" s="3">
        <v>4</v>
      </c>
      <c r="B217" s="4">
        <v>3051</v>
      </c>
      <c r="C217" s="4">
        <v>3626</v>
      </c>
      <c r="D217" s="4">
        <v>687</v>
      </c>
      <c r="E217" s="4">
        <v>11814</v>
      </c>
      <c r="F217" s="4">
        <v>2515</v>
      </c>
      <c r="G217" s="5">
        <v>4.93239</v>
      </c>
      <c r="H217" s="5"/>
    </row>
    <row r="218" spans="1:12">
      <c r="A218" s="3">
        <v>4</v>
      </c>
      <c r="B218" s="4">
        <v>3279</v>
      </c>
      <c r="C218" s="4">
        <v>4388</v>
      </c>
      <c r="D218" s="4">
        <v>1171</v>
      </c>
      <c r="E218" s="4">
        <v>11814</v>
      </c>
      <c r="F218" s="4">
        <v>3233</v>
      </c>
      <c r="G218" s="5">
        <v>5.96004</v>
      </c>
      <c r="H218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9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2.923975</v>
      </c>
    </row>
    <row r="5" spans="1:12">
      <c r="A5" t="s">
        <v>4</v>
      </c>
      <c r="C5"/>
      <c r="D5" t="s">
        <v>3</v>
      </c>
      <c r="E5" s="10">
        <v>-2.923975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E12" s="2" t="s">
        <v>27</v>
      </c>
      <c r="F12" s="2" t="s">
        <v>28</v>
      </c>
      <c r="G12" s="2" t="s">
        <v>29</v>
      </c>
    </row>
    <row r="13" spans="1:12">
      <c r="A13" s="3">
        <v>0.989</v>
      </c>
      <c r="B13" s="4">
        <v>31</v>
      </c>
      <c r="C13" s="4">
        <v>-4</v>
      </c>
      <c r="D13" s="5">
        <v>0.0246945</v>
      </c>
      <c r="E13" s="5">
        <v>18.1</v>
      </c>
      <c r="F13" s="5" t="str">
        <f>-0.00710*E13^2+0.0777*E13+999.796</f>
        <v>0</v>
      </c>
      <c r="G13" t="str">
        <f>(0.000489*E13^2-0.044*E13+1.6913)*0.000001</f>
        <v>0</v>
      </c>
    </row>
    <row r="14" spans="1:12">
      <c r="A14" s="3">
        <v>1.485</v>
      </c>
      <c r="B14" s="4">
        <v>86</v>
      </c>
      <c r="C14" s="4">
        <v>-10.9</v>
      </c>
      <c r="D14" s="5">
        <v>0.0555769</v>
      </c>
      <c r="E14" s="5">
        <v>18.1</v>
      </c>
      <c r="F14" s="5" t="str">
        <f>-0.00710*E14^2+0.0777*E14+999.796</f>
        <v>0</v>
      </c>
      <c r="G14" t="str">
        <f>(0.000489*E14^2-0.044*E14+1.6913)*0.000001</f>
        <v>0</v>
      </c>
    </row>
    <row r="15" spans="1:12">
      <c r="A15" s="3">
        <v>1.981</v>
      </c>
      <c r="B15" s="4">
        <v>163</v>
      </c>
      <c r="C15" s="4">
        <v>-20.2</v>
      </c>
      <c r="D15" s="5">
        <v>0.10084</v>
      </c>
      <c r="E15" s="5">
        <v>18.1</v>
      </c>
      <c r="F15" s="5" t="str">
        <f>-0.00710*E15^2+0.0777*E15+999.796</f>
        <v>0</v>
      </c>
      <c r="G15" t="str">
        <f>(0.000489*E15^2-0.044*E15+1.6913)*0.000001</f>
        <v>0</v>
      </c>
    </row>
    <row r="16" spans="1:12">
      <c r="A16" s="3">
        <v>2.474</v>
      </c>
      <c r="B16" s="4">
        <v>289</v>
      </c>
      <c r="C16" s="4">
        <v>-32.7</v>
      </c>
      <c r="D16" s="5">
        <v>0.169595</v>
      </c>
      <c r="E16" s="5">
        <v>18.1</v>
      </c>
      <c r="F16" s="5" t="str">
        <f>-0.00710*E16^2+0.0777*E16+999.796</f>
        <v>0</v>
      </c>
      <c r="G16" t="str">
        <f>(0.000489*E16^2-0.044*E16+1.6913)*0.000001</f>
        <v>0</v>
      </c>
    </row>
    <row r="17" spans="1:12">
      <c r="A17" s="3">
        <v>2.972</v>
      </c>
      <c r="B17" s="4">
        <v>516</v>
      </c>
      <c r="C17" s="4">
        <v>-49.6</v>
      </c>
      <c r="D17" s="5">
        <v>0.264132</v>
      </c>
      <c r="E17" s="5">
        <v>18.1</v>
      </c>
      <c r="F17" s="5" t="str">
        <f>-0.00710*E17^2+0.0777*E17+999.796</f>
        <v>0</v>
      </c>
      <c r="G17" t="str">
        <f>(0.000489*E17^2-0.044*E17+1.6913)*0.000001</f>
        <v>0</v>
      </c>
    </row>
    <row r="18" spans="1:12">
      <c r="A18" s="3">
        <v>3.468</v>
      </c>
      <c r="B18" s="4">
        <v>835</v>
      </c>
      <c r="C18" s="4">
        <v>-73.4</v>
      </c>
      <c r="D18" s="5">
        <v>0.383303</v>
      </c>
      <c r="E18" s="5">
        <v>18.1</v>
      </c>
      <c r="F18" s="5" t="str">
        <f>-0.00710*E18^2+0.0777*E18+999.796</f>
        <v>0</v>
      </c>
      <c r="G18" t="str">
        <f>(0.000489*E18^2-0.044*E18+1.6913)*0.000001</f>
        <v>0</v>
      </c>
    </row>
    <row r="19" spans="1:12">
      <c r="A19" s="3">
        <v>3.961</v>
      </c>
      <c r="B19" s="4">
        <v>2188</v>
      </c>
      <c r="C19" s="4">
        <v>-112</v>
      </c>
      <c r="D19" s="5">
        <v>0.133499</v>
      </c>
      <c r="E19" s="5">
        <v>18.1</v>
      </c>
      <c r="F19" s="5" t="str">
        <f>-0.00710*E19^2+0.0777*E19+999.796</f>
        <v>0</v>
      </c>
      <c r="G19" t="str">
        <f>(0.000489*E19^2-0.044*E19+1.6913)*0.000001</f>
        <v>0</v>
      </c>
    </row>
    <row r="20" spans="1:12">
      <c r="A20" s="3">
        <v>4.457</v>
      </c>
      <c r="B20" s="4">
        <v>4827</v>
      </c>
      <c r="C20" s="4">
        <v>-149.7</v>
      </c>
      <c r="D20" s="5">
        <v>-0.757406</v>
      </c>
      <c r="E20" s="5">
        <v>18.1</v>
      </c>
      <c r="F20" s="5" t="str">
        <f>-0.00710*E20^2+0.0777*E20+999.796</f>
        <v>0</v>
      </c>
      <c r="G20" t="str">
        <f>(0.000489*E20^2-0.044*E20+1.6913)*0.000001</f>
        <v>0</v>
      </c>
    </row>
    <row r="21" spans="1:12">
      <c r="A21" s="3">
        <v>4.95</v>
      </c>
      <c r="B21" s="4">
        <v>8409</v>
      </c>
      <c r="C21" s="4">
        <v>-170.6</v>
      </c>
      <c r="D21" s="5">
        <v>-2.5314</v>
      </c>
      <c r="E21" s="5">
        <v>18.1</v>
      </c>
      <c r="F21" s="5" t="str">
        <f>-0.00710*E21^2+0.0777*E21+999.796</f>
        <v>0</v>
      </c>
      <c r="G21" t="str">
        <f>(0.000489*E21^2-0.044*E21+1.6913)*0.000001</f>
        <v>0</v>
      </c>
    </row>
    <row r="22" spans="1:12">
      <c r="A22" s="3">
        <v>5.448</v>
      </c>
      <c r="B22" s="4">
        <v>10968</v>
      </c>
      <c r="C22" s="4">
        <v>-174.9</v>
      </c>
      <c r="D22" s="5">
        <v>-3.82453</v>
      </c>
      <c r="E22" s="5">
        <v>18.1</v>
      </c>
      <c r="F22" s="5" t="str">
        <f>-0.00710*E22^2+0.0777*E22+999.796</f>
        <v>0</v>
      </c>
      <c r="G22" t="str">
        <f>(0.000489*E22^2-0.044*E22+1.6913)*0.000001</f>
        <v>0</v>
      </c>
    </row>
    <row r="23" spans="1:12">
      <c r="A23" s="3">
        <v>5.942</v>
      </c>
      <c r="B23" s="4">
        <v>12746</v>
      </c>
      <c r="C23" s="4">
        <v>-164.5</v>
      </c>
      <c r="D23" s="5">
        <v>-4.55569</v>
      </c>
      <c r="E23" s="5">
        <v>18.1</v>
      </c>
      <c r="F23" s="5" t="str">
        <f>-0.00710*E23^2+0.0777*E23+999.796</f>
        <v>0</v>
      </c>
      <c r="G23" t="str">
        <f>(0.000489*E23^2-0.044*E23+1.6913)*0.000001</f>
        <v>0</v>
      </c>
    </row>
    <row r="24" spans="1:12">
      <c r="A24" s="3">
        <v>6.437</v>
      </c>
      <c r="B24" s="4">
        <v>13832</v>
      </c>
      <c r="C24" s="4">
        <v>-152.3</v>
      </c>
      <c r="D24" s="5">
        <v>-4.89883</v>
      </c>
      <c r="E24" s="5">
        <v>18.1</v>
      </c>
      <c r="F24" s="5" t="str">
        <f>-0.00710*E24^2+0.0777*E24+999.796</f>
        <v>0</v>
      </c>
      <c r="G24" t="str">
        <f>(0.000489*E24^2-0.044*E24+1.6913)*0.000001</f>
        <v>0</v>
      </c>
    </row>
    <row r="25" spans="1:12">
      <c r="A25" s="3">
        <v>6.933</v>
      </c>
      <c r="B25" s="4">
        <v>14608</v>
      </c>
      <c r="C25" s="4">
        <v>-142.9</v>
      </c>
      <c r="D25" s="5">
        <v>-5.012</v>
      </c>
      <c r="E25" s="5">
        <v>18.1</v>
      </c>
      <c r="F25" s="5" t="str">
        <f>-0.00710*E25^2+0.0777*E25+999.796</f>
        <v>0</v>
      </c>
      <c r="G25" t="str">
        <f>(0.000489*E25^2-0.044*E25+1.6913)*0.000001</f>
        <v>0</v>
      </c>
    </row>
    <row r="26" spans="1:12">
      <c r="A26" s="3">
        <v>7.428</v>
      </c>
      <c r="B26" s="4">
        <v>15189</v>
      </c>
      <c r="C26" s="4">
        <v>-116.6</v>
      </c>
      <c r="D26" s="5">
        <v>-4.9932</v>
      </c>
      <c r="E26" s="5">
        <v>17.5</v>
      </c>
      <c r="F26" s="5" t="str">
        <f>-0.00710*E26^2+0.0777*E26+999.796</f>
        <v>0</v>
      </c>
      <c r="G26" t="str">
        <f>(0.000489*E26^2-0.044*E26+1.6913)*0.000001</f>
        <v>0</v>
      </c>
    </row>
    <row r="39" spans="1:12">
      <c r="A39" s="8" t="s">
        <v>55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27</v>
      </c>
      <c r="F40" s="2" t="s">
        <v>28</v>
      </c>
      <c r="G40" s="2" t="s">
        <v>29</v>
      </c>
    </row>
    <row r="41" spans="1:12">
      <c r="A41" s="3">
        <v>1.486</v>
      </c>
      <c r="B41" s="4">
        <v>110</v>
      </c>
      <c r="C41" s="4">
        <v>-10.9</v>
      </c>
      <c r="D41" s="5">
        <v>0.0597</v>
      </c>
      <c r="E41" s="5">
        <v>17</v>
      </c>
      <c r="F41" s="5" t="str">
        <f>-0.00710*E41^2+0.0777*E41+999.796</f>
        <v>0</v>
      </c>
      <c r="G41" t="str">
        <f>(0.000489*E41^2-0.044*E41+1.6913)*0.000001</f>
        <v>0</v>
      </c>
    </row>
    <row r="42" spans="1:12">
      <c r="A42" s="3">
        <v>1.981</v>
      </c>
      <c r="B42" s="4">
        <v>172</v>
      </c>
      <c r="C42" s="4">
        <v>-21.1</v>
      </c>
      <c r="D42" s="5">
        <v>0.1064</v>
      </c>
      <c r="E42" s="5">
        <v>17</v>
      </c>
      <c r="F42" s="5" t="str">
        <f>-0.00710*E42^2+0.0777*E42+999.796</f>
        <v>0</v>
      </c>
      <c r="G42" t="str">
        <f>(0.000489*E42^2-0.044*E42+1.6913)*0.000001</f>
        <v>0</v>
      </c>
    </row>
    <row r="43" spans="1:12">
      <c r="A43" s="3">
        <v>2.476</v>
      </c>
      <c r="B43" s="4">
        <v>291</v>
      </c>
      <c r="C43" s="4">
        <v>-36.6</v>
      </c>
      <c r="D43" s="5">
        <v>0.1891</v>
      </c>
      <c r="E43" s="5">
        <v>17</v>
      </c>
      <c r="F43" s="5" t="str">
        <f>-0.00710*E43^2+0.0777*E43+999.796</f>
        <v>0</v>
      </c>
      <c r="G43" t="str">
        <f>(0.000489*E43^2-0.044*E43+1.6913)*0.000001</f>
        <v>0</v>
      </c>
    </row>
    <row r="44" spans="1:12">
      <c r="A44" s="3">
        <v>2.971</v>
      </c>
      <c r="B44" s="4">
        <v>529</v>
      </c>
      <c r="C44" s="4">
        <v>-59.2</v>
      </c>
      <c r="D44" s="5">
        <v>0.3044</v>
      </c>
      <c r="E44" s="5">
        <v>17</v>
      </c>
      <c r="F44" s="5" t="str">
        <f>-0.00710*E44^2+0.0777*E44+999.796</f>
        <v>0</v>
      </c>
      <c r="G44" t="str">
        <f>(0.000489*E44^2-0.044*E44+1.6913)*0.000001</f>
        <v>0</v>
      </c>
    </row>
    <row r="45" spans="1:12">
      <c r="A45" s="3">
        <v>3.467</v>
      </c>
      <c r="B45" s="4">
        <v>875</v>
      </c>
      <c r="C45" s="4">
        <v>-83.2</v>
      </c>
      <c r="D45" s="5">
        <v>0.4101</v>
      </c>
      <c r="E45" s="5">
        <v>17</v>
      </c>
      <c r="F45" s="5" t="str">
        <f>-0.00710*E45^2+0.0777*E45+999.796</f>
        <v>0</v>
      </c>
      <c r="G45" t="str">
        <f>(0.000489*E45^2-0.044*E45+1.6913)*0.000001</f>
        <v>0</v>
      </c>
    </row>
    <row r="46" spans="1:12">
      <c r="A46" s="3">
        <v>3.962</v>
      </c>
      <c r="B46" s="4">
        <v>2145</v>
      </c>
      <c r="C46" s="4">
        <v>-122</v>
      </c>
      <c r="D46" s="5">
        <v>0.2165</v>
      </c>
      <c r="E46" s="5">
        <v>17</v>
      </c>
      <c r="F46" s="5" t="str">
        <f>-0.00710*E46^2+0.0777*E46+999.796</f>
        <v>0</v>
      </c>
      <c r="G46" t="str">
        <f>(0.000489*E46^2-0.044*E46+1.6913)*0.000001</f>
        <v>0</v>
      </c>
    </row>
    <row r="47" spans="1:12">
      <c r="A47" s="3">
        <v>4.457</v>
      </c>
      <c r="B47" s="4">
        <v>4809</v>
      </c>
      <c r="C47" s="4">
        <v>-160.3</v>
      </c>
      <c r="D47" s="5">
        <v>-1.0182</v>
      </c>
      <c r="E47" s="5">
        <v>17</v>
      </c>
      <c r="F47" s="5" t="str">
        <f>-0.00710*E47^2+0.0777*E47+999.796</f>
        <v>0</v>
      </c>
      <c r="G47" t="str">
        <f>(0.000489*E47^2-0.044*E47+1.6913)*0.000001</f>
        <v>0</v>
      </c>
    </row>
    <row r="48" spans="1:12">
      <c r="A48" s="3">
        <v>4.952</v>
      </c>
      <c r="B48" s="4">
        <v>8339</v>
      </c>
      <c r="C48" s="4">
        <v>-180.1</v>
      </c>
      <c r="D48" s="5">
        <v>-2.8435</v>
      </c>
      <c r="E48" s="5">
        <v>17</v>
      </c>
      <c r="F48" s="5" t="str">
        <f>-0.00710*E48^2+0.0777*E48+999.796</f>
        <v>0</v>
      </c>
      <c r="G48" t="str">
        <f>(0.000489*E48^2-0.044*E48+1.6913)*0.000001</f>
        <v>0</v>
      </c>
    </row>
    <row r="49" spans="1:12">
      <c r="A49" s="3">
        <v>5.448</v>
      </c>
      <c r="B49" s="4">
        <v>11464</v>
      </c>
      <c r="C49" s="4">
        <v>-173.9</v>
      </c>
      <c r="D49" s="5">
        <v>-4.4249</v>
      </c>
      <c r="E49" s="5">
        <v>17</v>
      </c>
      <c r="F49" s="5" t="str">
        <f>-0.00710*E49^2+0.0777*E49+999.796</f>
        <v>0</v>
      </c>
      <c r="G49" t="str">
        <f>(0.000489*E49^2-0.044*E49+1.6913)*0.000001</f>
        <v>0</v>
      </c>
    </row>
    <row r="50" spans="1:12">
      <c r="A50" s="3">
        <v>5.943</v>
      </c>
      <c r="B50" s="4">
        <v>13206</v>
      </c>
      <c r="C50" s="4">
        <v>-156.4</v>
      </c>
      <c r="D50" s="5">
        <v>-5.241</v>
      </c>
      <c r="E50" s="5">
        <v>17</v>
      </c>
      <c r="F50" s="5" t="str">
        <f>-0.00710*E50^2+0.0777*E50+999.796</f>
        <v>0</v>
      </c>
      <c r="G50" t="str">
        <f>(0.000489*E50^2-0.044*E50+1.6913)*0.000001</f>
        <v>0</v>
      </c>
    </row>
    <row r="51" spans="1:12">
      <c r="A51" s="3">
        <v>6.438</v>
      </c>
      <c r="B51" s="4">
        <v>14159</v>
      </c>
      <c r="C51" s="4">
        <v>-124.5</v>
      </c>
      <c r="D51" s="5">
        <v>-5.5555</v>
      </c>
      <c r="E51" s="5">
        <v>18</v>
      </c>
      <c r="F51" s="5" t="str">
        <f>-0.00710*E51^2+0.0777*E51+999.796</f>
        <v>0</v>
      </c>
      <c r="G51" t="str">
        <f>(0.000489*E51^2-0.044*E51+1.6913)*0.000001</f>
        <v>0</v>
      </c>
    </row>
    <row r="52" spans="1:12">
      <c r="A52" s="3">
        <v>6.933</v>
      </c>
      <c r="B52" s="4">
        <v>14890</v>
      </c>
      <c r="C52" s="4">
        <v>-116.5</v>
      </c>
      <c r="D52" s="5">
        <v>-5.694</v>
      </c>
      <c r="E52" s="5">
        <v>18</v>
      </c>
      <c r="F52" s="5" t="str">
        <f>-0.00710*E52^2+0.0777*E52+999.796</f>
        <v>0</v>
      </c>
      <c r="G52" t="str">
        <f>(0.000489*E52^2-0.044*E52+1.6913)*0.000001</f>
        <v>0</v>
      </c>
    </row>
    <row r="53" spans="1:12">
      <c r="A53" s="3">
        <v>7.428</v>
      </c>
      <c r="B53" s="4">
        <v>15641</v>
      </c>
      <c r="C53" s="4">
        <v>-108</v>
      </c>
      <c r="D53" s="5">
        <v>-5.8557</v>
      </c>
      <c r="E53" s="5">
        <v>18</v>
      </c>
      <c r="F53" s="5" t="str">
        <f>-0.00710*E53^2+0.0777*E53+999.796</f>
        <v>0</v>
      </c>
      <c r="G53" t="str">
        <f>(0.000489*E53^2-0.044*E53+1.6913)*0.000001</f>
        <v>0</v>
      </c>
    </row>
    <row r="67" spans="1:12">
      <c r="A67" s="8" t="s">
        <v>56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1.486</v>
      </c>
      <c r="B69" s="4">
        <v>90</v>
      </c>
      <c r="C69" s="4">
        <v>-11.7</v>
      </c>
      <c r="D69" s="5">
        <v>0.0674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1.981</v>
      </c>
      <c r="B70" s="4">
        <v>164</v>
      </c>
      <c r="C70" s="4">
        <v>-25.2</v>
      </c>
      <c r="D70" s="5">
        <v>0.1225</v>
      </c>
      <c r="E70" s="5"/>
    </row>
    <row r="71" spans="1:12">
      <c r="A71" s="3">
        <v>2.476</v>
      </c>
      <c r="B71" s="4">
        <v>297</v>
      </c>
      <c r="C71" s="4">
        <v>-39.1</v>
      </c>
      <c r="D71" s="5">
        <v>0.1901</v>
      </c>
      <c r="E71" s="5"/>
    </row>
    <row r="72" spans="1:12">
      <c r="A72" s="3">
        <v>2.971</v>
      </c>
      <c r="B72" s="4">
        <v>530</v>
      </c>
      <c r="C72" s="4">
        <v>-56.6</v>
      </c>
      <c r="D72" s="5">
        <v>0.2361</v>
      </c>
      <c r="E72" s="5"/>
    </row>
    <row r="73" spans="1:12">
      <c r="A73" s="3">
        <v>3.467</v>
      </c>
      <c r="B73" s="4">
        <v>852</v>
      </c>
      <c r="C73" s="4">
        <v>-84.6</v>
      </c>
      <c r="D73" s="5">
        <v>0.2796</v>
      </c>
      <c r="E73" s="5"/>
    </row>
    <row r="74" spans="1:12">
      <c r="A74" s="3">
        <v>3.962</v>
      </c>
      <c r="B74" s="4">
        <v>2009</v>
      </c>
      <c r="C74" s="4">
        <v>-122.7</v>
      </c>
      <c r="D74" s="5">
        <v>-0.2041</v>
      </c>
      <c r="E74" s="5"/>
    </row>
    <row r="75" spans="1:12">
      <c r="A75" s="3">
        <v>4.457</v>
      </c>
      <c r="B75" s="4">
        <v>5105</v>
      </c>
      <c r="C75" s="4">
        <v>-166.7</v>
      </c>
      <c r="D75" s="5">
        <v>-1.8394</v>
      </c>
      <c r="E75" s="5"/>
    </row>
    <row r="76" spans="1:12">
      <c r="A76" s="3">
        <v>4.952</v>
      </c>
      <c r="B76" s="4">
        <v>8954</v>
      </c>
      <c r="C76" s="4">
        <v>-182.9</v>
      </c>
      <c r="D76" s="5">
        <v>-3.6955</v>
      </c>
      <c r="E76" s="5"/>
    </row>
    <row r="77" spans="1:12">
      <c r="A77" s="3">
        <v>5.448</v>
      </c>
      <c r="B77" s="4">
        <v>12623</v>
      </c>
      <c r="C77" s="4">
        <v>-171.6</v>
      </c>
      <c r="D77" s="5">
        <v>-5.2563</v>
      </c>
      <c r="E77" s="5"/>
    </row>
    <row r="78" spans="1:12">
      <c r="A78" s="3">
        <v>5.943</v>
      </c>
      <c r="B78" s="4">
        <v>14047</v>
      </c>
      <c r="C78" s="4">
        <v>-161.6</v>
      </c>
      <c r="D78" s="5">
        <v>-5.8919</v>
      </c>
      <c r="E78" s="5"/>
    </row>
    <row r="79" spans="1:12">
      <c r="A79" s="3">
        <v>6.438</v>
      </c>
      <c r="B79" s="4">
        <v>14977</v>
      </c>
      <c r="C79" s="4">
        <v>-138.2</v>
      </c>
      <c r="D79" s="5">
        <v>-6.2306</v>
      </c>
      <c r="E79" s="5"/>
    </row>
    <row r="80" spans="1:12">
      <c r="A80" s="3">
        <v>6.933</v>
      </c>
      <c r="B80" s="4">
        <v>15851</v>
      </c>
      <c r="C80" s="4">
        <v>-124.5</v>
      </c>
      <c r="D80" s="5">
        <v>-6.4943</v>
      </c>
      <c r="E80" s="5"/>
    </row>
    <row r="81" spans="1:12">
      <c r="A81" s="3">
        <v>7.428</v>
      </c>
      <c r="B81" s="4">
        <v>16481</v>
      </c>
      <c r="C81" s="4">
        <v>-108.1</v>
      </c>
      <c r="D81" s="5">
        <v>-6.6409</v>
      </c>
      <c r="E81" s="5"/>
    </row>
    <row r="95" spans="1:12">
      <c r="A95" s="8" t="s">
        <v>16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E96" s="2" t="s">
        <v>17</v>
      </c>
      <c r="F96" s="2" t="s">
        <v>27</v>
      </c>
      <c r="G96" s="2" t="s">
        <v>28</v>
      </c>
      <c r="H96" s="2" t="s">
        <v>29</v>
      </c>
    </row>
    <row r="97" spans="1:12">
      <c r="A97" s="3">
        <v>1.485</v>
      </c>
      <c r="B97" s="4">
        <v>72</v>
      </c>
      <c r="C97" s="4">
        <v>-26.1</v>
      </c>
      <c r="D97" s="5">
        <v>0.11631</v>
      </c>
      <c r="E97" s="4">
        <v>1236</v>
      </c>
      <c r="F97" s="5">
        <v>18.1</v>
      </c>
      <c r="G97" s="5" t="str">
        <f>-0.00710*F97^2+0.0777*F97+999.796</f>
        <v>0</v>
      </c>
      <c r="H97" t="str">
        <f>(0.000489*F97^2-0.044*F97+1.6913)*0.000001</f>
        <v>0</v>
      </c>
    </row>
    <row r="98" spans="1:12">
      <c r="A98" s="3">
        <v>1.981</v>
      </c>
      <c r="B98" s="4">
        <v>152</v>
      </c>
      <c r="C98" s="4">
        <v>-48.2</v>
      </c>
      <c r="D98" s="5">
        <v>0.257256</v>
      </c>
      <c r="E98" s="4">
        <v>2472</v>
      </c>
      <c r="F98" s="5">
        <v>18.1</v>
      </c>
      <c r="G98" s="5" t="str">
        <f>-0.00710*F98^2+0.0777*F98+999.796</f>
        <v>0</v>
      </c>
      <c r="H98" t="str">
        <f>(0.000489*F98^2-0.044*F98+1.6913)*0.000001</f>
        <v>0</v>
      </c>
    </row>
    <row r="99" spans="1:12">
      <c r="A99" s="3">
        <v>2.474</v>
      </c>
      <c r="B99" s="4">
        <v>283</v>
      </c>
      <c r="C99" s="4">
        <v>-73.6</v>
      </c>
      <c r="D99" s="5">
        <v>0.414814</v>
      </c>
      <c r="E99" s="4">
        <v>3709</v>
      </c>
      <c r="F99" s="5">
        <v>18.1</v>
      </c>
      <c r="G99" s="5" t="str">
        <f>-0.00710*F99^2+0.0777*F99+999.796</f>
        <v>0</v>
      </c>
      <c r="H99" t="str">
        <f>(0.000489*F99^2-0.044*F99+1.6913)*0.000001</f>
        <v>0</v>
      </c>
    </row>
    <row r="100" spans="1:12">
      <c r="A100" s="3">
        <v>2.972</v>
      </c>
      <c r="B100" s="4">
        <v>518</v>
      </c>
      <c r="C100" s="4">
        <v>-109.9</v>
      </c>
      <c r="D100" s="5">
        <v>0.670903</v>
      </c>
      <c r="E100" s="4">
        <v>6181</v>
      </c>
      <c r="F100" s="5">
        <v>18.1</v>
      </c>
      <c r="G100" s="5" t="str">
        <f>-0.00710*F100^2+0.0777*F100+999.796</f>
        <v>0</v>
      </c>
      <c r="H100" t="str">
        <f>(0.000489*F100^2-0.044*F100+1.6913)*0.000001</f>
        <v>0</v>
      </c>
    </row>
    <row r="101" spans="1:12">
      <c r="A101" s="3">
        <v>3.468</v>
      </c>
      <c r="B101" s="4">
        <v>841</v>
      </c>
      <c r="C101" s="4">
        <v>-167.9</v>
      </c>
      <c r="D101" s="5">
        <v>0.959042</v>
      </c>
      <c r="E101" s="4">
        <v>8654</v>
      </c>
      <c r="F101" s="5">
        <v>18.1</v>
      </c>
      <c r="G101" s="5" t="str">
        <f>-0.00710*F101^2+0.0777*F101+999.796</f>
        <v>0</v>
      </c>
      <c r="H101" t="str">
        <f>(0.000489*F101^2-0.044*F101+1.6913)*0.000001</f>
        <v>0</v>
      </c>
    </row>
    <row r="102" spans="1:12">
      <c r="A102" s="3">
        <v>3.961</v>
      </c>
      <c r="B102" s="4">
        <v>2313</v>
      </c>
      <c r="C102" s="4">
        <v>-265</v>
      </c>
      <c r="D102" s="5">
        <v>1.46989</v>
      </c>
      <c r="E102" s="4">
        <v>19780</v>
      </c>
      <c r="F102" s="5">
        <v>18.1</v>
      </c>
      <c r="G102" s="5" t="str">
        <f>-0.00710*F102^2+0.0777*F102+999.796</f>
        <v>0</v>
      </c>
      <c r="H102" t="str">
        <f>(0.000489*F102^2-0.044*F102+1.6913)*0.000001</f>
        <v>0</v>
      </c>
    </row>
    <row r="103" spans="1:12">
      <c r="A103" s="3">
        <v>4.457</v>
      </c>
      <c r="B103" s="4">
        <v>5609</v>
      </c>
      <c r="C103" s="4">
        <v>-339.6</v>
      </c>
      <c r="D103" s="5">
        <v>1.59814</v>
      </c>
      <c r="E103" s="4">
        <v>39560</v>
      </c>
      <c r="F103" s="5">
        <v>18.1</v>
      </c>
      <c r="G103" s="5" t="str">
        <f>-0.00710*F103^2+0.0777*F103+999.796</f>
        <v>0</v>
      </c>
      <c r="H103" t="str">
        <f>(0.000489*F103^2-0.044*F103+1.6913)*0.000001</f>
        <v>0</v>
      </c>
    </row>
    <row r="104" spans="1:12">
      <c r="A104" s="3">
        <v>4.952</v>
      </c>
      <c r="B104" s="4">
        <v>10015</v>
      </c>
      <c r="C104" s="4">
        <v>-275</v>
      </c>
      <c r="D104" s="5">
        <v>1.2121</v>
      </c>
      <c r="E104" s="4">
        <v>62730</v>
      </c>
      <c r="F104" s="5">
        <v>17.5</v>
      </c>
      <c r="G104" s="5" t="str">
        <f>-0.00710*F104^2+0.0777*F104+999.796</f>
        <v>0</v>
      </c>
      <c r="H104" t="str">
        <f>(0.000489*F104^2-0.044*F104+1.6913)*0.000001</f>
        <v>0</v>
      </c>
    </row>
    <row r="105" spans="1:12">
      <c r="A105" s="3">
        <v>5.448</v>
      </c>
      <c r="B105" s="4">
        <v>13565</v>
      </c>
      <c r="C105" s="4">
        <v>-264.1</v>
      </c>
      <c r="D105" s="5">
        <v>1.0342</v>
      </c>
      <c r="E105" s="4">
        <v>83640</v>
      </c>
      <c r="F105" s="5">
        <v>17.5</v>
      </c>
      <c r="G105" s="5" t="str">
        <f>-0.00710*F105^2+0.0777*F105+999.796</f>
        <v>0</v>
      </c>
      <c r="H105" t="str">
        <f>(0.000489*F105^2-0.044*F105+1.6913)*0.000001</f>
        <v>0</v>
      </c>
    </row>
    <row r="106" spans="1:12">
      <c r="A106" s="3">
        <v>5.943</v>
      </c>
      <c r="B106" s="4">
        <v>15941</v>
      </c>
      <c r="C106" s="4">
        <v>-275.4</v>
      </c>
      <c r="D106" s="5">
        <v>1.1899</v>
      </c>
      <c r="E106" s="4">
        <v>97579</v>
      </c>
      <c r="F106" s="5">
        <v>17.5</v>
      </c>
      <c r="G106" s="5" t="str">
        <f>-0.00710*F106^2+0.0777*F106+999.796</f>
        <v>0</v>
      </c>
      <c r="H106" t="str">
        <f>(0.000489*F106^2-0.044*F106+1.6913)*0.000001</f>
        <v>0</v>
      </c>
    </row>
    <row r="123" spans="1:12">
      <c r="A123" s="8" t="s">
        <v>57</v>
      </c>
      <c r="B123" s="9"/>
      <c r="C123" s="9"/>
      <c r="D123" s="9"/>
      <c r="E123" s="9"/>
      <c r="F123" s="9"/>
      <c r="G123" s="9"/>
      <c r="H123" s="9"/>
      <c r="I123" s="9"/>
      <c r="J123" s="6" t="s">
        <v>6</v>
      </c>
      <c r="K123" s="6" t="s">
        <v>7</v>
      </c>
      <c r="L123" s="6">
        <v>18</v>
      </c>
    </row>
    <row r="124" spans="1:12">
      <c r="A124" s="2" t="s">
        <v>8</v>
      </c>
      <c r="B124" s="2" t="s">
        <v>9</v>
      </c>
      <c r="C124" s="2" t="s">
        <v>10</v>
      </c>
      <c r="D124" s="2" t="s">
        <v>11</v>
      </c>
      <c r="E124" s="2" t="s">
        <v>17</v>
      </c>
      <c r="J124" s="6" t="s">
        <v>12</v>
      </c>
      <c r="K124" s="6" t="s">
        <v>13</v>
      </c>
      <c r="L124" s="7" t="str">
        <f>-0.00710*L123^2+0.0777*L123+999.796</f>
        <v>0</v>
      </c>
    </row>
    <row r="125" spans="1:12">
      <c r="A125" s="3">
        <v>1.981</v>
      </c>
      <c r="B125" s="4">
        <v>189</v>
      </c>
      <c r="C125" s="4">
        <v>-24</v>
      </c>
      <c r="D125" s="5">
        <v>0.325</v>
      </c>
      <c r="E125" s="4">
        <v>3654</v>
      </c>
      <c r="F125" s="5"/>
      <c r="J125" s="6" t="s">
        <v>14</v>
      </c>
      <c r="K125" s="6" t="s">
        <v>15</v>
      </c>
      <c r="L125" s="6" t="str">
        <f>(0.000489*L123^2-0.044*L123+1.6913)*0.000001</f>
        <v>0</v>
      </c>
    </row>
    <row r="126" spans="1:12">
      <c r="A126" s="3">
        <v>2.476</v>
      </c>
      <c r="B126" s="4">
        <v>327</v>
      </c>
      <c r="C126" s="4">
        <v>-37.6</v>
      </c>
      <c r="D126" s="5">
        <v>0.4081</v>
      </c>
      <c r="E126" s="4">
        <v>3654</v>
      </c>
      <c r="F126" s="5"/>
    </row>
    <row r="127" spans="1:12">
      <c r="A127" s="3">
        <v>2.971</v>
      </c>
      <c r="B127" s="4">
        <v>566</v>
      </c>
      <c r="C127" s="4">
        <v>-55.4</v>
      </c>
      <c r="D127" s="5">
        <v>0.7338</v>
      </c>
      <c r="E127" s="4">
        <v>7308</v>
      </c>
      <c r="F127" s="5"/>
    </row>
    <row r="128" spans="1:12">
      <c r="A128" s="3">
        <v>3.467</v>
      </c>
      <c r="B128" s="4">
        <v>888</v>
      </c>
      <c r="C128" s="4">
        <v>-83.3</v>
      </c>
      <c r="D128" s="5">
        <v>0.8829</v>
      </c>
      <c r="E128" s="4">
        <v>7308</v>
      </c>
      <c r="F128" s="5"/>
    </row>
    <row r="129" spans="1:12">
      <c r="A129" s="3">
        <v>3.962</v>
      </c>
      <c r="B129" s="4">
        <v>2279</v>
      </c>
      <c r="C129" s="4">
        <v>-130.4</v>
      </c>
      <c r="D129" s="5">
        <v>1.3941</v>
      </c>
      <c r="E129" s="4">
        <v>18271</v>
      </c>
      <c r="F129" s="5"/>
    </row>
    <row r="130" spans="1:12">
      <c r="A130" s="3">
        <v>4.457</v>
      </c>
      <c r="B130" s="4">
        <v>5713</v>
      </c>
      <c r="C130" s="4">
        <v>-186.8</v>
      </c>
      <c r="D130" s="5">
        <v>1.4049</v>
      </c>
      <c r="E130" s="4">
        <v>36542</v>
      </c>
      <c r="F130" s="5"/>
    </row>
    <row r="131" spans="1:12">
      <c r="A131" s="3">
        <v>4.952</v>
      </c>
      <c r="B131" s="4">
        <v>9978</v>
      </c>
      <c r="C131" s="4">
        <v>-244.5</v>
      </c>
      <c r="D131" s="5">
        <v>1.3375</v>
      </c>
      <c r="E131" s="4">
        <v>62121</v>
      </c>
      <c r="F131" s="5"/>
    </row>
    <row r="132" spans="1:12">
      <c r="A132" s="3">
        <v>5.448</v>
      </c>
      <c r="B132" s="4">
        <v>14087</v>
      </c>
      <c r="C132" s="4">
        <v>-275.1</v>
      </c>
      <c r="D132" s="5">
        <v>1.1805</v>
      </c>
      <c r="E132" s="4">
        <v>84046</v>
      </c>
      <c r="F132" s="5"/>
    </row>
    <row r="151" spans="1:12">
      <c r="A151" s="8" t="s">
        <v>58</v>
      </c>
      <c r="B151" s="9"/>
      <c r="C151" s="9"/>
      <c r="D151" s="9"/>
      <c r="E151" s="9"/>
      <c r="F151" s="9"/>
      <c r="G151" s="9"/>
      <c r="H151" s="9"/>
      <c r="I151" s="9"/>
      <c r="J151" s="6" t="s">
        <v>6</v>
      </c>
      <c r="K151" s="6" t="s">
        <v>7</v>
      </c>
      <c r="L151" s="6">
        <v>18</v>
      </c>
    </row>
    <row r="152" spans="1:12">
      <c r="A152" s="2" t="s">
        <v>8</v>
      </c>
      <c r="B152" s="2" t="s">
        <v>9</v>
      </c>
      <c r="C152" s="2" t="s">
        <v>10</v>
      </c>
      <c r="D152" s="2" t="s">
        <v>11</v>
      </c>
      <c r="E152" s="2" t="s">
        <v>17</v>
      </c>
      <c r="J152" s="6" t="s">
        <v>12</v>
      </c>
      <c r="K152" s="6" t="s">
        <v>13</v>
      </c>
      <c r="L152" s="7" t="str">
        <f>-0.00710*L151^2+0.0777*L151+999.796</f>
        <v>0</v>
      </c>
    </row>
    <row r="153" spans="1:12">
      <c r="A153" s="3">
        <v>1.981</v>
      </c>
      <c r="B153" s="4">
        <v>176</v>
      </c>
      <c r="C153" s="4">
        <v>-27.3</v>
      </c>
      <c r="D153" s="5">
        <v>0.3178</v>
      </c>
      <c r="E153" s="4">
        <v>3654</v>
      </c>
      <c r="F153" s="5"/>
      <c r="J153" s="6" t="s">
        <v>14</v>
      </c>
      <c r="K153" s="6" t="s">
        <v>15</v>
      </c>
      <c r="L153" s="6" t="str">
        <f>(0.000489*L151^2-0.044*L151+1.6913)*0.000001</f>
        <v>0</v>
      </c>
    </row>
    <row r="154" spans="1:12">
      <c r="A154" s="3">
        <v>2.476</v>
      </c>
      <c r="B154" s="4">
        <v>320</v>
      </c>
      <c r="C154" s="4">
        <v>-43.6</v>
      </c>
      <c r="D154" s="5">
        <v>0.4008</v>
      </c>
      <c r="E154" s="4">
        <v>3654</v>
      </c>
      <c r="F154" s="5"/>
    </row>
    <row r="155" spans="1:12">
      <c r="A155" s="3">
        <v>2.971</v>
      </c>
      <c r="B155" s="4">
        <v>557</v>
      </c>
      <c r="C155" s="4">
        <v>-60.9</v>
      </c>
      <c r="D155" s="5">
        <v>0.7269</v>
      </c>
      <c r="E155" s="4">
        <v>7308</v>
      </c>
      <c r="F155" s="5"/>
    </row>
    <row r="156" spans="1:12">
      <c r="A156" s="3">
        <v>3.467</v>
      </c>
      <c r="B156" s="4">
        <v>857</v>
      </c>
      <c r="C156" s="4">
        <v>-87.6</v>
      </c>
      <c r="D156" s="5">
        <v>0.8171</v>
      </c>
      <c r="E156" s="4">
        <v>7308</v>
      </c>
      <c r="F156" s="5"/>
    </row>
    <row r="157" spans="1:12">
      <c r="A157" s="3">
        <v>3.962</v>
      </c>
      <c r="B157" s="4">
        <v>2209</v>
      </c>
      <c r="C157" s="4">
        <v>-134.9</v>
      </c>
      <c r="D157" s="5">
        <v>1.2281</v>
      </c>
      <c r="E157" s="4">
        <v>18271</v>
      </c>
      <c r="F157" s="5"/>
    </row>
    <row r="158" spans="1:12">
      <c r="A158" s="3">
        <v>4.457</v>
      </c>
      <c r="B158" s="4">
        <v>5425</v>
      </c>
      <c r="C158" s="4">
        <v>-192.3</v>
      </c>
      <c r="D158" s="5">
        <v>1.466</v>
      </c>
      <c r="E158" s="4">
        <v>40196</v>
      </c>
      <c r="F158" s="5"/>
    </row>
    <row r="159" spans="1:12">
      <c r="A159" s="3">
        <v>4.952</v>
      </c>
      <c r="B159" s="4">
        <v>10360</v>
      </c>
      <c r="C159" s="4">
        <v>-252.2</v>
      </c>
      <c r="D159" s="5">
        <v>1.2302</v>
      </c>
      <c r="E159" s="4">
        <v>65775</v>
      </c>
      <c r="F159" s="5"/>
    </row>
    <row r="160" spans="1:12">
      <c r="A160" s="3">
        <v>5.448</v>
      </c>
      <c r="B160" s="4">
        <v>14593</v>
      </c>
      <c r="C160" s="4">
        <v>0</v>
      </c>
      <c r="D160" s="5">
        <v>0</v>
      </c>
      <c r="E160" s="4">
        <v>95009</v>
      </c>
      <c r="F160" s="5"/>
    </row>
    <row r="179" spans="1:12">
      <c r="A179" s="8" t="s">
        <v>18</v>
      </c>
      <c r="B179" s="9"/>
      <c r="C179" s="9"/>
      <c r="D179" s="9"/>
      <c r="E179" s="9"/>
      <c r="F179" s="9"/>
      <c r="G179" s="9"/>
      <c r="H179" s="9"/>
      <c r="I179" s="9"/>
      <c r="J179" s="6" t="s">
        <v>6</v>
      </c>
      <c r="K179" s="6" t="s">
        <v>7</v>
      </c>
      <c r="L179" s="6">
        <v>18.1</v>
      </c>
    </row>
    <row r="180" spans="1:12">
      <c r="A180" s="2" t="s">
        <v>8</v>
      </c>
      <c r="B180" s="2" t="s">
        <v>9</v>
      </c>
      <c r="C180" s="2" t="s">
        <v>10</v>
      </c>
      <c r="D180" s="2" t="s">
        <v>11</v>
      </c>
      <c r="J180" s="6" t="s">
        <v>12</v>
      </c>
      <c r="K180" s="6" t="s">
        <v>13</v>
      </c>
      <c r="L180" s="7" t="str">
        <f>-0.00710*L179^2+0.0777*L179+999.796</f>
        <v>0</v>
      </c>
    </row>
    <row r="181" spans="1:12">
      <c r="A181" s="3">
        <v>0.989</v>
      </c>
      <c r="B181" s="4">
        <v>26</v>
      </c>
      <c r="C181" s="4">
        <v>46</v>
      </c>
      <c r="D181" s="5">
        <v>0.464086</v>
      </c>
      <c r="E181" s="5"/>
      <c r="J181" s="6" t="s">
        <v>14</v>
      </c>
      <c r="K181" s="6" t="s">
        <v>15</v>
      </c>
      <c r="L181" s="6" t="str">
        <f>(0.000489*L179^2-0.044*L179+1.6913)*0.000001</f>
        <v>0</v>
      </c>
    </row>
    <row r="182" spans="1:12">
      <c r="A182" s="3">
        <v>1.485</v>
      </c>
      <c r="B182" s="4">
        <v>78</v>
      </c>
      <c r="C182" s="4">
        <v>37.8</v>
      </c>
      <c r="D182" s="5">
        <v>0.486429</v>
      </c>
      <c r="E182" s="5"/>
    </row>
    <row r="183" spans="1:12">
      <c r="A183" s="3">
        <v>1.981</v>
      </c>
      <c r="B183" s="4">
        <v>162</v>
      </c>
      <c r="C183" s="4">
        <v>26.2</v>
      </c>
      <c r="D183" s="5">
        <v>0.527679</v>
      </c>
      <c r="E183" s="5"/>
    </row>
    <row r="184" spans="1:12">
      <c r="A184" s="3">
        <v>2.474</v>
      </c>
      <c r="B184" s="4">
        <v>286</v>
      </c>
      <c r="C184" s="4">
        <v>14.5</v>
      </c>
      <c r="D184" s="5">
        <v>0.593563</v>
      </c>
      <c r="E184" s="5"/>
    </row>
    <row r="185" spans="1:12">
      <c r="A185" s="3">
        <v>2.972</v>
      </c>
      <c r="B185" s="4">
        <v>530</v>
      </c>
      <c r="C185" s="4">
        <v>-4.6</v>
      </c>
      <c r="D185" s="5">
        <v>0.672622</v>
      </c>
      <c r="E185" s="5"/>
    </row>
    <row r="186" spans="1:12">
      <c r="A186" s="3">
        <v>3.468</v>
      </c>
      <c r="B186" s="4">
        <v>860</v>
      </c>
      <c r="C186" s="4">
        <v>-26.7</v>
      </c>
      <c r="D186" s="5">
        <v>0.759125</v>
      </c>
      <c r="E186" s="5"/>
    </row>
    <row r="187" spans="1:12">
      <c r="A187" s="3">
        <v>3.961</v>
      </c>
      <c r="B187" s="4">
        <v>2159</v>
      </c>
      <c r="C187" s="4">
        <v>-62.1</v>
      </c>
      <c r="D187" s="5">
        <v>0.470388</v>
      </c>
      <c r="E187" s="5"/>
    </row>
    <row r="188" spans="1:12">
      <c r="A188" s="3">
        <v>4.457</v>
      </c>
      <c r="B188" s="4">
        <v>4717</v>
      </c>
      <c r="C188" s="4">
        <v>-100.8</v>
      </c>
      <c r="D188" s="5">
        <v>-0.507627</v>
      </c>
      <c r="E188" s="5"/>
    </row>
    <row r="189" spans="1:12">
      <c r="A189" s="3">
        <v>4.95</v>
      </c>
      <c r="B189" s="4">
        <v>8238</v>
      </c>
      <c r="C189" s="4">
        <v>-125.1</v>
      </c>
      <c r="D189" s="5">
        <v>-2.28375</v>
      </c>
      <c r="E189" s="5"/>
    </row>
    <row r="190" spans="1:12">
      <c r="A190" s="3">
        <v>5.448</v>
      </c>
      <c r="B190" s="4">
        <v>11085</v>
      </c>
      <c r="C190" s="4">
        <v>-119.3</v>
      </c>
      <c r="D190" s="5">
        <v>-3.74067</v>
      </c>
      <c r="E190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7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78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2.923975</v>
      </c>
    </row>
    <row r="5" spans="1:12">
      <c r="A5" t="s">
        <v>4</v>
      </c>
      <c r="C5"/>
      <c r="D5" t="s">
        <v>3</v>
      </c>
      <c r="E5" s="10">
        <v>-2.923975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E12" s="2" t="s">
        <v>27</v>
      </c>
      <c r="F12" s="2" t="s">
        <v>28</v>
      </c>
      <c r="G12" s="2" t="s">
        <v>29</v>
      </c>
    </row>
    <row r="13" spans="1:12">
      <c r="A13" s="3">
        <v>0.989</v>
      </c>
      <c r="B13" s="4">
        <v>44</v>
      </c>
      <c r="C13" s="4">
        <v>-0.1</v>
      </c>
      <c r="D13" s="5">
        <v>0.119175</v>
      </c>
      <c r="E13" s="5">
        <v>18.1</v>
      </c>
      <c r="F13" s="5" t="str">
        <f>-0.00710*E13^2+0.0777*E13+999.796</f>
        <v>0</v>
      </c>
      <c r="G13" t="str">
        <f>(0.000489*E13^2-0.044*E13+1.6913)*0.000001</f>
        <v>0</v>
      </c>
    </row>
    <row r="14" spans="1:12">
      <c r="A14" s="3">
        <v>1.485</v>
      </c>
      <c r="B14" s="4">
        <v>108</v>
      </c>
      <c r="C14" s="4">
        <v>-7.6</v>
      </c>
      <c r="D14" s="5">
        <v>0.135218</v>
      </c>
      <c r="E14" s="5">
        <v>18.1</v>
      </c>
      <c r="F14" s="5" t="str">
        <f>-0.00710*E14^2+0.0777*E14+999.796</f>
        <v>0</v>
      </c>
      <c r="G14" t="str">
        <f>(0.000489*E14^2-0.044*E14+1.6913)*0.000001</f>
        <v>0</v>
      </c>
    </row>
    <row r="15" spans="1:12">
      <c r="A15" s="3">
        <v>1.981</v>
      </c>
      <c r="B15" s="4">
        <v>197</v>
      </c>
      <c r="C15" s="4">
        <v>-14.2</v>
      </c>
      <c r="D15" s="5">
        <v>0.187357</v>
      </c>
      <c r="E15" s="5">
        <v>18.1</v>
      </c>
      <c r="F15" s="5" t="str">
        <f>-0.00710*E15^2+0.0777*E15+999.796</f>
        <v>0</v>
      </c>
      <c r="G15" t="str">
        <f>(0.000489*E15^2-0.044*E15+1.6913)*0.000001</f>
        <v>0</v>
      </c>
    </row>
    <row r="16" spans="1:12">
      <c r="A16" s="3">
        <v>2.474</v>
      </c>
      <c r="B16" s="4">
        <v>342</v>
      </c>
      <c r="C16" s="4">
        <v>-26.2</v>
      </c>
      <c r="D16" s="5">
        <v>0.239495</v>
      </c>
      <c r="E16" s="5">
        <v>18.1</v>
      </c>
      <c r="F16" s="5" t="str">
        <f>-0.00710*E16^2+0.0777*E16+999.796</f>
        <v>0</v>
      </c>
      <c r="G16" t="str">
        <f>(0.000489*E16^2-0.044*E16+1.6913)*0.000001</f>
        <v>0</v>
      </c>
    </row>
    <row r="17" spans="1:12">
      <c r="A17" s="3">
        <v>2.972</v>
      </c>
      <c r="B17" s="4">
        <v>586</v>
      </c>
      <c r="C17" s="4">
        <v>-40.9</v>
      </c>
      <c r="D17" s="5">
        <v>0.323145</v>
      </c>
      <c r="E17" s="5">
        <v>18.1</v>
      </c>
      <c r="F17" s="5" t="str">
        <f>-0.00710*E17^2+0.0777*E17+999.796</f>
        <v>0</v>
      </c>
      <c r="G17" t="str">
        <f>(0.000489*E17^2-0.044*E17+1.6913)*0.000001</f>
        <v>0</v>
      </c>
    </row>
    <row r="18" spans="1:12">
      <c r="A18" s="3">
        <v>3.468</v>
      </c>
      <c r="B18" s="4">
        <v>984</v>
      </c>
      <c r="C18" s="4">
        <v>-65.1</v>
      </c>
      <c r="D18" s="5">
        <v>0.340333</v>
      </c>
      <c r="E18" s="5">
        <v>18.1</v>
      </c>
      <c r="F18" s="5" t="str">
        <f>-0.00710*E18^2+0.0777*E18+999.796</f>
        <v>0</v>
      </c>
      <c r="G18" t="str">
        <f>(0.000489*E18^2-0.044*E18+1.6913)*0.000001</f>
        <v>0</v>
      </c>
    </row>
    <row r="19" spans="1:12">
      <c r="A19" s="3">
        <v>3.961</v>
      </c>
      <c r="B19" s="4">
        <v>2015</v>
      </c>
      <c r="C19" s="4">
        <v>-95.2</v>
      </c>
      <c r="D19" s="5">
        <v>0.217723</v>
      </c>
      <c r="E19" s="5">
        <v>18.1</v>
      </c>
      <c r="F19" s="5" t="str">
        <f>-0.00710*E19^2+0.0777*E19+999.796</f>
        <v>0</v>
      </c>
      <c r="G19" t="str">
        <f>(0.000489*E19^2-0.044*E19+1.6913)*0.000001</f>
        <v>0</v>
      </c>
    </row>
    <row r="20" spans="1:12">
      <c r="A20" s="3">
        <v>4.457</v>
      </c>
      <c r="B20" s="4">
        <v>3900</v>
      </c>
      <c r="C20" s="4">
        <v>-126</v>
      </c>
      <c r="D20" s="5">
        <v>-0.525388</v>
      </c>
      <c r="E20" s="5">
        <v>18.1</v>
      </c>
      <c r="F20" s="5" t="str">
        <f>-0.00710*E20^2+0.0777*E20+999.796</f>
        <v>0</v>
      </c>
      <c r="G20" t="str">
        <f>(0.000489*E20^2-0.044*E20+1.6913)*0.000001</f>
        <v>0</v>
      </c>
    </row>
    <row r="21" spans="1:12">
      <c r="A21" s="3">
        <v>4.95</v>
      </c>
      <c r="B21" s="4">
        <v>6588</v>
      </c>
      <c r="C21" s="4">
        <v>-139.2</v>
      </c>
      <c r="D21" s="5">
        <v>-2.06061</v>
      </c>
      <c r="E21" s="5">
        <v>18.1</v>
      </c>
      <c r="F21" s="5" t="str">
        <f>-0.00710*E21^2+0.0777*E21+999.796</f>
        <v>0</v>
      </c>
      <c r="G21" t="str">
        <f>(0.000489*E21^2-0.044*E21+1.6913)*0.000001</f>
        <v>0</v>
      </c>
    </row>
    <row r="22" spans="1:12">
      <c r="A22" s="3">
        <v>5.448</v>
      </c>
      <c r="B22" s="4">
        <v>8619</v>
      </c>
      <c r="C22" s="4">
        <v>-137.1</v>
      </c>
      <c r="D22" s="5">
        <v>-3.20521</v>
      </c>
      <c r="E22" s="5">
        <v>18.1</v>
      </c>
      <c r="F22" s="5" t="str">
        <f>-0.00710*E22^2+0.0777*E22+999.796</f>
        <v>0</v>
      </c>
      <c r="G22" t="str">
        <f>(0.000489*E22^2-0.044*E22+1.6913)*0.000001</f>
        <v>0</v>
      </c>
    </row>
    <row r="23" spans="1:12">
      <c r="A23" s="3">
        <v>5.942</v>
      </c>
      <c r="B23" s="4">
        <v>10113</v>
      </c>
      <c r="C23" s="4">
        <v>-122.6</v>
      </c>
      <c r="D23" s="5">
        <v>-3.95285</v>
      </c>
      <c r="E23" s="5">
        <v>18.1</v>
      </c>
      <c r="F23" s="5" t="str">
        <f>-0.00710*E23^2+0.0777*E23+999.796</f>
        <v>0</v>
      </c>
      <c r="G23" t="str">
        <f>(0.000489*E23^2-0.044*E23+1.6913)*0.000001</f>
        <v>0</v>
      </c>
    </row>
    <row r="24" spans="1:12">
      <c r="A24" s="3">
        <v>6.437</v>
      </c>
      <c r="B24" s="4">
        <v>11049</v>
      </c>
      <c r="C24" s="4">
        <v>-108.9</v>
      </c>
      <c r="D24" s="5">
        <v>-4.27946</v>
      </c>
      <c r="E24" s="5">
        <v>18.1</v>
      </c>
      <c r="F24" s="5" t="str">
        <f>-0.00710*E24^2+0.0777*E24+999.796</f>
        <v>0</v>
      </c>
      <c r="G24" t="str">
        <f>(0.000489*E24^2-0.044*E24+1.6913)*0.000001</f>
        <v>0</v>
      </c>
    </row>
    <row r="25" spans="1:12">
      <c r="A25" s="3">
        <v>6.933</v>
      </c>
      <c r="B25" s="4">
        <v>11870</v>
      </c>
      <c r="C25" s="4">
        <v>-94.8</v>
      </c>
      <c r="D25" s="5">
        <v>-4.40991</v>
      </c>
      <c r="E25" s="5">
        <v>18.1</v>
      </c>
      <c r="F25" s="5" t="str">
        <f>-0.00710*E25^2+0.0777*E25+999.796</f>
        <v>0</v>
      </c>
      <c r="G25" t="str">
        <f>(0.000489*E25^2-0.044*E25+1.6913)*0.000001</f>
        <v>0</v>
      </c>
    </row>
    <row r="26" spans="1:12">
      <c r="A26" s="3">
        <v>7.428</v>
      </c>
      <c r="B26" s="4">
        <v>12489</v>
      </c>
      <c r="C26" s="4">
        <v>-70.3</v>
      </c>
      <c r="D26" s="5">
        <v>-4.5672</v>
      </c>
      <c r="E26" s="5">
        <v>17.5</v>
      </c>
      <c r="F26" s="5" t="str">
        <f>-0.00710*E26^2+0.0777*E26+999.796</f>
        <v>0</v>
      </c>
      <c r="G26" t="str">
        <f>(0.000489*E26^2-0.044*E26+1.6913)*0.000001</f>
        <v>0</v>
      </c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F40" s="2" t="s">
        <v>27</v>
      </c>
      <c r="G40" s="2" t="s">
        <v>28</v>
      </c>
      <c r="H40" s="2" t="s">
        <v>29</v>
      </c>
    </row>
    <row r="41" spans="1:12">
      <c r="A41" s="3">
        <v>1.981</v>
      </c>
      <c r="B41" s="4">
        <v>205</v>
      </c>
      <c r="C41" s="4">
        <v>-20.1</v>
      </c>
      <c r="D41" s="5">
        <v>0.176235</v>
      </c>
      <c r="E41" s="4">
        <v>1804</v>
      </c>
      <c r="F41" s="5">
        <v>18.1</v>
      </c>
      <c r="G41" s="5" t="str">
        <f>-0.00710*F41^2+0.0777*F41+999.796</f>
        <v>0</v>
      </c>
      <c r="H41" t="str">
        <f>(0.000489*F41^2-0.044*F41+1.6913)*0.000001</f>
        <v>0</v>
      </c>
    </row>
    <row r="42" spans="1:12">
      <c r="A42" s="3">
        <v>2.474</v>
      </c>
      <c r="B42" s="4">
        <v>355</v>
      </c>
      <c r="C42" s="4">
        <v>-30.6</v>
      </c>
      <c r="D42" s="5">
        <v>0.327484</v>
      </c>
      <c r="E42" s="4">
        <v>3608</v>
      </c>
      <c r="F42" s="5">
        <v>18.1</v>
      </c>
      <c r="G42" s="5" t="str">
        <f>-0.00710*F42^2+0.0777*F42+999.796</f>
        <v>0</v>
      </c>
      <c r="H42" t="str">
        <f>(0.000489*F42^2-0.044*F42+1.6913)*0.000001</f>
        <v>0</v>
      </c>
    </row>
    <row r="43" spans="1:12">
      <c r="A43" s="3">
        <v>2.972</v>
      </c>
      <c r="B43" s="4">
        <v>624</v>
      </c>
      <c r="C43" s="4">
        <v>-46.1</v>
      </c>
      <c r="D43" s="5">
        <v>0.520382</v>
      </c>
      <c r="E43" s="4">
        <v>5412</v>
      </c>
      <c r="F43" s="5">
        <v>18.1</v>
      </c>
      <c r="G43" s="5" t="str">
        <f>-0.00710*F43^2+0.0777*F43+999.796</f>
        <v>0</v>
      </c>
      <c r="H43" t="str">
        <f>(0.000489*F43^2-0.044*F43+1.6913)*0.000001</f>
        <v>0</v>
      </c>
    </row>
    <row r="44" spans="1:12">
      <c r="A44" s="3">
        <v>3.468</v>
      </c>
      <c r="B44" s="4">
        <v>1019</v>
      </c>
      <c r="C44" s="4">
        <v>-69.1</v>
      </c>
      <c r="D44" s="5">
        <v>0.827942</v>
      </c>
      <c r="E44" s="4">
        <v>9021</v>
      </c>
      <c r="F44" s="5">
        <v>18.1</v>
      </c>
      <c r="G44" s="5" t="str">
        <f>-0.00710*F44^2+0.0777*F44+999.796</f>
        <v>0</v>
      </c>
      <c r="H44" t="str">
        <f>(0.000489*F44^2-0.044*F44+1.6913)*0.000001</f>
        <v>0</v>
      </c>
    </row>
    <row r="45" spans="1:12">
      <c r="A45" s="3">
        <v>3.961</v>
      </c>
      <c r="B45" s="4">
        <v>2068</v>
      </c>
      <c r="C45" s="4">
        <v>-104.2</v>
      </c>
      <c r="D45" s="5">
        <v>1.15123</v>
      </c>
      <c r="E45" s="4">
        <v>18042</v>
      </c>
      <c r="F45" s="5">
        <v>18.1</v>
      </c>
      <c r="G45" s="5" t="str">
        <f>-0.00710*F45^2+0.0777*F45+999.796</f>
        <v>0</v>
      </c>
      <c r="H45" t="str">
        <f>(0.000489*F45^2-0.044*F45+1.6913)*0.000001</f>
        <v>0</v>
      </c>
    </row>
    <row r="46" spans="1:12">
      <c r="A46" s="3">
        <v>4.457</v>
      </c>
      <c r="B46" s="4">
        <v>4379</v>
      </c>
      <c r="C46" s="4">
        <v>-150.8</v>
      </c>
      <c r="D46" s="5">
        <v>1.07237</v>
      </c>
      <c r="E46" s="4">
        <v>30671</v>
      </c>
      <c r="F46" s="5">
        <v>18.1</v>
      </c>
      <c r="G46" s="5" t="str">
        <f>-0.00710*F46^2+0.0777*F46+999.796</f>
        <v>0</v>
      </c>
      <c r="H46" t="str">
        <f>(0.000489*F46^2-0.044*F46+1.6913)*0.000001</f>
        <v>0</v>
      </c>
    </row>
    <row r="47" spans="1:12">
      <c r="A47" s="3">
        <v>4.95</v>
      </c>
      <c r="B47" s="4">
        <v>7766</v>
      </c>
      <c r="C47" s="4">
        <v>-191.9</v>
      </c>
      <c r="D47" s="5">
        <v>0.236543</v>
      </c>
      <c r="E47" s="4">
        <v>50516</v>
      </c>
      <c r="F47" s="5">
        <v>18.1</v>
      </c>
      <c r="G47" s="5" t="str">
        <f>-0.00710*F47^2+0.0777*F47+999.796</f>
        <v>0</v>
      </c>
      <c r="H47" t="str">
        <f>(0.000489*F47^2-0.044*F47+1.6913)*0.000001</f>
        <v>0</v>
      </c>
    </row>
    <row r="48" spans="1:12">
      <c r="A48" s="3">
        <v>5.448</v>
      </c>
      <c r="B48" s="4">
        <v>9465</v>
      </c>
      <c r="C48" s="4">
        <v>-207.1</v>
      </c>
      <c r="D48" s="5">
        <v>-0.93856</v>
      </c>
      <c r="E48" s="4">
        <v>64950</v>
      </c>
      <c r="F48" s="5">
        <v>18.1</v>
      </c>
      <c r="G48" s="5" t="str">
        <f>-0.00710*F48^2+0.0777*F48+999.796</f>
        <v>0</v>
      </c>
      <c r="H48" t="str">
        <f>(0.000489*F48^2-0.044*F48+1.6913)*0.000001</f>
        <v>0</v>
      </c>
    </row>
    <row r="49" spans="1:12">
      <c r="A49" s="3">
        <v>5.943</v>
      </c>
      <c r="B49" s="4">
        <v>12556</v>
      </c>
      <c r="C49" s="4">
        <v>-216.8</v>
      </c>
      <c r="D49" s="5">
        <v>-0.503505</v>
      </c>
      <c r="E49" s="4">
        <v>76669</v>
      </c>
      <c r="F49" s="5">
        <v>17.5</v>
      </c>
      <c r="G49" s="5" t="str">
        <f>-0.00710*F49^2+0.0777*F49+999.796</f>
        <v>0</v>
      </c>
      <c r="H49" t="str">
        <f>(0.000489*F49^2-0.044*F49+1.6913)*0.000001</f>
        <v>0</v>
      </c>
    </row>
    <row r="50" spans="1:12">
      <c r="A50" s="3">
        <v>6.438</v>
      </c>
      <c r="B50" s="4">
        <v>13925</v>
      </c>
      <c r="C50" s="4">
        <v>-213.2</v>
      </c>
      <c r="D50" s="5">
        <v>-0.121918</v>
      </c>
      <c r="E50" s="4">
        <v>83639</v>
      </c>
      <c r="F50" s="5">
        <v>17.5</v>
      </c>
      <c r="G50" s="5" t="str">
        <f>-0.00710*F50^2+0.0777*F50+999.796</f>
        <v>0</v>
      </c>
      <c r="H50" t="str">
        <f>(0.000489*F50^2-0.044*F50+1.6913)*0.000001</f>
        <v>0</v>
      </c>
    </row>
    <row r="51" spans="1:12">
      <c r="A51" s="3">
        <v>6.933</v>
      </c>
      <c r="B51" s="4">
        <v>15311</v>
      </c>
      <c r="C51" s="4">
        <v>-203</v>
      </c>
      <c r="D51" s="5">
        <v>0.139036</v>
      </c>
      <c r="E51" s="4">
        <v>90609</v>
      </c>
      <c r="F51" s="5">
        <v>17.5</v>
      </c>
      <c r="G51" s="5" t="str">
        <f>-0.00710*F51^2+0.0777*F51+999.796</f>
        <v>0</v>
      </c>
      <c r="H51" t="str">
        <f>(0.000489*F51^2-0.044*F51+1.6913)*0.000001</f>
        <v>0</v>
      </c>
    </row>
    <row r="52" spans="1:12">
      <c r="A52" s="3">
        <v>7.428</v>
      </c>
      <c r="B52" s="4">
        <v>16734</v>
      </c>
      <c r="C52" s="4">
        <v>-202.1</v>
      </c>
      <c r="D52" s="5">
        <v>0.664619</v>
      </c>
      <c r="E52" s="4">
        <v>97580</v>
      </c>
      <c r="F52" s="5">
        <v>17.5</v>
      </c>
      <c r="G52" s="5" t="str">
        <f>-0.00710*F52^2+0.0777*F52+999.796</f>
        <v>0</v>
      </c>
      <c r="H52" t="str">
        <f>(0.000489*F52^2-0.044*F52+1.6913)*0.000001</f>
        <v>0</v>
      </c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18.1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0.989</v>
      </c>
      <c r="B69" s="4">
        <v>41</v>
      </c>
      <c r="C69" s="4">
        <v>82.2</v>
      </c>
      <c r="D69" s="5">
        <v>0.973362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108</v>
      </c>
      <c r="C70" s="4">
        <v>75</v>
      </c>
      <c r="D70" s="5">
        <v>0.974507</v>
      </c>
      <c r="E70" s="5"/>
    </row>
    <row r="71" spans="1:12">
      <c r="A71" s="3">
        <v>1.981</v>
      </c>
      <c r="B71" s="4">
        <v>201</v>
      </c>
      <c r="C71" s="4">
        <v>67.1</v>
      </c>
      <c r="D71" s="5">
        <v>1.02491</v>
      </c>
      <c r="E71" s="5"/>
    </row>
    <row r="72" spans="1:12">
      <c r="A72" s="3">
        <v>2.474</v>
      </c>
      <c r="B72" s="4">
        <v>332</v>
      </c>
      <c r="C72" s="4">
        <v>55.5</v>
      </c>
      <c r="D72" s="5">
        <v>1.0925</v>
      </c>
      <c r="E72" s="5"/>
    </row>
    <row r="73" spans="1:12">
      <c r="A73" s="3">
        <v>2.972</v>
      </c>
      <c r="B73" s="4">
        <v>589</v>
      </c>
      <c r="C73" s="4">
        <v>42.4</v>
      </c>
      <c r="D73" s="5">
        <v>1.04553</v>
      </c>
      <c r="E73" s="5"/>
    </row>
    <row r="74" spans="1:12">
      <c r="A74" s="3">
        <v>3.468</v>
      </c>
      <c r="B74" s="4">
        <v>978</v>
      </c>
      <c r="C74" s="4">
        <v>23.6</v>
      </c>
      <c r="D74" s="5">
        <v>1.12343</v>
      </c>
      <c r="E74" s="5"/>
    </row>
    <row r="75" spans="1:12">
      <c r="A75" s="3">
        <v>3.961</v>
      </c>
      <c r="B75" s="4">
        <v>2082</v>
      </c>
      <c r="C75" s="4">
        <v>-5.6</v>
      </c>
      <c r="D75" s="5">
        <v>0.822711</v>
      </c>
      <c r="E75" s="5"/>
    </row>
    <row r="76" spans="1:12">
      <c r="A76" s="3">
        <v>4.457</v>
      </c>
      <c r="B76" s="4">
        <v>4018</v>
      </c>
      <c r="C76" s="4">
        <v>89.7</v>
      </c>
      <c r="D76" s="5">
        <v>2.50852</v>
      </c>
      <c r="E76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7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2.923975</v>
      </c>
    </row>
    <row r="5" spans="1:12">
      <c r="A5" t="s">
        <v>4</v>
      </c>
      <c r="C5"/>
      <c r="D5" t="s">
        <v>3</v>
      </c>
      <c r="E5" s="10">
        <v>-2.923975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E12" s="2" t="s">
        <v>27</v>
      </c>
      <c r="F12" s="2" t="s">
        <v>28</v>
      </c>
      <c r="G12" s="2" t="s">
        <v>29</v>
      </c>
    </row>
    <row r="13" spans="1:12">
      <c r="A13" s="3">
        <v>0.989</v>
      </c>
      <c r="B13" s="4">
        <v>37</v>
      </c>
      <c r="C13" s="4">
        <v>-2.5</v>
      </c>
      <c r="D13" s="5">
        <v>0.0189076</v>
      </c>
      <c r="E13" s="5">
        <v>18.5</v>
      </c>
      <c r="F13" s="5" t="str">
        <f>-0.00710*E13^2+0.0777*E13+999.796</f>
        <v>0</v>
      </c>
      <c r="G13" t="str">
        <f>(0.000489*E13^2-0.044*E13+1.6913)*0.000001</f>
        <v>0</v>
      </c>
    </row>
    <row r="14" spans="1:12">
      <c r="A14" s="3">
        <v>1.485</v>
      </c>
      <c r="B14" s="4">
        <v>90</v>
      </c>
      <c r="C14" s="4">
        <v>-9.1</v>
      </c>
      <c r="D14" s="5">
        <v>0.0561498</v>
      </c>
      <c r="E14" s="5">
        <v>18.5</v>
      </c>
      <c r="F14" s="5" t="str">
        <f>-0.00710*E14^2+0.0777*E14+999.796</f>
        <v>0</v>
      </c>
      <c r="G14" t="str">
        <f>(0.000489*E14^2-0.044*E14+1.6913)*0.000001</f>
        <v>0</v>
      </c>
    </row>
    <row r="15" spans="1:12">
      <c r="A15" s="3">
        <v>1.981</v>
      </c>
      <c r="B15" s="4">
        <v>164</v>
      </c>
      <c r="C15" s="4">
        <v>-15.4</v>
      </c>
      <c r="D15" s="5">
        <v>0.108862</v>
      </c>
      <c r="E15" s="5">
        <v>18.5</v>
      </c>
      <c r="F15" s="5" t="str">
        <f>-0.00710*E15^2+0.0777*E15+999.796</f>
        <v>0</v>
      </c>
      <c r="G15" t="str">
        <f>(0.000489*E15^2-0.044*E15+1.6913)*0.000001</f>
        <v>0</v>
      </c>
    </row>
    <row r="16" spans="1:12">
      <c r="A16" s="3">
        <v>2.474</v>
      </c>
      <c r="B16" s="4">
        <v>276</v>
      </c>
      <c r="C16" s="4">
        <v>-27.3</v>
      </c>
      <c r="D16" s="5">
        <v>0.161574</v>
      </c>
      <c r="E16" s="5">
        <v>18.5</v>
      </c>
      <c r="F16" s="5" t="str">
        <f>-0.00710*E16^2+0.0777*E16+999.796</f>
        <v>0</v>
      </c>
      <c r="G16" t="str">
        <f>(0.000489*E16^2-0.044*E16+1.6913)*0.000001</f>
        <v>0</v>
      </c>
    </row>
    <row r="17" spans="1:12">
      <c r="A17" s="3">
        <v>3.468</v>
      </c>
      <c r="B17" s="4">
        <v>783</v>
      </c>
      <c r="C17" s="4">
        <v>-56.2</v>
      </c>
      <c r="D17" s="5">
        <v>0.319134</v>
      </c>
      <c r="E17" s="5">
        <v>18.5</v>
      </c>
      <c r="F17" s="5" t="str">
        <f>-0.00710*E17^2+0.0777*E17+999.796</f>
        <v>0</v>
      </c>
      <c r="G17" t="str">
        <f>(0.000489*E17^2-0.044*E17+1.6913)*0.000001</f>
        <v>0</v>
      </c>
    </row>
    <row r="18" spans="1:12">
      <c r="A18" s="3">
        <v>3.961</v>
      </c>
      <c r="B18" s="4">
        <v>1786</v>
      </c>
      <c r="C18" s="4">
        <v>-82.8</v>
      </c>
      <c r="D18" s="5">
        <v>0.131207</v>
      </c>
      <c r="E18" s="5">
        <v>18.5</v>
      </c>
      <c r="F18" s="5" t="str">
        <f>-0.00710*E18^2+0.0777*E18+999.796</f>
        <v>0</v>
      </c>
      <c r="G18" t="str">
        <f>(0.000489*E18^2-0.044*E18+1.6913)*0.000001</f>
        <v>0</v>
      </c>
    </row>
    <row r="19" spans="1:12">
      <c r="A19" s="3">
        <v>4.457</v>
      </c>
      <c r="B19" s="4">
        <v>3889</v>
      </c>
      <c r="C19" s="4">
        <v>-116.1</v>
      </c>
      <c r="D19" s="5">
        <v>-0.741939</v>
      </c>
      <c r="E19" s="5">
        <v>18.5</v>
      </c>
      <c r="F19" s="5" t="str">
        <f>-0.00710*E19^2+0.0777*E19+999.796</f>
        <v>0</v>
      </c>
      <c r="G19" t="str">
        <f>(0.000489*E19^2-0.044*E19+1.6913)*0.000001</f>
        <v>0</v>
      </c>
    </row>
    <row r="20" spans="1:12">
      <c r="A20" s="3">
        <v>4.95</v>
      </c>
      <c r="B20" s="4">
        <v>6549</v>
      </c>
      <c r="C20" s="4">
        <v>-131.9</v>
      </c>
      <c r="D20" s="5">
        <v>-2.25285</v>
      </c>
      <c r="E20" s="5">
        <v>18.5</v>
      </c>
      <c r="F20" s="5" t="str">
        <f>-0.00710*E20^2+0.0777*E20+999.796</f>
        <v>0</v>
      </c>
      <c r="G20" t="str">
        <f>(0.000489*E20^2-0.044*E20+1.6913)*0.000001</f>
        <v>0</v>
      </c>
    </row>
    <row r="21" spans="1:12">
      <c r="A21" s="3">
        <v>5.448</v>
      </c>
      <c r="B21" s="4">
        <v>8366</v>
      </c>
      <c r="C21" s="4">
        <v>-122.1</v>
      </c>
      <c r="D21" s="5">
        <v>-3.2766</v>
      </c>
      <c r="E21" s="5">
        <v>18.5</v>
      </c>
      <c r="F21" s="5" t="str">
        <f>-0.00710*E21^2+0.0777*E21+999.796</f>
        <v>0</v>
      </c>
      <c r="G21" t="str">
        <f>(0.000489*E21^2-0.044*E21+1.6913)*0.000001</f>
        <v>0</v>
      </c>
    </row>
    <row r="22" spans="1:12">
      <c r="A22" s="3">
        <v>5.942</v>
      </c>
      <c r="B22" s="4">
        <v>9728</v>
      </c>
      <c r="C22" s="4">
        <v>-109.2</v>
      </c>
      <c r="D22" s="5">
        <v>-3.99732</v>
      </c>
      <c r="E22" s="5">
        <v>18.5</v>
      </c>
      <c r="F22" s="5" t="str">
        <f>-0.00710*E22^2+0.0777*E22+999.796</f>
        <v>0</v>
      </c>
      <c r="G22" t="str">
        <f>(0.000489*E22^2-0.044*E22+1.6913)*0.000001</f>
        <v>0</v>
      </c>
    </row>
    <row r="23" spans="1:12">
      <c r="A23" s="3">
        <v>6.437</v>
      </c>
      <c r="B23" s="4">
        <v>10632</v>
      </c>
      <c r="C23" s="4">
        <v>-100.5</v>
      </c>
      <c r="D23" s="5">
        <v>-4.31364</v>
      </c>
      <c r="E23" s="5">
        <v>18.5</v>
      </c>
      <c r="F23" s="5" t="str">
        <f>-0.00710*E23^2+0.0777*E23+999.796</f>
        <v>0</v>
      </c>
      <c r="G23" t="str">
        <f>(0.000489*E23^2-0.044*E23+1.6913)*0.000001</f>
        <v>0</v>
      </c>
    </row>
    <row r="24" spans="1:12">
      <c r="A24" s="3">
        <v>6.933</v>
      </c>
      <c r="B24" s="4">
        <v>11064</v>
      </c>
      <c r="C24" s="4">
        <v>-88.6</v>
      </c>
      <c r="D24" s="5">
        <v>-4.6501</v>
      </c>
      <c r="E24" s="5">
        <v>17.5</v>
      </c>
      <c r="F24" s="5" t="str">
        <f>-0.00710*E24^2+0.0777*E24+999.796</f>
        <v>0</v>
      </c>
      <c r="G24" t="str">
        <f>(0.000489*E24^2-0.044*E24+1.6913)*0.000001</f>
        <v>0</v>
      </c>
    </row>
    <row r="25" spans="1:12">
      <c r="A25" s="3">
        <v>7.428</v>
      </c>
      <c r="B25" s="4">
        <v>11860</v>
      </c>
      <c r="C25" s="4">
        <v>-74.9</v>
      </c>
      <c r="D25" s="5">
        <v>-4.7031</v>
      </c>
      <c r="E25" s="5">
        <v>17.5</v>
      </c>
      <c r="F25" s="5" t="str">
        <f>-0.00710*E25^2+0.0777*E25+999.796</f>
        <v>0</v>
      </c>
      <c r="G25" t="str">
        <f>(0.000489*E25^2-0.044*E25+1.6913)*0.000001</f>
        <v>0</v>
      </c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F40" s="2" t="s">
        <v>27</v>
      </c>
      <c r="G40" s="2" t="s">
        <v>28</v>
      </c>
      <c r="H40" s="2" t="s">
        <v>29</v>
      </c>
    </row>
    <row r="41" spans="1:12">
      <c r="A41" s="3">
        <v>1.485</v>
      </c>
      <c r="B41" s="4">
        <v>86</v>
      </c>
      <c r="C41" s="4">
        <v>-9.8</v>
      </c>
      <c r="D41" s="5">
        <v>0.17246</v>
      </c>
      <c r="E41" s="4">
        <v>1236</v>
      </c>
      <c r="F41" s="5">
        <v>18.5</v>
      </c>
      <c r="G41" s="5" t="str">
        <f>-0.00710*F41^2+0.0777*F41+999.796</f>
        <v>0</v>
      </c>
      <c r="H41" t="str">
        <f>(0.000489*F41^2-0.044*F41+1.6913)*0.000001</f>
        <v>0</v>
      </c>
    </row>
    <row r="42" spans="1:12">
      <c r="A42" s="3">
        <v>1.981</v>
      </c>
      <c r="B42" s="4">
        <v>160</v>
      </c>
      <c r="C42" s="4">
        <v>-16.4</v>
      </c>
      <c r="D42" s="5">
        <v>0.272153</v>
      </c>
      <c r="E42" s="4">
        <v>2472</v>
      </c>
      <c r="F42" s="5">
        <v>18.5</v>
      </c>
      <c r="G42" s="5" t="str">
        <f>-0.00710*F42^2+0.0777*F42+999.796</f>
        <v>0</v>
      </c>
      <c r="H42" t="str">
        <f>(0.000489*F42^2-0.044*F42+1.6913)*0.000001</f>
        <v>0</v>
      </c>
    </row>
    <row r="43" spans="1:12">
      <c r="A43" s="3">
        <v>2.474</v>
      </c>
      <c r="B43" s="4">
        <v>280</v>
      </c>
      <c r="C43" s="4">
        <v>-28.9</v>
      </c>
      <c r="D43" s="5">
        <v>0.411377</v>
      </c>
      <c r="E43" s="4">
        <v>3709</v>
      </c>
      <c r="F43" s="5">
        <v>18.5</v>
      </c>
      <c r="G43" s="5" t="str">
        <f>-0.00710*F43^2+0.0777*F43+999.796</f>
        <v>0</v>
      </c>
      <c r="H43" t="str">
        <f>(0.000489*F43^2-0.044*F43+1.6913)*0.000001</f>
        <v>0</v>
      </c>
    </row>
    <row r="44" spans="1:12">
      <c r="A44" s="3">
        <v>3.468</v>
      </c>
      <c r="B44" s="4">
        <v>812</v>
      </c>
      <c r="C44" s="4">
        <v>-66.4</v>
      </c>
      <c r="D44" s="5">
        <v>0.804953</v>
      </c>
      <c r="E44" s="4">
        <v>7417</v>
      </c>
      <c r="F44" s="5">
        <v>18.5</v>
      </c>
      <c r="G44" s="5" t="str">
        <f>-0.00710*F44^2+0.0777*F44+999.796</f>
        <v>0</v>
      </c>
      <c r="H44" t="str">
        <f>(0.000489*F44^2-0.044*F44+1.6913)*0.000001</f>
        <v>0</v>
      </c>
    </row>
    <row r="45" spans="1:12">
      <c r="A45" s="3">
        <v>3.961</v>
      </c>
      <c r="B45" s="4">
        <v>1930</v>
      </c>
      <c r="C45" s="4">
        <v>-103.9</v>
      </c>
      <c r="D45" s="5">
        <v>1.06959</v>
      </c>
      <c r="E45" s="4">
        <v>14835</v>
      </c>
      <c r="F45" s="5">
        <v>18.5</v>
      </c>
      <c r="G45" s="5" t="str">
        <f>-0.00710*F45^2+0.0777*F45+999.796</f>
        <v>0</v>
      </c>
      <c r="H45" t="str">
        <f>(0.000489*F45^2-0.044*F45+1.6913)*0.000001</f>
        <v>0</v>
      </c>
    </row>
    <row r="46" spans="1:12">
      <c r="A46" s="3">
        <v>4.457</v>
      </c>
      <c r="B46" s="4">
        <v>4338</v>
      </c>
      <c r="C46" s="4">
        <v>-151.8</v>
      </c>
      <c r="D46" s="5">
        <v>1.0673</v>
      </c>
      <c r="E46" s="4">
        <v>30906</v>
      </c>
      <c r="F46" s="5">
        <v>18.5</v>
      </c>
      <c r="G46" s="5" t="str">
        <f>-0.00710*F46^2+0.0777*F46+999.796</f>
        <v>0</v>
      </c>
      <c r="H46" t="str">
        <f>(0.000489*F46^2-0.044*F46+1.6913)*0.000001</f>
        <v>0</v>
      </c>
    </row>
    <row r="47" spans="1:12">
      <c r="A47" s="3">
        <v>4.95</v>
      </c>
      <c r="B47" s="4">
        <v>7602</v>
      </c>
      <c r="C47" s="4">
        <v>-198</v>
      </c>
      <c r="D47" s="5">
        <v>0.709285</v>
      </c>
      <c r="E47" s="4">
        <v>51081</v>
      </c>
      <c r="F47" s="5">
        <v>18.5</v>
      </c>
      <c r="G47" s="5" t="str">
        <f>-0.00710*F47^2+0.0777*F47+999.796</f>
        <v>0</v>
      </c>
      <c r="H47" t="str">
        <f>(0.000489*F47^2-0.044*F47+1.6913)*0.000001</f>
        <v>0</v>
      </c>
    </row>
    <row r="48" spans="1:12">
      <c r="A48" s="3">
        <v>5.448</v>
      </c>
      <c r="B48" s="4">
        <v>9968</v>
      </c>
      <c r="C48" s="4">
        <v>-216.1</v>
      </c>
      <c r="D48" s="5">
        <v>0.1226</v>
      </c>
      <c r="E48" s="4">
        <v>62730</v>
      </c>
      <c r="F48" s="5">
        <v>17.5</v>
      </c>
      <c r="G48" s="5" t="str">
        <f>-0.00710*F48^2+0.0777*F48+999.796</f>
        <v>0</v>
      </c>
      <c r="H48" t="str">
        <f>(0.000489*F48^2-0.044*F48+1.6913)*0.000001</f>
        <v>0</v>
      </c>
    </row>
    <row r="49" spans="1:12">
      <c r="A49" s="3">
        <v>5.943</v>
      </c>
      <c r="B49" s="4">
        <v>11925</v>
      </c>
      <c r="C49" s="4">
        <v>-220.5</v>
      </c>
      <c r="D49" s="5">
        <v>0.1161</v>
      </c>
      <c r="E49" s="4">
        <v>76669</v>
      </c>
      <c r="F49" s="5">
        <v>17.5</v>
      </c>
      <c r="G49" s="5" t="str">
        <f>-0.00710*F49^2+0.0777*F49+999.796</f>
        <v>0</v>
      </c>
      <c r="H49" t="str">
        <f>(0.000489*F49^2-0.044*F49+1.6913)*0.000001</f>
        <v>0</v>
      </c>
    </row>
    <row r="50" spans="1:12">
      <c r="A50" s="3">
        <v>6.438</v>
      </c>
      <c r="B50" s="4">
        <v>13052</v>
      </c>
      <c r="C50" s="4">
        <v>-219.9</v>
      </c>
      <c r="D50" s="5">
        <v>0.3177</v>
      </c>
      <c r="E50" s="4">
        <v>83640</v>
      </c>
      <c r="F50" s="5">
        <v>17.5</v>
      </c>
      <c r="G50" s="5" t="str">
        <f>-0.00710*F50^2+0.0777*F50+999.796</f>
        <v>0</v>
      </c>
      <c r="H50" t="str">
        <f>(0.000489*F50^2-0.044*F50+1.6913)*0.000001</f>
        <v>0</v>
      </c>
    </row>
    <row r="51" spans="1:12">
      <c r="A51" s="3">
        <v>6.933</v>
      </c>
      <c r="B51" s="4">
        <v>13866</v>
      </c>
      <c r="C51" s="4">
        <v>-208.5</v>
      </c>
      <c r="D51" s="5">
        <v>0.4589</v>
      </c>
      <c r="E51" s="4">
        <v>83640</v>
      </c>
      <c r="F51" s="5">
        <v>17.5</v>
      </c>
      <c r="G51" s="5" t="str">
        <f>-0.00710*F51^2+0.0777*F51+999.796</f>
        <v>0</v>
      </c>
      <c r="H51" t="str">
        <f>(0.000489*F51^2-0.044*F51+1.6913)*0.000001</f>
        <v>0</v>
      </c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18.5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0.989</v>
      </c>
      <c r="B69" s="4">
        <v>36</v>
      </c>
      <c r="C69" s="4">
        <v>55.7</v>
      </c>
      <c r="D69" s="5">
        <v>0.470961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83</v>
      </c>
      <c r="C70" s="4">
        <v>51.4</v>
      </c>
      <c r="D70" s="5">
        <v>0.499435</v>
      </c>
      <c r="E70" s="5"/>
    </row>
    <row r="71" spans="1:12">
      <c r="A71" s="3">
        <v>1.981</v>
      </c>
      <c r="B71" s="4">
        <v>165</v>
      </c>
      <c r="C71" s="4">
        <v>44.2</v>
      </c>
      <c r="D71" s="5">
        <v>0.540913</v>
      </c>
      <c r="E71" s="5"/>
    </row>
    <row r="72" spans="1:12">
      <c r="A72" s="3">
        <v>2.474</v>
      </c>
      <c r="B72" s="4">
        <v>277</v>
      </c>
      <c r="C72" s="4">
        <v>32.8</v>
      </c>
      <c r="D72" s="5">
        <v>0.570074</v>
      </c>
      <c r="E72" s="5"/>
    </row>
    <row r="73" spans="1:12">
      <c r="A73" s="3">
        <v>3.468</v>
      </c>
      <c r="B73" s="4">
        <v>797</v>
      </c>
      <c r="C73" s="4">
        <v>-2.3</v>
      </c>
      <c r="D73" s="5">
        <v>0.694964</v>
      </c>
      <c r="E73" s="5"/>
    </row>
    <row r="74" spans="1:12">
      <c r="A74" s="3">
        <v>3.961</v>
      </c>
      <c r="B74" s="4">
        <v>1848</v>
      </c>
      <c r="C74" s="4">
        <v>-33.1</v>
      </c>
      <c r="D74" s="5">
        <v>0.409658</v>
      </c>
      <c r="E74" s="5"/>
    </row>
    <row r="75" spans="1:12">
      <c r="A75" s="3">
        <v>4.457</v>
      </c>
      <c r="B75" s="4">
        <v>3861</v>
      </c>
      <c r="C75" s="4">
        <v>-63.6</v>
      </c>
      <c r="D75" s="5">
        <v>-0.542002</v>
      </c>
      <c r="E75" s="5"/>
    </row>
    <row r="76" spans="1:12">
      <c r="A76" s="3">
        <v>4.95</v>
      </c>
      <c r="B76" s="4">
        <v>6472</v>
      </c>
      <c r="C76" s="4">
        <v>-78.5</v>
      </c>
      <c r="D76" s="5">
        <v>-2.03315</v>
      </c>
      <c r="E76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18.2</v>
      </c>
    </row>
    <row r="97" spans="1:12">
      <c r="A97" s="3">
        <v>0.991</v>
      </c>
      <c r="B97" s="4">
        <v>30</v>
      </c>
      <c r="C97" s="4">
        <v>-6.3</v>
      </c>
      <c r="D97" s="5">
        <v>0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1.485</v>
      </c>
      <c r="B98" s="4">
        <v>113</v>
      </c>
      <c r="C98" s="4">
        <v>-12</v>
      </c>
      <c r="D98" s="5">
        <v>0.06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1.981</v>
      </c>
      <c r="B99" s="4">
        <v>233</v>
      </c>
      <c r="C99" s="4">
        <v>-19.2</v>
      </c>
      <c r="D99" s="5">
        <v>0.11</v>
      </c>
      <c r="E99" s="5"/>
    </row>
    <row r="100" spans="1:12">
      <c r="A100" s="3">
        <v>2.476</v>
      </c>
      <c r="B100" s="4">
        <v>397</v>
      </c>
      <c r="C100" s="4">
        <v>-31.3</v>
      </c>
      <c r="D100" s="5">
        <v>0.17</v>
      </c>
      <c r="E100" s="5"/>
    </row>
    <row r="101" spans="1:12">
      <c r="A101" s="3">
        <v>2.972</v>
      </c>
      <c r="B101" s="4">
        <v>681</v>
      </c>
      <c r="C101" s="4">
        <v>-50.2</v>
      </c>
      <c r="D101" s="5">
        <v>0.27</v>
      </c>
      <c r="E101" s="5"/>
    </row>
    <row r="102" spans="1:12">
      <c r="A102" s="3">
        <v>3.465</v>
      </c>
      <c r="B102" s="4">
        <v>1105</v>
      </c>
      <c r="C102" s="4">
        <v>-73.6</v>
      </c>
      <c r="D102" s="5">
        <v>0.38</v>
      </c>
      <c r="E102" s="5"/>
    </row>
    <row r="103" spans="1:12">
      <c r="A103" s="3">
        <v>3.961</v>
      </c>
      <c r="B103" s="4">
        <v>2356</v>
      </c>
      <c r="C103" s="4">
        <v>-106.7</v>
      </c>
      <c r="D103" s="5">
        <v>0.2</v>
      </c>
      <c r="E103" s="5"/>
    </row>
    <row r="104" spans="1:12">
      <c r="A104" s="3">
        <v>4.457</v>
      </c>
      <c r="B104" s="4">
        <v>4620</v>
      </c>
      <c r="C104" s="4">
        <v>-140.3</v>
      </c>
      <c r="D104" s="5">
        <v>-0.7</v>
      </c>
      <c r="E104" s="5"/>
    </row>
    <row r="105" spans="1:12">
      <c r="A105" s="3">
        <v>4.953</v>
      </c>
      <c r="B105" s="4">
        <v>7544</v>
      </c>
      <c r="C105" s="4">
        <v>-152.1</v>
      </c>
      <c r="D105" s="5">
        <v>-2.29</v>
      </c>
      <c r="E105" s="5"/>
    </row>
    <row r="106" spans="1:12">
      <c r="A106" s="3">
        <v>5.448</v>
      </c>
      <c r="B106" s="4">
        <v>9647</v>
      </c>
      <c r="C106" s="4">
        <v>-145.8</v>
      </c>
      <c r="D106" s="5">
        <v>-3.38</v>
      </c>
      <c r="E106" s="5"/>
    </row>
    <row r="107" spans="1:12">
      <c r="A107" s="3">
        <v>5.942</v>
      </c>
      <c r="B107" s="4">
        <v>11294</v>
      </c>
      <c r="C107" s="4">
        <v>-128.8</v>
      </c>
      <c r="D107" s="5">
        <v>-4.1</v>
      </c>
      <c r="E107" s="5"/>
    </row>
    <row r="108" spans="1:12">
      <c r="A108" s="3">
        <v>6.183</v>
      </c>
      <c r="B108" s="4">
        <v>11871</v>
      </c>
      <c r="C108" s="4">
        <v>-121.4</v>
      </c>
      <c r="D108" s="5">
        <v>-4.31</v>
      </c>
      <c r="E108" s="5"/>
    </row>
    <row r="109" spans="1:12">
      <c r="A109" s="3">
        <v>6.437</v>
      </c>
      <c r="B109" s="4">
        <v>12437</v>
      </c>
      <c r="C109" s="4">
        <v>-113.3</v>
      </c>
      <c r="D109" s="5">
        <v>-4.4</v>
      </c>
      <c r="E109" s="5"/>
    </row>
    <row r="123" spans="1:12">
      <c r="A123" s="8" t="s">
        <v>80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10</v>
      </c>
      <c r="D124" s="2" t="s">
        <v>11</v>
      </c>
      <c r="E124" s="2" t="s">
        <v>17</v>
      </c>
      <c r="J124" s="6" t="s">
        <v>6</v>
      </c>
      <c r="K124" s="6" t="s">
        <v>7</v>
      </c>
      <c r="L124" s="6">
        <v>18.2</v>
      </c>
    </row>
    <row r="125" spans="1:12">
      <c r="A125" s="3">
        <v>2.972</v>
      </c>
      <c r="B125" s="4">
        <v>703</v>
      </c>
      <c r="C125" s="4">
        <v>-54.9</v>
      </c>
      <c r="D125" s="5">
        <v>0.74</v>
      </c>
      <c r="E125" s="4">
        <v>6545</v>
      </c>
      <c r="F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3.458</v>
      </c>
      <c r="B126" s="4">
        <v>1169</v>
      </c>
      <c r="C126" s="4">
        <v>-83.5</v>
      </c>
      <c r="D126" s="5">
        <v>1.28</v>
      </c>
      <c r="E126" s="4">
        <v>13091</v>
      </c>
      <c r="F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3.966</v>
      </c>
      <c r="B127" s="4">
        <v>2522</v>
      </c>
      <c r="C127" s="4">
        <v>-122.2</v>
      </c>
      <c r="D127" s="5">
        <v>1.45</v>
      </c>
      <c r="E127" s="4">
        <v>19636</v>
      </c>
      <c r="F127" s="5"/>
    </row>
    <row r="128" spans="1:12">
      <c r="A128" s="3">
        <v>4.45</v>
      </c>
      <c r="B128" s="4">
        <v>5035</v>
      </c>
      <c r="C128" s="4">
        <v>-166.9</v>
      </c>
      <c r="D128" s="5">
        <v>1.02</v>
      </c>
      <c r="E128" s="4">
        <v>26182</v>
      </c>
      <c r="F128" s="5"/>
    </row>
    <row r="129" spans="1:12">
      <c r="A129" s="3">
        <v>4.957</v>
      </c>
      <c r="B129" s="4">
        <v>8580</v>
      </c>
      <c r="C129" s="4">
        <v>-212.9</v>
      </c>
      <c r="D129" s="5">
        <v>0.6</v>
      </c>
      <c r="E129" s="4">
        <v>45818</v>
      </c>
      <c r="F129" s="5"/>
    </row>
    <row r="130" spans="1:12">
      <c r="A130" s="3">
        <v>5.441</v>
      </c>
      <c r="B130" s="4">
        <v>11285</v>
      </c>
      <c r="C130" s="4">
        <v>-232.5</v>
      </c>
      <c r="D130" s="5">
        <v>0.09</v>
      </c>
      <c r="E130" s="4">
        <v>58909</v>
      </c>
      <c r="F130" s="5"/>
    </row>
    <row r="131" spans="1:12">
      <c r="A131" s="3">
        <v>5.949</v>
      </c>
      <c r="B131" s="4">
        <v>13617</v>
      </c>
      <c r="C131" s="4">
        <v>-242.2</v>
      </c>
      <c r="D131" s="5">
        <v>0.06</v>
      </c>
      <c r="E131" s="4">
        <v>72000</v>
      </c>
      <c r="F131" s="5"/>
    </row>
    <row r="151" spans="1:12">
      <c r="A151" s="8" t="s">
        <v>21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10</v>
      </c>
      <c r="F152" s="2" t="s">
        <v>11</v>
      </c>
      <c r="G152" s="2" t="s">
        <v>17</v>
      </c>
      <c r="H152" s="2" t="s">
        <v>24</v>
      </c>
      <c r="I152" s="2" t="s">
        <v>25</v>
      </c>
      <c r="J152" s="6" t="s">
        <v>6</v>
      </c>
      <c r="K152" s="6" t="s">
        <v>7</v>
      </c>
      <c r="L152" s="6">
        <v>18.2</v>
      </c>
    </row>
    <row r="153" spans="1:12">
      <c r="A153" s="3">
        <v>1.981</v>
      </c>
      <c r="B153" s="4">
        <v>275</v>
      </c>
      <c r="C153" s="4">
        <v>619</v>
      </c>
      <c r="D153" s="4">
        <v>428</v>
      </c>
      <c r="E153" s="4">
        <v>-22.9</v>
      </c>
      <c r="F153" s="5">
        <v>0.139801</v>
      </c>
      <c r="G153" s="4">
        <v>0</v>
      </c>
      <c r="H153" s="4">
        <v>0</v>
      </c>
      <c r="I153" s="5">
        <v>3</v>
      </c>
      <c r="J153" s="7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1.981</v>
      </c>
      <c r="B154" s="4">
        <v>376</v>
      </c>
      <c r="C154" s="4">
        <v>1180</v>
      </c>
      <c r="D154" s="4">
        <v>913</v>
      </c>
      <c r="E154" s="4">
        <v>-24.7</v>
      </c>
      <c r="F154" s="5">
        <v>0.146104</v>
      </c>
      <c r="G154" s="4">
        <v>0</v>
      </c>
      <c r="H154" s="4">
        <v>0</v>
      </c>
      <c r="I154" s="5">
        <v>6</v>
      </c>
      <c r="J154" s="7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1.981</v>
      </c>
      <c r="B155" s="4">
        <v>546</v>
      </c>
      <c r="C155" s="4">
        <v>1760</v>
      </c>
      <c r="D155" s="4">
        <v>1499</v>
      </c>
      <c r="E155" s="4">
        <v>-26.6</v>
      </c>
      <c r="F155" s="5">
        <v>0.159282</v>
      </c>
      <c r="G155" s="4">
        <v>0</v>
      </c>
      <c r="H155" s="4">
        <v>0</v>
      </c>
      <c r="I155" s="5">
        <v>9</v>
      </c>
      <c r="J155" s="5"/>
    </row>
    <row r="156" spans="1:12">
      <c r="A156" s="3">
        <v>1.981</v>
      </c>
      <c r="B156" s="4">
        <v>807</v>
      </c>
      <c r="C156" s="4">
        <v>2396</v>
      </c>
      <c r="D156" s="4">
        <v>2197</v>
      </c>
      <c r="E156" s="4">
        <v>-29.5</v>
      </c>
      <c r="F156" s="5">
        <v>0.146677</v>
      </c>
      <c r="G156" s="4">
        <v>0</v>
      </c>
      <c r="H156" s="4">
        <v>0</v>
      </c>
      <c r="I156" s="5">
        <v>12</v>
      </c>
      <c r="J156" s="5"/>
    </row>
    <row r="179" spans="1:12">
      <c r="A179" s="8" t="s">
        <v>81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10</v>
      </c>
      <c r="F180" s="2" t="s">
        <v>11</v>
      </c>
      <c r="G180" s="2" t="s">
        <v>17</v>
      </c>
      <c r="H180" s="2" t="s">
        <v>24</v>
      </c>
      <c r="I180" s="2" t="s">
        <v>25</v>
      </c>
      <c r="J180" s="6" t="s">
        <v>6</v>
      </c>
      <c r="K180" s="6" t="s">
        <v>7</v>
      </c>
      <c r="L180" s="6">
        <v>18.2</v>
      </c>
    </row>
    <row r="181" spans="1:12">
      <c r="A181" s="3">
        <v>2.972</v>
      </c>
      <c r="B181" s="4">
        <v>777</v>
      </c>
      <c r="C181" s="4">
        <v>1523</v>
      </c>
      <c r="D181" s="4">
        <v>824</v>
      </c>
      <c r="E181" s="4">
        <v>-55.8</v>
      </c>
      <c r="F181" s="5">
        <v>0.725326</v>
      </c>
      <c r="G181" s="4">
        <v>6545</v>
      </c>
      <c r="H181" s="4">
        <v>0</v>
      </c>
      <c r="I181" s="5">
        <v>3</v>
      </c>
      <c r="J181" s="7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2.972</v>
      </c>
      <c r="B182" s="4">
        <v>1008</v>
      </c>
      <c r="C182" s="4">
        <v>2855</v>
      </c>
      <c r="D182" s="4">
        <v>1776</v>
      </c>
      <c r="E182" s="4">
        <v>-59</v>
      </c>
      <c r="F182" s="5">
        <v>0.75225</v>
      </c>
      <c r="G182" s="4">
        <v>6545</v>
      </c>
      <c r="H182" s="4">
        <v>0</v>
      </c>
      <c r="I182" s="5">
        <v>6</v>
      </c>
      <c r="J182" s="7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2.972</v>
      </c>
      <c r="B183" s="4">
        <v>1465</v>
      </c>
      <c r="C183" s="4">
        <v>4437</v>
      </c>
      <c r="D183" s="4">
        <v>3144</v>
      </c>
      <c r="E183" s="4">
        <v>-65.4</v>
      </c>
      <c r="F183" s="5">
        <v>0.794069</v>
      </c>
      <c r="G183" s="4">
        <v>6545</v>
      </c>
      <c r="H183" s="4">
        <v>0</v>
      </c>
      <c r="I183" s="5">
        <v>9</v>
      </c>
      <c r="J183" s="5"/>
    </row>
    <row r="184" spans="1:12">
      <c r="A184" s="3">
        <v>2.972</v>
      </c>
      <c r="B184" s="4">
        <v>2114</v>
      </c>
      <c r="C184" s="4">
        <v>5943</v>
      </c>
      <c r="D184" s="4">
        <v>4459</v>
      </c>
      <c r="E184" s="4">
        <v>-77.4</v>
      </c>
      <c r="F184" s="5">
        <v>0.924674</v>
      </c>
      <c r="G184" s="4">
        <v>6545</v>
      </c>
      <c r="H184" s="4">
        <v>0</v>
      </c>
      <c r="I184" s="5">
        <v>12</v>
      </c>
      <c r="J184" s="5"/>
    </row>
    <row r="185" spans="1:12">
      <c r="A185" s="3">
        <v>3.942</v>
      </c>
      <c r="B185" s="4">
        <v>2537</v>
      </c>
      <c r="C185" s="4">
        <v>3133</v>
      </c>
      <c r="D185" s="4">
        <v>1160</v>
      </c>
      <c r="E185" s="4">
        <v>-122.6</v>
      </c>
      <c r="F185" s="5">
        <v>1.47447</v>
      </c>
      <c r="G185" s="4">
        <v>19636</v>
      </c>
      <c r="H185" s="4">
        <v>0</v>
      </c>
      <c r="I185" s="5">
        <v>3</v>
      </c>
      <c r="J185" s="5"/>
    </row>
    <row r="186" spans="1:12">
      <c r="A186" s="3">
        <v>3.942</v>
      </c>
      <c r="B186" s="4">
        <v>3084</v>
      </c>
      <c r="C186" s="4">
        <v>6041</v>
      </c>
      <c r="D186" s="4">
        <v>2767</v>
      </c>
      <c r="E186" s="4">
        <v>-124.7</v>
      </c>
      <c r="F186" s="5">
        <v>1.43782</v>
      </c>
      <c r="G186" s="4">
        <v>19636</v>
      </c>
      <c r="H186" s="4">
        <v>0</v>
      </c>
      <c r="I186" s="5">
        <v>6</v>
      </c>
      <c r="J186" s="5"/>
    </row>
    <row r="187" spans="1:12">
      <c r="A187" s="3">
        <v>3.942</v>
      </c>
      <c r="B187" s="4">
        <v>4037</v>
      </c>
      <c r="C187" s="4">
        <v>8983</v>
      </c>
      <c r="D187" s="4">
        <v>4873</v>
      </c>
      <c r="E187" s="4">
        <v>-143.5</v>
      </c>
      <c r="F187" s="5">
        <v>1.64394</v>
      </c>
      <c r="G187" s="4">
        <v>19636</v>
      </c>
      <c r="H187" s="4">
        <v>0</v>
      </c>
      <c r="I187" s="5">
        <v>9</v>
      </c>
      <c r="J187" s="5"/>
    </row>
    <row r="188" spans="1:12">
      <c r="A188" s="3">
        <v>3.942</v>
      </c>
      <c r="B188" s="4">
        <v>5531</v>
      </c>
      <c r="C188" s="4">
        <v>12585</v>
      </c>
      <c r="D188" s="4">
        <v>7046</v>
      </c>
      <c r="E188" s="4">
        <v>-162.5</v>
      </c>
      <c r="F188" s="5">
        <v>1.87405</v>
      </c>
      <c r="G188" s="4">
        <v>19636</v>
      </c>
      <c r="H188" s="4">
        <v>0</v>
      </c>
      <c r="I188" s="5">
        <v>12</v>
      </c>
      <c r="J188" s="5"/>
    </row>
    <row r="207" spans="1:12">
      <c r="A207" s="8" t="s">
        <v>26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10</v>
      </c>
      <c r="F208" s="2" t="s">
        <v>11</v>
      </c>
      <c r="G208" s="2" t="s">
        <v>17</v>
      </c>
      <c r="H208" s="2" t="s">
        <v>24</v>
      </c>
      <c r="I208" s="2" t="s">
        <v>25</v>
      </c>
      <c r="J208" s="6" t="s">
        <v>6</v>
      </c>
      <c r="K208" s="6" t="s">
        <v>7</v>
      </c>
      <c r="L208" s="6">
        <v>18.2</v>
      </c>
    </row>
    <row r="209" spans="1:12">
      <c r="A209" s="3">
        <v>2.972</v>
      </c>
      <c r="B209" s="4">
        <v>756</v>
      </c>
      <c r="C209" s="4">
        <v>2033</v>
      </c>
      <c r="D209" s="4">
        <v>24</v>
      </c>
      <c r="E209" s="4">
        <v>-49.4</v>
      </c>
      <c r="F209" s="5">
        <v>0.919518</v>
      </c>
      <c r="G209" s="4">
        <v>6545</v>
      </c>
      <c r="H209" s="4">
        <v>392</v>
      </c>
      <c r="I209" s="5">
        <v>3</v>
      </c>
      <c r="J209" s="7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2.972</v>
      </c>
      <c r="B210" s="4">
        <v>973</v>
      </c>
      <c r="C210" s="4">
        <v>3412</v>
      </c>
      <c r="D210" s="4">
        <v>876</v>
      </c>
      <c r="E210" s="4">
        <v>-50.6</v>
      </c>
      <c r="F210" s="5">
        <v>0.940712</v>
      </c>
      <c r="G210" s="4">
        <v>6545</v>
      </c>
      <c r="H210" s="4">
        <v>687</v>
      </c>
      <c r="I210" s="5">
        <v>6</v>
      </c>
      <c r="J210" s="7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2.972</v>
      </c>
      <c r="B211" s="4">
        <v>1375</v>
      </c>
      <c r="C211" s="4">
        <v>4900</v>
      </c>
      <c r="D211" s="4">
        <v>1979</v>
      </c>
      <c r="E211" s="4">
        <v>-61.9</v>
      </c>
      <c r="F211" s="5">
        <v>1.11369</v>
      </c>
      <c r="G211" s="4">
        <v>6545</v>
      </c>
      <c r="H211" s="4">
        <v>1177</v>
      </c>
      <c r="I211" s="5">
        <v>9</v>
      </c>
      <c r="J211" s="5"/>
    </row>
    <row r="212" spans="1:12">
      <c r="A212" s="3">
        <v>2.972</v>
      </c>
      <c r="B212" s="4">
        <v>1954</v>
      </c>
      <c r="C212" s="4">
        <v>6366</v>
      </c>
      <c r="D212" s="4">
        <v>3185</v>
      </c>
      <c r="E212" s="4">
        <v>-73.6</v>
      </c>
      <c r="F212" s="5">
        <v>1.27405</v>
      </c>
      <c r="G212" s="4">
        <v>6545</v>
      </c>
      <c r="H212" s="4">
        <v>1691</v>
      </c>
      <c r="I212" s="5">
        <v>12</v>
      </c>
      <c r="J212" s="5"/>
    </row>
    <row r="213" spans="1:12">
      <c r="A213" s="3">
        <v>3.942</v>
      </c>
      <c r="B213" s="4">
        <v>2594</v>
      </c>
      <c r="C213" s="4">
        <v>3777</v>
      </c>
      <c r="D213" s="4">
        <v>-209</v>
      </c>
      <c r="E213" s="4">
        <v>-107</v>
      </c>
      <c r="F213" s="5">
        <v>1.49394</v>
      </c>
      <c r="G213" s="4">
        <v>19636</v>
      </c>
      <c r="H213" s="4">
        <v>687</v>
      </c>
      <c r="I213" s="5">
        <v>3</v>
      </c>
      <c r="J213" s="5"/>
    </row>
    <row r="214" spans="1:12">
      <c r="A214" s="3">
        <v>3.942</v>
      </c>
      <c r="B214" s="4">
        <v>3063</v>
      </c>
      <c r="C214" s="4">
        <v>6799</v>
      </c>
      <c r="D214" s="4">
        <v>1174</v>
      </c>
      <c r="E214" s="4">
        <v>-123.7</v>
      </c>
      <c r="F214" s="5">
        <v>1.82941</v>
      </c>
      <c r="G214" s="4">
        <v>19636</v>
      </c>
      <c r="H214" s="4">
        <v>1036</v>
      </c>
      <c r="I214" s="5">
        <v>6</v>
      </c>
      <c r="J214" s="5"/>
    </row>
    <row r="215" spans="1:12">
      <c r="A215" s="3">
        <v>3.942</v>
      </c>
      <c r="B215" s="4">
        <v>3932</v>
      </c>
      <c r="C215" s="4">
        <v>9684</v>
      </c>
      <c r="D215" s="4">
        <v>3142</v>
      </c>
      <c r="E215" s="4">
        <v>-135.2</v>
      </c>
      <c r="F215" s="5">
        <v>1.98279</v>
      </c>
      <c r="G215" s="4">
        <v>19636</v>
      </c>
      <c r="H215" s="4">
        <v>2072</v>
      </c>
      <c r="I215" s="5">
        <v>9</v>
      </c>
      <c r="J215" s="5"/>
    </row>
    <row r="216" spans="1:12">
      <c r="A216" s="3">
        <v>3.942</v>
      </c>
      <c r="B216" s="4">
        <v>5035</v>
      </c>
      <c r="C216" s="4">
        <v>12762</v>
      </c>
      <c r="D216" s="4">
        <v>5386</v>
      </c>
      <c r="E216" s="4">
        <v>-137.9</v>
      </c>
      <c r="F216" s="5">
        <v>1.82941</v>
      </c>
      <c r="G216" s="4">
        <v>19636</v>
      </c>
      <c r="H216" s="4">
        <v>2943</v>
      </c>
      <c r="I216" s="5">
        <v>12</v>
      </c>
      <c r="J216" s="5"/>
    </row>
    <row r="217" spans="1:12">
      <c r="A217" s="3">
        <v>4.953</v>
      </c>
      <c r="B217" s="4">
        <v>8736</v>
      </c>
      <c r="C217" s="4">
        <v>6459</v>
      </c>
      <c r="D217" s="4">
        <v>1240</v>
      </c>
      <c r="E217" s="4">
        <v>0</v>
      </c>
      <c r="F217" s="5">
        <v>0</v>
      </c>
      <c r="G217" s="4">
        <v>29454</v>
      </c>
      <c r="H217" s="4">
        <v>1036</v>
      </c>
      <c r="I217" s="5">
        <v>3</v>
      </c>
      <c r="J217" s="5"/>
    </row>
    <row r="218" spans="1:12">
      <c r="A218" s="3">
        <v>4.953</v>
      </c>
      <c r="B218" s="4">
        <v>9073</v>
      </c>
      <c r="C218" s="4">
        <v>8722</v>
      </c>
      <c r="D218" s="4">
        <v>2723</v>
      </c>
      <c r="E218" s="4">
        <v>-127.6</v>
      </c>
      <c r="F218" s="5">
        <v>1.11884</v>
      </c>
      <c r="G218" s="4">
        <v>29454</v>
      </c>
      <c r="H218" s="4">
        <v>0</v>
      </c>
      <c r="I218" s="5">
        <v>4.5</v>
      </c>
      <c r="J218" s="5"/>
    </row>
    <row r="219" spans="1:12">
      <c r="A219" s="3">
        <v>4.953</v>
      </c>
      <c r="B219" s="4">
        <v>10122</v>
      </c>
      <c r="C219" s="4">
        <v>11567</v>
      </c>
      <c r="D219" s="4">
        <v>4237</v>
      </c>
      <c r="E219" s="4">
        <v>0</v>
      </c>
      <c r="F219" s="5">
        <v>0</v>
      </c>
      <c r="G219" s="4">
        <v>29454</v>
      </c>
      <c r="H219" s="4">
        <v>2747</v>
      </c>
      <c r="I219" s="5">
        <v>6</v>
      </c>
      <c r="J219" s="5"/>
    </row>
    <row r="235" spans="1:12">
      <c r="A235" s="8" t="s">
        <v>30</v>
      </c>
      <c r="B235" s="9"/>
      <c r="C235" s="9"/>
      <c r="D235" s="9"/>
      <c r="E235" s="9"/>
      <c r="F235" s="9"/>
      <c r="G235" s="9"/>
      <c r="H235" s="9"/>
      <c r="I235" s="9"/>
      <c r="J235" s="6" t="s">
        <v>20</v>
      </c>
      <c r="K235" s="6"/>
      <c r="L235" s="6">
        <v>1</v>
      </c>
    </row>
    <row r="236" spans="1:12">
      <c r="A236" s="2" t="s">
        <v>8</v>
      </c>
      <c r="B236" s="2" t="s">
        <v>9</v>
      </c>
      <c r="C236" s="2" t="s">
        <v>22</v>
      </c>
      <c r="D236" s="2" t="s">
        <v>23</v>
      </c>
      <c r="E236" s="2" t="s">
        <v>10</v>
      </c>
      <c r="F236" s="2" t="s">
        <v>11</v>
      </c>
      <c r="G236" s="2" t="s">
        <v>17</v>
      </c>
      <c r="H236" s="2" t="s">
        <v>24</v>
      </c>
      <c r="I236" s="2" t="s">
        <v>25</v>
      </c>
      <c r="J236" s="6" t="s">
        <v>6</v>
      </c>
      <c r="K236" s="6" t="s">
        <v>7</v>
      </c>
      <c r="L236" s="6">
        <v>18.2</v>
      </c>
    </row>
    <row r="237" spans="1:12">
      <c r="A237" s="3">
        <v>2.972</v>
      </c>
      <c r="B237" s="4">
        <v>751</v>
      </c>
      <c r="C237" s="4">
        <v>2148</v>
      </c>
      <c r="D237" s="4">
        <v>-481</v>
      </c>
      <c r="E237" s="4">
        <v>-30.9</v>
      </c>
      <c r="F237" s="5">
        <v>1.37363</v>
      </c>
      <c r="G237" s="4">
        <v>6545</v>
      </c>
      <c r="H237" s="4">
        <v>714</v>
      </c>
      <c r="I237" s="5">
        <v>3</v>
      </c>
      <c r="J237" s="7" t="s">
        <v>12</v>
      </c>
      <c r="K237" s="6" t="s">
        <v>13</v>
      </c>
      <c r="L237" s="7" t="str">
        <f>-0.00710*L236^2+0.0777*L236+999.796</f>
        <v>0</v>
      </c>
    </row>
    <row r="238" spans="1:12">
      <c r="A238" s="3">
        <v>2.972</v>
      </c>
      <c r="B238" s="4">
        <v>975</v>
      </c>
      <c r="C238" s="4">
        <v>3639</v>
      </c>
      <c r="D238" s="4">
        <v>267</v>
      </c>
      <c r="E238" s="4">
        <v>-32.8</v>
      </c>
      <c r="F238" s="5">
        <v>1.41721</v>
      </c>
      <c r="G238" s="4">
        <v>6545</v>
      </c>
      <c r="H238" s="4">
        <v>1428</v>
      </c>
      <c r="I238" s="5">
        <v>6</v>
      </c>
      <c r="J238" s="7" t="s">
        <v>14</v>
      </c>
      <c r="K238" s="6" t="s">
        <v>15</v>
      </c>
      <c r="L238" s="6" t="str">
        <f>(0.000489*L236^2-0.044*L236+1.6913)*0.000001</f>
        <v>0</v>
      </c>
    </row>
    <row r="239" spans="1:12">
      <c r="A239" s="3">
        <v>2.972</v>
      </c>
      <c r="B239" s="4">
        <v>1294</v>
      </c>
      <c r="C239" s="4">
        <v>4696</v>
      </c>
      <c r="D239" s="4">
        <v>1037</v>
      </c>
      <c r="E239" s="4">
        <v>-35.9</v>
      </c>
      <c r="F239" s="5">
        <v>1.46931</v>
      </c>
      <c r="G239" s="4">
        <v>6545</v>
      </c>
      <c r="H239" s="4">
        <v>1962</v>
      </c>
      <c r="I239" s="5">
        <v>9</v>
      </c>
      <c r="J239" s="5"/>
    </row>
    <row r="240" spans="1:12">
      <c r="A240" s="3">
        <v>2.972</v>
      </c>
      <c r="B240" s="4">
        <v>1828</v>
      </c>
      <c r="C240" s="4">
        <v>6351</v>
      </c>
      <c r="D240" s="4">
        <v>2264</v>
      </c>
      <c r="E240" s="4">
        <v>-50.4</v>
      </c>
      <c r="F240" s="5">
        <v>1.73152</v>
      </c>
      <c r="G240" s="4">
        <v>6545</v>
      </c>
      <c r="H240" s="4">
        <v>3061</v>
      </c>
      <c r="I240" s="5">
        <v>12</v>
      </c>
      <c r="J240" s="5"/>
    </row>
    <row r="241" spans="1:12">
      <c r="A241" s="3">
        <v>3.465</v>
      </c>
      <c r="B241" s="4">
        <v>1271</v>
      </c>
      <c r="C241" s="4">
        <v>3236</v>
      </c>
      <c r="D241" s="4">
        <v>-884</v>
      </c>
      <c r="E241" s="4">
        <v>-62.3</v>
      </c>
      <c r="F241" s="5">
        <v>1.93872</v>
      </c>
      <c r="G241" s="4">
        <v>9818</v>
      </c>
      <c r="H241" s="4">
        <v>981</v>
      </c>
      <c r="I241" s="5">
        <v>3</v>
      </c>
      <c r="J241" s="5"/>
    </row>
    <row r="242" spans="1:12">
      <c r="A242" s="3">
        <v>3.465</v>
      </c>
      <c r="B242" s="4">
        <v>1556</v>
      </c>
      <c r="C242" s="4">
        <v>4933</v>
      </c>
      <c r="D242" s="4">
        <v>-77</v>
      </c>
      <c r="E242" s="4">
        <v>-61</v>
      </c>
      <c r="F242" s="5">
        <v>1.92155</v>
      </c>
      <c r="G242" s="4">
        <v>9818</v>
      </c>
      <c r="H242" s="4">
        <v>1766</v>
      </c>
      <c r="I242" s="5">
        <v>6</v>
      </c>
      <c r="J242" s="5"/>
    </row>
    <row r="243" spans="1:12">
      <c r="A243" s="3">
        <v>3.465</v>
      </c>
      <c r="B243" s="4">
        <v>2064</v>
      </c>
      <c r="C243" s="4">
        <v>6862</v>
      </c>
      <c r="D243" s="4">
        <v>860</v>
      </c>
      <c r="E243" s="4">
        <v>-75.3</v>
      </c>
      <c r="F243" s="5">
        <v>2.14415</v>
      </c>
      <c r="G243" s="4">
        <v>9818</v>
      </c>
      <c r="H243" s="4">
        <v>2550</v>
      </c>
      <c r="I243" s="5">
        <v>9</v>
      </c>
      <c r="J243" s="5"/>
    </row>
    <row r="244" spans="1:12">
      <c r="A244" s="3">
        <v>3.465</v>
      </c>
      <c r="B244" s="4">
        <v>2821</v>
      </c>
      <c r="C244" s="4">
        <v>8874</v>
      </c>
      <c r="D244" s="4">
        <v>2351</v>
      </c>
      <c r="E244" s="4">
        <v>-88.5</v>
      </c>
      <c r="F244" s="5">
        <v>2.39071</v>
      </c>
      <c r="G244" s="4">
        <v>9818</v>
      </c>
      <c r="H244" s="4">
        <v>4120</v>
      </c>
      <c r="I244" s="5">
        <v>12</v>
      </c>
      <c r="J244" s="5"/>
    </row>
    <row r="245" spans="1:12">
      <c r="A245" s="3">
        <v>3.942</v>
      </c>
      <c r="B245" s="4">
        <v>2548</v>
      </c>
      <c r="C245" s="4">
        <v>3934</v>
      </c>
      <c r="D245" s="4">
        <v>-1079</v>
      </c>
      <c r="E245" s="4">
        <v>-92.3</v>
      </c>
      <c r="F245" s="5">
        <v>1.68058</v>
      </c>
      <c r="G245" s="4">
        <v>13091</v>
      </c>
      <c r="H245" s="4">
        <v>1275</v>
      </c>
      <c r="I245" s="5">
        <v>3</v>
      </c>
      <c r="J245" s="5"/>
    </row>
    <row r="246" spans="1:12">
      <c r="A246" s="3">
        <v>3.942</v>
      </c>
      <c r="B246" s="4">
        <v>3088</v>
      </c>
      <c r="C246" s="4">
        <v>6722</v>
      </c>
      <c r="D246" s="4">
        <v>29</v>
      </c>
      <c r="E246" s="4">
        <v>-101.7</v>
      </c>
      <c r="F246" s="5">
        <v>1.78819</v>
      </c>
      <c r="G246" s="4">
        <v>13091</v>
      </c>
      <c r="H246" s="4">
        <v>2138</v>
      </c>
      <c r="I246" s="5">
        <v>6</v>
      </c>
      <c r="J246" s="5"/>
    </row>
    <row r="247" spans="1:12">
      <c r="A247" s="3">
        <v>3.942</v>
      </c>
      <c r="B247" s="4">
        <v>3842</v>
      </c>
      <c r="C247" s="4">
        <v>9175</v>
      </c>
      <c r="D247" s="4">
        <v>1686</v>
      </c>
      <c r="E247" s="4">
        <v>-109.1</v>
      </c>
      <c r="F247" s="5">
        <v>1.92556</v>
      </c>
      <c r="G247" s="4">
        <v>13091</v>
      </c>
      <c r="H247" s="4">
        <v>3531</v>
      </c>
      <c r="I247" s="5">
        <v>9</v>
      </c>
      <c r="J247" s="5"/>
    </row>
    <row r="248" spans="1:12">
      <c r="A248" s="3">
        <v>3.942</v>
      </c>
      <c r="B248" s="4">
        <v>4910</v>
      </c>
      <c r="C248" s="4">
        <v>12395</v>
      </c>
      <c r="D248" s="4">
        <v>3214</v>
      </c>
      <c r="E248" s="4">
        <v>-134</v>
      </c>
      <c r="F248" s="5">
        <v>2.28718</v>
      </c>
      <c r="G248" s="4">
        <v>13091</v>
      </c>
      <c r="H248" s="4">
        <v>5101</v>
      </c>
      <c r="I248" s="5">
        <v>12</v>
      </c>
      <c r="J248" s="5"/>
    </row>
    <row r="249" spans="1:12">
      <c r="A249" s="3">
        <v>4.45</v>
      </c>
      <c r="B249" s="4">
        <v>5290</v>
      </c>
      <c r="C249" s="4">
        <v>4835</v>
      </c>
      <c r="D249" s="4">
        <v>-387</v>
      </c>
      <c r="E249" s="4">
        <v>-137.1</v>
      </c>
      <c r="F249" s="5">
        <v>1.20361</v>
      </c>
      <c r="G249" s="4">
        <v>19636</v>
      </c>
      <c r="H249" s="4">
        <v>1373</v>
      </c>
      <c r="I249" s="5">
        <v>3</v>
      </c>
      <c r="J249" s="5"/>
    </row>
    <row r="250" spans="1:12">
      <c r="A250" s="3">
        <v>4.45</v>
      </c>
      <c r="B250" s="4">
        <v>5897</v>
      </c>
      <c r="C250" s="4">
        <v>8293</v>
      </c>
      <c r="D250" s="4">
        <v>1608</v>
      </c>
      <c r="E250" s="4">
        <v>-131.6</v>
      </c>
      <c r="F250" s="5">
        <v>1.06214</v>
      </c>
      <c r="G250" s="4">
        <v>19636</v>
      </c>
      <c r="H250" s="4">
        <v>3531</v>
      </c>
      <c r="I250" s="5">
        <v>6</v>
      </c>
      <c r="J250" s="5"/>
    </row>
    <row r="251" spans="1:12">
      <c r="A251" s="3">
        <v>4.45</v>
      </c>
      <c r="B251" s="4">
        <v>7218</v>
      </c>
      <c r="C251" s="4">
        <v>12093</v>
      </c>
      <c r="D251" s="4">
        <v>3272</v>
      </c>
      <c r="E251" s="4">
        <v>-169.7</v>
      </c>
      <c r="F251" s="5">
        <v>1.61016</v>
      </c>
      <c r="G251" s="4">
        <v>19636</v>
      </c>
      <c r="H251" s="4">
        <v>5297</v>
      </c>
      <c r="I251" s="5">
        <v>9</v>
      </c>
      <c r="J251" s="5"/>
    </row>
    <row r="263" spans="1:12">
      <c r="A263" s="8" t="s">
        <v>31</v>
      </c>
      <c r="B263" s="9"/>
      <c r="C263" s="9"/>
      <c r="D263" s="9"/>
      <c r="E263" s="9"/>
      <c r="F263" s="9"/>
      <c r="G263" s="9"/>
      <c r="H263" s="9"/>
      <c r="I263" s="9"/>
      <c r="J263" s="6" t="s">
        <v>20</v>
      </c>
      <c r="K263" s="6"/>
      <c r="L263" s="6">
        <v>1</v>
      </c>
    </row>
    <row r="264" spans="1:12">
      <c r="A264" s="2" t="s">
        <v>8</v>
      </c>
      <c r="B264" s="2" t="s">
        <v>9</v>
      </c>
      <c r="C264" s="2" t="s">
        <v>22</v>
      </c>
      <c r="D264" s="2" t="s">
        <v>23</v>
      </c>
      <c r="E264" s="2" t="s">
        <v>10</v>
      </c>
      <c r="F264" s="2" t="s">
        <v>11</v>
      </c>
      <c r="G264" s="2" t="s">
        <v>17</v>
      </c>
      <c r="H264" s="2" t="s">
        <v>24</v>
      </c>
      <c r="I264" s="2" t="s">
        <v>25</v>
      </c>
      <c r="J264" s="6" t="s">
        <v>6</v>
      </c>
      <c r="K264" s="6" t="s">
        <v>7</v>
      </c>
      <c r="L264" s="6">
        <v>18.2</v>
      </c>
    </row>
    <row r="265" spans="1:12">
      <c r="A265" s="3">
        <v>3.465</v>
      </c>
      <c r="B265" s="4">
        <v>1254</v>
      </c>
      <c r="C265" s="4">
        <v>2838</v>
      </c>
      <c r="D265" s="4">
        <v>-1359</v>
      </c>
      <c r="E265" s="4">
        <v>-26.9</v>
      </c>
      <c r="F265" s="5">
        <v>2.53883</v>
      </c>
      <c r="G265" s="4">
        <v>13091</v>
      </c>
      <c r="H265" s="4">
        <v>785</v>
      </c>
      <c r="I265" s="5">
        <v>3</v>
      </c>
      <c r="J265" s="7" t="s">
        <v>12</v>
      </c>
      <c r="K265" s="6" t="s">
        <v>13</v>
      </c>
      <c r="L265" s="7" t="str">
        <f>-0.00710*L264^2+0.0777*L264+999.796</f>
        <v>0</v>
      </c>
    </row>
    <row r="266" spans="1:12">
      <c r="A266" s="3">
        <v>3.465</v>
      </c>
      <c r="B266" s="4">
        <v>1574</v>
      </c>
      <c r="C266" s="4">
        <v>4447</v>
      </c>
      <c r="D266" s="4">
        <v>-849</v>
      </c>
      <c r="E266" s="4">
        <v>-29.1</v>
      </c>
      <c r="F266" s="5">
        <v>2.57371</v>
      </c>
      <c r="G266" s="4">
        <v>13091</v>
      </c>
      <c r="H266" s="4">
        <v>1962</v>
      </c>
      <c r="I266" s="5">
        <v>6</v>
      </c>
      <c r="J266" s="7" t="s">
        <v>14</v>
      </c>
      <c r="K266" s="6" t="s">
        <v>15</v>
      </c>
      <c r="L266" s="6" t="str">
        <f>(0.000489*L264^2-0.044*L264+1.6913)*0.000001</f>
        <v>0</v>
      </c>
    </row>
    <row r="267" spans="1:12">
      <c r="A267" s="3">
        <v>3.465</v>
      </c>
      <c r="B267" s="4">
        <v>1987</v>
      </c>
      <c r="C267" s="4">
        <v>5943</v>
      </c>
      <c r="D267" s="4">
        <v>-92</v>
      </c>
      <c r="E267" s="4">
        <v>-46.3</v>
      </c>
      <c r="F267" s="5">
        <v>2.81325</v>
      </c>
      <c r="G267" s="4">
        <v>13091</v>
      </c>
      <c r="H267" s="4">
        <v>3335</v>
      </c>
      <c r="I267" s="5">
        <v>9</v>
      </c>
      <c r="J267" s="5"/>
    </row>
    <row r="268" spans="1:12">
      <c r="A268" s="3">
        <v>3.942</v>
      </c>
      <c r="B268" s="4">
        <v>2688</v>
      </c>
      <c r="C268" s="4">
        <v>3699</v>
      </c>
      <c r="D268" s="4">
        <v>-2046</v>
      </c>
      <c r="E268" s="4">
        <v>-63.6</v>
      </c>
      <c r="F268" s="5">
        <v>2.14072</v>
      </c>
      <c r="G268" s="4">
        <v>13091</v>
      </c>
      <c r="H268" s="4">
        <v>1177</v>
      </c>
      <c r="I268" s="5">
        <v>3</v>
      </c>
      <c r="J268" s="5"/>
    </row>
    <row r="269" spans="1:12">
      <c r="A269" s="3">
        <v>3.942</v>
      </c>
      <c r="B269" s="4">
        <v>2985</v>
      </c>
      <c r="C269" s="4">
        <v>5767</v>
      </c>
      <c r="D269" s="4">
        <v>-1258</v>
      </c>
      <c r="E269" s="4">
        <v>-67.6</v>
      </c>
      <c r="F269" s="5">
        <v>2.254</v>
      </c>
      <c r="G269" s="4">
        <v>13091</v>
      </c>
      <c r="H269" s="4">
        <v>2747</v>
      </c>
      <c r="I269" s="5">
        <v>6</v>
      </c>
      <c r="J269" s="5"/>
    </row>
    <row r="270" spans="1:12">
      <c r="A270" s="3">
        <v>3.942</v>
      </c>
      <c r="B270" s="4">
        <v>3602</v>
      </c>
      <c r="C270" s="4">
        <v>7758</v>
      </c>
      <c r="D270" s="4">
        <v>-190</v>
      </c>
      <c r="E270" s="4">
        <v>-78.4</v>
      </c>
      <c r="F270" s="5">
        <v>2.43303</v>
      </c>
      <c r="G270" s="4">
        <v>13091</v>
      </c>
      <c r="H270" s="4">
        <v>3924</v>
      </c>
      <c r="I270" s="5">
        <v>9</v>
      </c>
      <c r="J270" s="5"/>
    </row>
    <row r="271" spans="1:12">
      <c r="A271" s="3">
        <v>4.45</v>
      </c>
      <c r="B271" s="4">
        <v>5123</v>
      </c>
      <c r="C271" s="4">
        <v>4068</v>
      </c>
      <c r="D271" s="4">
        <v>-1438</v>
      </c>
      <c r="E271" s="4">
        <v>-96.7</v>
      </c>
      <c r="F271" s="5">
        <v>1.62047</v>
      </c>
      <c r="G271" s="4">
        <v>19636</v>
      </c>
      <c r="H271" s="4">
        <v>1373</v>
      </c>
      <c r="I271" s="5">
        <v>3</v>
      </c>
      <c r="J271" s="5"/>
    </row>
    <row r="272" spans="1:12">
      <c r="A272" s="3">
        <v>4.45</v>
      </c>
      <c r="B272" s="4">
        <v>5811</v>
      </c>
      <c r="C272" s="4">
        <v>6947</v>
      </c>
      <c r="D272" s="4">
        <v>-423</v>
      </c>
      <c r="E272" s="4">
        <v>-113.4</v>
      </c>
      <c r="F272" s="5">
        <v>1.81796</v>
      </c>
      <c r="G272" s="4">
        <v>19636</v>
      </c>
      <c r="H272" s="4">
        <v>3139</v>
      </c>
      <c r="I272" s="5">
        <v>6</v>
      </c>
      <c r="J272" s="5"/>
    </row>
    <row r="273" spans="1:12">
      <c r="A273" s="3">
        <v>4.45</v>
      </c>
      <c r="B273" s="4">
        <v>6728</v>
      </c>
      <c r="C273" s="4">
        <v>9861</v>
      </c>
      <c r="D273" s="4">
        <v>857</v>
      </c>
      <c r="E273" s="4">
        <v>-130.6</v>
      </c>
      <c r="F273" s="5">
        <v>1.97077</v>
      </c>
      <c r="G273" s="4">
        <v>19636</v>
      </c>
      <c r="H273" s="4">
        <v>5493</v>
      </c>
      <c r="I273" s="5">
        <v>9</v>
      </c>
      <c r="J273" s="5"/>
    </row>
    <row r="274" spans="1:12">
      <c r="A274" s="3">
        <v>4.957</v>
      </c>
      <c r="B274" s="4">
        <v>8338</v>
      </c>
      <c r="C274" s="4">
        <v>5538</v>
      </c>
      <c r="D274" s="4">
        <v>-849</v>
      </c>
      <c r="E274" s="4">
        <v>-119.9</v>
      </c>
      <c r="F274" s="5">
        <v>0.394762</v>
      </c>
      <c r="G274" s="4">
        <v>26182</v>
      </c>
      <c r="H274" s="4">
        <v>2354</v>
      </c>
      <c r="I274" s="5">
        <v>3</v>
      </c>
      <c r="J274" s="5"/>
    </row>
    <row r="275" spans="1:12">
      <c r="A275" s="3">
        <v>4.957</v>
      </c>
      <c r="B275" s="4">
        <v>9570</v>
      </c>
      <c r="C275" s="4">
        <v>9045</v>
      </c>
      <c r="D275" s="4">
        <v>576</v>
      </c>
      <c r="E275" s="4">
        <v>-159.4</v>
      </c>
      <c r="F275" s="5">
        <v>0.91379</v>
      </c>
      <c r="G275" s="4">
        <v>26182</v>
      </c>
      <c r="H275" s="4">
        <v>5690</v>
      </c>
      <c r="I275" s="5">
        <v>6</v>
      </c>
      <c r="J275" s="5"/>
    </row>
    <row r="276" spans="1:12">
      <c r="A276" s="3">
        <v>4.957</v>
      </c>
      <c r="B276" s="4">
        <v>11032</v>
      </c>
      <c r="C276" s="4">
        <v>12401</v>
      </c>
      <c r="D276" s="4">
        <v>2498</v>
      </c>
      <c r="E276" s="4">
        <v>-196.1</v>
      </c>
      <c r="F276" s="5">
        <v>0.827294</v>
      </c>
      <c r="G276" s="4">
        <v>26182</v>
      </c>
      <c r="H276" s="4">
        <v>8436</v>
      </c>
      <c r="I276" s="5">
        <v>9</v>
      </c>
      <c r="J276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2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5">
      <c r="A1" s="1" t="s">
        <v>82</v>
      </c>
    </row>
    <row r="3" spans="1:15">
      <c r="A3" s="1" t="s">
        <v>1</v>
      </c>
    </row>
    <row r="4" spans="1:15">
      <c r="A4" t="s">
        <v>2</v>
      </c>
      <c r="C4"/>
      <c r="D4" t="s">
        <v>3</v>
      </c>
      <c r="E4" s="10">
        <v>2.923975</v>
      </c>
    </row>
    <row r="5" spans="1:15">
      <c r="A5" t="s">
        <v>4</v>
      </c>
      <c r="C5"/>
      <c r="D5" t="s">
        <v>3</v>
      </c>
      <c r="E5" s="10">
        <v>-2.923975</v>
      </c>
    </row>
    <row r="11" spans="1:15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5">
      <c r="A12" s="2" t="s">
        <v>8</v>
      </c>
      <c r="B12" s="2" t="s">
        <v>9</v>
      </c>
      <c r="C12" s="2" t="s">
        <v>10</v>
      </c>
      <c r="D12" s="2" t="s">
        <v>11</v>
      </c>
      <c r="E12" s="2" t="s">
        <v>27</v>
      </c>
      <c r="F12" s="2" t="s">
        <v>28</v>
      </c>
      <c r="G12" s="2" t="s">
        <v>29</v>
      </c>
    </row>
    <row r="13" spans="1:15">
      <c r="A13" s="3">
        <v>0.989</v>
      </c>
      <c r="B13" s="4">
        <v>28</v>
      </c>
      <c r="C13" s="4">
        <v>-4.2</v>
      </c>
      <c r="D13" s="5">
        <v>0.0651453</v>
      </c>
      <c r="E13" s="5">
        <v>18.5</v>
      </c>
      <c r="F13" s="5" t="str">
        <f>-0.00710*E13^2+0.0777*E13+999.796</f>
        <v>0</v>
      </c>
      <c r="G13" t="str">
        <f>(0.000489*E13^2-0.044*E13+1.6913)*0.000001</f>
        <v>0</v>
      </c>
    </row>
    <row r="14" spans="1:15">
      <c r="A14" s="3">
        <v>1.485</v>
      </c>
      <c r="B14" s="4">
        <v>71</v>
      </c>
      <c r="C14" s="4">
        <v>-8</v>
      </c>
      <c r="D14" s="5">
        <v>0.0922461</v>
      </c>
      <c r="E14" s="5">
        <v>18.5</v>
      </c>
      <c r="F14" s="5" t="str">
        <f>-0.00710*E14^2+0.0777*E14+999.796</f>
        <v>0</v>
      </c>
      <c r="G14" t="str">
        <f>(0.000489*E14^2-0.044*E14+1.6913)*0.000001</f>
        <v>0</v>
      </c>
    </row>
    <row r="15" spans="1:15">
      <c r="A15" s="3">
        <v>1.981</v>
      </c>
      <c r="B15" s="4">
        <v>154</v>
      </c>
      <c r="C15" s="4">
        <v>-16.7</v>
      </c>
      <c r="D15" s="5">
        <v>0.105997</v>
      </c>
      <c r="E15" s="5">
        <v>18.5</v>
      </c>
      <c r="F15" s="5" t="str">
        <f>-0.00710*E15^2+0.0777*E15+999.796</f>
        <v>0</v>
      </c>
      <c r="G15" t="str">
        <f>(0.000489*E15^2-0.044*E15+1.6913)*0.000001</f>
        <v>0</v>
      </c>
    </row>
    <row r="16" spans="1:15">
      <c r="A16" s="3">
        <v>2.474</v>
      </c>
      <c r="B16" s="4">
        <v>252</v>
      </c>
      <c r="C16" s="4">
        <v>-29</v>
      </c>
      <c r="D16" s="5">
        <v>0.194232</v>
      </c>
      <c r="E16" s="5">
        <v>18.5</v>
      </c>
      <c r="F16" s="5" t="str">
        <f>-0.00710*E16^2+0.0777*E16+999.796</f>
        <v>0</v>
      </c>
      <c r="G16" t="str">
        <f>(0.000489*E16^2-0.044*E16+1.6913)*0.000001</f>
        <v>0</v>
      </c>
    </row>
    <row r="17" spans="1:15">
      <c r="A17" s="3">
        <v>2.972</v>
      </c>
      <c r="B17" s="4">
        <v>445</v>
      </c>
      <c r="C17" s="4">
        <v>-44.8</v>
      </c>
      <c r="D17" s="5">
        <v>0.222879</v>
      </c>
      <c r="E17" s="5">
        <v>18.5</v>
      </c>
      <c r="F17" s="5" t="str">
        <f>-0.00710*E17^2+0.0777*E17+999.796</f>
        <v>0</v>
      </c>
      <c r="G17" t="str">
        <f>(0.000489*E17^2-0.044*E17+1.6913)*0.000001</f>
        <v>0</v>
      </c>
    </row>
    <row r="18" spans="1:15">
      <c r="A18" s="3">
        <v>3.468</v>
      </c>
      <c r="B18" s="4">
        <v>690</v>
      </c>
      <c r="C18" s="4">
        <v>-65.6</v>
      </c>
      <c r="D18" s="5">
        <v>0.313978</v>
      </c>
      <c r="E18" s="5">
        <v>18.5</v>
      </c>
      <c r="F18" s="5" t="str">
        <f>-0.00710*E18^2+0.0777*E18+999.796</f>
        <v>0</v>
      </c>
      <c r="G18" t="str">
        <f>(0.000489*E18^2-0.044*E18+1.6913)*0.000001</f>
        <v>0</v>
      </c>
    </row>
    <row r="19" spans="1:15">
      <c r="A19" s="3">
        <v>3.961</v>
      </c>
      <c r="B19" s="4">
        <v>1914</v>
      </c>
      <c r="C19" s="4">
        <v>-102.4</v>
      </c>
      <c r="D19" s="5">
        <v>-0.0452637</v>
      </c>
      <c r="E19" s="5">
        <v>18.5</v>
      </c>
      <c r="F19" s="5" t="str">
        <f>-0.00710*E19^2+0.0777*E19+999.796</f>
        <v>0</v>
      </c>
      <c r="G19" t="str">
        <f>(0.000489*E19^2-0.044*E19+1.6913)*0.000001</f>
        <v>0</v>
      </c>
    </row>
    <row r="20" spans="1:15">
      <c r="A20" s="3">
        <v>4.457</v>
      </c>
      <c r="B20" s="4">
        <v>3950</v>
      </c>
      <c r="C20" s="4">
        <v>-135.3</v>
      </c>
      <c r="D20" s="5">
        <v>-0.930402</v>
      </c>
      <c r="E20" s="5">
        <v>18.5</v>
      </c>
      <c r="F20" s="5" t="str">
        <f>-0.00710*E20^2+0.0777*E20+999.796</f>
        <v>0</v>
      </c>
      <c r="G20" t="str">
        <f>(0.000489*E20^2-0.044*E20+1.6913)*0.000001</f>
        <v>0</v>
      </c>
    </row>
    <row r="21" spans="1:15">
      <c r="A21" s="3">
        <v>4.95</v>
      </c>
      <c r="B21" s="4">
        <v>6479</v>
      </c>
      <c r="C21" s="4">
        <v>-162.4</v>
      </c>
      <c r="D21" s="5">
        <v>-2.39986</v>
      </c>
      <c r="E21" s="5">
        <v>18.5</v>
      </c>
      <c r="F21" s="5" t="str">
        <f>-0.00710*E21^2+0.0777*E21+999.796</f>
        <v>0</v>
      </c>
      <c r="G21" t="str">
        <f>(0.000489*E21^2-0.044*E21+1.6913)*0.000001</f>
        <v>0</v>
      </c>
    </row>
    <row r="22" spans="1:15">
      <c r="A22" s="3">
        <v>5.448</v>
      </c>
      <c r="B22" s="4">
        <v>8229</v>
      </c>
      <c r="C22" s="4">
        <v>-168.2</v>
      </c>
      <c r="D22" s="5">
        <v>-3.35769</v>
      </c>
      <c r="E22" s="5">
        <v>18.5</v>
      </c>
      <c r="F22" s="5" t="str">
        <f>-0.00710*E22^2+0.0777*E22+999.796</f>
        <v>0</v>
      </c>
      <c r="G22" t="str">
        <f>(0.000489*E22^2-0.044*E22+1.6913)*0.000001</f>
        <v>0</v>
      </c>
    </row>
    <row r="23" spans="1:15">
      <c r="A23" s="3">
        <v>5.942</v>
      </c>
      <c r="B23" s="4">
        <v>9317</v>
      </c>
      <c r="C23" s="4">
        <v>-163</v>
      </c>
      <c r="D23" s="5">
        <v>-3.86616</v>
      </c>
      <c r="E23" s="5">
        <v>18.5</v>
      </c>
      <c r="F23" s="5" t="str">
        <f>-0.00710*E23^2+0.0777*E23+999.796</f>
        <v>0</v>
      </c>
      <c r="G23" t="str">
        <f>(0.000489*E23^2-0.044*E23+1.6913)*0.000001</f>
        <v>0</v>
      </c>
    </row>
    <row r="24" spans="1:15">
      <c r="A24" s="3">
        <v>6.437</v>
      </c>
      <c r="B24" s="4">
        <v>10127</v>
      </c>
      <c r="C24" s="4">
        <v>-156.3</v>
      </c>
      <c r="D24" s="5">
        <v>-4.13813</v>
      </c>
      <c r="E24" s="5">
        <v>18.5</v>
      </c>
      <c r="F24" s="5" t="str">
        <f>-0.00710*E24^2+0.0777*E24+999.796</f>
        <v>0</v>
      </c>
      <c r="G24" t="str">
        <f>(0.000489*E24^2-0.044*E24+1.6913)*0.000001</f>
        <v>0</v>
      </c>
    </row>
    <row r="25" spans="1:15">
      <c r="A25" s="3">
        <v>6.933</v>
      </c>
      <c r="B25" s="4">
        <v>10758</v>
      </c>
      <c r="C25" s="4">
        <v>-149.5</v>
      </c>
      <c r="D25" s="5">
        <v>-4.2618</v>
      </c>
      <c r="E25" s="5">
        <v>18.5</v>
      </c>
      <c r="F25" s="5" t="str">
        <f>-0.00710*E25^2+0.0777*E25+999.796</f>
        <v>0</v>
      </c>
      <c r="G25" t="str">
        <f>(0.000489*E25^2-0.044*E25+1.6913)*0.000001</f>
        <v>0</v>
      </c>
    </row>
    <row r="26" spans="1:15">
      <c r="A26" s="3">
        <v>7.428</v>
      </c>
      <c r="B26" s="4">
        <v>11051</v>
      </c>
      <c r="C26" s="4">
        <v>-102.9</v>
      </c>
      <c r="D26" s="5">
        <v>-4.4124</v>
      </c>
      <c r="E26" s="5">
        <v>17.5</v>
      </c>
      <c r="F26" s="5" t="str">
        <f>-0.00710*E26^2+0.0777*E26+999.796</f>
        <v>0</v>
      </c>
      <c r="G26" t="str">
        <f>(0.000489*E26^2-0.044*E26+1.6913)*0.000001</f>
        <v>0</v>
      </c>
    </row>
    <row r="39" spans="1:15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18.5</v>
      </c>
    </row>
    <row r="40" spans="1:15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5">
      <c r="A41" s="3">
        <v>1.981</v>
      </c>
      <c r="B41" s="4">
        <v>152</v>
      </c>
      <c r="C41" s="4">
        <v>-19.6</v>
      </c>
      <c r="D41" s="5">
        <v>0.222879</v>
      </c>
      <c r="E41" s="4">
        <v>1804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5">
      <c r="A42" s="3">
        <v>2.474</v>
      </c>
      <c r="B42" s="4">
        <v>247</v>
      </c>
      <c r="C42" s="4">
        <v>-31.8</v>
      </c>
      <c r="D42" s="5">
        <v>0.413095</v>
      </c>
      <c r="E42" s="4">
        <v>3608</v>
      </c>
      <c r="F42" s="5"/>
    </row>
    <row r="43" spans="1:15">
      <c r="A43" s="3">
        <v>2.972</v>
      </c>
      <c r="B43" s="4">
        <v>456</v>
      </c>
      <c r="C43" s="4">
        <v>-47.6</v>
      </c>
      <c r="D43" s="5">
        <v>0.601011</v>
      </c>
      <c r="E43" s="4">
        <v>5412</v>
      </c>
      <c r="F43" s="5"/>
    </row>
    <row r="44" spans="1:15">
      <c r="A44" s="3">
        <v>3.468</v>
      </c>
      <c r="B44" s="4">
        <v>695</v>
      </c>
      <c r="C44" s="4">
        <v>-68.4</v>
      </c>
      <c r="D44" s="5">
        <v>0.845051</v>
      </c>
      <c r="E44" s="4">
        <v>7217</v>
      </c>
      <c r="F44" s="5"/>
    </row>
    <row r="45" spans="1:15">
      <c r="A45" s="3">
        <v>3.961</v>
      </c>
      <c r="B45" s="4">
        <v>1882</v>
      </c>
      <c r="C45" s="4">
        <v>-109.5</v>
      </c>
      <c r="D45" s="5">
        <v>1.2248</v>
      </c>
      <c r="E45" s="4">
        <v>16237</v>
      </c>
      <c r="F45" s="5"/>
    </row>
    <row r="46" spans="1:15">
      <c r="A46" s="3">
        <v>4.457</v>
      </c>
      <c r="B46" s="4">
        <v>4645</v>
      </c>
      <c r="C46" s="4">
        <v>-165.4</v>
      </c>
      <c r="D46" s="5">
        <v>1.20017</v>
      </c>
      <c r="E46" s="4">
        <v>32475</v>
      </c>
      <c r="F46" s="5"/>
    </row>
    <row r="47" spans="1:15">
      <c r="A47" s="3">
        <v>4.95</v>
      </c>
      <c r="B47" s="4">
        <v>7872</v>
      </c>
      <c r="C47" s="4">
        <v>-214.1</v>
      </c>
      <c r="D47" s="5">
        <v>0.91379</v>
      </c>
      <c r="E47" s="4">
        <v>50516</v>
      </c>
      <c r="F47" s="5"/>
    </row>
    <row r="48" spans="1:15">
      <c r="A48" s="3">
        <v>5.448</v>
      </c>
      <c r="B48" s="4">
        <v>9874</v>
      </c>
      <c r="C48" s="4">
        <v>-235.2</v>
      </c>
      <c r="D48" s="5">
        <v>0.732773</v>
      </c>
      <c r="E48" s="4">
        <v>64950</v>
      </c>
      <c r="F48" s="5"/>
    </row>
    <row r="67" spans="1:15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18.5</v>
      </c>
    </row>
    <row r="68" spans="1:15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5">
      <c r="A69" s="3">
        <v>0.989</v>
      </c>
      <c r="B69" s="4">
        <v>33</v>
      </c>
      <c r="C69" s="4">
        <v>22.2</v>
      </c>
      <c r="D69" s="5">
        <v>0.297362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5">
      <c r="A70" s="3">
        <v>1.485</v>
      </c>
      <c r="B70" s="4">
        <v>79</v>
      </c>
      <c r="C70" s="4">
        <v>16.2</v>
      </c>
      <c r="D70" s="5">
        <v>0.319707</v>
      </c>
      <c r="E70" s="5"/>
    </row>
    <row r="71" spans="1:15">
      <c r="A71" s="3">
        <v>1.981</v>
      </c>
      <c r="B71" s="4">
        <v>165</v>
      </c>
      <c r="C71" s="4">
        <v>6.5</v>
      </c>
      <c r="D71" s="5">
        <v>0.35924</v>
      </c>
      <c r="E71" s="5"/>
    </row>
    <row r="72" spans="1:15">
      <c r="A72" s="3">
        <v>2.474</v>
      </c>
      <c r="B72" s="4">
        <v>252</v>
      </c>
      <c r="C72" s="4">
        <v>-5.6</v>
      </c>
      <c r="D72" s="5">
        <v>0.403929</v>
      </c>
      <c r="E72" s="5"/>
    </row>
    <row r="73" spans="1:15">
      <c r="A73" s="3">
        <v>2.972</v>
      </c>
      <c r="B73" s="4">
        <v>461</v>
      </c>
      <c r="C73" s="4">
        <v>-21.3</v>
      </c>
      <c r="D73" s="5">
        <v>0.46294</v>
      </c>
      <c r="E73" s="5"/>
    </row>
    <row r="74" spans="1:15">
      <c r="A74" s="3">
        <v>3.468</v>
      </c>
      <c r="B74" s="4">
        <v>718</v>
      </c>
      <c r="C74" s="4">
        <v>-42.5</v>
      </c>
      <c r="D74" s="5">
        <v>0.525388</v>
      </c>
      <c r="E74" s="5"/>
    </row>
    <row r="75" spans="1:15">
      <c r="A75" s="3">
        <v>3.961</v>
      </c>
      <c r="B75" s="4">
        <v>1841</v>
      </c>
      <c r="C75" s="4">
        <v>-74.4</v>
      </c>
      <c r="D75" s="5">
        <v>0.146677</v>
      </c>
      <c r="E75" s="5"/>
    </row>
    <row r="76" spans="1:15">
      <c r="A76" s="3">
        <v>4.457</v>
      </c>
      <c r="B76" s="4">
        <v>4097</v>
      </c>
      <c r="C76" s="4">
        <v>-110.7</v>
      </c>
      <c r="D76" s="5">
        <v>-0.918945</v>
      </c>
      <c r="E76" s="5"/>
    </row>
    <row r="95" spans="1:15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5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18.1</v>
      </c>
    </row>
    <row r="97" spans="1:15">
      <c r="A97" s="3">
        <v>0.991</v>
      </c>
      <c r="B97" s="4">
        <v>51</v>
      </c>
      <c r="C97" s="4">
        <v>-6.1</v>
      </c>
      <c r="D97" s="5">
        <v>0.06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5">
      <c r="A98" s="3">
        <v>1.485</v>
      </c>
      <c r="B98" s="4">
        <v>119</v>
      </c>
      <c r="C98" s="4">
        <v>-12.9</v>
      </c>
      <c r="D98" s="5">
        <v>0.11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5">
      <c r="A99" s="3">
        <v>1.981</v>
      </c>
      <c r="B99" s="4">
        <v>233</v>
      </c>
      <c r="C99" s="4">
        <v>-23.2</v>
      </c>
      <c r="D99" s="5">
        <v>0.17</v>
      </c>
      <c r="E99" s="5"/>
    </row>
    <row r="100" spans="1:15">
      <c r="A100" s="3">
        <v>2.476</v>
      </c>
      <c r="B100" s="4">
        <v>373</v>
      </c>
      <c r="C100" s="4">
        <v>-34.2</v>
      </c>
      <c r="D100" s="5">
        <v>0.25</v>
      </c>
      <c r="E100" s="5"/>
    </row>
    <row r="101" spans="1:15">
      <c r="A101" s="3">
        <v>2.972</v>
      </c>
      <c r="B101" s="4">
        <v>613</v>
      </c>
      <c r="C101" s="4">
        <v>-52.1</v>
      </c>
      <c r="D101" s="5">
        <v>0.35</v>
      </c>
      <c r="E101" s="5"/>
    </row>
    <row r="102" spans="1:15">
      <c r="A102" s="3">
        <v>3.465</v>
      </c>
      <c r="B102" s="4">
        <v>1002</v>
      </c>
      <c r="C102" s="4">
        <v>-76.7</v>
      </c>
      <c r="D102" s="5">
        <v>0.47</v>
      </c>
      <c r="E102" s="5"/>
    </row>
    <row r="103" spans="1:15">
      <c r="A103" s="3">
        <v>3.966</v>
      </c>
      <c r="B103" s="4">
        <v>2404</v>
      </c>
      <c r="C103" s="4">
        <v>-112.1</v>
      </c>
      <c r="D103" s="5">
        <v>0.14</v>
      </c>
      <c r="E103" s="5"/>
    </row>
    <row r="104" spans="1:15">
      <c r="A104" s="3">
        <v>4.45</v>
      </c>
      <c r="B104" s="4">
        <v>4988</v>
      </c>
      <c r="C104" s="4">
        <v>-150.8</v>
      </c>
      <c r="D104" s="5">
        <v>-0.86</v>
      </c>
      <c r="E104" s="5"/>
    </row>
    <row r="105" spans="1:15">
      <c r="A105" s="3">
        <v>4.953</v>
      </c>
      <c r="B105" s="4">
        <v>7775</v>
      </c>
      <c r="C105" s="4">
        <v>-172.8</v>
      </c>
      <c r="D105" s="5">
        <v>-2.35</v>
      </c>
      <c r="E105" s="5"/>
    </row>
    <row r="106" spans="1:15">
      <c r="A106" s="3">
        <v>5.448</v>
      </c>
      <c r="B106" s="4">
        <v>9749</v>
      </c>
      <c r="C106" s="4">
        <v>-171.6</v>
      </c>
      <c r="D106" s="5">
        <v>-3.32</v>
      </c>
      <c r="E106" s="5"/>
    </row>
    <row r="107" spans="1:15">
      <c r="A107" s="3">
        <v>6.183</v>
      </c>
      <c r="B107" s="4">
        <v>11560</v>
      </c>
      <c r="C107" s="4">
        <v>-160.4</v>
      </c>
      <c r="D107" s="5">
        <v>-4</v>
      </c>
      <c r="E107" s="5"/>
    </row>
    <row r="108" spans="1:15">
      <c r="A108" s="3">
        <v>6.437</v>
      </c>
      <c r="B108" s="4">
        <v>12018</v>
      </c>
      <c r="C108" s="4">
        <v>-153.9</v>
      </c>
      <c r="D108" s="5">
        <v>-4.1</v>
      </c>
      <c r="E108" s="5"/>
    </row>
    <row r="123" spans="1:15">
      <c r="A123" s="8" t="s">
        <v>81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6" t="s">
        <v>20</v>
      </c>
      <c r="N123" s="6"/>
      <c r="O123" s="6">
        <v>1</v>
      </c>
    </row>
    <row r="124" spans="1:15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10</v>
      </c>
      <c r="F124" s="2" t="s">
        <v>11</v>
      </c>
      <c r="G124" s="2" t="s">
        <v>17</v>
      </c>
      <c r="H124" s="2" t="s">
        <v>24</v>
      </c>
      <c r="I124" s="2" t="s">
        <v>25</v>
      </c>
      <c r="J124" s="2" t="s">
        <v>27</v>
      </c>
      <c r="K124" s="2" t="s">
        <v>28</v>
      </c>
      <c r="L124" s="2" t="s">
        <v>29</v>
      </c>
    </row>
    <row r="125" spans="1:15">
      <c r="A125" s="3">
        <v>2.974</v>
      </c>
      <c r="B125" s="4">
        <v>712</v>
      </c>
      <c r="C125" s="4">
        <v>2037</v>
      </c>
      <c r="D125" s="4">
        <v>639</v>
      </c>
      <c r="E125" s="4">
        <v>-57.7</v>
      </c>
      <c r="F125" s="5">
        <v>0.863955</v>
      </c>
      <c r="G125" s="4">
        <v>5140</v>
      </c>
      <c r="H125" s="4">
        <v>0</v>
      </c>
      <c r="I125" s="5">
        <v>3</v>
      </c>
      <c r="J125" s="5">
        <v>18</v>
      </c>
      <c r="K125" s="5" t="str">
        <f>-0.00710*J125^2+0.0777*J125+999.796</f>
        <v>0</v>
      </c>
      <c r="L125" t="str">
        <f>(0.000489*J125^2-0.044*J125+1.6913)*0.000001</f>
        <v>0</v>
      </c>
    </row>
    <row r="126" spans="1:15">
      <c r="A126" s="3">
        <v>2.974</v>
      </c>
      <c r="B126" s="4">
        <v>973</v>
      </c>
      <c r="C126" s="4">
        <v>4003</v>
      </c>
      <c r="D126" s="4">
        <v>1607</v>
      </c>
      <c r="E126" s="4">
        <v>-61.5</v>
      </c>
      <c r="F126" s="5">
        <v>0.917227</v>
      </c>
      <c r="G126" s="4">
        <v>5140</v>
      </c>
      <c r="H126" s="4">
        <v>0</v>
      </c>
      <c r="I126" s="5">
        <v>6</v>
      </c>
      <c r="J126" s="5">
        <v>18</v>
      </c>
      <c r="K126" s="5" t="str">
        <f>-0.00710*J126^2+0.0777*J126+999.796</f>
        <v>0</v>
      </c>
      <c r="L126" t="str">
        <f>(0.000489*J126^2-0.044*J126+1.6913)*0.000001</f>
        <v>0</v>
      </c>
    </row>
    <row r="127" spans="1:15">
      <c r="A127" s="3">
        <v>2.974</v>
      </c>
      <c r="B127" s="4">
        <v>1451</v>
      </c>
      <c r="C127" s="4">
        <v>5949</v>
      </c>
      <c r="D127" s="4">
        <v>2601</v>
      </c>
      <c r="E127" s="4">
        <v>-70.7</v>
      </c>
      <c r="F127" s="5">
        <v>0.982526</v>
      </c>
      <c r="G127" s="4">
        <v>5140</v>
      </c>
      <c r="H127" s="4">
        <v>0</v>
      </c>
      <c r="I127" s="5">
        <v>9</v>
      </c>
      <c r="J127" s="5">
        <v>18</v>
      </c>
      <c r="K127" s="5" t="str">
        <f>-0.00710*J127^2+0.0777*J127+999.796</f>
        <v>0</v>
      </c>
      <c r="L127" t="str">
        <f>(0.000489*J127^2-0.044*J127+1.6913)*0.000001</f>
        <v>0</v>
      </c>
    </row>
    <row r="128" spans="1:15">
      <c r="A128" s="3">
        <v>2.974</v>
      </c>
      <c r="B128" s="4">
        <v>2263</v>
      </c>
      <c r="C128" s="4">
        <v>8261</v>
      </c>
      <c r="D128" s="4">
        <v>4037</v>
      </c>
      <c r="E128" s="4">
        <v>-82</v>
      </c>
      <c r="F128" s="5">
        <v>1.09307</v>
      </c>
      <c r="G128" s="4">
        <v>5140</v>
      </c>
      <c r="H128" s="4">
        <v>0</v>
      </c>
      <c r="I128" s="5">
        <v>12</v>
      </c>
      <c r="J128" s="5">
        <v>18</v>
      </c>
      <c r="K128" s="5" t="str">
        <f>-0.00710*J128^2+0.0777*J128+999.796</f>
        <v>0</v>
      </c>
      <c r="L128" t="str">
        <f>(0.000489*J128^2-0.044*J128+1.6913)*0.000001</f>
        <v>0</v>
      </c>
    </row>
    <row r="129" spans="1:15">
      <c r="A129" s="3">
        <v>3.458</v>
      </c>
      <c r="B129" s="4">
        <v>1181</v>
      </c>
      <c r="C129" s="4">
        <v>2786</v>
      </c>
      <c r="D129" s="4">
        <v>867</v>
      </c>
      <c r="E129" s="4">
        <v>-86.2</v>
      </c>
      <c r="F129" s="5">
        <v>1.25916</v>
      </c>
      <c r="G129" s="4">
        <v>7710</v>
      </c>
      <c r="H129" s="4">
        <v>0</v>
      </c>
      <c r="I129" s="5">
        <v>3</v>
      </c>
      <c r="J129" s="5">
        <v>18</v>
      </c>
      <c r="K129" s="5" t="str">
        <f>-0.00710*J129^2+0.0777*J129+999.796</f>
        <v>0</v>
      </c>
      <c r="L129" t="str">
        <f>(0.000489*J129^2-0.044*J129+1.6913)*0.000001</f>
        <v>0</v>
      </c>
    </row>
    <row r="130" spans="1:15">
      <c r="A130" s="3">
        <v>3.458</v>
      </c>
      <c r="B130" s="4">
        <v>1510</v>
      </c>
      <c r="C130" s="4">
        <v>5597</v>
      </c>
      <c r="D130" s="4">
        <v>1767</v>
      </c>
      <c r="E130" s="4">
        <v>-89.2</v>
      </c>
      <c r="F130" s="5">
        <v>1.29638</v>
      </c>
      <c r="G130" s="4">
        <v>7710</v>
      </c>
      <c r="H130" s="4">
        <v>0</v>
      </c>
      <c r="I130" s="5">
        <v>6</v>
      </c>
      <c r="J130" s="5">
        <v>18</v>
      </c>
      <c r="K130" s="5" t="str">
        <f>-0.00710*J130^2+0.0777*J130+999.796</f>
        <v>0</v>
      </c>
      <c r="L130" t="str">
        <f>(0.000489*J130^2-0.044*J130+1.6913)*0.000001</f>
        <v>0</v>
      </c>
    </row>
    <row r="131" spans="1:15">
      <c r="A131" s="3">
        <v>3.458</v>
      </c>
      <c r="B131" s="4">
        <v>2143</v>
      </c>
      <c r="C131" s="4">
        <v>8227</v>
      </c>
      <c r="D131" s="4">
        <v>2673</v>
      </c>
      <c r="E131" s="4">
        <v>-102.5</v>
      </c>
      <c r="F131" s="5">
        <v>1.20246</v>
      </c>
      <c r="G131" s="4">
        <v>7710</v>
      </c>
      <c r="H131" s="4">
        <v>0</v>
      </c>
      <c r="I131" s="5">
        <v>9</v>
      </c>
      <c r="J131" s="5">
        <v>18</v>
      </c>
      <c r="K131" s="5" t="str">
        <f>-0.00710*J131^2+0.0777*J131+999.796</f>
        <v>0</v>
      </c>
      <c r="L131" t="str">
        <f>(0.000489*J131^2-0.044*J131+1.6913)*0.000001</f>
        <v>0</v>
      </c>
    </row>
    <row r="132" spans="1:15">
      <c r="A132" s="3">
        <v>3.966</v>
      </c>
      <c r="B132" s="4">
        <v>2693</v>
      </c>
      <c r="C132" s="4">
        <v>3744</v>
      </c>
      <c r="D132" s="4">
        <v>645</v>
      </c>
      <c r="E132" s="4">
        <v>-128.1</v>
      </c>
      <c r="F132" s="5">
        <v>1.07474</v>
      </c>
      <c r="G132" s="4">
        <v>10280</v>
      </c>
      <c r="H132" s="4">
        <v>0</v>
      </c>
      <c r="I132" s="5">
        <v>3</v>
      </c>
      <c r="J132" s="5">
        <v>18</v>
      </c>
      <c r="K132" s="5" t="str">
        <f>-0.00710*J132^2+0.0777*J132+999.796</f>
        <v>0</v>
      </c>
      <c r="L132" t="str">
        <f>(0.000489*J132^2-0.044*J132+1.6913)*0.000001</f>
        <v>0</v>
      </c>
    </row>
    <row r="133" spans="1:15">
      <c r="A133" s="3">
        <v>3.966</v>
      </c>
      <c r="B133" s="4">
        <v>3183</v>
      </c>
      <c r="C133" s="4">
        <v>7863</v>
      </c>
      <c r="D133" s="4">
        <v>2127</v>
      </c>
      <c r="E133" s="4">
        <v>-137.2</v>
      </c>
      <c r="F133" s="5">
        <v>1.2059</v>
      </c>
      <c r="G133" s="4">
        <v>10280</v>
      </c>
      <c r="H133" s="4">
        <v>0</v>
      </c>
      <c r="I133" s="5">
        <v>6</v>
      </c>
      <c r="J133" s="5">
        <v>18</v>
      </c>
      <c r="K133" s="5" t="str">
        <f>-0.00710*J133^2+0.0777*J133+999.796</f>
        <v>0</v>
      </c>
      <c r="L133" t="str">
        <f>(0.000489*J133^2-0.044*J133+1.6913)*0.000001</f>
        <v>0</v>
      </c>
    </row>
    <row r="134" spans="1:15">
      <c r="A134" s="3">
        <v>3.966</v>
      </c>
      <c r="B134" s="4">
        <v>3781</v>
      </c>
      <c r="C134" s="4">
        <v>10023</v>
      </c>
      <c r="D134" s="4">
        <v>3312</v>
      </c>
      <c r="E134" s="4">
        <v>-147.9</v>
      </c>
      <c r="F134" s="5">
        <v>1.24599</v>
      </c>
      <c r="G134" s="4">
        <v>10280</v>
      </c>
      <c r="H134" s="4">
        <v>0</v>
      </c>
      <c r="I134" s="5">
        <v>8</v>
      </c>
      <c r="J134" s="5">
        <v>18</v>
      </c>
      <c r="K134" s="5" t="str">
        <f>-0.00710*J134^2+0.0777*J134+999.796</f>
        <v>0</v>
      </c>
      <c r="L134" t="str">
        <f>(0.000489*J134^2-0.044*J134+1.6913)*0.000001</f>
        <v>0</v>
      </c>
    </row>
    <row r="135" spans="1:15">
      <c r="A135" s="3">
        <v>4.457</v>
      </c>
      <c r="B135" s="4">
        <v>5518</v>
      </c>
      <c r="C135" s="4">
        <v>4947</v>
      </c>
      <c r="D135" s="4">
        <v>773</v>
      </c>
      <c r="E135" s="4">
        <v>-177.7</v>
      </c>
      <c r="F135" s="5">
        <v>0.575803</v>
      </c>
      <c r="G135" s="4">
        <v>17990</v>
      </c>
      <c r="H135" s="4">
        <v>0</v>
      </c>
      <c r="I135" s="5">
        <v>3</v>
      </c>
      <c r="J135" s="5">
        <v>17.8</v>
      </c>
      <c r="K135" s="5" t="str">
        <f>-0.00710*J135^2+0.0777*J135+999.796</f>
        <v>0</v>
      </c>
      <c r="L135" t="str">
        <f>(0.000489*J135^2-0.044*J135+1.6913)*0.000001</f>
        <v>0</v>
      </c>
    </row>
    <row r="136" spans="1:15">
      <c r="A136" s="3">
        <v>4.457</v>
      </c>
      <c r="B136" s="4">
        <v>6361</v>
      </c>
      <c r="C136" s="4">
        <v>10727</v>
      </c>
      <c r="D136" s="4">
        <v>2718</v>
      </c>
      <c r="E136" s="4">
        <v>-195.3</v>
      </c>
      <c r="F136" s="5">
        <v>0.767145</v>
      </c>
      <c r="G136" s="4">
        <v>17990</v>
      </c>
      <c r="H136" s="4">
        <v>0</v>
      </c>
      <c r="I136" s="5">
        <v>6</v>
      </c>
      <c r="J136" s="5">
        <v>17.8</v>
      </c>
      <c r="K136" s="5" t="str">
        <f>-0.00710*J136^2+0.0777*J136+999.796</f>
        <v>0</v>
      </c>
      <c r="L136" t="str">
        <f>(0.000489*J136^2-0.044*J136+1.6913)*0.000001</f>
        <v>0</v>
      </c>
    </row>
    <row r="151" spans="1:15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5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10</v>
      </c>
      <c r="F152" s="2" t="s">
        <v>11</v>
      </c>
      <c r="G152" s="2" t="s">
        <v>17</v>
      </c>
      <c r="H152" s="2" t="s">
        <v>24</v>
      </c>
      <c r="I152" s="2" t="s">
        <v>25</v>
      </c>
      <c r="J152" s="6" t="s">
        <v>6</v>
      </c>
      <c r="K152" s="6" t="s">
        <v>7</v>
      </c>
      <c r="L152" s="6">
        <v>18.1</v>
      </c>
    </row>
    <row r="153" spans="1:15">
      <c r="A153" s="3">
        <v>2.95</v>
      </c>
      <c r="B153" s="4">
        <v>695</v>
      </c>
      <c r="C153" s="4">
        <v>2091</v>
      </c>
      <c r="D153" s="4">
        <v>315</v>
      </c>
      <c r="E153" s="4">
        <v>-109.1</v>
      </c>
      <c r="F153" s="5">
        <v>1.36338</v>
      </c>
      <c r="G153" s="4">
        <v>5140</v>
      </c>
      <c r="H153" s="4">
        <v>392</v>
      </c>
      <c r="I153" s="5">
        <v>3</v>
      </c>
      <c r="J153" s="7" t="s">
        <v>12</v>
      </c>
      <c r="K153" s="6" t="s">
        <v>13</v>
      </c>
      <c r="L153" s="7" t="str">
        <f>-0.00710*L152^2+0.0777*L152+999.796</f>
        <v>0</v>
      </c>
    </row>
    <row r="154" spans="1:15">
      <c r="A154" s="3">
        <v>2.95</v>
      </c>
      <c r="B154" s="4">
        <v>953</v>
      </c>
      <c r="C154" s="4">
        <v>4065</v>
      </c>
      <c r="D154" s="4">
        <v>1172</v>
      </c>
      <c r="E154" s="4">
        <v>-113.9</v>
      </c>
      <c r="F154" s="5">
        <v>1.26947</v>
      </c>
      <c r="G154" s="4">
        <v>5140</v>
      </c>
      <c r="H154" s="4">
        <v>785</v>
      </c>
      <c r="I154" s="5">
        <v>6</v>
      </c>
      <c r="J154" s="7" t="s">
        <v>14</v>
      </c>
      <c r="K154" s="6" t="s">
        <v>15</v>
      </c>
      <c r="L154" s="6" t="str">
        <f>(0.000489*L152^2-0.044*L152+1.6913)*0.000001</f>
        <v>0</v>
      </c>
    </row>
    <row r="155" spans="1:15">
      <c r="A155" s="3">
        <v>2.95</v>
      </c>
      <c r="B155" s="4">
        <v>1332</v>
      </c>
      <c r="C155" s="4">
        <v>5760</v>
      </c>
      <c r="D155" s="4">
        <v>2105</v>
      </c>
      <c r="E155" s="4">
        <v>-123.6</v>
      </c>
      <c r="F155" s="5">
        <v>1.07073</v>
      </c>
      <c r="G155" s="4">
        <v>5140</v>
      </c>
      <c r="H155" s="4">
        <v>1373</v>
      </c>
      <c r="I155" s="5">
        <v>9</v>
      </c>
      <c r="J155" s="5"/>
    </row>
    <row r="156" spans="1:15">
      <c r="A156" s="3">
        <v>3.465</v>
      </c>
      <c r="B156" s="4">
        <v>1104</v>
      </c>
      <c r="C156" s="4">
        <v>3060</v>
      </c>
      <c r="D156" s="4">
        <v>234</v>
      </c>
      <c r="E156" s="4">
        <v>-90.4</v>
      </c>
      <c r="F156" s="5">
        <v>1.43152</v>
      </c>
      <c r="G156" s="4">
        <v>7710</v>
      </c>
      <c r="H156" s="4">
        <v>549</v>
      </c>
      <c r="I156" s="5">
        <v>3</v>
      </c>
      <c r="J156" s="5"/>
    </row>
    <row r="157" spans="1:15">
      <c r="A157" s="3">
        <v>3.465</v>
      </c>
      <c r="B157" s="4">
        <v>1477</v>
      </c>
      <c r="C157" s="4">
        <v>5889</v>
      </c>
      <c r="D157" s="4">
        <v>1311</v>
      </c>
      <c r="E157" s="4">
        <v>-91.4</v>
      </c>
      <c r="F157" s="5">
        <v>1.43267</v>
      </c>
      <c r="G157" s="4">
        <v>7710</v>
      </c>
      <c r="H157" s="4">
        <v>1275</v>
      </c>
      <c r="I157" s="5">
        <v>6</v>
      </c>
      <c r="J157" s="5"/>
    </row>
    <row r="158" spans="1:15">
      <c r="A158" s="3">
        <v>3.465</v>
      </c>
      <c r="B158" s="4">
        <v>1770</v>
      </c>
      <c r="C158" s="4">
        <v>7646</v>
      </c>
      <c r="D158" s="4">
        <v>2376</v>
      </c>
      <c r="E158" s="4">
        <v>-94.4</v>
      </c>
      <c r="F158" s="5">
        <v>1.53172</v>
      </c>
      <c r="G158" s="4">
        <v>7710</v>
      </c>
      <c r="H158" s="4">
        <v>1883</v>
      </c>
      <c r="I158" s="5">
        <v>9</v>
      </c>
      <c r="J158" s="5"/>
    </row>
    <row r="159" spans="1:15">
      <c r="A159" s="3">
        <v>3.966</v>
      </c>
      <c r="B159" s="4">
        <v>2587</v>
      </c>
      <c r="C159" s="4">
        <v>4046</v>
      </c>
      <c r="D159" s="4">
        <v>500</v>
      </c>
      <c r="E159" s="4">
        <v>-116.3</v>
      </c>
      <c r="F159" s="5">
        <v>0.642259</v>
      </c>
      <c r="G159" s="4">
        <v>10280</v>
      </c>
      <c r="H159" s="4">
        <v>785</v>
      </c>
      <c r="I159" s="5">
        <v>3</v>
      </c>
      <c r="J159" s="5"/>
    </row>
    <row r="160" spans="1:15">
      <c r="A160" s="3">
        <v>3.966</v>
      </c>
      <c r="B160" s="4">
        <v>3218</v>
      </c>
      <c r="C160" s="4">
        <v>7784</v>
      </c>
      <c r="D160" s="4">
        <v>1636</v>
      </c>
      <c r="E160" s="4">
        <v>-136</v>
      </c>
      <c r="F160" s="5">
        <v>1.31242</v>
      </c>
      <c r="G160" s="4">
        <v>10280</v>
      </c>
      <c r="H160" s="4">
        <v>1570</v>
      </c>
      <c r="I160" s="5">
        <v>6</v>
      </c>
      <c r="J160" s="5"/>
    </row>
    <row r="161" spans="1:15">
      <c r="A161" s="3">
        <v>3.966</v>
      </c>
      <c r="B161" s="4">
        <v>4122</v>
      </c>
      <c r="C161" s="4">
        <v>11775</v>
      </c>
      <c r="D161" s="4">
        <v>3613</v>
      </c>
      <c r="E161" s="4">
        <v>-148.2</v>
      </c>
      <c r="F161" s="5">
        <v>1.4195</v>
      </c>
      <c r="G161" s="4">
        <v>10280</v>
      </c>
      <c r="H161" s="4">
        <v>2452</v>
      </c>
      <c r="I161" s="5">
        <v>9</v>
      </c>
      <c r="J161" s="5"/>
    </row>
    <row r="162" spans="1:15">
      <c r="A162" s="3">
        <v>4.953</v>
      </c>
      <c r="B162" s="4">
        <v>8887</v>
      </c>
      <c r="C162" s="4">
        <v>6185</v>
      </c>
      <c r="D162" s="4">
        <v>1879</v>
      </c>
      <c r="E162" s="4">
        <v>-211.5</v>
      </c>
      <c r="F162" s="5">
        <v>-0.470961</v>
      </c>
      <c r="G162" s="4">
        <v>25700</v>
      </c>
      <c r="H162" s="4">
        <v>1209</v>
      </c>
      <c r="I162" s="5">
        <v>3</v>
      </c>
      <c r="J162" s="5"/>
    </row>
    <row r="179" spans="1:15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5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10</v>
      </c>
      <c r="F180" s="2" t="s">
        <v>11</v>
      </c>
      <c r="G180" s="2" t="s">
        <v>17</v>
      </c>
      <c r="H180" s="2" t="s">
        <v>24</v>
      </c>
      <c r="I180" s="2" t="s">
        <v>25</v>
      </c>
      <c r="J180" s="6" t="s">
        <v>6</v>
      </c>
      <c r="K180" s="6" t="s">
        <v>7</v>
      </c>
      <c r="L180" s="6">
        <v>18.1</v>
      </c>
    </row>
    <row r="181" spans="1:15">
      <c r="A181" s="3">
        <v>2.467</v>
      </c>
      <c r="B181" s="4">
        <v>430</v>
      </c>
      <c r="C181" s="4">
        <v>1488</v>
      </c>
      <c r="D181" s="4">
        <v>-37</v>
      </c>
      <c r="E181" s="4">
        <v>-32.3</v>
      </c>
      <c r="F181" s="5">
        <v>0.929829</v>
      </c>
      <c r="G181" s="4">
        <v>2570</v>
      </c>
      <c r="H181" s="4">
        <v>490</v>
      </c>
      <c r="I181" s="5">
        <v>3</v>
      </c>
      <c r="J181" s="7" t="s">
        <v>12</v>
      </c>
      <c r="K181" s="6" t="s">
        <v>13</v>
      </c>
      <c r="L181" s="7" t="str">
        <f>-0.00710*L180^2+0.0777*L180+999.796</f>
        <v>0</v>
      </c>
    </row>
    <row r="182" spans="1:15">
      <c r="A182" s="3">
        <v>2.467</v>
      </c>
      <c r="B182" s="4">
        <v>565</v>
      </c>
      <c r="C182" s="4">
        <v>2564</v>
      </c>
      <c r="D182" s="4">
        <v>505</v>
      </c>
      <c r="E182" s="4">
        <v>-30.4</v>
      </c>
      <c r="F182" s="5">
        <v>0.918373</v>
      </c>
      <c r="G182" s="4">
        <v>2570</v>
      </c>
      <c r="H182" s="4">
        <v>1079</v>
      </c>
      <c r="I182" s="5">
        <v>6</v>
      </c>
      <c r="J182" s="7" t="s">
        <v>14</v>
      </c>
      <c r="K182" s="6" t="s">
        <v>15</v>
      </c>
      <c r="L182" s="6" t="str">
        <f>(0.000489*L180^2-0.044*L180+1.6913)*0.000001</f>
        <v>0</v>
      </c>
    </row>
    <row r="183" spans="1:15">
      <c r="A183" s="3">
        <v>2.467</v>
      </c>
      <c r="B183" s="4">
        <v>817</v>
      </c>
      <c r="C183" s="4">
        <v>3729</v>
      </c>
      <c r="D183" s="4">
        <v>1088</v>
      </c>
      <c r="E183" s="4">
        <v>-41.2</v>
      </c>
      <c r="F183" s="5">
        <v>1.03007</v>
      </c>
      <c r="G183" s="4">
        <v>2570</v>
      </c>
      <c r="H183" s="4">
        <v>1642</v>
      </c>
      <c r="I183" s="5">
        <v>9</v>
      </c>
      <c r="J183" s="5"/>
    </row>
    <row r="184" spans="1:15">
      <c r="A184" s="3">
        <v>2.95</v>
      </c>
      <c r="B184" s="4">
        <v>699</v>
      </c>
      <c r="C184" s="4">
        <v>2211</v>
      </c>
      <c r="D184" s="4">
        <v>-135</v>
      </c>
      <c r="E184" s="4">
        <v>-52.9</v>
      </c>
      <c r="F184" s="5">
        <v>1.18757</v>
      </c>
      <c r="G184" s="4">
        <v>5140</v>
      </c>
      <c r="H184" s="4">
        <v>893</v>
      </c>
      <c r="I184" s="5">
        <v>3</v>
      </c>
      <c r="J184" s="5"/>
    </row>
    <row r="185" spans="1:15">
      <c r="A185" s="3">
        <v>2.95</v>
      </c>
      <c r="B185" s="4">
        <v>924</v>
      </c>
      <c r="C185" s="4">
        <v>4035</v>
      </c>
      <c r="D185" s="4">
        <v>639</v>
      </c>
      <c r="E185" s="4">
        <v>-54.2</v>
      </c>
      <c r="F185" s="5">
        <v>1.25687</v>
      </c>
      <c r="G185" s="4">
        <v>5140</v>
      </c>
      <c r="H185" s="4">
        <v>1607</v>
      </c>
      <c r="I185" s="5">
        <v>6</v>
      </c>
      <c r="J185" s="5"/>
    </row>
    <row r="186" spans="1:15">
      <c r="A186" s="3">
        <v>2.95</v>
      </c>
      <c r="B186" s="4">
        <v>1321</v>
      </c>
      <c r="C186" s="4">
        <v>5825</v>
      </c>
      <c r="D186" s="4">
        <v>1498</v>
      </c>
      <c r="E186" s="4">
        <v>-63.9</v>
      </c>
      <c r="F186" s="5">
        <v>1.40518</v>
      </c>
      <c r="G186" s="4">
        <v>5140</v>
      </c>
      <c r="H186" s="4">
        <v>2531</v>
      </c>
      <c r="I186" s="5">
        <v>9</v>
      </c>
      <c r="J186" s="5"/>
    </row>
    <row r="187" spans="1:15">
      <c r="A187" s="3">
        <v>3.465</v>
      </c>
      <c r="B187" s="4">
        <v>1228</v>
      </c>
      <c r="C187" s="4">
        <v>3128</v>
      </c>
      <c r="D187" s="4">
        <v>-360</v>
      </c>
      <c r="E187" s="4">
        <v>-82.9</v>
      </c>
      <c r="F187" s="5">
        <v>1.62562</v>
      </c>
      <c r="G187" s="4">
        <v>7710</v>
      </c>
      <c r="H187" s="4">
        <v>928</v>
      </c>
      <c r="I187" s="5">
        <v>3</v>
      </c>
      <c r="J187" s="5"/>
    </row>
    <row r="188" spans="1:15">
      <c r="A188" s="3">
        <v>3.465</v>
      </c>
      <c r="B188" s="4">
        <v>1496</v>
      </c>
      <c r="C188" s="4">
        <v>5561</v>
      </c>
      <c r="D188" s="4">
        <v>535</v>
      </c>
      <c r="E188" s="4">
        <v>-86.7</v>
      </c>
      <c r="F188" s="5">
        <v>1.76541</v>
      </c>
      <c r="G188" s="4">
        <v>7710</v>
      </c>
      <c r="H188" s="4">
        <v>2213</v>
      </c>
      <c r="I188" s="5">
        <v>6</v>
      </c>
      <c r="J188" s="5"/>
    </row>
    <row r="189" spans="1:15">
      <c r="A189" s="3">
        <v>3.465</v>
      </c>
      <c r="B189" s="4">
        <v>2086</v>
      </c>
      <c r="C189" s="4">
        <v>8178</v>
      </c>
      <c r="D189" s="4">
        <v>1433</v>
      </c>
      <c r="E189" s="4">
        <v>-109.3</v>
      </c>
      <c r="F189" s="5">
        <v>2.01483</v>
      </c>
      <c r="G189" s="4">
        <v>7710</v>
      </c>
      <c r="H189" s="4">
        <v>3571</v>
      </c>
      <c r="I189" s="5">
        <v>9</v>
      </c>
      <c r="J189" s="5"/>
    </row>
    <row r="190" spans="1:15">
      <c r="A190" s="3">
        <v>3.966</v>
      </c>
      <c r="B190" s="4">
        <v>2705</v>
      </c>
      <c r="C190" s="4">
        <v>3566</v>
      </c>
      <c r="D190" s="4">
        <v>-29</v>
      </c>
      <c r="E190" s="4">
        <v>-107.7</v>
      </c>
      <c r="F190" s="5">
        <v>1.23396</v>
      </c>
      <c r="G190" s="4">
        <v>10280</v>
      </c>
      <c r="H190" s="4">
        <v>1142</v>
      </c>
      <c r="I190" s="5">
        <v>3</v>
      </c>
      <c r="J190" s="5"/>
    </row>
    <row r="191" spans="1:15">
      <c r="A191" s="3">
        <v>3.966</v>
      </c>
      <c r="B191" s="4">
        <v>3212</v>
      </c>
      <c r="C191" s="4">
        <v>7304</v>
      </c>
      <c r="D191" s="4">
        <v>987</v>
      </c>
      <c r="E191" s="4">
        <v>-128.2</v>
      </c>
      <c r="F191" s="5">
        <v>1.4613</v>
      </c>
      <c r="G191" s="4">
        <v>10280</v>
      </c>
      <c r="H191" s="4">
        <v>3070</v>
      </c>
      <c r="I191" s="5">
        <v>6</v>
      </c>
      <c r="J191" s="5"/>
    </row>
    <row r="192" spans="1:15">
      <c r="A192" s="3">
        <v>3.966</v>
      </c>
      <c r="B192" s="4">
        <v>4064</v>
      </c>
      <c r="C192" s="4">
        <v>10776</v>
      </c>
      <c r="D192" s="4">
        <v>2186</v>
      </c>
      <c r="E192" s="4">
        <v>-155.6</v>
      </c>
      <c r="F192" s="5">
        <v>1.69718</v>
      </c>
      <c r="G192" s="4">
        <v>10280</v>
      </c>
      <c r="H192" s="4">
        <v>4642</v>
      </c>
      <c r="I192" s="5">
        <v>9</v>
      </c>
      <c r="J192" s="5"/>
    </row>
    <row r="207" spans="1:15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5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10</v>
      </c>
      <c r="F208" s="2" t="s">
        <v>11</v>
      </c>
      <c r="G208" s="2" t="s">
        <v>17</v>
      </c>
      <c r="H208" s="2" t="s">
        <v>24</v>
      </c>
      <c r="I208" s="2" t="s">
        <v>25</v>
      </c>
      <c r="J208" s="6" t="s">
        <v>6</v>
      </c>
      <c r="K208" s="6" t="s">
        <v>7</v>
      </c>
      <c r="L208" s="6">
        <v>18</v>
      </c>
    </row>
    <row r="209" spans="1:15">
      <c r="A209" s="3">
        <v>2.974</v>
      </c>
      <c r="B209" s="4">
        <v>690</v>
      </c>
      <c r="C209" s="4">
        <v>2164</v>
      </c>
      <c r="D209" s="4">
        <v>-524</v>
      </c>
      <c r="E209" s="4">
        <v>-18.8</v>
      </c>
      <c r="F209" s="5">
        <v>1.12973</v>
      </c>
      <c r="G209" s="4">
        <v>5140</v>
      </c>
      <c r="H209" s="4">
        <v>902</v>
      </c>
      <c r="I209" s="5">
        <v>3</v>
      </c>
      <c r="J209" s="7" t="s">
        <v>12</v>
      </c>
      <c r="K209" s="6" t="s">
        <v>13</v>
      </c>
      <c r="L209" s="7" t="str">
        <f>-0.00710*L208^2+0.0777*L208+999.796</f>
        <v>0</v>
      </c>
    </row>
    <row r="210" spans="1:15">
      <c r="A210" s="3">
        <v>2.974</v>
      </c>
      <c r="B210" s="4">
        <v>902</v>
      </c>
      <c r="C210" s="4">
        <v>3635</v>
      </c>
      <c r="D210" s="4">
        <v>-2</v>
      </c>
      <c r="E210" s="4">
        <v>-42.6</v>
      </c>
      <c r="F210" s="5">
        <v>1.54317</v>
      </c>
      <c r="G210" s="4">
        <v>5140</v>
      </c>
      <c r="H210" s="4">
        <v>1923</v>
      </c>
      <c r="I210" s="5">
        <v>6</v>
      </c>
      <c r="J210" s="7" t="s">
        <v>14</v>
      </c>
      <c r="K210" s="6" t="s">
        <v>15</v>
      </c>
      <c r="L210" s="6" t="str">
        <f>(0.000489*L208^2-0.044*L208+1.6913)*0.000001</f>
        <v>0</v>
      </c>
    </row>
    <row r="211" spans="1:15">
      <c r="A211" s="3">
        <v>2.974</v>
      </c>
      <c r="B211" s="4">
        <v>1203</v>
      </c>
      <c r="C211" s="4">
        <v>4968</v>
      </c>
      <c r="D211" s="4">
        <v>641</v>
      </c>
      <c r="E211" s="4">
        <v>-49.2</v>
      </c>
      <c r="F211" s="5">
        <v>1.6863</v>
      </c>
      <c r="G211" s="4">
        <v>5140</v>
      </c>
      <c r="H211" s="4">
        <v>3225</v>
      </c>
      <c r="I211" s="5">
        <v>9</v>
      </c>
      <c r="J211" s="5"/>
    </row>
    <row r="212" spans="1:15">
      <c r="A212" s="3">
        <v>2.974</v>
      </c>
      <c r="B212" s="4">
        <v>1770</v>
      </c>
      <c r="C212" s="4">
        <v>6718</v>
      </c>
      <c r="D212" s="4">
        <v>1706</v>
      </c>
      <c r="E212" s="4">
        <v>-60.4</v>
      </c>
      <c r="F212" s="5">
        <v>1.83685</v>
      </c>
      <c r="G212" s="4">
        <v>5140</v>
      </c>
      <c r="H212" s="4">
        <v>4528</v>
      </c>
      <c r="I212" s="5">
        <v>12</v>
      </c>
      <c r="J212" s="5"/>
    </row>
    <row r="213" spans="1:15">
      <c r="A213" s="3">
        <v>3.458</v>
      </c>
      <c r="B213" s="4">
        <v>1313</v>
      </c>
      <c r="C213" s="4">
        <v>2901</v>
      </c>
      <c r="D213" s="4">
        <v>-969</v>
      </c>
      <c r="E213" s="4">
        <v>-61.8</v>
      </c>
      <c r="F213" s="5">
        <v>1.66111</v>
      </c>
      <c r="G213" s="4">
        <v>7710</v>
      </c>
      <c r="H213" s="4">
        <v>1295</v>
      </c>
      <c r="I213" s="5">
        <v>3</v>
      </c>
      <c r="J213" s="5"/>
    </row>
    <row r="214" spans="1:15">
      <c r="A214" s="3">
        <v>3.458</v>
      </c>
      <c r="B214" s="4">
        <v>1634</v>
      </c>
      <c r="C214" s="4">
        <v>5263</v>
      </c>
      <c r="D214" s="4">
        <v>-124</v>
      </c>
      <c r="E214" s="4">
        <v>-68.7</v>
      </c>
      <c r="F214" s="5">
        <v>1.82425</v>
      </c>
      <c r="G214" s="4">
        <v>7710</v>
      </c>
      <c r="H214" s="4">
        <v>2825</v>
      </c>
      <c r="I214" s="5">
        <v>6</v>
      </c>
      <c r="J214" s="5"/>
    </row>
    <row r="215" spans="1:15">
      <c r="A215" s="3">
        <v>3.458</v>
      </c>
      <c r="B215" s="4">
        <v>2092</v>
      </c>
      <c r="C215" s="4">
        <v>7257</v>
      </c>
      <c r="D215" s="4">
        <v>672</v>
      </c>
      <c r="E215" s="4">
        <v>-83.5</v>
      </c>
      <c r="F215" s="5">
        <v>2.0629</v>
      </c>
      <c r="G215" s="4">
        <v>7710</v>
      </c>
      <c r="H215" s="4">
        <v>5101</v>
      </c>
      <c r="I215" s="5">
        <v>9</v>
      </c>
      <c r="J215" s="5"/>
    </row>
    <row r="216" spans="1:15">
      <c r="A216" s="3">
        <v>3.458</v>
      </c>
      <c r="B216" s="4">
        <v>2863</v>
      </c>
      <c r="C216" s="4">
        <v>9601</v>
      </c>
      <c r="D216" s="4">
        <v>1795</v>
      </c>
      <c r="E216" s="4">
        <v>-103.2</v>
      </c>
      <c r="F216" s="5">
        <v>2.17219</v>
      </c>
      <c r="G216" s="4">
        <v>7710</v>
      </c>
      <c r="H216" s="4">
        <v>6337</v>
      </c>
      <c r="I216" s="5">
        <v>12</v>
      </c>
      <c r="J216" s="5"/>
    </row>
    <row r="217" spans="1:15">
      <c r="A217" s="3">
        <v>3.966</v>
      </c>
      <c r="B217" s="4">
        <v>2814</v>
      </c>
      <c r="C217" s="4">
        <v>3372</v>
      </c>
      <c r="D217" s="4">
        <v>-811</v>
      </c>
      <c r="E217" s="4">
        <v>-95.2</v>
      </c>
      <c r="F217" s="5">
        <v>1.46015</v>
      </c>
      <c r="G217" s="4">
        <v>10280</v>
      </c>
      <c r="H217" s="4">
        <v>1707</v>
      </c>
      <c r="I217" s="5">
        <v>3</v>
      </c>
      <c r="J217" s="5"/>
    </row>
    <row r="218" spans="1:15">
      <c r="A218" s="3">
        <v>3.966</v>
      </c>
      <c r="B218" s="4">
        <v>3139</v>
      </c>
      <c r="C218" s="4">
        <v>6081</v>
      </c>
      <c r="D218" s="4">
        <v>2</v>
      </c>
      <c r="E218" s="4">
        <v>-94.7</v>
      </c>
      <c r="F218" s="5">
        <v>1.30096</v>
      </c>
      <c r="G218" s="4">
        <v>10280</v>
      </c>
      <c r="H218" s="4">
        <v>3394</v>
      </c>
      <c r="I218" s="5">
        <v>6</v>
      </c>
      <c r="J218" s="5"/>
    </row>
    <row r="219" spans="1:15">
      <c r="A219" s="3">
        <v>3.966</v>
      </c>
      <c r="B219" s="4">
        <v>3862</v>
      </c>
      <c r="C219" s="4">
        <v>9291</v>
      </c>
      <c r="D219" s="4">
        <v>981</v>
      </c>
      <c r="E219" s="4">
        <v>-123.2</v>
      </c>
      <c r="F219" s="5">
        <v>1.81624</v>
      </c>
      <c r="G219" s="4">
        <v>10280</v>
      </c>
      <c r="H219" s="4">
        <v>5435</v>
      </c>
      <c r="I219" s="5">
        <v>9</v>
      </c>
      <c r="J219" s="5"/>
    </row>
    <row r="220" spans="1:15">
      <c r="A220" s="3">
        <v>3.966</v>
      </c>
      <c r="B220" s="4">
        <v>5009</v>
      </c>
      <c r="C220" s="4">
        <v>12948</v>
      </c>
      <c r="D220" s="4">
        <v>2296</v>
      </c>
      <c r="E220" s="4">
        <v>-142.1</v>
      </c>
      <c r="F220" s="5">
        <v>1.98393</v>
      </c>
      <c r="G220" s="4">
        <v>10280</v>
      </c>
      <c r="H220" s="4">
        <v>7357</v>
      </c>
      <c r="I220" s="5">
        <v>12</v>
      </c>
      <c r="J220" s="5"/>
    </row>
    <row r="221" spans="1:15">
      <c r="A221" s="3">
        <v>4.45</v>
      </c>
      <c r="B221" s="4">
        <v>5381</v>
      </c>
      <c r="C221" s="4">
        <v>3474</v>
      </c>
      <c r="D221" s="4">
        <v>-232</v>
      </c>
      <c r="E221" s="4">
        <v>-144.2</v>
      </c>
      <c r="F221" s="5">
        <v>0.96477</v>
      </c>
      <c r="G221" s="4">
        <v>15420</v>
      </c>
      <c r="H221" s="4">
        <v>1962</v>
      </c>
      <c r="I221" s="5">
        <v>3</v>
      </c>
      <c r="J221" s="5"/>
    </row>
    <row r="222" spans="1:15">
      <c r="A222" s="3">
        <v>4.45</v>
      </c>
      <c r="B222" s="4">
        <v>6053</v>
      </c>
      <c r="C222" s="4">
        <v>7333</v>
      </c>
      <c r="D222" s="4">
        <v>1046</v>
      </c>
      <c r="E222" s="4">
        <v>-152.9</v>
      </c>
      <c r="F222" s="5">
        <v>0.992836</v>
      </c>
      <c r="G222" s="4">
        <v>15420</v>
      </c>
      <c r="H222" s="4">
        <v>4297</v>
      </c>
      <c r="I222" s="5">
        <v>6</v>
      </c>
      <c r="J222" s="5"/>
    </row>
    <row r="223" spans="1:15">
      <c r="A223" s="3">
        <v>4.45</v>
      </c>
      <c r="B223" s="4">
        <v>7014</v>
      </c>
      <c r="C223" s="4">
        <v>11383</v>
      </c>
      <c r="D223" s="4">
        <v>2860</v>
      </c>
      <c r="E223" s="4">
        <v>-154.7</v>
      </c>
      <c r="F223" s="5">
        <v>0.824429</v>
      </c>
      <c r="G223" s="4">
        <v>15420</v>
      </c>
      <c r="H223" s="4">
        <v>8652</v>
      </c>
      <c r="I223" s="5">
        <v>9</v>
      </c>
      <c r="J223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2.923975</v>
      </c>
    </row>
    <row r="5" spans="1:12">
      <c r="A5" t="s">
        <v>4</v>
      </c>
      <c r="C5"/>
      <c r="D5" t="s">
        <v>3</v>
      </c>
      <c r="E5" s="10">
        <v>-2.923975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E12" s="2" t="s">
        <v>27</v>
      </c>
      <c r="F12" s="2" t="s">
        <v>28</v>
      </c>
      <c r="G12" s="2" t="s">
        <v>29</v>
      </c>
    </row>
    <row r="13" spans="1:12">
      <c r="A13" s="3">
        <v>0.989</v>
      </c>
      <c r="B13" s="4">
        <v>43</v>
      </c>
      <c r="C13" s="4">
        <v>-5.2</v>
      </c>
      <c r="D13" s="5">
        <v>0.0101293</v>
      </c>
      <c r="E13" s="5">
        <v>18.1</v>
      </c>
      <c r="F13" s="5" t="str">
        <f>-0.00710*E13^2+0.0777*E13+999.796</f>
        <v>0</v>
      </c>
      <c r="G13" t="str">
        <f>(0.000489*E13^2-0.044*E13+1.6913)*0.000001</f>
        <v>0</v>
      </c>
    </row>
    <row r="14" spans="1:12">
      <c r="A14" s="3">
        <v>1.485</v>
      </c>
      <c r="B14" s="4">
        <v>92</v>
      </c>
      <c r="C14" s="4">
        <v>-9.4</v>
      </c>
      <c r="D14" s="5">
        <v>0.0323049</v>
      </c>
      <c r="E14" s="5">
        <v>18.1</v>
      </c>
      <c r="F14" s="5" t="str">
        <f>-0.00710*E14^2+0.0777*E14+999.796</f>
        <v>0</v>
      </c>
      <c r="G14" t="str">
        <f>(0.000489*E14^2-0.044*E14+1.6913)*0.000001</f>
        <v>0</v>
      </c>
    </row>
    <row r="15" spans="1:12">
      <c r="A15" s="3">
        <v>1.981</v>
      </c>
      <c r="B15" s="4">
        <v>161</v>
      </c>
      <c r="C15" s="4">
        <v>-15.8</v>
      </c>
      <c r="D15" s="5">
        <v>0.069569</v>
      </c>
      <c r="E15" s="5">
        <v>18.1</v>
      </c>
      <c r="F15" s="5" t="str">
        <f>-0.00710*E15^2+0.0777*E15+999.796</f>
        <v>0</v>
      </c>
      <c r="G15" t="str">
        <f>(0.000489*E15^2-0.044*E15+1.6913)*0.000001</f>
        <v>0</v>
      </c>
    </row>
    <row r="16" spans="1:12">
      <c r="A16" s="3">
        <v>2.474</v>
      </c>
      <c r="B16" s="4">
        <v>264</v>
      </c>
      <c r="C16" s="4">
        <v>-24.6</v>
      </c>
      <c r="D16" s="5">
        <v>0.130098</v>
      </c>
      <c r="E16" s="5">
        <v>18.1</v>
      </c>
      <c r="F16" s="5" t="str">
        <f>-0.00710*E16^2+0.0777*E16+999.796</f>
        <v>0</v>
      </c>
      <c r="G16" t="str">
        <f>(0.000489*E16^2-0.044*E16+1.6913)*0.000001</f>
        <v>0</v>
      </c>
    </row>
    <row r="17" spans="1:12">
      <c r="A17" s="3">
        <v>3.468</v>
      </c>
      <c r="B17" s="4">
        <v>726</v>
      </c>
      <c r="C17" s="4">
        <v>-55.1</v>
      </c>
      <c r="D17" s="5">
        <v>0.245448</v>
      </c>
      <c r="E17" s="5">
        <v>18.1</v>
      </c>
      <c r="F17" s="5" t="str">
        <f>-0.00710*E17^2+0.0777*E17+999.796</f>
        <v>0</v>
      </c>
      <c r="G17" t="str">
        <f>(0.000489*E17^2-0.044*E17+1.6913)*0.000001</f>
        <v>0</v>
      </c>
    </row>
    <row r="18" spans="1:12">
      <c r="A18" s="3">
        <v>3.961</v>
      </c>
      <c r="B18" s="4">
        <v>1485</v>
      </c>
      <c r="C18" s="4">
        <v>-80.6</v>
      </c>
      <c r="D18" s="5">
        <v>0.00114819</v>
      </c>
      <c r="E18" s="5">
        <v>18.1</v>
      </c>
      <c r="F18" s="5" t="str">
        <f>-0.00710*E18^2+0.0777*E18+999.796</f>
        <v>0</v>
      </c>
      <c r="G18" t="str">
        <f>(0.000489*E18^2-0.044*E18+1.6913)*0.000001</f>
        <v>0</v>
      </c>
    </row>
    <row r="19" spans="1:12">
      <c r="A19" s="3">
        <v>4.457</v>
      </c>
      <c r="B19" s="4">
        <v>2905</v>
      </c>
      <c r="C19" s="4">
        <v>-105.2</v>
      </c>
      <c r="D19" s="5">
        <v>-0.799087</v>
      </c>
      <c r="E19" s="5">
        <v>18.1</v>
      </c>
      <c r="F19" s="5" t="str">
        <f>-0.00710*E19^2+0.0777*E19+999.796</f>
        <v>0</v>
      </c>
      <c r="G19" t="str">
        <f>(0.000489*E19^2-0.044*E19+1.6913)*0.000001</f>
        <v>0</v>
      </c>
    </row>
    <row r="20" spans="1:12">
      <c r="A20" s="3">
        <v>4.95</v>
      </c>
      <c r="B20" s="4">
        <v>4590</v>
      </c>
      <c r="C20" s="4">
        <v>-122.9</v>
      </c>
      <c r="D20" s="5">
        <v>-1.81281</v>
      </c>
      <c r="E20" s="5">
        <v>18.1</v>
      </c>
      <c r="F20" s="5" t="str">
        <f>-0.00710*E20^2+0.0777*E20+999.796</f>
        <v>0</v>
      </c>
      <c r="G20" t="str">
        <f>(0.000489*E20^2-0.044*E20+1.6913)*0.000001</f>
        <v>0</v>
      </c>
    </row>
    <row r="21" spans="1:12">
      <c r="A21" s="3">
        <v>5.448</v>
      </c>
      <c r="B21" s="4">
        <v>5791</v>
      </c>
      <c r="C21" s="4">
        <v>-134.6</v>
      </c>
      <c r="D21" s="5">
        <v>-2.43885</v>
      </c>
      <c r="E21" s="5">
        <v>18.1</v>
      </c>
      <c r="F21" s="5" t="str">
        <f>-0.00710*E21^2+0.0777*E21+999.796</f>
        <v>0</v>
      </c>
      <c r="G21" t="str">
        <f>(0.000489*E21^2-0.044*E21+1.6913)*0.000001</f>
        <v>0</v>
      </c>
    </row>
    <row r="22" spans="1:12">
      <c r="A22" s="3">
        <v>5.942</v>
      </c>
      <c r="B22" s="4">
        <v>6787</v>
      </c>
      <c r="C22" s="4">
        <v>-109.3</v>
      </c>
      <c r="D22" s="5">
        <v>-3.35381</v>
      </c>
      <c r="E22" s="5">
        <v>18.1</v>
      </c>
      <c r="F22" s="5" t="str">
        <f>-0.00710*E22^2+0.0777*E22+999.796</f>
        <v>0</v>
      </c>
      <c r="G22" t="str">
        <f>(0.000489*E22^2-0.044*E22+1.6913)*0.000001</f>
        <v>0</v>
      </c>
    </row>
    <row r="23" spans="1:12">
      <c r="A23" s="3">
        <v>6.437</v>
      </c>
      <c r="B23" s="4">
        <v>7489</v>
      </c>
      <c r="C23" s="4">
        <v>-91.1</v>
      </c>
      <c r="D23" s="5">
        <v>-3.84304</v>
      </c>
      <c r="E23" s="5">
        <v>18.1</v>
      </c>
      <c r="F23" s="5" t="str">
        <f>-0.00710*E23^2+0.0777*E23+999.796</f>
        <v>0</v>
      </c>
      <c r="G23" t="str">
        <f>(0.000489*E23^2-0.044*E23+1.6913)*0.000001</f>
        <v>0</v>
      </c>
    </row>
    <row r="24" spans="1:12">
      <c r="A24" s="3">
        <v>6.933</v>
      </c>
      <c r="B24" s="4">
        <v>8069</v>
      </c>
      <c r="C24" s="4">
        <v>-78.6</v>
      </c>
      <c r="D24" s="5">
        <v>-3.97969</v>
      </c>
      <c r="E24" s="5">
        <v>18.1</v>
      </c>
      <c r="F24" s="5" t="str">
        <f>-0.00710*E24^2+0.0777*E24+999.796</f>
        <v>0</v>
      </c>
      <c r="G24" t="str">
        <f>(0.000489*E24^2-0.044*E24+1.6913)*0.000001</f>
        <v>0</v>
      </c>
    </row>
    <row r="25" spans="1:12">
      <c r="A25" s="3">
        <v>7.429</v>
      </c>
      <c r="B25" s="4">
        <v>8549</v>
      </c>
      <c r="C25" s="4">
        <v>-63.7</v>
      </c>
      <c r="D25" s="5">
        <v>-3.94234</v>
      </c>
      <c r="E25" s="5">
        <v>17.5</v>
      </c>
      <c r="F25" s="5" t="str">
        <f>-0.00710*E25^2+0.0777*E25+999.796</f>
        <v>0</v>
      </c>
      <c r="G25" t="str">
        <f>(0.000489*E25^2-0.044*E25+1.6913)*0.000001</f>
        <v>0</v>
      </c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F40" s="2" t="s">
        <v>27</v>
      </c>
      <c r="G40" s="2" t="s">
        <v>28</v>
      </c>
      <c r="H40" s="2" t="s">
        <v>29</v>
      </c>
    </row>
    <row r="41" spans="1:12">
      <c r="A41" s="3">
        <v>1.485</v>
      </c>
      <c r="B41" s="4">
        <v>86</v>
      </c>
      <c r="C41" s="4">
        <v>-9.3</v>
      </c>
      <c r="D41" s="5">
        <v>0.107716</v>
      </c>
      <c r="E41" s="4">
        <v>1236</v>
      </c>
      <c r="F41" s="5">
        <v>18.1</v>
      </c>
      <c r="G41" s="5" t="str">
        <f>-0.00710*F41^2+0.0777*F41+999.796</f>
        <v>0</v>
      </c>
      <c r="H41" t="str">
        <f>(0.000489*F41^2-0.044*F41+1.6913)*0.000001</f>
        <v>0</v>
      </c>
    </row>
    <row r="42" spans="1:12">
      <c r="A42" s="3">
        <v>1.981</v>
      </c>
      <c r="B42" s="4">
        <v>157</v>
      </c>
      <c r="C42" s="4">
        <v>-16.4</v>
      </c>
      <c r="D42" s="5">
        <v>0.219442</v>
      </c>
      <c r="E42" s="4">
        <v>2472</v>
      </c>
      <c r="F42" s="5">
        <v>18.1</v>
      </c>
      <c r="G42" s="5" t="str">
        <f>-0.00710*F42^2+0.0777*F42+999.796</f>
        <v>0</v>
      </c>
      <c r="H42" t="str">
        <f>(0.000489*F42^2-0.044*F42+1.6913)*0.000001</f>
        <v>0</v>
      </c>
    </row>
    <row r="43" spans="1:12">
      <c r="A43" s="3">
        <v>2.474</v>
      </c>
      <c r="B43" s="4">
        <v>267</v>
      </c>
      <c r="C43" s="4">
        <v>-24.6</v>
      </c>
      <c r="D43" s="5">
        <v>0.352365</v>
      </c>
      <c r="E43" s="4">
        <v>3709</v>
      </c>
      <c r="F43" s="5">
        <v>18.1</v>
      </c>
      <c r="G43" s="5" t="str">
        <f>-0.00710*F43^2+0.0777*F43+999.796</f>
        <v>0</v>
      </c>
      <c r="H43" t="str">
        <f>(0.000489*F43^2-0.044*F43+1.6913)*0.000001</f>
        <v>0</v>
      </c>
    </row>
    <row r="44" spans="1:12">
      <c r="A44" s="3">
        <v>3.468</v>
      </c>
      <c r="B44" s="4">
        <v>749</v>
      </c>
      <c r="C44" s="4">
        <v>-55.8</v>
      </c>
      <c r="D44" s="5">
        <v>0.724753</v>
      </c>
      <c r="E44" s="4">
        <v>7417</v>
      </c>
      <c r="F44" s="5">
        <v>18.1</v>
      </c>
      <c r="G44" s="5" t="str">
        <f>-0.00710*F44^2+0.0777*F44+999.796</f>
        <v>0</v>
      </c>
      <c r="H44" t="str">
        <f>(0.000489*F44^2-0.044*F44+1.6913)*0.000001</f>
        <v>0</v>
      </c>
    </row>
    <row r="45" spans="1:12">
      <c r="A45" s="3">
        <v>3.961</v>
      </c>
      <c r="B45" s="4">
        <v>1597</v>
      </c>
      <c r="C45" s="4">
        <v>-87.3</v>
      </c>
      <c r="D45" s="5">
        <v>0.918373</v>
      </c>
      <c r="E45" s="4">
        <v>13599</v>
      </c>
      <c r="F45" s="5">
        <v>18.1</v>
      </c>
      <c r="G45" s="5" t="str">
        <f>-0.00710*F45^2+0.0777*F45+999.796</f>
        <v>0</v>
      </c>
      <c r="H45" t="str">
        <f>(0.000489*F45^2-0.044*F45+1.6913)*0.000001</f>
        <v>0</v>
      </c>
    </row>
    <row r="46" spans="1:12">
      <c r="A46" s="3">
        <v>4.457</v>
      </c>
      <c r="B46" s="4">
        <v>3241</v>
      </c>
      <c r="C46" s="4">
        <v>-125.2</v>
      </c>
      <c r="D46" s="5">
        <v>0.85479</v>
      </c>
      <c r="E46" s="4">
        <v>24725</v>
      </c>
      <c r="F46" s="5">
        <v>18.1</v>
      </c>
      <c r="G46" s="5" t="str">
        <f>-0.00710*F46^2+0.0777*F46+999.796</f>
        <v>0</v>
      </c>
      <c r="H46" t="str">
        <f>(0.000489*F46^2-0.044*F46+1.6913)*0.000001</f>
        <v>0</v>
      </c>
    </row>
    <row r="47" spans="1:12">
      <c r="A47" s="3">
        <v>4.95</v>
      </c>
      <c r="B47" s="4">
        <v>5343</v>
      </c>
      <c r="C47" s="4">
        <v>-157</v>
      </c>
      <c r="D47" s="5">
        <v>0.301373</v>
      </c>
      <c r="E47" s="4">
        <v>37087</v>
      </c>
      <c r="F47" s="5">
        <v>18.1</v>
      </c>
      <c r="G47" s="5" t="str">
        <f>-0.00710*F47^2+0.0777*F47+999.796</f>
        <v>0</v>
      </c>
      <c r="H47" t="str">
        <f>(0.000489*F47^2-0.044*F47+1.6913)*0.000001</f>
        <v>0</v>
      </c>
    </row>
    <row r="48" spans="1:12">
      <c r="A48" s="3">
        <v>5.448</v>
      </c>
      <c r="B48" s="4">
        <v>6836</v>
      </c>
      <c r="C48" s="4">
        <v>-169.7</v>
      </c>
      <c r="D48" s="5">
        <v>-0.474398</v>
      </c>
      <c r="E48" s="4">
        <v>45741</v>
      </c>
      <c r="F48" s="5">
        <v>18.1</v>
      </c>
      <c r="G48" s="5" t="str">
        <f>-0.00710*F48^2+0.0777*F48+999.796</f>
        <v>0</v>
      </c>
      <c r="H48" t="str">
        <f>(0.000489*F48^2-0.044*F48+1.6913)*0.000001</f>
        <v>0</v>
      </c>
    </row>
    <row r="49" spans="1:12">
      <c r="A49" s="3">
        <v>5.942</v>
      </c>
      <c r="B49" s="4">
        <v>8243</v>
      </c>
      <c r="C49" s="4">
        <v>-163</v>
      </c>
      <c r="D49" s="5">
        <v>-0.9283</v>
      </c>
      <c r="E49" s="4">
        <v>48589</v>
      </c>
      <c r="F49" s="5">
        <v>17.5</v>
      </c>
      <c r="G49" s="5" t="str">
        <f>-0.00710*F49^2+0.0777*F49+999.796</f>
        <v>0</v>
      </c>
      <c r="H49" t="str">
        <f>(0.000489*F49^2-0.044*F49+1.6913)*0.000001</f>
        <v>0</v>
      </c>
    </row>
    <row r="50" spans="1:12">
      <c r="A50" s="3">
        <v>6.437</v>
      </c>
      <c r="B50" s="4">
        <v>9175</v>
      </c>
      <c r="C50" s="4">
        <v>-161.6</v>
      </c>
      <c r="D50" s="5">
        <v>-0.8212</v>
      </c>
      <c r="E50" s="4">
        <v>55530</v>
      </c>
      <c r="F50" s="5">
        <v>17.5</v>
      </c>
      <c r="G50" s="5" t="str">
        <f>-0.00710*F50^2+0.0777*F50+999.796</f>
        <v>0</v>
      </c>
      <c r="H50" t="str">
        <f>(0.000489*F50^2-0.044*F50+1.6913)*0.000001</f>
        <v>0</v>
      </c>
    </row>
    <row r="51" spans="1:12">
      <c r="A51" s="3">
        <v>6.933</v>
      </c>
      <c r="B51" s="4">
        <v>10046</v>
      </c>
      <c r="C51" s="4">
        <v>-157.8</v>
      </c>
      <c r="D51" s="5">
        <v>-0.3246</v>
      </c>
      <c r="E51" s="4">
        <v>62471</v>
      </c>
      <c r="F51" s="5">
        <v>17.5</v>
      </c>
      <c r="G51" s="5" t="str">
        <f>-0.00710*F51^2+0.0777*F51+999.796</f>
        <v>0</v>
      </c>
      <c r="H51" t="str">
        <f>(0.000489*F51^2-0.044*F51+1.6913)*0.000001</f>
        <v>0</v>
      </c>
    </row>
    <row r="52" spans="1:12">
      <c r="A52" s="3">
        <v>7.429</v>
      </c>
      <c r="B52" s="4">
        <v>11016</v>
      </c>
      <c r="C52" s="4">
        <v>-156.6</v>
      </c>
      <c r="D52" s="5">
        <v>0.2891</v>
      </c>
      <c r="E52" s="4">
        <v>69413</v>
      </c>
      <c r="F52" s="5">
        <v>17.5</v>
      </c>
      <c r="G52" s="5" t="str">
        <f>-0.00710*F52^2+0.0777*F52+999.796</f>
        <v>0</v>
      </c>
      <c r="H52" t="str">
        <f>(0.000489*F52^2-0.044*F52+1.6913)*0.000001</f>
        <v>0</v>
      </c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18.1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0.989</v>
      </c>
      <c r="B69" s="4">
        <v>44</v>
      </c>
      <c r="C69" s="4">
        <v>57.8</v>
      </c>
      <c r="D69" s="5">
        <v>0.660591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93</v>
      </c>
      <c r="C70" s="4">
        <v>52.8</v>
      </c>
      <c r="D70" s="5">
        <v>0.686943</v>
      </c>
      <c r="E70" s="5"/>
    </row>
    <row r="71" spans="1:12">
      <c r="A71" s="3">
        <v>1.981</v>
      </c>
      <c r="B71" s="4">
        <v>166</v>
      </c>
      <c r="C71" s="4">
        <v>45.7</v>
      </c>
      <c r="D71" s="5">
        <v>0.725326</v>
      </c>
      <c r="E71" s="5"/>
    </row>
    <row r="72" spans="1:12">
      <c r="A72" s="3">
        <v>2.474</v>
      </c>
      <c r="B72" s="4">
        <v>263</v>
      </c>
      <c r="C72" s="4">
        <v>33.9</v>
      </c>
      <c r="D72" s="5">
        <v>0.772873</v>
      </c>
      <c r="E72" s="5"/>
    </row>
    <row r="73" spans="1:12">
      <c r="A73" s="3">
        <v>3.468</v>
      </c>
      <c r="B73" s="4">
        <v>745</v>
      </c>
      <c r="C73" s="4">
        <v>5.6</v>
      </c>
      <c r="D73" s="5">
        <v>0.8124</v>
      </c>
      <c r="E73" s="5"/>
    </row>
    <row r="74" spans="1:12">
      <c r="A74" s="3">
        <v>3.961</v>
      </c>
      <c r="B74" s="4">
        <v>1558</v>
      </c>
      <c r="C74" s="4">
        <v>-20.6</v>
      </c>
      <c r="D74" s="5">
        <v>0.528252</v>
      </c>
      <c r="E74" s="5"/>
    </row>
    <row r="75" spans="1:12">
      <c r="A75" s="3">
        <v>4.457</v>
      </c>
      <c r="B75" s="4">
        <v>3017</v>
      </c>
      <c r="C75" s="4">
        <v>-43</v>
      </c>
      <c r="D75" s="5">
        <v>-0.420543</v>
      </c>
      <c r="E75" s="5"/>
    </row>
    <row r="76" spans="1:12">
      <c r="A76" s="3">
        <v>4.95</v>
      </c>
      <c r="B76" s="4">
        <v>4781</v>
      </c>
      <c r="C76" s="4">
        <v>-57</v>
      </c>
      <c r="D76" s="5">
        <v>-1.67142</v>
      </c>
      <c r="E76" s="5"/>
    </row>
    <row r="77" spans="1:12">
      <c r="A77" s="3">
        <v>5.448</v>
      </c>
      <c r="B77" s="4">
        <v>6093</v>
      </c>
      <c r="C77" s="4">
        <v>-52.6</v>
      </c>
      <c r="D77" s="5">
        <v>-2.57657</v>
      </c>
      <c r="E77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14.3</v>
      </c>
    </row>
    <row r="97" spans="1:12">
      <c r="A97" s="3">
        <v>0.991</v>
      </c>
      <c r="B97" s="4">
        <v>-6</v>
      </c>
      <c r="C97" s="4">
        <v>-7</v>
      </c>
      <c r="D97" s="5">
        <v>0.02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1.238</v>
      </c>
      <c r="B98" s="4">
        <v>68</v>
      </c>
      <c r="C98" s="4">
        <v>-7.7</v>
      </c>
      <c r="D98" s="5">
        <v>0.03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1.485</v>
      </c>
      <c r="B99" s="4">
        <v>113</v>
      </c>
      <c r="C99" s="4">
        <v>-8.8</v>
      </c>
      <c r="D99" s="5">
        <v>0.04</v>
      </c>
      <c r="E99" s="5"/>
    </row>
    <row r="100" spans="1:12">
      <c r="A100" s="3">
        <v>1.731</v>
      </c>
      <c r="B100" s="4">
        <v>171</v>
      </c>
      <c r="C100" s="4">
        <v>-14.2</v>
      </c>
      <c r="D100" s="5">
        <v>0.06</v>
      </c>
      <c r="E100" s="5"/>
    </row>
    <row r="101" spans="1:12">
      <c r="A101" s="3">
        <v>1.981</v>
      </c>
      <c r="B101" s="4">
        <v>240</v>
      </c>
      <c r="C101" s="4">
        <v>-18.6</v>
      </c>
      <c r="D101" s="5">
        <v>0.09</v>
      </c>
      <c r="E101" s="5"/>
    </row>
    <row r="102" spans="1:12">
      <c r="A102" s="3">
        <v>2.474</v>
      </c>
      <c r="B102" s="4">
        <v>401</v>
      </c>
      <c r="C102" s="4">
        <v>-28</v>
      </c>
      <c r="D102" s="5">
        <v>0.15</v>
      </c>
      <c r="E102" s="5"/>
    </row>
    <row r="103" spans="1:12">
      <c r="A103" s="3">
        <v>2.972</v>
      </c>
      <c r="B103" s="4">
        <v>634</v>
      </c>
      <c r="C103" s="4">
        <v>-41.3</v>
      </c>
      <c r="D103" s="5">
        <v>0.2</v>
      </c>
      <c r="E103" s="5"/>
    </row>
    <row r="104" spans="1:12">
      <c r="A104" s="3">
        <v>3.468</v>
      </c>
      <c r="B104" s="4">
        <v>1016</v>
      </c>
      <c r="C104" s="4">
        <v>-58.8</v>
      </c>
      <c r="D104" s="5">
        <v>0.29</v>
      </c>
      <c r="E104" s="5"/>
    </row>
    <row r="105" spans="1:12">
      <c r="A105" s="3">
        <v>3.961</v>
      </c>
      <c r="B105" s="4">
        <v>1998</v>
      </c>
      <c r="C105" s="4">
        <v>-83.6</v>
      </c>
      <c r="D105" s="5">
        <v>0.13</v>
      </c>
      <c r="E105" s="5"/>
    </row>
    <row r="106" spans="1:12">
      <c r="A106" s="3">
        <v>4.45</v>
      </c>
      <c r="B106" s="4">
        <v>3702</v>
      </c>
      <c r="C106" s="4">
        <v>-110.7</v>
      </c>
      <c r="D106" s="5">
        <v>-0.61</v>
      </c>
      <c r="E106" s="5"/>
    </row>
    <row r="107" spans="1:12">
      <c r="A107" s="3">
        <v>4.953</v>
      </c>
      <c r="B107" s="4">
        <v>5776</v>
      </c>
      <c r="C107" s="4">
        <v>-121.3</v>
      </c>
      <c r="D107" s="5">
        <v>-1.88</v>
      </c>
      <c r="E107" s="5"/>
    </row>
    <row r="108" spans="1:12">
      <c r="A108" s="3">
        <v>5.441</v>
      </c>
      <c r="B108" s="4">
        <v>7294</v>
      </c>
      <c r="C108" s="4">
        <v>-116.1</v>
      </c>
      <c r="D108" s="5">
        <v>-2.75</v>
      </c>
      <c r="E108" s="5"/>
    </row>
    <row r="109" spans="1:12">
      <c r="A109" s="3">
        <v>5.942</v>
      </c>
      <c r="B109" s="4">
        <v>8449</v>
      </c>
      <c r="C109" s="4">
        <v>-103.6</v>
      </c>
      <c r="D109" s="5">
        <v>-3.38</v>
      </c>
      <c r="E109" s="5"/>
    </row>
    <row r="123" spans="1:12">
      <c r="A123" s="8" t="s">
        <v>81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10</v>
      </c>
      <c r="F124" s="2" t="s">
        <v>11</v>
      </c>
      <c r="G124" s="2" t="s">
        <v>17</v>
      </c>
      <c r="H124" s="2" t="s">
        <v>24</v>
      </c>
      <c r="I124" s="2" t="s">
        <v>25</v>
      </c>
      <c r="J124" s="6" t="s">
        <v>6</v>
      </c>
      <c r="K124" s="6" t="s">
        <v>7</v>
      </c>
      <c r="L124" s="6">
        <v>14.3</v>
      </c>
    </row>
    <row r="125" spans="1:12">
      <c r="A125" s="3">
        <v>1.981</v>
      </c>
      <c r="B125" s="4">
        <v>241</v>
      </c>
      <c r="C125" s="4">
        <v>478</v>
      </c>
      <c r="D125" s="4">
        <v>306</v>
      </c>
      <c r="E125" s="4">
        <v>-20.5</v>
      </c>
      <c r="F125" s="5">
        <v>0.230328</v>
      </c>
      <c r="G125" s="4">
        <v>2719</v>
      </c>
      <c r="H125" s="4">
        <v>0</v>
      </c>
      <c r="I125" s="5">
        <v>3</v>
      </c>
      <c r="J125" s="7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1.981</v>
      </c>
      <c r="B126" s="4">
        <v>339</v>
      </c>
      <c r="C126" s="4">
        <v>1005</v>
      </c>
      <c r="D126" s="4">
        <v>750</v>
      </c>
      <c r="E126" s="4">
        <v>-19.6</v>
      </c>
      <c r="F126" s="5">
        <v>0.265851</v>
      </c>
      <c r="G126" s="4">
        <v>2719</v>
      </c>
      <c r="H126" s="4">
        <v>0</v>
      </c>
      <c r="I126" s="5">
        <v>6</v>
      </c>
      <c r="J126" s="7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1.981</v>
      </c>
      <c r="B127" s="4">
        <v>491</v>
      </c>
      <c r="C127" s="4">
        <v>1554</v>
      </c>
      <c r="D127" s="4">
        <v>1409</v>
      </c>
      <c r="E127" s="4">
        <v>-21.9</v>
      </c>
      <c r="F127" s="5">
        <v>0.270434</v>
      </c>
      <c r="G127" s="4">
        <v>2719</v>
      </c>
      <c r="H127" s="4">
        <v>0</v>
      </c>
      <c r="I127" s="5">
        <v>9</v>
      </c>
      <c r="J127" s="5"/>
    </row>
    <row r="128" spans="1:12">
      <c r="A128" s="3">
        <v>1.981</v>
      </c>
      <c r="B128" s="4">
        <v>727</v>
      </c>
      <c r="C128" s="4">
        <v>2006</v>
      </c>
      <c r="D128" s="4">
        <v>2029</v>
      </c>
      <c r="E128" s="4">
        <v>-24.1</v>
      </c>
      <c r="F128" s="5">
        <v>0.285331</v>
      </c>
      <c r="G128" s="4">
        <v>2719</v>
      </c>
      <c r="H128" s="4">
        <v>0</v>
      </c>
      <c r="I128" s="5">
        <v>12</v>
      </c>
      <c r="J128" s="5"/>
    </row>
    <row r="129" spans="1:12">
      <c r="A129" s="3">
        <v>2.974</v>
      </c>
      <c r="B129" s="4">
        <v>683</v>
      </c>
      <c r="C129" s="4">
        <v>1202</v>
      </c>
      <c r="D129" s="4">
        <v>617</v>
      </c>
      <c r="E129" s="4">
        <v>-42.1</v>
      </c>
      <c r="F129" s="5">
        <v>0.552887</v>
      </c>
      <c r="G129" s="4">
        <v>5438</v>
      </c>
      <c r="H129" s="4">
        <v>0</v>
      </c>
      <c r="I129" s="5">
        <v>3</v>
      </c>
      <c r="J129" s="5"/>
    </row>
    <row r="130" spans="1:12">
      <c r="A130" s="3">
        <v>2.974</v>
      </c>
      <c r="B130" s="4">
        <v>895</v>
      </c>
      <c r="C130" s="4">
        <v>2519</v>
      </c>
      <c r="D130" s="4">
        <v>1646</v>
      </c>
      <c r="E130" s="4">
        <v>-44.4</v>
      </c>
      <c r="F130" s="5">
        <v>0.576376</v>
      </c>
      <c r="G130" s="4">
        <v>5438</v>
      </c>
      <c r="H130" s="4">
        <v>0</v>
      </c>
      <c r="I130" s="5">
        <v>6</v>
      </c>
      <c r="J130" s="5"/>
    </row>
    <row r="131" spans="1:12">
      <c r="A131" s="3">
        <v>2.974</v>
      </c>
      <c r="B131" s="4">
        <v>1317</v>
      </c>
      <c r="C131" s="4">
        <v>3724</v>
      </c>
      <c r="D131" s="4">
        <v>2903</v>
      </c>
      <c r="E131" s="4">
        <v>-49.1</v>
      </c>
      <c r="F131" s="5">
        <v>0.600438</v>
      </c>
      <c r="G131" s="4">
        <v>5438</v>
      </c>
      <c r="H131" s="4">
        <v>0</v>
      </c>
      <c r="I131" s="5">
        <v>9</v>
      </c>
      <c r="J131" s="5"/>
    </row>
    <row r="132" spans="1:12">
      <c r="A132" s="3">
        <v>2.974</v>
      </c>
      <c r="B132" s="4">
        <v>1994</v>
      </c>
      <c r="C132" s="4">
        <v>5205</v>
      </c>
      <c r="D132" s="4">
        <v>4375</v>
      </c>
      <c r="E132" s="4">
        <v>-56</v>
      </c>
      <c r="F132" s="5">
        <v>0.606167</v>
      </c>
      <c r="G132" s="4">
        <v>5438</v>
      </c>
      <c r="H132" s="4">
        <v>0</v>
      </c>
      <c r="I132" s="5">
        <v>12</v>
      </c>
      <c r="J132" s="5"/>
    </row>
    <row r="133" spans="1:12">
      <c r="A133" s="3">
        <v>3.458</v>
      </c>
      <c r="B133" s="4">
        <v>1139</v>
      </c>
      <c r="C133" s="4">
        <v>1883</v>
      </c>
      <c r="D133" s="4">
        <v>759</v>
      </c>
      <c r="E133" s="4">
        <v>-62.8</v>
      </c>
      <c r="F133" s="5">
        <v>0.793496</v>
      </c>
      <c r="G133" s="4">
        <v>8157</v>
      </c>
      <c r="H133" s="4">
        <v>0</v>
      </c>
      <c r="I133" s="5">
        <v>3</v>
      </c>
      <c r="J133" s="5"/>
    </row>
    <row r="134" spans="1:12">
      <c r="A134" s="3">
        <v>3.458</v>
      </c>
      <c r="B134" s="4">
        <v>1475</v>
      </c>
      <c r="C134" s="4">
        <v>3560</v>
      </c>
      <c r="D134" s="4">
        <v>2001</v>
      </c>
      <c r="E134" s="4">
        <v>-66.5</v>
      </c>
      <c r="F134" s="5">
        <v>0.814691</v>
      </c>
      <c r="G134" s="4">
        <v>8157</v>
      </c>
      <c r="H134" s="4">
        <v>0</v>
      </c>
      <c r="I134" s="5">
        <v>6</v>
      </c>
      <c r="J134" s="5"/>
    </row>
    <row r="135" spans="1:12">
      <c r="A135" s="3">
        <v>3.458</v>
      </c>
      <c r="B135" s="4">
        <v>2067</v>
      </c>
      <c r="C135" s="4">
        <v>5469</v>
      </c>
      <c r="D135" s="4">
        <v>3636</v>
      </c>
      <c r="E135" s="4">
        <v>-72.2</v>
      </c>
      <c r="F135" s="5">
        <v>0.845624</v>
      </c>
      <c r="G135" s="4">
        <v>8157</v>
      </c>
      <c r="H135" s="4">
        <v>0</v>
      </c>
      <c r="I135" s="5">
        <v>9</v>
      </c>
      <c r="J135" s="5"/>
    </row>
    <row r="136" spans="1:12">
      <c r="A136" s="3">
        <v>3.966</v>
      </c>
      <c r="B136" s="4">
        <v>2275</v>
      </c>
      <c r="C136" s="4">
        <v>2556</v>
      </c>
      <c r="D136" s="4">
        <v>904</v>
      </c>
      <c r="E136" s="4">
        <v>61.3</v>
      </c>
      <c r="F136" s="5">
        <v>-1.90152</v>
      </c>
      <c r="G136" s="4">
        <v>19034</v>
      </c>
      <c r="H136" s="4">
        <v>0</v>
      </c>
      <c r="I136" s="5">
        <v>3</v>
      </c>
      <c r="J136" s="5"/>
    </row>
    <row r="137" spans="1:12">
      <c r="A137" s="3">
        <v>3.966</v>
      </c>
      <c r="B137" s="4">
        <v>2486</v>
      </c>
      <c r="C137" s="4">
        <v>3883</v>
      </c>
      <c r="D137" s="4">
        <v>1600</v>
      </c>
      <c r="E137" s="4">
        <v>99</v>
      </c>
      <c r="F137" s="5">
        <v>-1.21907</v>
      </c>
      <c r="G137" s="4">
        <v>19034</v>
      </c>
      <c r="H137" s="4">
        <v>0</v>
      </c>
      <c r="I137" s="5">
        <v>4.5</v>
      </c>
      <c r="J137" s="5"/>
    </row>
    <row r="138" spans="1:12">
      <c r="A138" s="3">
        <v>3.966</v>
      </c>
      <c r="B138" s="4">
        <v>2748</v>
      </c>
      <c r="C138" s="4">
        <v>5126</v>
      </c>
      <c r="D138" s="4">
        <v>2498</v>
      </c>
      <c r="E138" s="4">
        <v>102.2</v>
      </c>
      <c r="F138" s="5">
        <v>-1.25458</v>
      </c>
      <c r="G138" s="4">
        <v>19034</v>
      </c>
      <c r="H138" s="4">
        <v>0</v>
      </c>
      <c r="I138" s="5">
        <v>6</v>
      </c>
      <c r="J138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10</v>
      </c>
      <c r="F152" s="2" t="s">
        <v>11</v>
      </c>
      <c r="G152" s="2" t="s">
        <v>17</v>
      </c>
      <c r="H152" s="2" t="s">
        <v>24</v>
      </c>
      <c r="I152" s="2" t="s">
        <v>25</v>
      </c>
      <c r="J152" s="6" t="s">
        <v>6</v>
      </c>
      <c r="K152" s="6" t="s">
        <v>7</v>
      </c>
      <c r="L152" s="6">
        <v>14.3</v>
      </c>
    </row>
    <row r="153" spans="1:12">
      <c r="A153" s="3">
        <v>2.972</v>
      </c>
      <c r="B153" s="4">
        <v>666</v>
      </c>
      <c r="C153" s="4">
        <v>1030</v>
      </c>
      <c r="D153" s="4">
        <v>-193</v>
      </c>
      <c r="E153" s="4">
        <v>-33.1</v>
      </c>
      <c r="F153" s="5">
        <v>0.698974</v>
      </c>
      <c r="G153" s="4">
        <v>5438</v>
      </c>
      <c r="H153" s="4">
        <v>1373</v>
      </c>
      <c r="I153" s="5">
        <v>3</v>
      </c>
      <c r="J153" s="7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2.974</v>
      </c>
      <c r="B154" s="4">
        <v>713</v>
      </c>
      <c r="C154" s="4">
        <v>1642</v>
      </c>
      <c r="D154" s="4">
        <v>99</v>
      </c>
      <c r="E154" s="4">
        <v>-29.2</v>
      </c>
      <c r="F154" s="5">
        <v>-1.25841</v>
      </c>
      <c r="G154" s="4">
        <v>5438</v>
      </c>
      <c r="H154" s="4">
        <v>275</v>
      </c>
      <c r="I154" s="5">
        <v>3</v>
      </c>
      <c r="J154" s="7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2.972</v>
      </c>
      <c r="B155" s="4">
        <v>824</v>
      </c>
      <c r="C155" s="4">
        <v>2347</v>
      </c>
      <c r="D155" s="4">
        <v>656</v>
      </c>
      <c r="E155" s="4">
        <v>-36.7</v>
      </c>
      <c r="F155" s="5">
        <v>0.753969</v>
      </c>
      <c r="G155" s="4">
        <v>5438</v>
      </c>
      <c r="H155" s="4">
        <v>687</v>
      </c>
      <c r="I155" s="5">
        <v>6</v>
      </c>
      <c r="J155" s="5"/>
    </row>
    <row r="156" spans="1:12">
      <c r="A156" s="3">
        <v>2.972</v>
      </c>
      <c r="B156" s="4">
        <v>1143</v>
      </c>
      <c r="C156" s="4">
        <v>3512</v>
      </c>
      <c r="D156" s="4">
        <v>1598</v>
      </c>
      <c r="E156" s="4">
        <v>-41.7</v>
      </c>
      <c r="F156" s="5">
        <v>0.816982</v>
      </c>
      <c r="G156" s="4">
        <v>5438</v>
      </c>
      <c r="H156" s="4">
        <v>914</v>
      </c>
      <c r="I156" s="5">
        <v>9</v>
      </c>
      <c r="J156" s="5"/>
    </row>
    <row r="157" spans="1:12">
      <c r="A157" s="3">
        <v>2.974</v>
      </c>
      <c r="B157" s="4">
        <v>1318</v>
      </c>
      <c r="C157" s="4">
        <v>4073</v>
      </c>
      <c r="D157" s="4">
        <v>2073</v>
      </c>
      <c r="E157" s="4">
        <v>-39.4</v>
      </c>
      <c r="F157" s="5">
        <v>-1.08873</v>
      </c>
      <c r="G157" s="4">
        <v>5438</v>
      </c>
      <c r="H157" s="4">
        <v>1079</v>
      </c>
      <c r="I157" s="5">
        <v>9</v>
      </c>
      <c r="J157" s="5"/>
    </row>
    <row r="158" spans="1:12">
      <c r="A158" s="3">
        <v>3.465</v>
      </c>
      <c r="B158" s="4">
        <v>1051</v>
      </c>
      <c r="C158" s="4">
        <v>1663</v>
      </c>
      <c r="D158" s="4">
        <v>-320</v>
      </c>
      <c r="E158" s="4">
        <v>-52.1</v>
      </c>
      <c r="F158" s="5">
        <v>0.993409</v>
      </c>
      <c r="G158" s="4">
        <v>8157</v>
      </c>
      <c r="H158" s="4">
        <v>200</v>
      </c>
      <c r="I158" s="5">
        <v>3</v>
      </c>
      <c r="J158" s="5"/>
    </row>
    <row r="159" spans="1:12">
      <c r="A159" s="3">
        <v>3.465</v>
      </c>
      <c r="B159" s="4">
        <v>1294</v>
      </c>
      <c r="C159" s="4">
        <v>3435</v>
      </c>
      <c r="D159" s="4">
        <v>767</v>
      </c>
      <c r="E159" s="4">
        <v>-55</v>
      </c>
      <c r="F159" s="5">
        <v>1.03522</v>
      </c>
      <c r="G159" s="4">
        <v>8157</v>
      </c>
      <c r="H159" s="4">
        <v>720</v>
      </c>
      <c r="I159" s="5">
        <v>6</v>
      </c>
      <c r="J159" s="5"/>
    </row>
    <row r="160" spans="1:12">
      <c r="A160" s="3">
        <v>3.465</v>
      </c>
      <c r="B160" s="4">
        <v>1777</v>
      </c>
      <c r="C160" s="4">
        <v>5142</v>
      </c>
      <c r="D160" s="4">
        <v>2167</v>
      </c>
      <c r="E160" s="4">
        <v>-62.1</v>
      </c>
      <c r="F160" s="5">
        <v>1.10853</v>
      </c>
      <c r="G160" s="4">
        <v>8157</v>
      </c>
      <c r="H160" s="4">
        <v>1275</v>
      </c>
      <c r="I160" s="5">
        <v>9</v>
      </c>
      <c r="J160" s="5"/>
    </row>
    <row r="161" spans="1:12">
      <c r="A161" s="3">
        <v>4.45</v>
      </c>
      <c r="B161" s="4">
        <v>3747</v>
      </c>
      <c r="C161" s="4">
        <v>2516</v>
      </c>
      <c r="D161" s="4">
        <v>-78</v>
      </c>
      <c r="E161" s="4">
        <v>-106.2</v>
      </c>
      <c r="F161" s="5">
        <v>0.434867</v>
      </c>
      <c r="G161" s="4">
        <v>19034</v>
      </c>
      <c r="H161" s="4">
        <v>353</v>
      </c>
      <c r="I161" s="5">
        <v>3</v>
      </c>
      <c r="J161" s="5"/>
    </row>
    <row r="162" spans="1:12">
      <c r="A162" s="3">
        <v>4.45</v>
      </c>
      <c r="B162" s="4">
        <v>4289</v>
      </c>
      <c r="C162" s="4">
        <v>4210</v>
      </c>
      <c r="D162" s="4">
        <v>700</v>
      </c>
      <c r="E162" s="4">
        <v>-115.6</v>
      </c>
      <c r="F162" s="5">
        <v>-1.3186</v>
      </c>
      <c r="G162" s="4">
        <v>19034</v>
      </c>
      <c r="H162" s="4">
        <v>765</v>
      </c>
      <c r="I162" s="5">
        <v>3</v>
      </c>
      <c r="J162" s="5"/>
    </row>
    <row r="163" spans="1:12">
      <c r="A163" s="3">
        <v>4.45</v>
      </c>
      <c r="B163" s="4">
        <v>4612</v>
      </c>
      <c r="C163" s="4">
        <v>5666</v>
      </c>
      <c r="D163" s="4">
        <v>1887</v>
      </c>
      <c r="E163" s="4">
        <v>-123.8</v>
      </c>
      <c r="F163" s="5">
        <v>0.786622</v>
      </c>
      <c r="G163" s="4">
        <v>19034</v>
      </c>
      <c r="H163" s="4">
        <v>1216</v>
      </c>
      <c r="I163" s="5">
        <v>6</v>
      </c>
      <c r="J163" s="5"/>
    </row>
    <row r="164" spans="1:12">
      <c r="A164" s="3">
        <v>4.45</v>
      </c>
      <c r="B164" s="4">
        <v>5982</v>
      </c>
      <c r="C164" s="4">
        <v>9884</v>
      </c>
      <c r="D164" s="4">
        <v>4906</v>
      </c>
      <c r="E164" s="4">
        <v>-139.4</v>
      </c>
      <c r="F164" s="5">
        <v>-1.07875</v>
      </c>
      <c r="G164" s="4">
        <v>19034</v>
      </c>
      <c r="H164" s="4">
        <v>2727</v>
      </c>
      <c r="I164" s="5">
        <v>8.14</v>
      </c>
      <c r="J164" s="5"/>
    </row>
    <row r="165" spans="1:12">
      <c r="A165" s="3">
        <v>4.45</v>
      </c>
      <c r="B165" s="4">
        <v>5564</v>
      </c>
      <c r="C165" s="4">
        <v>8834</v>
      </c>
      <c r="D165" s="4">
        <v>4373</v>
      </c>
      <c r="E165" s="4">
        <v>-134.2</v>
      </c>
      <c r="F165" s="5">
        <v>0.858799</v>
      </c>
      <c r="G165" s="4">
        <v>19034</v>
      </c>
      <c r="H165" s="4">
        <v>2019</v>
      </c>
      <c r="I165" s="5">
        <v>9</v>
      </c>
      <c r="J165" s="5"/>
    </row>
    <row r="166" spans="1:12">
      <c r="A166" s="3">
        <v>4.45</v>
      </c>
      <c r="B166" s="4">
        <v>5651</v>
      </c>
      <c r="C166" s="4">
        <v>8811</v>
      </c>
      <c r="D166" s="4">
        <v>4398</v>
      </c>
      <c r="E166" s="4">
        <v>-147.9</v>
      </c>
      <c r="F166" s="5">
        <v>1.02892</v>
      </c>
      <c r="G166" s="4">
        <v>19034</v>
      </c>
      <c r="H166" s="4">
        <v>0</v>
      </c>
      <c r="I166" s="5">
        <v>9</v>
      </c>
      <c r="J166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10</v>
      </c>
      <c r="F180" s="2" t="s">
        <v>11</v>
      </c>
      <c r="G180" s="2" t="s">
        <v>17</v>
      </c>
      <c r="H180" s="2" t="s">
        <v>24</v>
      </c>
      <c r="I180" s="2" t="s">
        <v>25</v>
      </c>
      <c r="J180" s="6" t="s">
        <v>6</v>
      </c>
      <c r="K180" s="6" t="s">
        <v>7</v>
      </c>
      <c r="L180" s="6">
        <v>14.3</v>
      </c>
    </row>
    <row r="181" spans="1:12">
      <c r="A181" s="3">
        <v>2.974</v>
      </c>
      <c r="B181" s="4">
        <v>648</v>
      </c>
      <c r="C181" s="4">
        <v>1187</v>
      </c>
      <c r="D181" s="4">
        <v>-844</v>
      </c>
      <c r="E181" s="4">
        <v>-6.9</v>
      </c>
      <c r="F181" s="5">
        <v>1.1933</v>
      </c>
      <c r="G181" s="4">
        <v>5438</v>
      </c>
      <c r="H181" s="4">
        <v>196</v>
      </c>
      <c r="I181" s="5">
        <v>3</v>
      </c>
      <c r="J181" s="7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2.974</v>
      </c>
      <c r="B182" s="4">
        <v>696</v>
      </c>
      <c r="C182" s="4">
        <v>1734</v>
      </c>
      <c r="D182" s="4">
        <v>-592</v>
      </c>
      <c r="E182" s="4">
        <v>-1.7</v>
      </c>
      <c r="F182" s="5">
        <v>-0.823169</v>
      </c>
      <c r="G182" s="4">
        <v>5438</v>
      </c>
      <c r="H182" s="4">
        <v>392</v>
      </c>
      <c r="I182" s="5">
        <v>3</v>
      </c>
      <c r="J182" s="7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2.974</v>
      </c>
      <c r="B183" s="4">
        <v>780</v>
      </c>
      <c r="C183" s="4">
        <v>2287</v>
      </c>
      <c r="D183" s="4">
        <v>-239</v>
      </c>
      <c r="E183" s="4">
        <v>-8.7</v>
      </c>
      <c r="F183" s="5">
        <v>1.24255</v>
      </c>
      <c r="G183" s="4">
        <v>5438</v>
      </c>
      <c r="H183" s="4">
        <v>589</v>
      </c>
      <c r="I183" s="5">
        <v>6</v>
      </c>
      <c r="J183" s="5"/>
    </row>
    <row r="184" spans="1:12">
      <c r="A184" s="3">
        <v>2.974</v>
      </c>
      <c r="B184" s="4">
        <v>1048</v>
      </c>
      <c r="C184" s="4">
        <v>3465</v>
      </c>
      <c r="D184" s="4">
        <v>491</v>
      </c>
      <c r="E184" s="4">
        <v>0</v>
      </c>
      <c r="F184" s="5">
        <v>0</v>
      </c>
      <c r="G184" s="4">
        <v>5438</v>
      </c>
      <c r="H184" s="4">
        <v>1354</v>
      </c>
      <c r="I184" s="5">
        <v>9</v>
      </c>
      <c r="J184" s="5"/>
    </row>
    <row r="185" spans="1:12">
      <c r="A185" s="3">
        <v>2.974</v>
      </c>
      <c r="B185" s="4">
        <v>1212</v>
      </c>
      <c r="C185" s="4">
        <v>4018</v>
      </c>
      <c r="D185" s="4">
        <v>929</v>
      </c>
      <c r="E185" s="4">
        <v>-15.1</v>
      </c>
      <c r="F185" s="5">
        <v>-0.581761</v>
      </c>
      <c r="G185" s="4">
        <v>5438</v>
      </c>
      <c r="H185" s="4">
        <v>1373</v>
      </c>
      <c r="I185" s="5">
        <v>9</v>
      </c>
      <c r="J185" s="5"/>
    </row>
    <row r="186" spans="1:12">
      <c r="A186" s="3">
        <v>3.458</v>
      </c>
      <c r="B186" s="4">
        <v>1047</v>
      </c>
      <c r="C186" s="4">
        <v>1673</v>
      </c>
      <c r="D186" s="4">
        <v>-1174</v>
      </c>
      <c r="E186" s="4">
        <v>-23.4</v>
      </c>
      <c r="F186" s="5">
        <v>1.3588</v>
      </c>
      <c r="G186" s="4">
        <v>8157</v>
      </c>
      <c r="H186" s="4">
        <v>196</v>
      </c>
      <c r="I186" s="5">
        <v>3</v>
      </c>
      <c r="J186" s="5"/>
    </row>
    <row r="187" spans="1:12">
      <c r="A187" s="3">
        <v>3.458</v>
      </c>
      <c r="B187" s="4">
        <v>1293</v>
      </c>
      <c r="C187" s="4">
        <v>3476</v>
      </c>
      <c r="D187" s="4">
        <v>-426</v>
      </c>
      <c r="E187" s="4">
        <v>-33.7</v>
      </c>
      <c r="F187" s="5">
        <v>1.4905</v>
      </c>
      <c r="G187" s="4">
        <v>8157</v>
      </c>
      <c r="H187" s="4">
        <v>1177</v>
      </c>
      <c r="I187" s="5">
        <v>6</v>
      </c>
      <c r="J187" s="5"/>
    </row>
    <row r="188" spans="1:12">
      <c r="A188" s="3">
        <v>3.458</v>
      </c>
      <c r="B188" s="4">
        <v>1716</v>
      </c>
      <c r="C188" s="4">
        <v>5096</v>
      </c>
      <c r="D188" s="4">
        <v>707</v>
      </c>
      <c r="E188" s="4">
        <v>-36.1</v>
      </c>
      <c r="F188" s="5">
        <v>1.57066</v>
      </c>
      <c r="G188" s="4">
        <v>8157</v>
      </c>
      <c r="H188" s="4">
        <v>2035</v>
      </c>
      <c r="I188" s="5">
        <v>9</v>
      </c>
      <c r="J188" s="5"/>
    </row>
    <row r="189" spans="1:12">
      <c r="A189" s="3">
        <v>3.966</v>
      </c>
      <c r="B189" s="4">
        <v>2203</v>
      </c>
      <c r="C189" s="4">
        <v>2189</v>
      </c>
      <c r="D189" s="4">
        <v>-1235</v>
      </c>
      <c r="E189" s="4">
        <v>-54</v>
      </c>
      <c r="F189" s="5">
        <v>1.41549</v>
      </c>
      <c r="G189" s="4">
        <v>13596</v>
      </c>
      <c r="H189" s="4">
        <v>353</v>
      </c>
      <c r="I189" s="5">
        <v>3</v>
      </c>
      <c r="J189" s="5"/>
    </row>
    <row r="190" spans="1:12">
      <c r="A190" s="3">
        <v>3.966</v>
      </c>
      <c r="B190" s="4">
        <v>2546</v>
      </c>
      <c r="C190" s="4">
        <v>4361</v>
      </c>
      <c r="D190" s="4">
        <v>-106</v>
      </c>
      <c r="E190" s="4">
        <v>-59.6</v>
      </c>
      <c r="F190" s="5">
        <v>1.50768</v>
      </c>
      <c r="G190" s="4">
        <v>13596</v>
      </c>
      <c r="H190" s="4">
        <v>1460</v>
      </c>
      <c r="I190" s="5">
        <v>6</v>
      </c>
      <c r="J190" s="5"/>
    </row>
    <row r="191" spans="1:12">
      <c r="A191" s="3">
        <v>3.966</v>
      </c>
      <c r="B191" s="4">
        <v>3125</v>
      </c>
      <c r="C191" s="4">
        <v>6405</v>
      </c>
      <c r="D191" s="4">
        <v>1275</v>
      </c>
      <c r="E191" s="4">
        <v>-68.8</v>
      </c>
      <c r="F191" s="5">
        <v>1.66626</v>
      </c>
      <c r="G191" s="4">
        <v>13596</v>
      </c>
      <c r="H191" s="4">
        <v>2727</v>
      </c>
      <c r="I191" s="5">
        <v>9</v>
      </c>
      <c r="J191" s="5"/>
    </row>
    <row r="192" spans="1:12">
      <c r="A192" s="3">
        <v>4.45</v>
      </c>
      <c r="B192" s="4">
        <v>4005</v>
      </c>
      <c r="C192" s="4">
        <v>2441</v>
      </c>
      <c r="D192" s="4">
        <v>-975</v>
      </c>
      <c r="E192" s="4">
        <v>-83.6</v>
      </c>
      <c r="F192" s="5">
        <v>0.979376</v>
      </c>
      <c r="G192" s="4">
        <v>19034</v>
      </c>
      <c r="H192" s="4">
        <v>490</v>
      </c>
      <c r="I192" s="5">
        <v>3</v>
      </c>
      <c r="J192" s="5"/>
    </row>
    <row r="193" spans="1:12">
      <c r="A193" s="3">
        <v>4.45</v>
      </c>
      <c r="B193" s="4">
        <v>4227</v>
      </c>
      <c r="C193" s="4">
        <v>4058</v>
      </c>
      <c r="D193" s="4">
        <v>-355</v>
      </c>
      <c r="E193" s="4">
        <v>16.3</v>
      </c>
      <c r="F193" s="5">
        <v>-2.90012</v>
      </c>
      <c r="G193" s="4">
        <v>19034</v>
      </c>
      <c r="H193" s="4">
        <v>1177</v>
      </c>
      <c r="I193" s="5">
        <v>3</v>
      </c>
      <c r="J193" s="5"/>
    </row>
    <row r="194" spans="1:12">
      <c r="A194" s="3">
        <v>4.45</v>
      </c>
      <c r="B194" s="4">
        <v>4650</v>
      </c>
      <c r="C194" s="4">
        <v>5393</v>
      </c>
      <c r="D194" s="4">
        <v>557</v>
      </c>
      <c r="E194" s="4">
        <v>-95.4</v>
      </c>
      <c r="F194" s="5">
        <v>1.14261</v>
      </c>
      <c r="G194" s="4">
        <v>19034</v>
      </c>
      <c r="H194" s="4">
        <v>1950</v>
      </c>
      <c r="I194" s="5">
        <v>6</v>
      </c>
      <c r="J194" s="5"/>
    </row>
    <row r="195" spans="1:12">
      <c r="A195" s="3">
        <v>4.45</v>
      </c>
      <c r="B195" s="4">
        <v>5466</v>
      </c>
      <c r="C195" s="4">
        <v>7854</v>
      </c>
      <c r="D195" s="4">
        <v>2186</v>
      </c>
      <c r="E195" s="4">
        <v>-124.6</v>
      </c>
      <c r="F195" s="5">
        <v>1.60329</v>
      </c>
      <c r="G195" s="4">
        <v>19034</v>
      </c>
      <c r="H195" s="4">
        <v>3785</v>
      </c>
      <c r="I195" s="5">
        <v>9</v>
      </c>
      <c r="J195" s="5"/>
    </row>
    <row r="196" spans="1:12">
      <c r="A196" s="3">
        <v>4.45</v>
      </c>
      <c r="B196" s="4">
        <v>6108</v>
      </c>
      <c r="C196" s="4">
        <v>9763</v>
      </c>
      <c r="D196" s="4">
        <v>3383</v>
      </c>
      <c r="E196" s="4">
        <v>-114.4</v>
      </c>
      <c r="F196" s="5">
        <v>-0.609031</v>
      </c>
      <c r="G196" s="4">
        <v>19034</v>
      </c>
      <c r="H196" s="4">
        <v>4591</v>
      </c>
      <c r="I196" s="5">
        <v>9</v>
      </c>
      <c r="J196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10</v>
      </c>
      <c r="F208" s="2" t="s">
        <v>11</v>
      </c>
      <c r="G208" s="2" t="s">
        <v>17</v>
      </c>
      <c r="H208" s="2" t="s">
        <v>24</v>
      </c>
      <c r="I208" s="2" t="s">
        <v>25</v>
      </c>
      <c r="J208" s="6" t="s">
        <v>6</v>
      </c>
      <c r="K208" s="6" t="s">
        <v>7</v>
      </c>
      <c r="L208" s="6">
        <v>14.3</v>
      </c>
    </row>
    <row r="209" spans="1:12">
      <c r="A209" s="3">
        <v>3.458</v>
      </c>
      <c r="B209" s="4">
        <v>1148</v>
      </c>
      <c r="C209" s="4">
        <v>1473</v>
      </c>
      <c r="D209" s="4">
        <v>-1765</v>
      </c>
      <c r="E209" s="4">
        <v>18.8</v>
      </c>
      <c r="F209" s="5">
        <v>2.03086</v>
      </c>
      <c r="G209" s="4">
        <v>10877</v>
      </c>
      <c r="H209" s="4">
        <v>0</v>
      </c>
      <c r="I209" s="5">
        <v>3</v>
      </c>
      <c r="J209" s="7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3.458</v>
      </c>
      <c r="B210" s="4">
        <v>1300</v>
      </c>
      <c r="C210" s="4">
        <v>2746</v>
      </c>
      <c r="D210" s="4">
        <v>-1266</v>
      </c>
      <c r="E210" s="4">
        <v>12.6</v>
      </c>
      <c r="F210" s="5">
        <v>2.13557</v>
      </c>
      <c r="G210" s="4">
        <v>10877</v>
      </c>
      <c r="H210" s="4">
        <v>785</v>
      </c>
      <c r="I210" s="5">
        <v>6</v>
      </c>
      <c r="J210" s="7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3.458</v>
      </c>
      <c r="B211" s="4">
        <v>1621</v>
      </c>
      <c r="C211" s="4">
        <v>3866</v>
      </c>
      <c r="D211" s="4">
        <v>-631</v>
      </c>
      <c r="E211" s="4">
        <v>9.1</v>
      </c>
      <c r="F211" s="5">
        <v>2.22539</v>
      </c>
      <c r="G211" s="4">
        <v>10877</v>
      </c>
      <c r="H211" s="4">
        <v>1687</v>
      </c>
      <c r="I211" s="5">
        <v>9</v>
      </c>
      <c r="J211" s="5"/>
    </row>
    <row r="212" spans="1:12">
      <c r="A212" s="3">
        <v>3.966</v>
      </c>
      <c r="B212" s="4">
        <v>2277</v>
      </c>
      <c r="C212" s="4">
        <v>1565</v>
      </c>
      <c r="D212" s="4">
        <v>-2211</v>
      </c>
      <c r="E212" s="4">
        <v>-13.2</v>
      </c>
      <c r="F212" s="5">
        <v>1.93243</v>
      </c>
      <c r="G212" s="4">
        <v>13596</v>
      </c>
      <c r="H212" s="4">
        <v>451</v>
      </c>
      <c r="I212" s="5">
        <v>3</v>
      </c>
      <c r="J212" s="5"/>
    </row>
    <row r="213" spans="1:12">
      <c r="A213" s="3">
        <v>3.966</v>
      </c>
      <c r="B213" s="4">
        <v>2523</v>
      </c>
      <c r="C213" s="4">
        <v>3385</v>
      </c>
      <c r="D213" s="4">
        <v>-1339</v>
      </c>
      <c r="E213" s="4">
        <v>-16.5</v>
      </c>
      <c r="F213" s="5">
        <v>2.01312</v>
      </c>
      <c r="G213" s="4">
        <v>13596</v>
      </c>
      <c r="H213" s="4">
        <v>1132</v>
      </c>
      <c r="I213" s="5">
        <v>6</v>
      </c>
      <c r="J213" s="5"/>
    </row>
    <row r="214" spans="1:12">
      <c r="A214" s="3">
        <v>3.966</v>
      </c>
      <c r="B214" s="4">
        <v>2954</v>
      </c>
      <c r="C214" s="4">
        <v>5126</v>
      </c>
      <c r="D214" s="4">
        <v>-571</v>
      </c>
      <c r="E214" s="4">
        <v>-27.2</v>
      </c>
      <c r="F214" s="5">
        <v>2.17619</v>
      </c>
      <c r="G214" s="4">
        <v>13596</v>
      </c>
      <c r="H214" s="4">
        <v>2658</v>
      </c>
      <c r="I214" s="5">
        <v>9</v>
      </c>
      <c r="J214" s="5"/>
    </row>
    <row r="215" spans="1:12">
      <c r="A215" s="3">
        <v>4.45</v>
      </c>
      <c r="B215" s="4">
        <v>4453</v>
      </c>
      <c r="C215" s="4">
        <v>3089</v>
      </c>
      <c r="D215" s="4">
        <v>-1651</v>
      </c>
      <c r="E215" s="4">
        <v>-51.3</v>
      </c>
      <c r="F215" s="5">
        <v>2.25857</v>
      </c>
      <c r="G215" s="4">
        <v>21753</v>
      </c>
      <c r="H215" s="4">
        <v>844</v>
      </c>
      <c r="I215" s="5">
        <v>4.5</v>
      </c>
      <c r="J215" s="5"/>
    </row>
    <row r="216" spans="1:12">
      <c r="A216" s="3">
        <v>4.45</v>
      </c>
      <c r="B216" s="4">
        <v>4606</v>
      </c>
      <c r="C216" s="4">
        <v>3984</v>
      </c>
      <c r="D216" s="4">
        <v>-1296</v>
      </c>
      <c r="E216" s="4">
        <v>-59.3</v>
      </c>
      <c r="F216" s="5">
        <v>2.39529</v>
      </c>
      <c r="G216" s="4">
        <v>21753</v>
      </c>
      <c r="H216" s="4">
        <v>1570</v>
      </c>
      <c r="I216" s="5">
        <v>6</v>
      </c>
      <c r="J216" s="5"/>
    </row>
    <row r="217" spans="1:12">
      <c r="A217" s="3">
        <v>4.45</v>
      </c>
      <c r="B217" s="4">
        <v>5139</v>
      </c>
      <c r="C217" s="4">
        <v>6277</v>
      </c>
      <c r="D217" s="4">
        <v>-309</v>
      </c>
      <c r="E217" s="4">
        <v>-69.8</v>
      </c>
      <c r="F217" s="5">
        <v>2.52854</v>
      </c>
      <c r="G217" s="4">
        <v>21753</v>
      </c>
      <c r="H217" s="4">
        <v>3041</v>
      </c>
      <c r="I217" s="5">
        <v>9</v>
      </c>
      <c r="J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29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2.923975</v>
      </c>
    </row>
    <row r="5" spans="1:12">
      <c r="A5" t="s">
        <v>4</v>
      </c>
      <c r="C5"/>
      <c r="D5" t="s">
        <v>3</v>
      </c>
      <c r="E5" s="10">
        <v>-2.923975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19.8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0.989</v>
      </c>
      <c r="B13" s="4">
        <v>38</v>
      </c>
      <c r="C13" s="4">
        <v>-3.9</v>
      </c>
      <c r="D13" s="5">
        <v>-0.00687549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1.238</v>
      </c>
      <c r="B14" s="4">
        <v>61</v>
      </c>
      <c r="C14" s="4">
        <v>-4.9</v>
      </c>
      <c r="D14" s="5">
        <v>0.0103132</v>
      </c>
      <c r="E14" s="5"/>
    </row>
    <row r="15" spans="1:12">
      <c r="A15" s="3">
        <v>1.485</v>
      </c>
      <c r="B15" s="4">
        <v>84</v>
      </c>
      <c r="C15" s="4">
        <v>-7</v>
      </c>
      <c r="D15" s="5">
        <v>-0.00286479</v>
      </c>
      <c r="E15" s="5"/>
    </row>
    <row r="16" spans="1:12">
      <c r="A16" s="3">
        <v>1.731</v>
      </c>
      <c r="B16" s="4">
        <v>116</v>
      </c>
      <c r="C16" s="4">
        <v>-9.9</v>
      </c>
      <c r="D16" s="5">
        <v>0.0229183</v>
      </c>
      <c r="E16" s="5"/>
    </row>
    <row r="17" spans="1:12">
      <c r="A17" s="3">
        <v>1.981</v>
      </c>
      <c r="B17" s="4">
        <v>157</v>
      </c>
      <c r="C17" s="4">
        <v>-12.8</v>
      </c>
      <c r="D17" s="5">
        <v>0.0223454</v>
      </c>
      <c r="E17" s="5"/>
    </row>
    <row r="18" spans="1:12">
      <c r="A18" s="3">
        <v>2.474</v>
      </c>
      <c r="B18" s="4">
        <v>257</v>
      </c>
      <c r="C18" s="4">
        <v>-20.7</v>
      </c>
      <c r="D18" s="5">
        <v>0.0423989</v>
      </c>
      <c r="E18" s="5"/>
    </row>
    <row r="19" spans="1:12">
      <c r="A19" s="3">
        <v>2.972</v>
      </c>
      <c r="B19" s="4">
        <v>432</v>
      </c>
      <c r="C19" s="4">
        <v>-31.7</v>
      </c>
      <c r="D19" s="5">
        <v>0.0601605</v>
      </c>
      <c r="E19" s="5"/>
    </row>
    <row r="20" spans="1:12">
      <c r="A20" s="3">
        <v>3.468</v>
      </c>
      <c r="B20" s="4">
        <v>690</v>
      </c>
      <c r="C20" s="4">
        <v>-46.9</v>
      </c>
      <c r="D20" s="5">
        <v>0.0521391</v>
      </c>
      <c r="E20" s="5"/>
    </row>
    <row r="21" spans="1:12">
      <c r="A21" s="3">
        <v>3.937</v>
      </c>
      <c r="B21" s="4">
        <v>1279</v>
      </c>
      <c r="C21" s="4">
        <v>-64.5</v>
      </c>
      <c r="D21" s="5">
        <v>-0.132353</v>
      </c>
      <c r="E21" s="5"/>
    </row>
    <row r="22" spans="1:12">
      <c r="A22" s="3">
        <v>4.457</v>
      </c>
      <c r="B22" s="4">
        <v>2574</v>
      </c>
      <c r="C22" s="4">
        <v>-77.5</v>
      </c>
      <c r="D22" s="5">
        <v>-0.991118</v>
      </c>
      <c r="E22" s="5"/>
    </row>
    <row r="23" spans="1:12">
      <c r="A23" s="3">
        <v>4.95</v>
      </c>
      <c r="B23" s="4">
        <v>4068</v>
      </c>
      <c r="C23" s="4">
        <v>-75.3</v>
      </c>
      <c r="D23" s="5">
        <v>-2.11268</v>
      </c>
      <c r="E23" s="5"/>
    </row>
    <row r="24" spans="1:12">
      <c r="A24" s="3">
        <v>5.448</v>
      </c>
      <c r="B24" s="4">
        <v>5143</v>
      </c>
      <c r="C24" s="4">
        <v>-63.3</v>
      </c>
      <c r="D24" s="5">
        <v>-2.8464</v>
      </c>
      <c r="E24" s="5"/>
    </row>
    <row r="25" spans="1:12">
      <c r="A25" s="3">
        <v>5.942</v>
      </c>
      <c r="B25" s="4">
        <v>6162</v>
      </c>
      <c r="C25" s="4">
        <v>-46.5</v>
      </c>
      <c r="D25" s="5">
        <v>-3.49871</v>
      </c>
      <c r="E25" s="5"/>
    </row>
    <row r="26" spans="1:12">
      <c r="A26" s="3">
        <v>6.437</v>
      </c>
      <c r="B26" s="4">
        <v>6867</v>
      </c>
      <c r="C26" s="4">
        <v>-28.5</v>
      </c>
      <c r="D26" s="5">
        <v>-3.87472</v>
      </c>
      <c r="E26" s="5"/>
    </row>
    <row r="27" spans="1:12">
      <c r="A27" s="3">
        <v>6.933</v>
      </c>
      <c r="B27" s="4">
        <v>7442</v>
      </c>
      <c r="C27" s="4">
        <v>-11.4</v>
      </c>
      <c r="D27" s="5">
        <v>-4.07657</v>
      </c>
      <c r="E27" s="5"/>
    </row>
    <row r="39" spans="1:12">
      <c r="A39" s="8" t="s">
        <v>55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14.5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1.485</v>
      </c>
      <c r="B41" s="4">
        <v>83</v>
      </c>
      <c r="C41" s="4">
        <v>-6.9</v>
      </c>
      <c r="D41" s="5">
        <v>0.027</v>
      </c>
      <c r="E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1.981</v>
      </c>
      <c r="B42" s="4">
        <v>157</v>
      </c>
      <c r="C42" s="4">
        <v>-13.1</v>
      </c>
      <c r="D42" s="5">
        <v>0.0243</v>
      </c>
      <c r="E42" s="5"/>
    </row>
    <row r="43" spans="1:12">
      <c r="A43" s="3">
        <v>2.476</v>
      </c>
      <c r="B43" s="4">
        <v>251</v>
      </c>
      <c r="C43" s="4">
        <v>-18.5</v>
      </c>
      <c r="D43" s="5">
        <v>0.044</v>
      </c>
      <c r="E43" s="5"/>
    </row>
    <row r="44" spans="1:12">
      <c r="A44" s="3">
        <v>2.971</v>
      </c>
      <c r="B44" s="4">
        <v>399</v>
      </c>
      <c r="C44" s="4">
        <v>-30.8</v>
      </c>
      <c r="D44" s="5">
        <v>0.0508</v>
      </c>
      <c r="E44" s="5"/>
    </row>
    <row r="45" spans="1:12">
      <c r="A45" s="3">
        <v>3.466</v>
      </c>
      <c r="B45" s="4">
        <v>655</v>
      </c>
      <c r="C45" s="4">
        <v>-45.7</v>
      </c>
      <c r="D45" s="5">
        <v>0.0184</v>
      </c>
      <c r="E45" s="5"/>
    </row>
    <row r="46" spans="1:12">
      <c r="A46" s="3">
        <v>3.961</v>
      </c>
      <c r="B46" s="4">
        <v>1293</v>
      </c>
      <c r="C46" s="4">
        <v>-68.4</v>
      </c>
      <c r="D46" s="5">
        <v>-0.3444</v>
      </c>
      <c r="E46" s="5"/>
    </row>
    <row r="47" spans="1:12">
      <c r="A47" s="3">
        <v>4.456</v>
      </c>
      <c r="B47" s="4">
        <v>2753</v>
      </c>
      <c r="C47" s="4">
        <v>-88.6</v>
      </c>
      <c r="D47" s="5">
        <v>-1.4646</v>
      </c>
      <c r="E47" s="5"/>
    </row>
    <row r="48" spans="1:12">
      <c r="A48" s="3">
        <v>4.951</v>
      </c>
      <c r="B48" s="4">
        <v>4151</v>
      </c>
      <c r="C48" s="4">
        <v>-93.1</v>
      </c>
      <c r="D48" s="5">
        <v>-2.6359</v>
      </c>
      <c r="E48" s="5"/>
    </row>
    <row r="49" spans="1:12">
      <c r="A49" s="3">
        <v>5.447</v>
      </c>
      <c r="B49" s="4">
        <v>5327</v>
      </c>
      <c r="C49" s="4">
        <v>-85.6</v>
      </c>
      <c r="D49" s="5">
        <v>-3.4822</v>
      </c>
      <c r="E49" s="5"/>
    </row>
    <row r="50" spans="1:12">
      <c r="A50" s="3">
        <v>5.942</v>
      </c>
      <c r="B50" s="4">
        <v>6315</v>
      </c>
      <c r="C50" s="4">
        <v>-69.8</v>
      </c>
      <c r="D50" s="5">
        <v>-4.152</v>
      </c>
      <c r="E50" s="5"/>
    </row>
    <row r="51" spans="1:12">
      <c r="A51" s="3">
        <v>6.437</v>
      </c>
      <c r="B51" s="4">
        <v>6841</v>
      </c>
      <c r="C51" s="4">
        <v>-48.4</v>
      </c>
      <c r="D51" s="5">
        <v>-4.481</v>
      </c>
      <c r="E51" s="5"/>
    </row>
    <row r="52" spans="1:12">
      <c r="A52" s="3">
        <v>6.932</v>
      </c>
      <c r="B52" s="4">
        <v>7230</v>
      </c>
      <c r="C52" s="4">
        <v>-26.8</v>
      </c>
      <c r="D52" s="5">
        <v>-4.6707</v>
      </c>
      <c r="E52" s="5"/>
    </row>
    <row r="53" spans="1:12">
      <c r="A53" s="3">
        <v>7.427</v>
      </c>
      <c r="B53" s="4">
        <v>7618</v>
      </c>
      <c r="C53" s="4">
        <v>-10.7</v>
      </c>
      <c r="D53" s="5">
        <v>-4.8227</v>
      </c>
      <c r="E53" s="5"/>
    </row>
    <row r="67" spans="1:12">
      <c r="A67" s="8" t="s">
        <v>56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14.5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1.485</v>
      </c>
      <c r="B69" s="4">
        <v>74</v>
      </c>
      <c r="C69" s="4">
        <v>-6.8</v>
      </c>
      <c r="D69" s="5">
        <v>0.0056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1.981</v>
      </c>
      <c r="B70" s="4">
        <v>152</v>
      </c>
      <c r="C70" s="4">
        <v>-12.7</v>
      </c>
      <c r="D70" s="5">
        <v>0.0075</v>
      </c>
      <c r="E70" s="5"/>
    </row>
    <row r="71" spans="1:12">
      <c r="A71" s="3">
        <v>2.476</v>
      </c>
      <c r="B71" s="4">
        <v>253</v>
      </c>
      <c r="C71" s="4">
        <v>-21</v>
      </c>
      <c r="D71" s="5">
        <v>-0.0064</v>
      </c>
      <c r="E71" s="5"/>
    </row>
    <row r="72" spans="1:12">
      <c r="A72" s="3">
        <v>2.971</v>
      </c>
      <c r="B72" s="4">
        <v>432</v>
      </c>
      <c r="C72" s="4">
        <v>-33.4</v>
      </c>
      <c r="D72" s="5">
        <v>-0.0641</v>
      </c>
      <c r="E72" s="5"/>
    </row>
    <row r="73" spans="1:12">
      <c r="A73" s="3">
        <v>3.466</v>
      </c>
      <c r="B73" s="4">
        <v>758</v>
      </c>
      <c r="C73" s="4">
        <v>-49.8</v>
      </c>
      <c r="D73" s="5">
        <v>-0.2603</v>
      </c>
      <c r="E73" s="5"/>
    </row>
    <row r="74" spans="1:12">
      <c r="A74" s="3">
        <v>3.961</v>
      </c>
      <c r="B74" s="4">
        <v>1620</v>
      </c>
      <c r="C74" s="4">
        <v>-75.6</v>
      </c>
      <c r="D74" s="5">
        <v>-0.9235</v>
      </c>
      <c r="E74" s="5"/>
    </row>
    <row r="75" spans="1:12">
      <c r="A75" s="3">
        <v>4.456</v>
      </c>
      <c r="B75" s="4">
        <v>3357</v>
      </c>
      <c r="C75" s="4">
        <v>-94</v>
      </c>
      <c r="D75" s="5">
        <v>-2.2621</v>
      </c>
      <c r="E75" s="5"/>
    </row>
    <row r="76" spans="1:12">
      <c r="A76" s="3">
        <v>4.951</v>
      </c>
      <c r="B76" s="4">
        <v>4977</v>
      </c>
      <c r="C76" s="4">
        <v>-97.8</v>
      </c>
      <c r="D76" s="5">
        <v>-3.5241</v>
      </c>
      <c r="E76" s="5"/>
    </row>
    <row r="77" spans="1:12">
      <c r="A77" s="3">
        <v>5.447</v>
      </c>
      <c r="B77" s="4">
        <v>6149</v>
      </c>
      <c r="C77" s="4">
        <v>-86.8</v>
      </c>
      <c r="D77" s="5">
        <v>-4.3546</v>
      </c>
      <c r="E77" s="5"/>
    </row>
    <row r="78" spans="1:12">
      <c r="A78" s="3">
        <v>5.942</v>
      </c>
      <c r="B78" s="4">
        <v>6978</v>
      </c>
      <c r="C78" s="4">
        <v>-69.3</v>
      </c>
      <c r="D78" s="5">
        <v>-4.8959</v>
      </c>
      <c r="E78" s="5"/>
    </row>
    <row r="79" spans="1:12">
      <c r="A79" s="3">
        <v>6.437</v>
      </c>
      <c r="B79" s="4">
        <v>7374</v>
      </c>
      <c r="C79" s="4">
        <v>-48.5</v>
      </c>
      <c r="D79" s="5">
        <v>-5.1694</v>
      </c>
      <c r="E79" s="5"/>
    </row>
    <row r="80" spans="1:12">
      <c r="A80" s="3">
        <v>6.932</v>
      </c>
      <c r="B80" s="4">
        <v>7915</v>
      </c>
      <c r="C80" s="4">
        <v>-29</v>
      </c>
      <c r="D80" s="5">
        <v>-5.4533</v>
      </c>
      <c r="E80" s="5"/>
    </row>
    <row r="81" spans="1:12">
      <c r="A81" s="3">
        <v>7.427</v>
      </c>
      <c r="B81" s="4">
        <v>8465</v>
      </c>
      <c r="C81" s="4">
        <v>-7.3</v>
      </c>
      <c r="D81" s="5">
        <v>-5.8138</v>
      </c>
      <c r="E81" s="5"/>
    </row>
    <row r="95" spans="1:12">
      <c r="A95" s="8" t="s">
        <v>16</v>
      </c>
      <c r="B95" s="9"/>
      <c r="C95" s="9"/>
      <c r="D95" s="9"/>
      <c r="E95" s="9"/>
      <c r="F95" s="9"/>
      <c r="G95" s="9"/>
      <c r="H95" s="9"/>
      <c r="I95" s="9"/>
      <c r="J95" s="6" t="s">
        <v>6</v>
      </c>
      <c r="K95" s="6" t="s">
        <v>7</v>
      </c>
      <c r="L95" s="6">
        <v>19.8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E96" s="2" t="s">
        <v>17</v>
      </c>
      <c r="J96" s="6" t="s">
        <v>12</v>
      </c>
      <c r="K96" s="6" t="s">
        <v>13</v>
      </c>
      <c r="L96" s="7" t="str">
        <f>-0.00710*L95^2+0.0777*L95+999.796</f>
        <v>0</v>
      </c>
    </row>
    <row r="97" spans="1:12">
      <c r="A97" s="3">
        <v>1.981</v>
      </c>
      <c r="B97" s="4">
        <v>151</v>
      </c>
      <c r="C97" s="4">
        <v>-13.9</v>
      </c>
      <c r="D97" s="5">
        <v>0.14725</v>
      </c>
      <c r="E97" s="4">
        <v>1804</v>
      </c>
      <c r="F97" s="5"/>
      <c r="J97" s="6" t="s">
        <v>14</v>
      </c>
      <c r="K97" s="6" t="s">
        <v>15</v>
      </c>
      <c r="L97" s="6" t="str">
        <f>(0.000489*L95^2-0.044*L95+1.6913)*0.000001</f>
        <v>0</v>
      </c>
    </row>
    <row r="98" spans="1:12">
      <c r="A98" s="3">
        <v>2.474</v>
      </c>
      <c r="B98" s="4">
        <v>260</v>
      </c>
      <c r="C98" s="4">
        <v>-25.5</v>
      </c>
      <c r="D98" s="5">
        <v>0.266996</v>
      </c>
      <c r="E98" s="4">
        <v>3608</v>
      </c>
      <c r="F98" s="5"/>
    </row>
    <row r="99" spans="1:12">
      <c r="A99" s="3">
        <v>2.972</v>
      </c>
      <c r="B99" s="4">
        <v>446</v>
      </c>
      <c r="C99" s="4">
        <v>-37.5</v>
      </c>
      <c r="D99" s="5">
        <v>0.383876</v>
      </c>
      <c r="E99" s="4">
        <v>5412</v>
      </c>
      <c r="F99" s="5"/>
    </row>
    <row r="100" spans="1:12">
      <c r="A100" s="3">
        <v>3.468</v>
      </c>
      <c r="B100" s="4">
        <v>712</v>
      </c>
      <c r="C100" s="4">
        <v>-54.4</v>
      </c>
      <c r="D100" s="5">
        <v>0.466377</v>
      </c>
      <c r="E100" s="4">
        <v>7217</v>
      </c>
      <c r="F100" s="5"/>
    </row>
    <row r="101" spans="1:12">
      <c r="A101" s="3">
        <v>3.937</v>
      </c>
      <c r="B101" s="4">
        <v>1317</v>
      </c>
      <c r="C101" s="4">
        <v>-80.7</v>
      </c>
      <c r="D101" s="5">
        <v>0.596428</v>
      </c>
      <c r="E101" s="4">
        <v>12629</v>
      </c>
      <c r="F101" s="5"/>
    </row>
    <row r="102" spans="1:12">
      <c r="A102" s="3">
        <v>4.457</v>
      </c>
      <c r="B102" s="4">
        <v>2694</v>
      </c>
      <c r="C102" s="4">
        <v>-109.2</v>
      </c>
      <c r="D102" s="5">
        <v>0.309394</v>
      </c>
      <c r="E102" s="4">
        <v>21650</v>
      </c>
      <c r="F102" s="5"/>
    </row>
    <row r="103" spans="1:12">
      <c r="A103" s="3">
        <v>4.95</v>
      </c>
      <c r="B103" s="4">
        <v>4529</v>
      </c>
      <c r="C103" s="4">
        <v>-133.9</v>
      </c>
      <c r="D103" s="5">
        <v>-0.187357</v>
      </c>
      <c r="E103" s="4">
        <v>36083</v>
      </c>
      <c r="F103" s="5"/>
    </row>
    <row r="104" spans="1:12">
      <c r="A104" s="3">
        <v>5.448</v>
      </c>
      <c r="B104" s="4">
        <v>5926</v>
      </c>
      <c r="C104" s="4">
        <v>-138</v>
      </c>
      <c r="D104" s="5">
        <v>-0.686371</v>
      </c>
      <c r="E104" s="4">
        <v>43300</v>
      </c>
      <c r="F104" s="5"/>
    </row>
    <row r="105" spans="1:12">
      <c r="A105" s="3">
        <v>5.942</v>
      </c>
      <c r="B105" s="4">
        <v>7228</v>
      </c>
      <c r="C105" s="4">
        <v>-143</v>
      </c>
      <c r="D105" s="5">
        <v>-0.990545</v>
      </c>
      <c r="E105" s="4">
        <v>52321</v>
      </c>
      <c r="F105" s="5"/>
    </row>
    <row r="123" spans="1:12">
      <c r="A123" s="8" t="s">
        <v>57</v>
      </c>
      <c r="B123" s="9"/>
      <c r="C123" s="9"/>
      <c r="D123" s="9"/>
      <c r="E123" s="9"/>
      <c r="F123" s="9"/>
      <c r="G123" s="9"/>
      <c r="H123" s="9"/>
      <c r="I123" s="9"/>
      <c r="J123" s="6" t="s">
        <v>6</v>
      </c>
      <c r="K123" s="6" t="s">
        <v>7</v>
      </c>
      <c r="L123" s="6">
        <v>14.5</v>
      </c>
    </row>
    <row r="124" spans="1:12">
      <c r="A124" s="2" t="s">
        <v>8</v>
      </c>
      <c r="B124" s="2" t="s">
        <v>9</v>
      </c>
      <c r="C124" s="2" t="s">
        <v>10</v>
      </c>
      <c r="D124" s="2" t="s">
        <v>11</v>
      </c>
      <c r="E124" s="2" t="s">
        <v>17</v>
      </c>
      <c r="J124" s="6" t="s">
        <v>12</v>
      </c>
      <c r="K124" s="6" t="s">
        <v>13</v>
      </c>
      <c r="L124" s="7" t="str">
        <f>-0.00710*L123^2+0.0777*L123+999.796</f>
        <v>0</v>
      </c>
    </row>
    <row r="125" spans="1:12">
      <c r="A125" s="3">
        <v>1.981</v>
      </c>
      <c r="B125" s="4">
        <v>151</v>
      </c>
      <c r="C125" s="4">
        <v>-13.5</v>
      </c>
      <c r="D125" s="5">
        <v>0.171788</v>
      </c>
      <c r="E125" s="4">
        <v>2920</v>
      </c>
      <c r="F125" s="5"/>
      <c r="J125" s="6" t="s">
        <v>14</v>
      </c>
      <c r="K125" s="6" t="s">
        <v>15</v>
      </c>
      <c r="L125" s="6" t="str">
        <f>(0.000489*L123^2-0.044*L123+1.6913)*0.000001</f>
        <v>0</v>
      </c>
    </row>
    <row r="126" spans="1:12">
      <c r="A126" s="3">
        <v>2.476</v>
      </c>
      <c r="B126" s="4">
        <v>247</v>
      </c>
      <c r="C126" s="4">
        <v>-19.5</v>
      </c>
      <c r="D126" s="5">
        <v>0.228063</v>
      </c>
      <c r="E126" s="4">
        <v>2920</v>
      </c>
      <c r="F126" s="5"/>
    </row>
    <row r="127" spans="1:12">
      <c r="A127" s="3">
        <v>2.971</v>
      </c>
      <c r="B127" s="4">
        <v>411</v>
      </c>
      <c r="C127" s="4">
        <v>-30.1</v>
      </c>
      <c r="D127" s="5">
        <v>0.351727</v>
      </c>
      <c r="E127" s="4">
        <v>5840</v>
      </c>
      <c r="F127" s="5"/>
    </row>
    <row r="128" spans="1:12">
      <c r="A128" s="3">
        <v>3.466</v>
      </c>
      <c r="B128" s="4">
        <v>650</v>
      </c>
      <c r="C128" s="4">
        <v>-46.7</v>
      </c>
      <c r="D128" s="5">
        <v>0.390029</v>
      </c>
      <c r="E128" s="4">
        <v>5840</v>
      </c>
      <c r="F128" s="5"/>
    </row>
    <row r="129" spans="1:12">
      <c r="A129" s="3">
        <v>3.961</v>
      </c>
      <c r="B129" s="4">
        <v>1292</v>
      </c>
      <c r="C129" s="4">
        <v>-73.8</v>
      </c>
      <c r="D129" s="5">
        <v>0.374103</v>
      </c>
      <c r="E129" s="4">
        <v>11680</v>
      </c>
      <c r="F129" s="5"/>
    </row>
    <row r="130" spans="1:12">
      <c r="A130" s="3">
        <v>4.456</v>
      </c>
      <c r="B130" s="4">
        <v>2760</v>
      </c>
      <c r="C130" s="4">
        <v>-104.8</v>
      </c>
      <c r="D130" s="5">
        <v>0.0541085</v>
      </c>
      <c r="E130" s="4">
        <v>23359</v>
      </c>
      <c r="F130" s="5"/>
    </row>
    <row r="131" spans="1:12">
      <c r="A131" s="3">
        <v>4.951</v>
      </c>
      <c r="B131" s="4">
        <v>4336</v>
      </c>
      <c r="C131" s="4">
        <v>-130.1</v>
      </c>
      <c r="D131" s="5">
        <v>-0.58458</v>
      </c>
      <c r="E131" s="4">
        <v>32119</v>
      </c>
      <c r="F131" s="5"/>
    </row>
    <row r="132" spans="1:12">
      <c r="A132" s="3">
        <v>5.447</v>
      </c>
      <c r="B132" s="4">
        <v>5792</v>
      </c>
      <c r="C132" s="4">
        <v>-141</v>
      </c>
      <c r="D132" s="5">
        <v>-1.05828</v>
      </c>
      <c r="E132" s="4">
        <v>40879</v>
      </c>
      <c r="F132" s="5"/>
    </row>
    <row r="133" spans="1:12">
      <c r="A133" s="3">
        <v>5.942</v>
      </c>
      <c r="B133" s="4">
        <v>6919</v>
      </c>
      <c r="C133" s="4">
        <v>-142.7</v>
      </c>
      <c r="D133" s="5">
        <v>-1.38381</v>
      </c>
      <c r="E133" s="4">
        <v>49639</v>
      </c>
      <c r="F133" s="5"/>
    </row>
    <row r="134" spans="1:12">
      <c r="A134" s="3">
        <v>6.437</v>
      </c>
      <c r="B134" s="4">
        <v>7660</v>
      </c>
      <c r="C134" s="4">
        <v>-132.9</v>
      </c>
      <c r="D134" s="5">
        <v>-1.65889</v>
      </c>
      <c r="E134" s="4">
        <v>49639</v>
      </c>
      <c r="F134" s="5"/>
    </row>
    <row r="135" spans="1:12">
      <c r="A135" s="3">
        <v>6.932</v>
      </c>
      <c r="B135" s="4">
        <v>8562</v>
      </c>
      <c r="C135" s="4">
        <v>-129.4</v>
      </c>
      <c r="D135" s="5">
        <v>-1.40377</v>
      </c>
      <c r="E135" s="4">
        <v>61318</v>
      </c>
      <c r="F135" s="5"/>
    </row>
    <row r="136" spans="1:12">
      <c r="A136" s="3">
        <v>7.427</v>
      </c>
      <c r="B136" s="4">
        <v>9114</v>
      </c>
      <c r="C136" s="4">
        <v>-118.8</v>
      </c>
      <c r="D136" s="5">
        <v>-1.26116</v>
      </c>
      <c r="E136" s="4">
        <v>61318</v>
      </c>
      <c r="F136" s="5"/>
    </row>
    <row r="151" spans="1:12">
      <c r="A151" s="8" t="s">
        <v>58</v>
      </c>
      <c r="B151" s="9"/>
      <c r="C151" s="9"/>
      <c r="D151" s="9"/>
      <c r="E151" s="9"/>
      <c r="F151" s="9"/>
      <c r="G151" s="9"/>
      <c r="H151" s="9"/>
      <c r="I151" s="9"/>
      <c r="J151" s="6" t="s">
        <v>6</v>
      </c>
      <c r="K151" s="6" t="s">
        <v>7</v>
      </c>
      <c r="L151" s="6">
        <v>14.5</v>
      </c>
    </row>
    <row r="152" spans="1:12">
      <c r="A152" s="2" t="s">
        <v>8</v>
      </c>
      <c r="B152" s="2" t="s">
        <v>9</v>
      </c>
      <c r="C152" s="2" t="s">
        <v>10</v>
      </c>
      <c r="D152" s="2" t="s">
        <v>11</v>
      </c>
      <c r="E152" s="2" t="s">
        <v>17</v>
      </c>
      <c r="J152" s="6" t="s">
        <v>12</v>
      </c>
      <c r="K152" s="6" t="s">
        <v>13</v>
      </c>
      <c r="L152" s="7" t="str">
        <f>-0.00710*L151^2+0.0777*L151+999.796</f>
        <v>0</v>
      </c>
    </row>
    <row r="153" spans="1:12">
      <c r="A153" s="3">
        <v>1.981</v>
      </c>
      <c r="B153" s="4">
        <v>141</v>
      </c>
      <c r="C153" s="4">
        <v>-15.1</v>
      </c>
      <c r="D153" s="5">
        <v>0.201514</v>
      </c>
      <c r="E153" s="4">
        <v>2920</v>
      </c>
      <c r="F153" s="5"/>
      <c r="J153" s="6" t="s">
        <v>14</v>
      </c>
      <c r="K153" s="6" t="s">
        <v>15</v>
      </c>
      <c r="L153" s="6" t="str">
        <f>(0.000489*L151^2-0.044*L151+1.6913)*0.000001</f>
        <v>0</v>
      </c>
    </row>
    <row r="154" spans="1:12">
      <c r="A154" s="3">
        <v>2.476</v>
      </c>
      <c r="B154" s="4">
        <v>245</v>
      </c>
      <c r="C154" s="4">
        <v>-23.7</v>
      </c>
      <c r="D154" s="5">
        <v>0.210645</v>
      </c>
      <c r="E154" s="4">
        <v>2920</v>
      </c>
      <c r="F154" s="5"/>
    </row>
    <row r="155" spans="1:12">
      <c r="A155" s="3">
        <v>2.971</v>
      </c>
      <c r="B155" s="4">
        <v>419</v>
      </c>
      <c r="C155" s="4">
        <v>-36.1</v>
      </c>
      <c r="D155" s="5">
        <v>0.310052</v>
      </c>
      <c r="E155" s="4">
        <v>5840</v>
      </c>
      <c r="F155" s="5"/>
    </row>
    <row r="156" spans="1:12">
      <c r="A156" s="3">
        <v>3.466</v>
      </c>
      <c r="B156" s="4">
        <v>709</v>
      </c>
      <c r="C156" s="4">
        <v>-53.5</v>
      </c>
      <c r="D156" s="5">
        <v>0.362081</v>
      </c>
      <c r="E156" s="4">
        <v>8760</v>
      </c>
      <c r="F156" s="5"/>
    </row>
    <row r="157" spans="1:12">
      <c r="A157" s="3">
        <v>3.961</v>
      </c>
      <c r="B157" s="4">
        <v>1479</v>
      </c>
      <c r="C157" s="4">
        <v>-81.4</v>
      </c>
      <c r="D157" s="5">
        <v>0.19145</v>
      </c>
      <c r="E157" s="4">
        <v>14600</v>
      </c>
      <c r="F157" s="5"/>
    </row>
    <row r="158" spans="1:12">
      <c r="A158" s="3">
        <v>4.456</v>
      </c>
      <c r="B158" s="4">
        <v>3151</v>
      </c>
      <c r="C158" s="4">
        <v>-117.1</v>
      </c>
      <c r="D158" s="5">
        <v>-0.244001</v>
      </c>
      <c r="E158" s="4">
        <v>26279</v>
      </c>
      <c r="F158" s="5"/>
    </row>
    <row r="159" spans="1:12">
      <c r="A159" s="3">
        <v>4.951</v>
      </c>
      <c r="B159" s="4">
        <v>4819</v>
      </c>
      <c r="C159" s="4">
        <v>-144</v>
      </c>
      <c r="D159" s="5">
        <v>-0.711603</v>
      </c>
      <c r="E159" s="4">
        <v>37959</v>
      </c>
      <c r="F159" s="5"/>
    </row>
    <row r="160" spans="1:12">
      <c r="A160" s="3">
        <v>5.447</v>
      </c>
      <c r="B160" s="4">
        <v>6050</v>
      </c>
      <c r="C160" s="4">
        <v>-156.8</v>
      </c>
      <c r="D160" s="5">
        <v>-0.997745</v>
      </c>
      <c r="E160" s="4">
        <v>46719</v>
      </c>
      <c r="F160" s="5"/>
    </row>
    <row r="161" spans="1:12">
      <c r="A161" s="3">
        <v>5.942</v>
      </c>
      <c r="B161" s="4">
        <v>7286</v>
      </c>
      <c r="C161" s="4">
        <v>-160.7</v>
      </c>
      <c r="D161" s="5">
        <v>-1.10904</v>
      </c>
      <c r="E161" s="4">
        <v>55479</v>
      </c>
      <c r="F161" s="5"/>
    </row>
    <row r="162" spans="1:12">
      <c r="A162" s="3">
        <v>6.437</v>
      </c>
      <c r="B162" s="4">
        <v>8133</v>
      </c>
      <c r="C162" s="4">
        <v>-150.8</v>
      </c>
      <c r="D162" s="5">
        <v>-1.22359</v>
      </c>
      <c r="E162" s="4">
        <v>61318</v>
      </c>
      <c r="F162" s="5"/>
    </row>
    <row r="163" spans="1:12">
      <c r="A163" s="3">
        <v>6.932</v>
      </c>
      <c r="B163" s="4">
        <v>8638</v>
      </c>
      <c r="C163" s="4">
        <v>-136.8</v>
      </c>
      <c r="D163" s="5">
        <v>-1.2777</v>
      </c>
      <c r="E163" s="4">
        <v>61318</v>
      </c>
      <c r="F163" s="5"/>
    </row>
    <row r="164" spans="1:12">
      <c r="A164" s="3">
        <v>7.427</v>
      </c>
      <c r="B164" s="4">
        <v>9359</v>
      </c>
      <c r="C164" s="4">
        <v>-132.8</v>
      </c>
      <c r="D164" s="5">
        <v>-0.938993</v>
      </c>
      <c r="E164" s="4">
        <v>67158</v>
      </c>
      <c r="F164" s="5"/>
    </row>
    <row r="179" spans="1:12">
      <c r="A179" s="8" t="s">
        <v>18</v>
      </c>
      <c r="B179" s="9"/>
      <c r="C179" s="9"/>
      <c r="D179" s="9"/>
      <c r="E179" s="9"/>
      <c r="F179" s="9"/>
      <c r="G179" s="9"/>
      <c r="H179" s="9"/>
      <c r="I179" s="9"/>
      <c r="J179" s="6" t="s">
        <v>6</v>
      </c>
      <c r="K179" s="6" t="s">
        <v>7</v>
      </c>
      <c r="L179" s="6">
        <v>19.8</v>
      </c>
    </row>
    <row r="180" spans="1:12">
      <c r="A180" s="2" t="s">
        <v>8</v>
      </c>
      <c r="B180" s="2" t="s">
        <v>9</v>
      </c>
      <c r="C180" s="2" t="s">
        <v>10</v>
      </c>
      <c r="D180" s="2" t="s">
        <v>11</v>
      </c>
      <c r="J180" s="6" t="s">
        <v>12</v>
      </c>
      <c r="K180" s="6" t="s">
        <v>13</v>
      </c>
      <c r="L180" s="7" t="str">
        <f>-0.00710*L179^2+0.0777*L179+999.796</f>
        <v>0</v>
      </c>
    </row>
    <row r="181" spans="1:12">
      <c r="A181" s="3">
        <v>0.989</v>
      </c>
      <c r="B181" s="4">
        <v>31</v>
      </c>
      <c r="C181" s="4">
        <v>64.5</v>
      </c>
      <c r="D181" s="5">
        <v>0.817555</v>
      </c>
      <c r="E181" s="5"/>
      <c r="J181" s="6" t="s">
        <v>14</v>
      </c>
      <c r="K181" s="6" t="s">
        <v>15</v>
      </c>
      <c r="L181" s="6" t="str">
        <f>(0.000489*L179^2-0.044*L179+1.6913)*0.000001</f>
        <v>0</v>
      </c>
    </row>
    <row r="182" spans="1:12">
      <c r="A182" s="3">
        <v>1.485</v>
      </c>
      <c r="B182" s="4">
        <v>79</v>
      </c>
      <c r="C182" s="4">
        <v>61.5</v>
      </c>
      <c r="D182" s="5">
        <v>0.843333</v>
      </c>
      <c r="E182" s="5"/>
    </row>
    <row r="183" spans="1:12">
      <c r="A183" s="3">
        <v>1.981</v>
      </c>
      <c r="B183" s="4">
        <v>141</v>
      </c>
      <c r="C183" s="4">
        <v>55.1</v>
      </c>
      <c r="D183" s="5">
        <v>0.867392</v>
      </c>
      <c r="E183" s="5"/>
    </row>
    <row r="184" spans="1:12">
      <c r="A184" s="3">
        <v>2.474</v>
      </c>
      <c r="B184" s="4">
        <v>244</v>
      </c>
      <c r="C184" s="4">
        <v>44.7</v>
      </c>
      <c r="D184" s="5">
        <v>0.922955</v>
      </c>
      <c r="E184" s="5"/>
    </row>
    <row r="185" spans="1:12">
      <c r="A185" s="3">
        <v>2.972</v>
      </c>
      <c r="B185" s="4">
        <v>423</v>
      </c>
      <c r="C185" s="4">
        <v>34.2</v>
      </c>
      <c r="D185" s="5">
        <v>0.936703</v>
      </c>
      <c r="E185" s="5"/>
    </row>
    <row r="186" spans="1:12">
      <c r="A186" s="3">
        <v>3.468</v>
      </c>
      <c r="B186" s="4">
        <v>653</v>
      </c>
      <c r="C186" s="4">
        <v>17.1</v>
      </c>
      <c r="D186" s="5">
        <v>0.984245</v>
      </c>
      <c r="E186" s="5"/>
    </row>
    <row r="187" spans="1:12">
      <c r="A187" s="3">
        <v>3.937</v>
      </c>
      <c r="B187" s="4">
        <v>1210</v>
      </c>
      <c r="C187" s="4">
        <v>-1</v>
      </c>
      <c r="D187" s="5">
        <v>0.787194</v>
      </c>
      <c r="E187" s="5"/>
    </row>
    <row r="188" spans="1:12">
      <c r="A188" s="3">
        <v>4.457</v>
      </c>
      <c r="B188" s="4">
        <v>2459</v>
      </c>
      <c r="C188" s="4">
        <v>-11.7</v>
      </c>
      <c r="D188" s="5">
        <v>-0.17246</v>
      </c>
      <c r="E188" s="5"/>
    </row>
    <row r="189" spans="1:12">
      <c r="A189" s="3">
        <v>4.95</v>
      </c>
      <c r="B189" s="4">
        <v>3940</v>
      </c>
      <c r="C189" s="4">
        <v>-14.9</v>
      </c>
      <c r="D189" s="5">
        <v>-1.09823</v>
      </c>
      <c r="E189" s="5"/>
    </row>
    <row r="207" spans="1:12">
      <c r="A207" s="8" t="s">
        <v>19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10</v>
      </c>
      <c r="D208" s="2" t="s">
        <v>11</v>
      </c>
      <c r="J208" s="6" t="s">
        <v>6</v>
      </c>
      <c r="K208" s="6" t="s">
        <v>7</v>
      </c>
      <c r="L208" s="6">
        <v>18.1</v>
      </c>
    </row>
    <row r="209" spans="1:12">
      <c r="A209" s="3">
        <v>0.991</v>
      </c>
      <c r="B209" s="4">
        <v>53</v>
      </c>
      <c r="C209" s="4">
        <v>-3.2</v>
      </c>
      <c r="D209" s="5">
        <v>0</v>
      </c>
      <c r="E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1.485</v>
      </c>
      <c r="B210" s="4">
        <v>118</v>
      </c>
      <c r="C210" s="4">
        <v>-8.4</v>
      </c>
      <c r="D210" s="5">
        <v>0.02</v>
      </c>
      <c r="E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1.731</v>
      </c>
      <c r="B211" s="4">
        <v>169</v>
      </c>
      <c r="C211" s="4">
        <v>-11</v>
      </c>
      <c r="D211" s="5">
        <v>0.03</v>
      </c>
      <c r="E211" s="5"/>
    </row>
    <row r="212" spans="1:12">
      <c r="A212" s="3">
        <v>1.981</v>
      </c>
      <c r="B212" s="4">
        <v>225</v>
      </c>
      <c r="C212" s="4">
        <v>-14.7</v>
      </c>
      <c r="D212" s="5">
        <v>0.04</v>
      </c>
      <c r="E212" s="5"/>
    </row>
    <row r="213" spans="1:12">
      <c r="A213" s="3">
        <v>2.23</v>
      </c>
      <c r="B213" s="4">
        <v>287</v>
      </c>
      <c r="C213" s="4">
        <v>-18.5</v>
      </c>
      <c r="D213" s="5">
        <v>0.06</v>
      </c>
      <c r="E213" s="5"/>
    </row>
    <row r="214" spans="1:12">
      <c r="A214" s="3">
        <v>2.476</v>
      </c>
      <c r="B214" s="4">
        <v>366</v>
      </c>
      <c r="C214" s="4">
        <v>-22.9</v>
      </c>
      <c r="D214" s="5">
        <v>0.07</v>
      </c>
      <c r="E214" s="5"/>
    </row>
    <row r="215" spans="1:12">
      <c r="A215" s="3">
        <v>2.972</v>
      </c>
      <c r="B215" s="4">
        <v>615</v>
      </c>
      <c r="C215" s="4">
        <v>-34.1</v>
      </c>
      <c r="D215" s="5">
        <v>0.09</v>
      </c>
      <c r="E215" s="5"/>
    </row>
    <row r="216" spans="1:12">
      <c r="A216" s="3">
        <v>3.465</v>
      </c>
      <c r="B216" s="4">
        <v>948</v>
      </c>
      <c r="C216" s="4">
        <v>-49.9</v>
      </c>
      <c r="D216" s="5">
        <v>0.11</v>
      </c>
      <c r="E216" s="5"/>
    </row>
    <row r="217" spans="1:12">
      <c r="A217" s="3">
        <v>3.961</v>
      </c>
      <c r="B217" s="4">
        <v>1718</v>
      </c>
      <c r="C217" s="4">
        <v>-71.3</v>
      </c>
      <c r="D217" s="5">
        <v>-0.08</v>
      </c>
      <c r="E217" s="5"/>
    </row>
    <row r="218" spans="1:12">
      <c r="A218" s="3">
        <v>4.457</v>
      </c>
      <c r="B218" s="4">
        <v>3187</v>
      </c>
      <c r="C218" s="4">
        <v>-97</v>
      </c>
      <c r="D218" s="5">
        <v>-0.87</v>
      </c>
      <c r="E218" s="5"/>
    </row>
    <row r="219" spans="1:12">
      <c r="A219" s="3">
        <v>4.953</v>
      </c>
      <c r="B219" s="4">
        <v>4966</v>
      </c>
      <c r="C219" s="4">
        <v>-103.9</v>
      </c>
      <c r="D219" s="5">
        <v>-2.02</v>
      </c>
      <c r="E219" s="5"/>
    </row>
    <row r="220" spans="1:12">
      <c r="A220" s="3">
        <v>5.448</v>
      </c>
      <c r="B220" s="4">
        <v>6200</v>
      </c>
      <c r="C220" s="4">
        <v>-102.2</v>
      </c>
      <c r="D220" s="5">
        <v>-2.76</v>
      </c>
      <c r="E220" s="5"/>
    </row>
    <row r="221" spans="1:12">
      <c r="A221" s="3">
        <v>5.942</v>
      </c>
      <c r="B221" s="4">
        <v>7346</v>
      </c>
      <c r="C221" s="4">
        <v>-91.1</v>
      </c>
      <c r="D221" s="5">
        <v>-3.43</v>
      </c>
      <c r="E221" s="5"/>
    </row>
    <row r="222" spans="1:12">
      <c r="A222" s="3">
        <v>6.437</v>
      </c>
      <c r="B222" s="4">
        <v>8163</v>
      </c>
      <c r="C222" s="4">
        <v>-79</v>
      </c>
      <c r="D222" s="5">
        <v>-3.75</v>
      </c>
      <c r="E222" s="5"/>
    </row>
    <row r="235" spans="1:12">
      <c r="A235" s="8" t="s">
        <v>81</v>
      </c>
      <c r="B235" s="9"/>
      <c r="C235" s="9"/>
      <c r="D235" s="9"/>
      <c r="E235" s="9"/>
      <c r="F235" s="9"/>
      <c r="G235" s="9"/>
      <c r="H235" s="9"/>
      <c r="I235" s="9"/>
      <c r="J235" s="6" t="s">
        <v>20</v>
      </c>
      <c r="K235" s="6"/>
      <c r="L235" s="6">
        <v>1</v>
      </c>
    </row>
    <row r="236" spans="1:12">
      <c r="A236" s="2" t="s">
        <v>8</v>
      </c>
      <c r="B236" s="2" t="s">
        <v>9</v>
      </c>
      <c r="C236" s="2" t="s">
        <v>22</v>
      </c>
      <c r="D236" s="2" t="s">
        <v>23</v>
      </c>
      <c r="E236" s="2" t="s">
        <v>10</v>
      </c>
      <c r="F236" s="2" t="s">
        <v>11</v>
      </c>
      <c r="G236" s="2" t="s">
        <v>17</v>
      </c>
      <c r="H236" s="2" t="s">
        <v>24</v>
      </c>
      <c r="I236" s="2" t="s">
        <v>25</v>
      </c>
      <c r="J236" s="6" t="s">
        <v>6</v>
      </c>
      <c r="K236" s="6" t="s">
        <v>7</v>
      </c>
      <c r="L236" s="6">
        <v>18</v>
      </c>
    </row>
    <row r="237" spans="1:12">
      <c r="A237" s="3">
        <v>2.476</v>
      </c>
      <c r="B237" s="4">
        <v>448</v>
      </c>
      <c r="C237" s="4">
        <v>923</v>
      </c>
      <c r="D237" s="4">
        <v>634</v>
      </c>
      <c r="E237" s="4">
        <v>-23.4</v>
      </c>
      <c r="F237" s="5">
        <v>0.194805</v>
      </c>
      <c r="G237" s="4">
        <v>2668</v>
      </c>
      <c r="H237" s="4">
        <v>0</v>
      </c>
      <c r="I237" s="5">
        <v>3.13667</v>
      </c>
      <c r="J237" s="7" t="s">
        <v>12</v>
      </c>
      <c r="K237" s="6" t="s">
        <v>13</v>
      </c>
      <c r="L237" s="7" t="str">
        <f>-0.00710*L236^2+0.0777*L236+999.796</f>
        <v>0</v>
      </c>
    </row>
    <row r="238" spans="1:12">
      <c r="A238" s="3">
        <v>2.476</v>
      </c>
      <c r="B238" s="4">
        <v>596</v>
      </c>
      <c r="C238" s="4">
        <v>1704</v>
      </c>
      <c r="D238" s="4">
        <v>1280</v>
      </c>
      <c r="E238" s="4">
        <v>-22.7</v>
      </c>
      <c r="F238" s="5">
        <v>0.20741</v>
      </c>
      <c r="G238" s="4">
        <v>2668</v>
      </c>
      <c r="H238" s="4">
        <v>0</v>
      </c>
      <c r="I238" s="5">
        <v>5.99971</v>
      </c>
      <c r="J238" s="7" t="s">
        <v>14</v>
      </c>
      <c r="K238" s="6" t="s">
        <v>15</v>
      </c>
      <c r="L238" s="6" t="str">
        <f>(0.000489*L236^2-0.044*L236+1.6913)*0.000001</f>
        <v>0</v>
      </c>
    </row>
    <row r="239" spans="1:12">
      <c r="A239" s="3">
        <v>2.476</v>
      </c>
      <c r="B239" s="4">
        <v>855</v>
      </c>
      <c r="C239" s="4">
        <v>2532</v>
      </c>
      <c r="D239" s="4">
        <v>2128</v>
      </c>
      <c r="E239" s="4">
        <v>-24.9</v>
      </c>
      <c r="F239" s="5">
        <v>0.234911</v>
      </c>
      <c r="G239" s="4">
        <v>2668</v>
      </c>
      <c r="H239" s="4">
        <v>0</v>
      </c>
      <c r="I239" s="5">
        <v>9.0005</v>
      </c>
      <c r="J239" s="5"/>
    </row>
    <row r="240" spans="1:12">
      <c r="A240" s="3">
        <v>2.972</v>
      </c>
      <c r="B240" s="4">
        <v>703</v>
      </c>
      <c r="C240" s="4">
        <v>1167</v>
      </c>
      <c r="D240" s="4">
        <v>756</v>
      </c>
      <c r="E240" s="4">
        <v>-34.2</v>
      </c>
      <c r="F240" s="5">
        <v>0.3495</v>
      </c>
      <c r="G240" s="4">
        <v>5335</v>
      </c>
      <c r="H240" s="4">
        <v>0</v>
      </c>
      <c r="I240" s="5">
        <v>2.94241</v>
      </c>
      <c r="J240" s="5"/>
    </row>
    <row r="241" spans="1:12">
      <c r="A241" s="3">
        <v>2.972</v>
      </c>
      <c r="B241" s="4">
        <v>940</v>
      </c>
      <c r="C241" s="4">
        <v>2504</v>
      </c>
      <c r="D241" s="4">
        <v>1710</v>
      </c>
      <c r="E241" s="4">
        <v>-37.4</v>
      </c>
      <c r="F241" s="5">
        <v>0.355229</v>
      </c>
      <c r="G241" s="4">
        <v>5335</v>
      </c>
      <c r="H241" s="4">
        <v>0</v>
      </c>
      <c r="I241" s="5">
        <v>5.99971</v>
      </c>
      <c r="J241" s="5"/>
    </row>
    <row r="242" spans="1:12">
      <c r="A242" s="3">
        <v>2.972</v>
      </c>
      <c r="B242" s="4">
        <v>1364</v>
      </c>
      <c r="C242" s="4">
        <v>3833</v>
      </c>
      <c r="D242" s="4">
        <v>2955</v>
      </c>
      <c r="E242" s="4">
        <v>-40.6</v>
      </c>
      <c r="F242" s="5">
        <v>0.395335</v>
      </c>
      <c r="G242" s="4">
        <v>5335</v>
      </c>
      <c r="H242" s="4">
        <v>0</v>
      </c>
      <c r="I242" s="5">
        <v>9.0005</v>
      </c>
      <c r="J242" s="5"/>
    </row>
    <row r="243" spans="1:12">
      <c r="A243" s="3">
        <v>3.961</v>
      </c>
      <c r="B243" s="4">
        <v>1922</v>
      </c>
      <c r="C243" s="4">
        <v>2494</v>
      </c>
      <c r="D243" s="4">
        <v>1392</v>
      </c>
      <c r="E243" s="4">
        <v>-78.9</v>
      </c>
      <c r="F243" s="5">
        <v>0.492732</v>
      </c>
      <c r="G243" s="4">
        <v>8003</v>
      </c>
      <c r="H243" s="4">
        <v>0</v>
      </c>
      <c r="I243" s="5">
        <v>2.94241</v>
      </c>
      <c r="J243" s="5"/>
    </row>
    <row r="244" spans="1:12">
      <c r="A244" s="3">
        <v>3.961</v>
      </c>
      <c r="B244" s="4">
        <v>2155</v>
      </c>
      <c r="C244" s="4">
        <v>3895</v>
      </c>
      <c r="D244" s="4">
        <v>2116</v>
      </c>
      <c r="E244" s="4">
        <v>-81.9</v>
      </c>
      <c r="F244" s="5">
        <v>0.458356</v>
      </c>
      <c r="G244" s="4">
        <v>8003</v>
      </c>
      <c r="H244" s="4">
        <v>0</v>
      </c>
      <c r="I244" s="5">
        <v>4.49989</v>
      </c>
      <c r="J244" s="5"/>
    </row>
    <row r="245" spans="1:12">
      <c r="A245" s="3">
        <v>3.961</v>
      </c>
      <c r="B245" s="4">
        <v>2426</v>
      </c>
      <c r="C245" s="4">
        <v>5116</v>
      </c>
      <c r="D245" s="4">
        <v>2998</v>
      </c>
      <c r="E245" s="4">
        <v>-85.1</v>
      </c>
      <c r="F245" s="5">
        <v>0.475544</v>
      </c>
      <c r="G245" s="4">
        <v>8003</v>
      </c>
      <c r="H245" s="4">
        <v>0</v>
      </c>
      <c r="I245" s="5">
        <v>5.99971</v>
      </c>
      <c r="J245" s="5"/>
    </row>
    <row r="263" spans="1:12">
      <c r="A263" s="8" t="s">
        <v>26</v>
      </c>
      <c r="B263" s="9"/>
      <c r="C263" s="9"/>
      <c r="D263" s="9"/>
      <c r="E263" s="9"/>
      <c r="F263" s="9"/>
      <c r="G263" s="9"/>
      <c r="H263" s="9"/>
      <c r="I263" s="9"/>
      <c r="J263" s="6" t="s">
        <v>20</v>
      </c>
      <c r="K263" s="6"/>
      <c r="L263" s="6">
        <v>1</v>
      </c>
    </row>
    <row r="264" spans="1:12">
      <c r="A264" s="2" t="s">
        <v>8</v>
      </c>
      <c r="B264" s="2" t="s">
        <v>9</v>
      </c>
      <c r="C264" s="2" t="s">
        <v>22</v>
      </c>
      <c r="D264" s="2" t="s">
        <v>23</v>
      </c>
      <c r="E264" s="2" t="s">
        <v>10</v>
      </c>
      <c r="F264" s="2" t="s">
        <v>11</v>
      </c>
      <c r="G264" s="2" t="s">
        <v>17</v>
      </c>
      <c r="H264" s="2" t="s">
        <v>24</v>
      </c>
      <c r="I264" s="2" t="s">
        <v>25</v>
      </c>
      <c r="J264" s="6" t="s">
        <v>6</v>
      </c>
      <c r="K264" s="6" t="s">
        <v>7</v>
      </c>
      <c r="L264" s="6">
        <v>18</v>
      </c>
    </row>
    <row r="265" spans="1:12">
      <c r="A265" s="3">
        <v>2.972</v>
      </c>
      <c r="B265" s="4">
        <v>699</v>
      </c>
      <c r="C265" s="4">
        <v>1694</v>
      </c>
      <c r="D265" s="4">
        <v>159</v>
      </c>
      <c r="E265" s="4">
        <v>-26.4</v>
      </c>
      <c r="F265" s="5">
        <v>0.544294</v>
      </c>
      <c r="G265" s="4">
        <v>2668</v>
      </c>
      <c r="H265" s="4">
        <v>259</v>
      </c>
      <c r="I265" s="5">
        <v>3</v>
      </c>
      <c r="J265" s="7" t="s">
        <v>12</v>
      </c>
      <c r="K265" s="6" t="s">
        <v>13</v>
      </c>
      <c r="L265" s="7" t="str">
        <f>-0.00710*L264^2+0.0777*L264+999.796</f>
        <v>0</v>
      </c>
    </row>
    <row r="266" spans="1:12">
      <c r="A266" s="3">
        <v>2.972</v>
      </c>
      <c r="B266" s="4">
        <v>915</v>
      </c>
      <c r="C266" s="4">
        <v>2869</v>
      </c>
      <c r="D266" s="4">
        <v>896</v>
      </c>
      <c r="E266" s="4">
        <v>-30.2</v>
      </c>
      <c r="F266" s="5">
        <v>0.630228</v>
      </c>
      <c r="G266" s="4">
        <v>2668</v>
      </c>
      <c r="H266" s="4">
        <v>691</v>
      </c>
      <c r="I266" s="5">
        <v>6</v>
      </c>
      <c r="J266" s="7" t="s">
        <v>14</v>
      </c>
      <c r="K266" s="6" t="s">
        <v>15</v>
      </c>
      <c r="L266" s="6" t="str">
        <f>(0.000489*L264^2-0.044*L264+1.6913)*0.000001</f>
        <v>0</v>
      </c>
    </row>
    <row r="267" spans="1:12">
      <c r="A267" s="3">
        <v>2.972</v>
      </c>
      <c r="B267" s="4">
        <v>1324</v>
      </c>
      <c r="C267" s="4">
        <v>4095</v>
      </c>
      <c r="D267" s="4">
        <v>2077</v>
      </c>
      <c r="E267" s="4">
        <v>-34.9</v>
      </c>
      <c r="F267" s="5">
        <v>0.721889</v>
      </c>
      <c r="G267" s="4">
        <v>2668</v>
      </c>
      <c r="H267" s="4">
        <v>965</v>
      </c>
      <c r="I267" s="5">
        <v>9</v>
      </c>
      <c r="J267" s="5"/>
    </row>
    <row r="268" spans="1:12">
      <c r="A268" s="3">
        <v>3.465</v>
      </c>
      <c r="B268" s="4">
        <v>1068</v>
      </c>
      <c r="C268" s="4">
        <v>2365</v>
      </c>
      <c r="D268" s="4">
        <v>230</v>
      </c>
      <c r="E268" s="4">
        <v>-45.1</v>
      </c>
      <c r="F268" s="5">
        <v>0.624499</v>
      </c>
      <c r="G268" s="4">
        <v>5335</v>
      </c>
      <c r="H268" s="4">
        <v>483</v>
      </c>
      <c r="I268" s="5">
        <v>3</v>
      </c>
      <c r="J268" s="5"/>
    </row>
    <row r="269" spans="1:12">
      <c r="A269" s="3">
        <v>3.465</v>
      </c>
      <c r="B269" s="4">
        <v>1455</v>
      </c>
      <c r="C269" s="4">
        <v>4275</v>
      </c>
      <c r="D269" s="4">
        <v>1300</v>
      </c>
      <c r="E269" s="4">
        <v>-50.4</v>
      </c>
      <c r="F269" s="5">
        <v>0.727617</v>
      </c>
      <c r="G269" s="4">
        <v>5335</v>
      </c>
      <c r="H269" s="4">
        <v>1036</v>
      </c>
      <c r="I269" s="5">
        <v>6</v>
      </c>
      <c r="J269" s="5"/>
    </row>
    <row r="270" spans="1:12">
      <c r="A270" s="3">
        <v>3.465</v>
      </c>
      <c r="B270" s="4">
        <v>2108</v>
      </c>
      <c r="C270" s="4">
        <v>6195</v>
      </c>
      <c r="D270" s="4">
        <v>2793</v>
      </c>
      <c r="E270" s="4">
        <v>-56.8</v>
      </c>
      <c r="F270" s="5">
        <v>0.842187</v>
      </c>
      <c r="G270" s="4">
        <v>5335</v>
      </c>
      <c r="H270" s="4">
        <v>1468</v>
      </c>
      <c r="I270" s="5">
        <v>9</v>
      </c>
      <c r="J270" s="5"/>
    </row>
    <row r="271" spans="1:12">
      <c r="A271" s="3">
        <v>3.961</v>
      </c>
      <c r="B271" s="4">
        <v>1970</v>
      </c>
      <c r="C271" s="4">
        <v>3222</v>
      </c>
      <c r="D271" s="4">
        <v>461</v>
      </c>
      <c r="E271" s="4">
        <v>-69.1</v>
      </c>
      <c r="F271" s="5">
        <v>0.56721</v>
      </c>
      <c r="G271" s="4">
        <v>8003</v>
      </c>
      <c r="H271" s="4">
        <v>589</v>
      </c>
      <c r="I271" s="5">
        <v>3</v>
      </c>
      <c r="J271" s="5"/>
    </row>
    <row r="272" spans="1:12">
      <c r="A272" s="3">
        <v>3.961</v>
      </c>
      <c r="B272" s="4">
        <v>2456</v>
      </c>
      <c r="C272" s="4">
        <v>5640</v>
      </c>
      <c r="D272" s="4">
        <v>1946</v>
      </c>
      <c r="E272" s="4">
        <v>-76.1</v>
      </c>
      <c r="F272" s="5">
        <v>0.693245</v>
      </c>
      <c r="G272" s="4">
        <v>8003</v>
      </c>
      <c r="H272" s="4">
        <v>1209</v>
      </c>
      <c r="I272" s="5">
        <v>6</v>
      </c>
      <c r="J272" s="5"/>
    </row>
    <row r="273" spans="1:12">
      <c r="A273" s="3">
        <v>3.961</v>
      </c>
      <c r="B273" s="4">
        <v>3346</v>
      </c>
      <c r="C273" s="4">
        <v>8011</v>
      </c>
      <c r="D273" s="4">
        <v>3924</v>
      </c>
      <c r="E273" s="4">
        <v>-84.9</v>
      </c>
      <c r="F273" s="5">
        <v>0.79636</v>
      </c>
      <c r="G273" s="4">
        <v>8003</v>
      </c>
      <c r="H273" s="4">
        <v>1899</v>
      </c>
      <c r="I273" s="5">
        <v>9</v>
      </c>
      <c r="J273" s="5"/>
    </row>
    <row r="274" spans="1:12">
      <c r="A274" s="3">
        <v>4.457</v>
      </c>
      <c r="B274" s="4">
        <v>3500</v>
      </c>
      <c r="C274" s="4">
        <v>4210</v>
      </c>
      <c r="D274" s="4">
        <v>894</v>
      </c>
      <c r="E274" s="4">
        <v>-95.1</v>
      </c>
      <c r="F274" s="5">
        <v>0.0916732</v>
      </c>
      <c r="G274" s="4">
        <v>10670</v>
      </c>
      <c r="H274" s="4">
        <v>863</v>
      </c>
      <c r="I274" s="5">
        <v>2.94241</v>
      </c>
      <c r="J274" s="5"/>
    </row>
    <row r="275" spans="1:12">
      <c r="A275" s="3">
        <v>4.457</v>
      </c>
      <c r="B275" s="4">
        <v>3964</v>
      </c>
      <c r="C275" s="4">
        <v>5814</v>
      </c>
      <c r="D275" s="4">
        <v>2000</v>
      </c>
      <c r="E275" s="4">
        <v>-99.8</v>
      </c>
      <c r="F275" s="5">
        <v>0.0916732</v>
      </c>
      <c r="G275" s="4">
        <v>10670</v>
      </c>
      <c r="H275" s="4">
        <v>1346</v>
      </c>
      <c r="I275" s="5">
        <v>4.49989</v>
      </c>
      <c r="J275" s="5"/>
    </row>
    <row r="276" spans="1:12">
      <c r="A276" s="3">
        <v>4.457</v>
      </c>
      <c r="B276" s="4">
        <v>4328</v>
      </c>
      <c r="C276" s="4">
        <v>7438</v>
      </c>
      <c r="D276" s="4">
        <v>3116</v>
      </c>
      <c r="E276" s="4">
        <v>-106.2</v>
      </c>
      <c r="F276" s="5">
        <v>0.229182</v>
      </c>
      <c r="G276" s="4">
        <v>10670</v>
      </c>
      <c r="H276" s="4">
        <v>1899</v>
      </c>
      <c r="I276" s="5">
        <v>5.99971</v>
      </c>
      <c r="J276" s="5"/>
    </row>
    <row r="291" spans="1:12">
      <c r="A291" s="8" t="s">
        <v>30</v>
      </c>
      <c r="B291" s="9"/>
      <c r="C291" s="9"/>
      <c r="D291" s="9"/>
      <c r="E291" s="9"/>
      <c r="F291" s="9"/>
      <c r="G291" s="9"/>
      <c r="H291" s="9"/>
      <c r="I291" s="9"/>
      <c r="J291" s="6" t="s">
        <v>20</v>
      </c>
      <c r="K291" s="6"/>
      <c r="L291" s="6">
        <v>1</v>
      </c>
    </row>
    <row r="292" spans="1:12">
      <c r="A292" s="2" t="s">
        <v>8</v>
      </c>
      <c r="B292" s="2" t="s">
        <v>9</v>
      </c>
      <c r="C292" s="2" t="s">
        <v>22</v>
      </c>
      <c r="D292" s="2" t="s">
        <v>23</v>
      </c>
      <c r="E292" s="2" t="s">
        <v>10</v>
      </c>
      <c r="F292" s="2" t="s">
        <v>11</v>
      </c>
      <c r="G292" s="2" t="s">
        <v>17</v>
      </c>
      <c r="H292" s="2" t="s">
        <v>24</v>
      </c>
      <c r="I292" s="2" t="s">
        <v>25</v>
      </c>
      <c r="J292" s="6" t="s">
        <v>6</v>
      </c>
      <c r="K292" s="6" t="s">
        <v>7</v>
      </c>
      <c r="L292" s="6">
        <v>18</v>
      </c>
    </row>
    <row r="293" spans="1:12">
      <c r="A293" s="3">
        <v>3.465</v>
      </c>
      <c r="B293" s="4">
        <v>1054</v>
      </c>
      <c r="C293" s="4">
        <v>2471</v>
      </c>
      <c r="D293" s="4">
        <v>-695</v>
      </c>
      <c r="E293" s="4">
        <v>-13</v>
      </c>
      <c r="F293" s="5">
        <v>1.06558</v>
      </c>
      <c r="G293" s="4">
        <v>2668</v>
      </c>
      <c r="H293" s="4">
        <v>1807</v>
      </c>
      <c r="I293" s="5">
        <v>3</v>
      </c>
      <c r="J293" s="7" t="s">
        <v>12</v>
      </c>
      <c r="K293" s="6" t="s">
        <v>13</v>
      </c>
      <c r="L293" s="7" t="str">
        <f>-0.00710*L292^2+0.0777*L292+999.796</f>
        <v>0</v>
      </c>
    </row>
    <row r="294" spans="1:12">
      <c r="A294" s="3">
        <v>3.465</v>
      </c>
      <c r="B294" s="4">
        <v>1357</v>
      </c>
      <c r="C294" s="4">
        <v>4049</v>
      </c>
      <c r="D294" s="4">
        <v>81</v>
      </c>
      <c r="E294" s="4">
        <v>-17.4</v>
      </c>
      <c r="F294" s="5">
        <v>1.15149</v>
      </c>
      <c r="G294" s="4">
        <v>2668</v>
      </c>
      <c r="H294" s="4">
        <v>1570</v>
      </c>
      <c r="I294" s="5">
        <v>6</v>
      </c>
      <c r="J294" s="7" t="s">
        <v>14</v>
      </c>
      <c r="K294" s="6" t="s">
        <v>15</v>
      </c>
      <c r="L294" s="6" t="str">
        <f>(0.000489*L292^2-0.044*L292+1.6913)*0.000001</f>
        <v>0</v>
      </c>
    </row>
    <row r="295" spans="1:12">
      <c r="A295" s="3">
        <v>3.465</v>
      </c>
      <c r="B295" s="4">
        <v>1848</v>
      </c>
      <c r="C295" s="4">
        <v>5558</v>
      </c>
      <c r="D295" s="4">
        <v>1029</v>
      </c>
      <c r="E295" s="4">
        <v>-26.2</v>
      </c>
      <c r="F295" s="5">
        <v>1.35766</v>
      </c>
      <c r="G295" s="4">
        <v>2668</v>
      </c>
      <c r="H295" s="4">
        <v>2315</v>
      </c>
      <c r="I295" s="5">
        <v>9</v>
      </c>
      <c r="J295" s="5"/>
    </row>
    <row r="296" spans="1:12">
      <c r="A296" s="3">
        <v>3.961</v>
      </c>
      <c r="B296" s="4">
        <v>1945</v>
      </c>
      <c r="C296" s="4">
        <v>3066</v>
      </c>
      <c r="D296" s="4">
        <v>-598</v>
      </c>
      <c r="E296" s="4">
        <v>-39.3</v>
      </c>
      <c r="F296" s="5">
        <v>1.07703</v>
      </c>
      <c r="G296" s="4">
        <v>6669</v>
      </c>
      <c r="H296" s="4">
        <v>855</v>
      </c>
      <c r="I296" s="5">
        <v>3</v>
      </c>
      <c r="J296" s="5"/>
    </row>
    <row r="297" spans="1:12">
      <c r="A297" s="3">
        <v>3.961</v>
      </c>
      <c r="B297" s="4">
        <v>2465</v>
      </c>
      <c r="C297" s="4">
        <v>5187</v>
      </c>
      <c r="D297" s="4">
        <v>488</v>
      </c>
      <c r="E297" s="4">
        <v>-46.1</v>
      </c>
      <c r="F297" s="5">
        <v>1.18585</v>
      </c>
      <c r="G297" s="4">
        <v>6669</v>
      </c>
      <c r="H297" s="4">
        <v>1999</v>
      </c>
      <c r="I297" s="5">
        <v>6</v>
      </c>
      <c r="J297" s="5"/>
    </row>
    <row r="298" spans="1:12">
      <c r="A298" s="3">
        <v>3.961</v>
      </c>
      <c r="B298" s="4">
        <v>3149</v>
      </c>
      <c r="C298" s="4">
        <v>7437</v>
      </c>
      <c r="D298" s="4">
        <v>2037</v>
      </c>
      <c r="E298" s="4">
        <v>-61.3</v>
      </c>
      <c r="F298" s="5">
        <v>1.44927</v>
      </c>
      <c r="G298" s="4">
        <v>6669</v>
      </c>
      <c r="H298" s="4">
        <v>2713</v>
      </c>
      <c r="I298" s="5">
        <v>9</v>
      </c>
      <c r="J298" s="5"/>
    </row>
    <row r="299" spans="1:12">
      <c r="A299" s="3">
        <v>4.457</v>
      </c>
      <c r="B299" s="4">
        <v>3489</v>
      </c>
      <c r="C299" s="4">
        <v>3859</v>
      </c>
      <c r="D299" s="4">
        <v>-247</v>
      </c>
      <c r="E299" s="4">
        <v>-80.9</v>
      </c>
      <c r="F299" s="5">
        <v>0.481273</v>
      </c>
      <c r="G299" s="4">
        <v>8003</v>
      </c>
      <c r="H299" s="4">
        <v>1356</v>
      </c>
      <c r="I299" s="5">
        <v>3</v>
      </c>
      <c r="J299" s="5"/>
    </row>
    <row r="300" spans="1:12">
      <c r="A300" s="3">
        <v>4.457</v>
      </c>
      <c r="B300" s="4">
        <v>3774</v>
      </c>
      <c r="C300" s="4">
        <v>5367</v>
      </c>
      <c r="D300" s="4">
        <v>734</v>
      </c>
      <c r="E300" s="4">
        <v>-82.6</v>
      </c>
      <c r="F300" s="5">
        <v>0.538564</v>
      </c>
      <c r="G300" s="4">
        <v>8003</v>
      </c>
      <c r="H300" s="4">
        <v>2142</v>
      </c>
      <c r="I300" s="5">
        <v>4.5</v>
      </c>
      <c r="J300" s="5"/>
    </row>
    <row r="301" spans="1:12">
      <c r="A301" s="3">
        <v>4.457</v>
      </c>
      <c r="B301" s="4">
        <v>4187</v>
      </c>
      <c r="C301" s="4">
        <v>6796</v>
      </c>
      <c r="D301" s="4">
        <v>1605</v>
      </c>
      <c r="E301" s="4">
        <v>-88.2</v>
      </c>
      <c r="F301" s="5">
        <v>0.693245</v>
      </c>
      <c r="G301" s="4">
        <v>8003</v>
      </c>
      <c r="H301" s="4">
        <v>2857</v>
      </c>
      <c r="I301" s="5">
        <v>6</v>
      </c>
      <c r="J301" s="5"/>
    </row>
    <row r="319" spans="1:12">
      <c r="A319" s="8" t="s">
        <v>31</v>
      </c>
      <c r="B319" s="9"/>
      <c r="C319" s="9"/>
      <c r="D319" s="9"/>
      <c r="E319" s="9"/>
      <c r="F319" s="9"/>
      <c r="G319" s="9"/>
      <c r="H319" s="9"/>
      <c r="I319" s="9"/>
      <c r="J319" s="6" t="s">
        <v>20</v>
      </c>
      <c r="K319" s="6"/>
      <c r="L319" s="6">
        <v>1</v>
      </c>
    </row>
    <row r="320" spans="1:12">
      <c r="A320" s="2" t="s">
        <v>8</v>
      </c>
      <c r="B320" s="2" t="s">
        <v>9</v>
      </c>
      <c r="C320" s="2" t="s">
        <v>22</v>
      </c>
      <c r="D320" s="2" t="s">
        <v>23</v>
      </c>
      <c r="E320" s="2" t="s">
        <v>10</v>
      </c>
      <c r="F320" s="2" t="s">
        <v>11</v>
      </c>
      <c r="G320" s="2" t="s">
        <v>17</v>
      </c>
      <c r="H320" s="2" t="s">
        <v>24</v>
      </c>
      <c r="I320" s="2" t="s">
        <v>25</v>
      </c>
      <c r="J320" s="6" t="s">
        <v>6</v>
      </c>
      <c r="K320" s="6" t="s">
        <v>7</v>
      </c>
      <c r="L320" s="6">
        <v>18</v>
      </c>
    </row>
    <row r="321" spans="1:12">
      <c r="A321" s="3">
        <v>3.465</v>
      </c>
      <c r="B321" s="4">
        <v>1248</v>
      </c>
      <c r="C321" s="4">
        <v>2455</v>
      </c>
      <c r="D321" s="4">
        <v>-1188</v>
      </c>
      <c r="E321" s="4">
        <v>9.9</v>
      </c>
      <c r="F321" s="5">
        <v>1.7985</v>
      </c>
      <c r="G321" s="4">
        <v>2668</v>
      </c>
      <c r="H321" s="4">
        <v>785</v>
      </c>
      <c r="I321" s="5">
        <v>4.5</v>
      </c>
      <c r="J321" s="7" t="s">
        <v>12</v>
      </c>
      <c r="K321" s="6" t="s">
        <v>13</v>
      </c>
      <c r="L321" s="7" t="str">
        <f>-0.00710*L320^2+0.0777*L320+999.796</f>
        <v>0</v>
      </c>
    </row>
    <row r="322" spans="1:12">
      <c r="A322" s="3">
        <v>3.465</v>
      </c>
      <c r="B322" s="4">
        <v>1382</v>
      </c>
      <c r="C322" s="4">
        <v>3016</v>
      </c>
      <c r="D322" s="4">
        <v>-883</v>
      </c>
      <c r="E322" s="4">
        <v>10.8</v>
      </c>
      <c r="F322" s="5">
        <v>1.85001</v>
      </c>
      <c r="G322" s="4">
        <v>2668</v>
      </c>
      <c r="H322" s="4">
        <v>1244</v>
      </c>
      <c r="I322" s="5">
        <v>6</v>
      </c>
      <c r="J322" s="7" t="s">
        <v>14</v>
      </c>
      <c r="K322" s="6" t="s">
        <v>15</v>
      </c>
      <c r="L322" s="6" t="str">
        <f>(0.000489*L320^2-0.044*L320+1.6913)*0.000001</f>
        <v>0</v>
      </c>
    </row>
    <row r="323" spans="1:12">
      <c r="A323" s="3">
        <v>3.465</v>
      </c>
      <c r="B323" s="4">
        <v>1762</v>
      </c>
      <c r="C323" s="4">
        <v>4179</v>
      </c>
      <c r="D323" s="4">
        <v>-191</v>
      </c>
      <c r="E323" s="4">
        <v>11.6</v>
      </c>
      <c r="F323" s="5">
        <v>1.91297</v>
      </c>
      <c r="G323" s="4">
        <v>2668</v>
      </c>
      <c r="H323" s="4">
        <v>2150</v>
      </c>
      <c r="I323" s="5">
        <v>9</v>
      </c>
      <c r="J323" s="5"/>
    </row>
    <row r="324" spans="1:12">
      <c r="A324" s="3">
        <v>3.961</v>
      </c>
      <c r="B324" s="4">
        <v>2116</v>
      </c>
      <c r="C324" s="4">
        <v>3052</v>
      </c>
      <c r="D324" s="4">
        <v>-1195</v>
      </c>
      <c r="E324" s="4">
        <v>-8</v>
      </c>
      <c r="F324" s="5">
        <v>1.67771</v>
      </c>
      <c r="G324" s="4">
        <v>6669</v>
      </c>
      <c r="H324" s="4">
        <v>1132</v>
      </c>
      <c r="I324" s="5">
        <v>4.5</v>
      </c>
      <c r="J324" s="5"/>
    </row>
    <row r="325" spans="1:12">
      <c r="A325" s="3">
        <v>3.961</v>
      </c>
      <c r="B325" s="4">
        <v>2320</v>
      </c>
      <c r="C325" s="4">
        <v>3917</v>
      </c>
      <c r="D325" s="4">
        <v>-967</v>
      </c>
      <c r="E325" s="4">
        <v>-20.8</v>
      </c>
      <c r="F325" s="5">
        <v>1.94158</v>
      </c>
      <c r="G325" s="4">
        <v>6669</v>
      </c>
      <c r="H325" s="4">
        <v>1697</v>
      </c>
      <c r="I325" s="5">
        <v>6</v>
      </c>
      <c r="J325" s="5"/>
    </row>
    <row r="326" spans="1:12">
      <c r="A326" s="3">
        <v>3.961</v>
      </c>
      <c r="B326" s="4">
        <v>2839</v>
      </c>
      <c r="C326" s="4">
        <v>5549</v>
      </c>
      <c r="D326" s="4">
        <v>-49</v>
      </c>
      <c r="E326" s="4">
        <v>-17.6</v>
      </c>
      <c r="F326" s="5">
        <v>1.94731</v>
      </c>
      <c r="G326" s="4">
        <v>6669</v>
      </c>
      <c r="H326" s="4">
        <v>2886</v>
      </c>
      <c r="I326" s="5">
        <v>9</v>
      </c>
      <c r="J326" s="5"/>
    </row>
    <row r="327" spans="1:12">
      <c r="A327" s="3">
        <v>4.457</v>
      </c>
      <c r="B327" s="4">
        <v>3632</v>
      </c>
      <c r="C327" s="4">
        <v>3927</v>
      </c>
      <c r="D327" s="4">
        <v>-1034</v>
      </c>
      <c r="E327" s="4">
        <v>-26.7</v>
      </c>
      <c r="F327" s="5">
        <v>1.28894</v>
      </c>
      <c r="G327" s="4">
        <v>9336</v>
      </c>
      <c r="H327" s="4">
        <v>1583</v>
      </c>
      <c r="I327" s="5">
        <v>4.5</v>
      </c>
      <c r="J327" s="5"/>
    </row>
    <row r="328" spans="1:12">
      <c r="A328" s="3">
        <v>4.457</v>
      </c>
      <c r="B328" s="4">
        <v>3969</v>
      </c>
      <c r="C328" s="4">
        <v>5068</v>
      </c>
      <c r="D328" s="4">
        <v>-573</v>
      </c>
      <c r="E328" s="4">
        <v>-35.1</v>
      </c>
      <c r="F328" s="5">
        <v>1.40919</v>
      </c>
      <c r="G328" s="4">
        <v>9336</v>
      </c>
      <c r="H328" s="4">
        <v>2547</v>
      </c>
      <c r="I328" s="5">
        <v>6</v>
      </c>
      <c r="J328" s="5"/>
    </row>
    <row r="329" spans="1:12">
      <c r="A329" s="3">
        <v>4.457</v>
      </c>
      <c r="B329" s="4">
        <v>4843</v>
      </c>
      <c r="C329" s="4">
        <v>7052</v>
      </c>
      <c r="D329" s="4">
        <v>358</v>
      </c>
      <c r="E329" s="4">
        <v>-51.8</v>
      </c>
      <c r="F329" s="5">
        <v>1.54088</v>
      </c>
      <c r="G329" s="4">
        <v>9336</v>
      </c>
      <c r="H329" s="4">
        <v>4528</v>
      </c>
      <c r="I329" s="5">
        <v>9</v>
      </c>
      <c r="J329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7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85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2.923975</v>
      </c>
    </row>
    <row r="5" spans="1:12">
      <c r="A5" t="s">
        <v>4</v>
      </c>
      <c r="C5"/>
      <c r="D5" t="s">
        <v>3</v>
      </c>
      <c r="E5" s="10">
        <v>-2.923975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E12" s="2" t="s">
        <v>27</v>
      </c>
      <c r="F12" s="2" t="s">
        <v>28</v>
      </c>
      <c r="G12" s="2" t="s">
        <v>29</v>
      </c>
    </row>
    <row r="13" spans="1:12">
      <c r="A13" s="3">
        <v>0.989</v>
      </c>
      <c r="B13" s="4">
        <v>33</v>
      </c>
      <c r="C13" s="4">
        <v>-4.8</v>
      </c>
      <c r="D13" s="5">
        <v>0.0595876</v>
      </c>
      <c r="E13" s="5">
        <v>19.6</v>
      </c>
      <c r="F13" s="5" t="str">
        <f>-0.00710*E13^2+0.0777*E13+999.796</f>
        <v>0</v>
      </c>
      <c r="G13" t="str">
        <f>(0.000489*E13^2-0.044*E13+1.6913)*0.000001</f>
        <v>0</v>
      </c>
    </row>
    <row r="14" spans="1:12">
      <c r="A14" s="3">
        <v>1.485</v>
      </c>
      <c r="B14" s="4">
        <v>81</v>
      </c>
      <c r="C14" s="4">
        <v>-10</v>
      </c>
      <c r="D14" s="5">
        <v>0.109435</v>
      </c>
      <c r="E14" s="5">
        <v>19.6</v>
      </c>
      <c r="F14" s="5" t="str">
        <f>-0.00710*E14^2+0.0777*E14+999.796</f>
        <v>0</v>
      </c>
      <c r="G14" t="str">
        <f>(0.000489*E14^2-0.044*E14+1.6913)*0.000001</f>
        <v>0</v>
      </c>
    </row>
    <row r="15" spans="1:12">
      <c r="A15" s="3">
        <v>1.981</v>
      </c>
      <c r="B15" s="4">
        <v>156</v>
      </c>
      <c r="C15" s="4">
        <v>-15.1</v>
      </c>
      <c r="D15" s="5">
        <v>0.178189</v>
      </c>
      <c r="E15" s="5">
        <v>19.6</v>
      </c>
      <c r="F15" s="5" t="str">
        <f>-0.00710*E15^2+0.0777*E15+999.796</f>
        <v>0</v>
      </c>
      <c r="G15" t="str">
        <f>(0.000489*E15^2-0.044*E15+1.6913)*0.000001</f>
        <v>0</v>
      </c>
    </row>
    <row r="16" spans="1:12">
      <c r="A16" s="3">
        <v>2.474</v>
      </c>
      <c r="B16" s="4">
        <v>274</v>
      </c>
      <c r="C16" s="4">
        <v>-24.3</v>
      </c>
      <c r="D16" s="5">
        <v>0.27158</v>
      </c>
      <c r="E16" s="5">
        <v>19.6</v>
      </c>
      <c r="F16" s="5" t="str">
        <f>-0.00710*E16^2+0.0777*E16+999.796</f>
        <v>0</v>
      </c>
      <c r="G16" t="str">
        <f>(0.000489*E16^2-0.044*E16+1.6913)*0.000001</f>
        <v>0</v>
      </c>
    </row>
    <row r="17" spans="1:12">
      <c r="A17" s="3">
        <v>2.972</v>
      </c>
      <c r="B17" s="4">
        <v>481</v>
      </c>
      <c r="C17" s="4">
        <v>-37.5</v>
      </c>
      <c r="D17" s="5">
        <v>0.393043</v>
      </c>
      <c r="E17" s="5">
        <v>19.6</v>
      </c>
      <c r="F17" s="5" t="str">
        <f>-0.00710*E17^2+0.0777*E17+999.796</f>
        <v>0</v>
      </c>
      <c r="G17" t="str">
        <f>(0.000489*E17^2-0.044*E17+1.6913)*0.000001</f>
        <v>0</v>
      </c>
    </row>
    <row r="18" spans="1:12">
      <c r="A18" s="3">
        <v>3.468</v>
      </c>
      <c r="B18" s="4">
        <v>796</v>
      </c>
      <c r="C18" s="4">
        <v>-53.9</v>
      </c>
      <c r="D18" s="5">
        <v>0.558043</v>
      </c>
      <c r="E18" s="5">
        <v>19.6</v>
      </c>
      <c r="F18" s="5" t="str">
        <f>-0.00710*E18^2+0.0777*E18+999.796</f>
        <v>0</v>
      </c>
      <c r="G18" t="str">
        <f>(0.000489*E18^2-0.044*E18+1.6913)*0.000001</f>
        <v>0</v>
      </c>
    </row>
    <row r="19" spans="1:12">
      <c r="A19" s="3">
        <v>3.961</v>
      </c>
      <c r="B19" s="4">
        <v>1633</v>
      </c>
      <c r="C19" s="4">
        <v>-81.1</v>
      </c>
      <c r="D19" s="5">
        <v>0.552887</v>
      </c>
      <c r="E19" s="5">
        <v>19.6</v>
      </c>
      <c r="F19" s="5" t="str">
        <f>-0.00710*E19^2+0.0777*E19+999.796</f>
        <v>0</v>
      </c>
      <c r="G19" t="str">
        <f>(0.000489*E19^2-0.044*E19+1.6913)*0.000001</f>
        <v>0</v>
      </c>
    </row>
    <row r="20" spans="1:12">
      <c r="A20" s="3">
        <v>4.457</v>
      </c>
      <c r="B20" s="4">
        <v>3049</v>
      </c>
      <c r="C20" s="4">
        <v>-103.8</v>
      </c>
      <c r="D20" s="5">
        <v>-0.0865166</v>
      </c>
      <c r="E20" s="5">
        <v>19.6</v>
      </c>
      <c r="F20" s="5" t="str">
        <f>-0.00710*E20^2+0.0777*E20+999.796</f>
        <v>0</v>
      </c>
      <c r="G20" t="str">
        <f>(0.000489*E20^2-0.044*E20+1.6913)*0.000001</f>
        <v>0</v>
      </c>
    </row>
    <row r="21" spans="1:12">
      <c r="A21" s="3">
        <v>4.95</v>
      </c>
      <c r="B21" s="4">
        <v>4696</v>
      </c>
      <c r="C21" s="4">
        <v>-112.4</v>
      </c>
      <c r="D21" s="5">
        <v>-1.29295</v>
      </c>
      <c r="E21" s="5">
        <v>19.6</v>
      </c>
      <c r="F21" s="5" t="str">
        <f>-0.00710*E21^2+0.0777*E21+999.796</f>
        <v>0</v>
      </c>
      <c r="G21" t="str">
        <f>(0.000489*E21^2-0.044*E21+1.6913)*0.000001</f>
        <v>0</v>
      </c>
    </row>
    <row r="22" spans="1:12">
      <c r="A22" s="3">
        <v>5.448</v>
      </c>
      <c r="B22" s="4">
        <v>5865</v>
      </c>
      <c r="C22" s="4">
        <v>-106.9</v>
      </c>
      <c r="D22" s="5">
        <v>-2.15617</v>
      </c>
      <c r="E22" s="5">
        <v>19.6</v>
      </c>
      <c r="F22" s="5" t="str">
        <f>-0.00710*E22^2+0.0777*E22+999.796</f>
        <v>0</v>
      </c>
      <c r="G22" t="str">
        <f>(0.000489*E22^2-0.044*E22+1.6913)*0.000001</f>
        <v>0</v>
      </c>
    </row>
    <row r="23" spans="1:12">
      <c r="A23" s="3">
        <v>5.942</v>
      </c>
      <c r="B23" s="4">
        <v>6817</v>
      </c>
      <c r="C23" s="4">
        <v>-90.7</v>
      </c>
      <c r="D23" s="5">
        <v>-2.96298</v>
      </c>
      <c r="E23" s="5">
        <v>19.6</v>
      </c>
      <c r="F23" s="5" t="str">
        <f>-0.00710*E23^2+0.0777*E23+999.796</f>
        <v>0</v>
      </c>
      <c r="G23" t="str">
        <f>(0.000489*E23^2-0.044*E23+1.6913)*0.000001</f>
        <v>0</v>
      </c>
    </row>
    <row r="24" spans="1:12">
      <c r="A24" s="3">
        <v>6.437</v>
      </c>
      <c r="B24" s="4">
        <v>7474</v>
      </c>
      <c r="C24" s="4">
        <v>-76.1</v>
      </c>
      <c r="D24" s="5">
        <v>-3.31601</v>
      </c>
      <c r="E24" s="5">
        <v>19.6</v>
      </c>
      <c r="F24" s="5" t="str">
        <f>-0.00710*E24^2+0.0777*E24+999.796</f>
        <v>0</v>
      </c>
      <c r="G24" t="str">
        <f>(0.000489*E24^2-0.044*E24+1.6913)*0.000001</f>
        <v>0</v>
      </c>
    </row>
    <row r="25" spans="1:12">
      <c r="A25" s="3">
        <v>6.933</v>
      </c>
      <c r="B25" s="4">
        <v>7946</v>
      </c>
      <c r="C25" s="4">
        <v>-61.4</v>
      </c>
      <c r="D25" s="5">
        <v>-3.43991</v>
      </c>
      <c r="E25" s="5">
        <v>19.6</v>
      </c>
      <c r="F25" s="5" t="str">
        <f>-0.00710*E25^2+0.0777*E25+999.796</f>
        <v>0</v>
      </c>
      <c r="G25" t="str">
        <f>(0.000489*E25^2-0.044*E25+1.6913)*0.000001</f>
        <v>0</v>
      </c>
    </row>
    <row r="26" spans="1:12">
      <c r="A26" s="3">
        <v>7.429</v>
      </c>
      <c r="B26" s="4">
        <v>8349</v>
      </c>
      <c r="C26" s="4">
        <v>-53.1</v>
      </c>
      <c r="D26" s="5">
        <v>-3.4337</v>
      </c>
      <c r="E26" s="5">
        <v>17.5</v>
      </c>
      <c r="F26" s="5" t="str">
        <f>-0.00710*E26^2+0.0777*E26+999.796</f>
        <v>0</v>
      </c>
      <c r="G26" t="str">
        <f>(0.000489*E26^2-0.044*E26+1.6913)*0.000001</f>
        <v>0</v>
      </c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F40" s="2" t="s">
        <v>27</v>
      </c>
      <c r="G40" s="2" t="s">
        <v>28</v>
      </c>
      <c r="H40" s="2" t="s">
        <v>29</v>
      </c>
    </row>
    <row r="41" spans="1:12">
      <c r="A41" s="3">
        <v>1.981</v>
      </c>
      <c r="B41" s="4">
        <v>158</v>
      </c>
      <c r="C41" s="4">
        <v>-13.4</v>
      </c>
      <c r="D41" s="5">
        <v>0.292607</v>
      </c>
      <c r="E41" s="4">
        <v>1804</v>
      </c>
      <c r="F41" s="5">
        <v>19.6</v>
      </c>
      <c r="G41" s="5" t="str">
        <f>-0.00710*F41^2+0.0777*F41+999.796</f>
        <v>0</v>
      </c>
      <c r="H41" t="str">
        <f>(0.000489*F41^2-0.044*F41+1.6913)*0.000001</f>
        <v>0</v>
      </c>
    </row>
    <row r="42" spans="1:12">
      <c r="A42" s="3">
        <v>2.474</v>
      </c>
      <c r="B42" s="4">
        <v>278</v>
      </c>
      <c r="C42" s="4">
        <v>-23.4</v>
      </c>
      <c r="D42" s="5">
        <v>0.512153</v>
      </c>
      <c r="E42" s="4">
        <v>3608</v>
      </c>
      <c r="F42" s="5">
        <v>19.6</v>
      </c>
      <c r="G42" s="5" t="str">
        <f>-0.00710*F42^2+0.0777*F42+999.796</f>
        <v>0</v>
      </c>
      <c r="H42" t="str">
        <f>(0.000489*F42^2-0.044*F42+1.6913)*0.000001</f>
        <v>0</v>
      </c>
    </row>
    <row r="43" spans="1:12">
      <c r="A43" s="3">
        <v>2.972</v>
      </c>
      <c r="B43" s="4">
        <v>485</v>
      </c>
      <c r="C43" s="4">
        <v>-41.4</v>
      </c>
      <c r="D43" s="5">
        <v>0.694219</v>
      </c>
      <c r="E43" s="4">
        <v>5412</v>
      </c>
      <c r="F43" s="5">
        <v>19.6</v>
      </c>
      <c r="G43" s="5" t="str">
        <f>-0.00710*F43^2+0.0777*F43+999.796</f>
        <v>0</v>
      </c>
      <c r="H43" t="str">
        <f>(0.000489*F43^2-0.044*F43+1.6913)*0.000001</f>
        <v>0</v>
      </c>
    </row>
    <row r="44" spans="1:12">
      <c r="A44" s="3">
        <v>3.468</v>
      </c>
      <c r="B44" s="4">
        <v>876</v>
      </c>
      <c r="C44" s="4">
        <v>-62.1</v>
      </c>
      <c r="D44" s="5">
        <v>0.988254</v>
      </c>
      <c r="E44" s="4">
        <v>7217</v>
      </c>
      <c r="F44" s="5">
        <v>19.6</v>
      </c>
      <c r="G44" s="5" t="str">
        <f>-0.00710*F44^2+0.0777*F44+999.796</f>
        <v>0</v>
      </c>
      <c r="H44" t="str">
        <f>(0.000489*F44^2-0.044*F44+1.6913)*0.000001</f>
        <v>0</v>
      </c>
    </row>
    <row r="45" spans="1:12">
      <c r="A45" s="3">
        <v>3.961</v>
      </c>
      <c r="B45" s="4">
        <v>1737</v>
      </c>
      <c r="C45" s="4">
        <v>-92.4</v>
      </c>
      <c r="D45" s="5">
        <v>1.38801</v>
      </c>
      <c r="E45" s="4">
        <v>14433</v>
      </c>
      <c r="F45" s="5">
        <v>19.6</v>
      </c>
      <c r="G45" s="5" t="str">
        <f>-0.00710*F45^2+0.0777*F45+999.796</f>
        <v>0</v>
      </c>
      <c r="H45" t="str">
        <f>(0.000489*F45^2-0.044*F45+1.6913)*0.000001</f>
        <v>0</v>
      </c>
    </row>
    <row r="46" spans="1:12">
      <c r="A46" s="3">
        <v>4.457</v>
      </c>
      <c r="B46" s="4">
        <v>3530</v>
      </c>
      <c r="C46" s="4">
        <v>-130.8</v>
      </c>
      <c r="D46" s="5">
        <v>1.34792</v>
      </c>
      <c r="E46" s="4">
        <v>25258</v>
      </c>
      <c r="F46" s="5">
        <v>19.6</v>
      </c>
      <c r="G46" s="5" t="str">
        <f>-0.00710*F46^2+0.0777*F46+999.796</f>
        <v>0</v>
      </c>
      <c r="H46" t="str">
        <f>(0.000489*F46^2-0.044*F46+1.6913)*0.000001</f>
        <v>0</v>
      </c>
    </row>
    <row r="47" spans="1:12">
      <c r="A47" s="3">
        <v>4.95</v>
      </c>
      <c r="B47" s="4">
        <v>5699</v>
      </c>
      <c r="C47" s="4">
        <v>-163.5</v>
      </c>
      <c r="D47" s="5">
        <v>0.952741</v>
      </c>
      <c r="E47" s="4">
        <v>39691</v>
      </c>
      <c r="F47" s="5">
        <v>19.6</v>
      </c>
      <c r="G47" s="5" t="str">
        <f>-0.00710*F47^2+0.0777*F47+999.796</f>
        <v>0</v>
      </c>
      <c r="H47" t="str">
        <f>(0.000489*F47^2-0.044*F47+1.6913)*0.000001</f>
        <v>0</v>
      </c>
    </row>
    <row r="48" spans="1:12">
      <c r="A48" s="3">
        <v>5.448</v>
      </c>
      <c r="B48" s="4">
        <v>7368</v>
      </c>
      <c r="C48" s="4">
        <v>-176</v>
      </c>
      <c r="D48" s="5">
        <v>0.397053</v>
      </c>
      <c r="E48" s="4">
        <v>48712</v>
      </c>
      <c r="F48" s="5">
        <v>19.6</v>
      </c>
      <c r="G48" s="5" t="str">
        <f>-0.00710*F48^2+0.0777*F48+999.796</f>
        <v>0</v>
      </c>
      <c r="H48" t="str">
        <f>(0.000489*F48^2-0.044*F48+1.6913)*0.000001</f>
        <v>0</v>
      </c>
    </row>
    <row r="49" spans="1:12">
      <c r="A49" s="3">
        <v>5.942</v>
      </c>
      <c r="B49" s="4">
        <v>8498</v>
      </c>
      <c r="C49" s="4">
        <v>-170.1</v>
      </c>
      <c r="D49" s="5">
        <v>-0.1579</v>
      </c>
      <c r="E49" s="4">
        <v>52972</v>
      </c>
      <c r="F49" s="5">
        <v>17.5</v>
      </c>
      <c r="G49" s="5" t="str">
        <f>-0.00710*F49^2+0.0777*F49+999.796</f>
        <v>0</v>
      </c>
      <c r="H49" t="str">
        <f>(0.000489*F49^2-0.044*F49+1.6913)*0.000001</f>
        <v>0</v>
      </c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19.6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0.989</v>
      </c>
      <c r="B69" s="4">
        <v>31</v>
      </c>
      <c r="C69" s="4">
        <v>73.6</v>
      </c>
      <c r="D69" s="5">
        <v>0.790632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77</v>
      </c>
      <c r="C70" s="4">
        <v>68.2</v>
      </c>
      <c r="D70" s="5">
        <v>0.837032</v>
      </c>
      <c r="E70" s="5"/>
    </row>
    <row r="71" spans="1:12">
      <c r="A71" s="3">
        <v>1.981</v>
      </c>
      <c r="B71" s="4">
        <v>152</v>
      </c>
      <c r="C71" s="4">
        <v>61.2</v>
      </c>
      <c r="D71" s="5">
        <v>0.888013</v>
      </c>
      <c r="E71" s="5"/>
    </row>
    <row r="72" spans="1:12">
      <c r="A72" s="3">
        <v>2.474</v>
      </c>
      <c r="B72" s="4">
        <v>266</v>
      </c>
      <c r="C72" s="4">
        <v>52.2</v>
      </c>
      <c r="D72" s="5">
        <v>0.949877</v>
      </c>
      <c r="E72" s="5"/>
    </row>
    <row r="73" spans="1:12">
      <c r="A73" s="3">
        <v>2.972</v>
      </c>
      <c r="B73" s="4">
        <v>469</v>
      </c>
      <c r="C73" s="4">
        <v>39.5</v>
      </c>
      <c r="D73" s="5">
        <v>1.05412</v>
      </c>
      <c r="E73" s="5"/>
    </row>
    <row r="74" spans="1:12">
      <c r="A74" s="3">
        <v>3.468</v>
      </c>
      <c r="B74" s="4">
        <v>795</v>
      </c>
      <c r="C74" s="4">
        <v>22</v>
      </c>
      <c r="D74" s="5">
        <v>1.18242</v>
      </c>
      <c r="E74" s="5"/>
    </row>
    <row r="75" spans="1:12">
      <c r="A75" s="3">
        <v>3.961</v>
      </c>
      <c r="B75" s="4">
        <v>1622</v>
      </c>
      <c r="C75" s="4">
        <v>-1</v>
      </c>
      <c r="D75" s="5">
        <v>1.02548</v>
      </c>
      <c r="E75" s="5"/>
    </row>
    <row r="76" spans="1:12">
      <c r="A76" s="3">
        <v>4.457</v>
      </c>
      <c r="B76" s="4">
        <v>3109</v>
      </c>
      <c r="C76" s="4">
        <v>-23.7</v>
      </c>
      <c r="D76" s="5">
        <v>0.242933</v>
      </c>
      <c r="E76" s="5"/>
    </row>
    <row r="77" spans="1:12">
      <c r="A77" s="3">
        <v>4.95</v>
      </c>
      <c r="B77" s="4">
        <v>4703</v>
      </c>
      <c r="C77" s="4">
        <v>-33</v>
      </c>
      <c r="D77" s="5">
        <v>-0.916081</v>
      </c>
      <c r="E7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7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86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2.5</v>
      </c>
    </row>
    <row r="5" spans="1:12">
      <c r="A5" t="s">
        <v>4</v>
      </c>
      <c r="C5"/>
      <c r="D5" t="s">
        <v>3</v>
      </c>
      <c r="E5" s="10">
        <v>-2.5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22.2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0.988</v>
      </c>
      <c r="B13" s="4">
        <v>29</v>
      </c>
      <c r="C13" s="4">
        <v>-3.2</v>
      </c>
      <c r="D13" s="5">
        <v>-0.00572958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77</v>
      </c>
      <c r="C14" s="4">
        <v>-8</v>
      </c>
      <c r="D14" s="5">
        <v>-0.00572958</v>
      </c>
      <c r="E14" s="5"/>
    </row>
    <row r="15" spans="1:12">
      <c r="A15" s="3">
        <v>1.979</v>
      </c>
      <c r="B15" s="4">
        <v>153</v>
      </c>
      <c r="C15" s="4">
        <v>-14.3</v>
      </c>
      <c r="D15" s="5">
        <v>-0.00163702</v>
      </c>
      <c r="E15" s="5"/>
    </row>
    <row r="16" spans="1:12">
      <c r="A16" s="3">
        <v>2.48</v>
      </c>
      <c r="B16" s="4">
        <v>266</v>
      </c>
      <c r="C16" s="4">
        <v>-22.5</v>
      </c>
      <c r="D16" s="5">
        <v>0.00204628</v>
      </c>
      <c r="E16" s="5"/>
    </row>
    <row r="17" spans="1:12">
      <c r="A17" s="3">
        <v>2.974</v>
      </c>
      <c r="B17" s="4">
        <v>463</v>
      </c>
      <c r="C17" s="4">
        <v>-33.7</v>
      </c>
      <c r="D17" s="5">
        <v>-0.0241461</v>
      </c>
      <c r="E17" s="5"/>
    </row>
    <row r="18" spans="1:12">
      <c r="A18" s="3">
        <v>3.464</v>
      </c>
      <c r="B18" s="4">
        <v>755</v>
      </c>
      <c r="C18" s="4">
        <v>-49.8</v>
      </c>
      <c r="D18" s="5">
        <v>-0.0908547</v>
      </c>
      <c r="E18" s="5"/>
    </row>
    <row r="19" spans="1:12">
      <c r="A19" s="3">
        <v>3.953</v>
      </c>
      <c r="B19" s="4">
        <v>1358</v>
      </c>
      <c r="C19" s="4">
        <v>-72.2</v>
      </c>
      <c r="D19" s="5">
        <v>-0.347454</v>
      </c>
      <c r="E19" s="5"/>
    </row>
    <row r="20" spans="1:12">
      <c r="A20" s="3">
        <v>4.45</v>
      </c>
      <c r="B20" s="4">
        <v>2603</v>
      </c>
      <c r="C20" s="4">
        <v>-95.1</v>
      </c>
      <c r="D20" s="5">
        <v>-1.25621</v>
      </c>
      <c r="E20" s="5"/>
    </row>
    <row r="21" spans="1:12">
      <c r="A21" s="3">
        <v>4.962</v>
      </c>
      <c r="B21" s="4">
        <v>4010</v>
      </c>
      <c r="C21" s="4">
        <v>-106.5</v>
      </c>
      <c r="D21" s="5">
        <v>-2.40174</v>
      </c>
      <c r="E21" s="5"/>
    </row>
    <row r="22" spans="1:12">
      <c r="A22" s="3">
        <v>5.452</v>
      </c>
      <c r="B22" s="4">
        <v>5008</v>
      </c>
      <c r="C22" s="4">
        <v>-90</v>
      </c>
      <c r="D22" s="5">
        <v>-2.92364</v>
      </c>
      <c r="E22" s="5"/>
    </row>
    <row r="23" spans="1:12">
      <c r="A23" s="3">
        <v>5.943</v>
      </c>
      <c r="B23" s="4">
        <v>6007</v>
      </c>
      <c r="C23" s="4">
        <v>-64.9</v>
      </c>
      <c r="D23" s="5">
        <v>-3.33289</v>
      </c>
      <c r="E23" s="5"/>
    </row>
    <row r="24" spans="1:12">
      <c r="A24" s="3">
        <v>6.435</v>
      </c>
      <c r="B24" s="4">
        <v>6714</v>
      </c>
      <c r="C24" s="4">
        <v>-46.2</v>
      </c>
      <c r="D24" s="5">
        <v>-3.66275</v>
      </c>
      <c r="E24" s="5"/>
    </row>
    <row r="25" spans="1:12">
      <c r="A25" s="3">
        <v>6.925</v>
      </c>
      <c r="B25" s="4">
        <v>7249</v>
      </c>
      <c r="C25" s="4">
        <v>-31.2</v>
      </c>
      <c r="D25" s="5">
        <v>-3.87179</v>
      </c>
      <c r="E25" s="5"/>
    </row>
    <row r="26" spans="1:12">
      <c r="A26" s="3">
        <v>7.419</v>
      </c>
      <c r="B26" s="4">
        <v>7701</v>
      </c>
      <c r="C26" s="4">
        <v>-15.7</v>
      </c>
      <c r="D26" s="5">
        <v>-3.98421</v>
      </c>
      <c r="E26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22.2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269</v>
      </c>
      <c r="C41" s="4">
        <v>-0.8</v>
      </c>
      <c r="D41" s="5">
        <v>0.00616213</v>
      </c>
      <c r="E41" s="4">
        <v>1968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2.969</v>
      </c>
      <c r="B42" s="4">
        <v>467</v>
      </c>
      <c r="C42" s="4">
        <v>-0.2</v>
      </c>
      <c r="D42" s="5">
        <v>0.0104187</v>
      </c>
      <c r="E42" s="4">
        <v>3936</v>
      </c>
      <c r="F42" s="5"/>
    </row>
    <row r="43" spans="1:12">
      <c r="A43" s="3">
        <v>3.466</v>
      </c>
      <c r="B43" s="4">
        <v>768</v>
      </c>
      <c r="C43" s="4">
        <v>-0.4</v>
      </c>
      <c r="D43" s="5">
        <v>0.00771677</v>
      </c>
      <c r="E43" s="4">
        <v>5904</v>
      </c>
      <c r="F43" s="5"/>
    </row>
    <row r="44" spans="1:12">
      <c r="A44" s="3">
        <v>3.958</v>
      </c>
      <c r="B44" s="4">
        <v>1392</v>
      </c>
      <c r="C44" s="4">
        <v>-0.4</v>
      </c>
      <c r="D44" s="5">
        <v>-0.000407639</v>
      </c>
      <c r="E44" s="4">
        <v>9841</v>
      </c>
      <c r="F44" s="5"/>
    </row>
    <row r="45" spans="1:12">
      <c r="A45" s="3">
        <v>4.45</v>
      </c>
      <c r="B45" s="4">
        <v>2685</v>
      </c>
      <c r="C45" s="4">
        <v>-0.5</v>
      </c>
      <c r="D45" s="5">
        <v>-0.00505228</v>
      </c>
      <c r="E45" s="4">
        <v>17713</v>
      </c>
      <c r="F45" s="5"/>
    </row>
    <row r="46" spans="1:12">
      <c r="A46" s="3">
        <v>4.964</v>
      </c>
      <c r="B46" s="4">
        <v>4401</v>
      </c>
      <c r="C46" s="4">
        <v>-1.1</v>
      </c>
      <c r="D46" s="5">
        <v>-0.0100641</v>
      </c>
      <c r="E46" s="4">
        <v>27554</v>
      </c>
      <c r="F46" s="5"/>
    </row>
    <row r="47" spans="1:12">
      <c r="A47" s="3">
        <v>5.456</v>
      </c>
      <c r="B47" s="4">
        <v>5490</v>
      </c>
      <c r="C47" s="4">
        <v>-2</v>
      </c>
      <c r="D47" s="5">
        <v>-0.00681563</v>
      </c>
      <c r="E47" s="4">
        <v>33458</v>
      </c>
      <c r="F47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22.2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0.988</v>
      </c>
      <c r="B69" s="4">
        <v>30</v>
      </c>
      <c r="C69" s="4">
        <v>69.3</v>
      </c>
      <c r="D69" s="5">
        <v>0.897833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77</v>
      </c>
      <c r="C70" s="4">
        <v>64.3</v>
      </c>
      <c r="D70" s="5">
        <v>0.906016</v>
      </c>
      <c r="E70" s="5"/>
    </row>
    <row r="71" spans="1:12">
      <c r="A71" s="3">
        <v>1.979</v>
      </c>
      <c r="B71" s="4">
        <v>149</v>
      </c>
      <c r="C71" s="4">
        <v>58.5</v>
      </c>
      <c r="D71" s="5">
        <v>0.9187</v>
      </c>
      <c r="E71" s="5"/>
    </row>
    <row r="72" spans="1:12">
      <c r="A72" s="3">
        <v>2.475</v>
      </c>
      <c r="B72" s="4">
        <v>251</v>
      </c>
      <c r="C72" s="4">
        <v>49.4</v>
      </c>
      <c r="D72" s="5">
        <v>0.938748</v>
      </c>
      <c r="E72" s="5"/>
    </row>
    <row r="73" spans="1:12">
      <c r="A73" s="3">
        <v>2.969</v>
      </c>
      <c r="B73" s="4">
        <v>425</v>
      </c>
      <c r="C73" s="4">
        <v>39.8</v>
      </c>
      <c r="D73" s="5">
        <v>0.85569</v>
      </c>
      <c r="E73" s="5"/>
    </row>
    <row r="74" spans="1:12">
      <c r="A74" s="3">
        <v>3.466</v>
      </c>
      <c r="B74" s="4">
        <v>696</v>
      </c>
      <c r="C74" s="4">
        <v>24.3</v>
      </c>
      <c r="D74" s="5">
        <v>0.808635</v>
      </c>
      <c r="E74" s="5"/>
    </row>
    <row r="75" spans="1:12">
      <c r="A75" s="3">
        <v>3.96</v>
      </c>
      <c r="B75" s="4">
        <v>1290</v>
      </c>
      <c r="C75" s="4">
        <v>3</v>
      </c>
      <c r="D75" s="5">
        <v>0.480455</v>
      </c>
      <c r="E75" s="5"/>
    </row>
    <row r="76" spans="1:12">
      <c r="A76" s="3">
        <v>4.456</v>
      </c>
      <c r="B76" s="4">
        <v>2502</v>
      </c>
      <c r="C76" s="4">
        <v>-19.4</v>
      </c>
      <c r="D76" s="5">
        <v>-0.383058</v>
      </c>
      <c r="E76" s="5"/>
    </row>
    <row r="77" spans="1:12">
      <c r="A77" s="3">
        <v>4.953</v>
      </c>
      <c r="B77" s="4">
        <v>3949</v>
      </c>
      <c r="C77" s="4">
        <v>-31.3</v>
      </c>
      <c r="D77" s="5">
        <v>-1.55193</v>
      </c>
      <c r="E77" s="5"/>
    </row>
    <row r="78" spans="1:12">
      <c r="A78" s="3">
        <v>5.447</v>
      </c>
      <c r="B78" s="4">
        <v>5140</v>
      </c>
      <c r="C78" s="4">
        <v>-29.4</v>
      </c>
      <c r="D78" s="5">
        <v>-2.40991</v>
      </c>
      <c r="E78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7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2.5</v>
      </c>
    </row>
    <row r="5" spans="1:12">
      <c r="A5" t="s">
        <v>4</v>
      </c>
      <c r="C5"/>
      <c r="D5" t="s">
        <v>3</v>
      </c>
      <c r="E5" s="10">
        <v>-2.5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19.9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0.986</v>
      </c>
      <c r="B13" s="4">
        <v>36</v>
      </c>
      <c r="C13" s="4">
        <v>-2.3</v>
      </c>
      <c r="D13" s="5">
        <v>-0.00892177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83</v>
      </c>
      <c r="C14" s="4">
        <v>-7.5</v>
      </c>
      <c r="D14" s="5">
        <v>-0.0194642</v>
      </c>
      <c r="E14" s="5"/>
    </row>
    <row r="15" spans="1:12">
      <c r="A15" s="3">
        <v>1.98</v>
      </c>
      <c r="B15" s="4">
        <v>154</v>
      </c>
      <c r="C15" s="4">
        <v>-13.4</v>
      </c>
      <c r="D15" s="5">
        <v>-0.0323066</v>
      </c>
      <c r="E15" s="5"/>
    </row>
    <row r="16" spans="1:12">
      <c r="A16" s="3">
        <v>2.48</v>
      </c>
      <c r="B16" s="4">
        <v>267</v>
      </c>
      <c r="C16" s="4">
        <v>-22.5</v>
      </c>
      <c r="D16" s="5">
        <v>-0.0462131</v>
      </c>
      <c r="E16" s="5"/>
    </row>
    <row r="17" spans="1:12">
      <c r="A17" s="3">
        <v>2.973</v>
      </c>
      <c r="B17" s="4">
        <v>445</v>
      </c>
      <c r="C17" s="4">
        <v>-33.5</v>
      </c>
      <c r="D17" s="5">
        <v>-0.0859722</v>
      </c>
      <c r="E17" s="5"/>
    </row>
    <row r="18" spans="1:12">
      <c r="A18" s="3">
        <v>3.466</v>
      </c>
      <c r="B18" s="4">
        <v>747</v>
      </c>
      <c r="C18" s="4">
        <v>-50.9</v>
      </c>
      <c r="D18" s="5">
        <v>-0.189386</v>
      </c>
      <c r="E18" s="5"/>
    </row>
    <row r="19" spans="1:12">
      <c r="A19" s="3">
        <v>3.958</v>
      </c>
      <c r="B19" s="4">
        <v>1401</v>
      </c>
      <c r="C19" s="4">
        <v>-73.9</v>
      </c>
      <c r="D19" s="5">
        <v>-0.469991</v>
      </c>
      <c r="E19" s="5"/>
    </row>
    <row r="20" spans="1:12">
      <c r="A20" s="3">
        <v>4.45</v>
      </c>
      <c r="B20" s="4">
        <v>2698</v>
      </c>
      <c r="C20" s="4">
        <v>-97.9</v>
      </c>
      <c r="D20" s="5">
        <v>-1.1962</v>
      </c>
      <c r="E20" s="5"/>
    </row>
    <row r="21" spans="1:12">
      <c r="A21" s="3">
        <v>4.964</v>
      </c>
      <c r="B21" s="4">
        <v>4325</v>
      </c>
      <c r="C21" s="4">
        <v>-109.4</v>
      </c>
      <c r="D21" s="5">
        <v>-2.11223</v>
      </c>
      <c r="E21" s="5"/>
    </row>
    <row r="22" spans="1:12">
      <c r="A22" s="3">
        <v>5.454</v>
      </c>
      <c r="B22" s="4">
        <v>5510</v>
      </c>
      <c r="C22" s="4">
        <v>-104.8</v>
      </c>
      <c r="D22" s="5">
        <v>-2.67013</v>
      </c>
      <c r="E22" s="5"/>
    </row>
    <row r="23" spans="1:12">
      <c r="A23" s="3">
        <v>5.946</v>
      </c>
      <c r="B23" s="4">
        <v>6648</v>
      </c>
      <c r="C23" s="4">
        <v>-94.8</v>
      </c>
      <c r="D23" s="5">
        <v>-3.11814</v>
      </c>
      <c r="E23" s="5"/>
    </row>
    <row r="24" spans="1:12">
      <c r="A24" s="3">
        <v>6.439</v>
      </c>
      <c r="B24" s="4">
        <v>7359</v>
      </c>
      <c r="C24" s="4">
        <v>-81</v>
      </c>
      <c r="D24" s="5">
        <v>-3.34353</v>
      </c>
      <c r="E24" s="5"/>
    </row>
    <row r="25" spans="1:12">
      <c r="A25" s="3">
        <v>6.93</v>
      </c>
      <c r="B25" s="4">
        <v>7853</v>
      </c>
      <c r="C25" s="4">
        <v>-66</v>
      </c>
      <c r="D25" s="5">
        <v>-3.48118</v>
      </c>
      <c r="E25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19.9</v>
      </c>
    </row>
    <row r="40" spans="1:12">
      <c r="A40" s="2" t="s">
        <v>8</v>
      </c>
      <c r="B40" s="2" t="s">
        <v>9</v>
      </c>
      <c r="C40" s="2" t="s">
        <v>11</v>
      </c>
      <c r="D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1.979</v>
      </c>
      <c r="B41" s="4">
        <v>153</v>
      </c>
      <c r="C41" s="5">
        <v>0.03</v>
      </c>
      <c r="D41" s="4">
        <v>981</v>
      </c>
      <c r="E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2.482</v>
      </c>
      <c r="B42" s="4">
        <v>264</v>
      </c>
      <c r="C42" s="5">
        <v>0.05</v>
      </c>
      <c r="D42" s="4">
        <v>1962</v>
      </c>
      <c r="E42" s="5"/>
    </row>
    <row r="43" spans="1:12">
      <c r="A43" s="3">
        <v>2.974</v>
      </c>
      <c r="B43" s="4">
        <v>452</v>
      </c>
      <c r="C43" s="5">
        <v>0.1</v>
      </c>
      <c r="D43" s="4">
        <v>3924</v>
      </c>
      <c r="E43" s="5"/>
    </row>
    <row r="44" spans="1:12">
      <c r="A44" s="3">
        <v>3.466</v>
      </c>
      <c r="B44" s="4">
        <v>786</v>
      </c>
      <c r="C44" s="5">
        <v>0.09</v>
      </c>
      <c r="D44" s="4">
        <v>5886</v>
      </c>
      <c r="E44" s="5"/>
    </row>
    <row r="45" spans="1:12">
      <c r="A45" s="3">
        <v>3.958</v>
      </c>
      <c r="B45" s="4">
        <v>1399</v>
      </c>
      <c r="C45" s="5">
        <v>-0.08</v>
      </c>
      <c r="D45" s="4">
        <v>9810</v>
      </c>
      <c r="E45" s="5"/>
    </row>
    <row r="46" spans="1:12">
      <c r="A46" s="3">
        <v>4.45</v>
      </c>
      <c r="B46" s="4">
        <v>2794</v>
      </c>
      <c r="C46" s="5">
        <v>-0.55</v>
      </c>
      <c r="D46" s="4">
        <v>19620</v>
      </c>
      <c r="E46" s="5"/>
    </row>
    <row r="47" spans="1:12">
      <c r="A47" s="3">
        <v>4.964</v>
      </c>
      <c r="B47" s="4">
        <v>4531</v>
      </c>
      <c r="C47" s="5">
        <v>-1.34</v>
      </c>
      <c r="D47" s="4">
        <v>29430</v>
      </c>
      <c r="E47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19.9</v>
      </c>
    </row>
    <row r="68" spans="1:12">
      <c r="A68" s="2" t="s">
        <v>8</v>
      </c>
      <c r="B68" s="2" t="s">
        <v>9</v>
      </c>
      <c r="C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0.984</v>
      </c>
      <c r="B69" s="4">
        <v>35</v>
      </c>
      <c r="C69" s="5">
        <v>0.730482</v>
      </c>
      <c r="D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1.476</v>
      </c>
      <c r="B70" s="4">
        <v>75</v>
      </c>
      <c r="C70" s="5">
        <v>0.73</v>
      </c>
      <c r="D70" s="5"/>
    </row>
    <row r="71" spans="1:12">
      <c r="A71" s="3">
        <v>1.979</v>
      </c>
      <c r="B71" s="4">
        <v>143</v>
      </c>
      <c r="C71" s="5">
        <v>0.72</v>
      </c>
      <c r="D71" s="5"/>
    </row>
    <row r="72" spans="1:12">
      <c r="A72" s="3">
        <v>2.482</v>
      </c>
      <c r="B72" s="4">
        <v>248</v>
      </c>
      <c r="C72" s="5">
        <v>0.71</v>
      </c>
      <c r="D72" s="5"/>
    </row>
    <row r="73" spans="1:12">
      <c r="A73" s="3">
        <v>2.974</v>
      </c>
      <c r="B73" s="4">
        <v>403</v>
      </c>
      <c r="C73" s="5">
        <v>0.66</v>
      </c>
      <c r="D73" s="5"/>
    </row>
    <row r="74" spans="1:12">
      <c r="A74" s="3">
        <v>3.466</v>
      </c>
      <c r="B74" s="4">
        <v>672</v>
      </c>
      <c r="C74" s="5">
        <v>0.56</v>
      </c>
      <c r="D74" s="5"/>
    </row>
    <row r="75" spans="1:12">
      <c r="A75" s="3">
        <v>3.958</v>
      </c>
      <c r="B75" s="4">
        <v>1259</v>
      </c>
      <c r="C75" s="5">
        <v>0.14</v>
      </c>
      <c r="D75" s="5"/>
    </row>
    <row r="76" spans="1:12">
      <c r="A76" s="3">
        <v>4.45</v>
      </c>
      <c r="B76" s="4">
        <v>2494</v>
      </c>
      <c r="C76" s="5">
        <v>-0.87</v>
      </c>
      <c r="D76" s="5"/>
    </row>
    <row r="77" spans="1:12">
      <c r="A77" s="3">
        <v>4.964</v>
      </c>
      <c r="B77" s="4">
        <v>4114</v>
      </c>
      <c r="C77" s="5">
        <v>-2.06</v>
      </c>
      <c r="D77" s="5"/>
    </row>
    <row r="78" spans="1:12">
      <c r="A78" s="3">
        <v>5.456</v>
      </c>
      <c r="B78" s="4">
        <v>7922</v>
      </c>
      <c r="C78" s="5">
        <v>-2.96</v>
      </c>
      <c r="D78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88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2.4065</v>
      </c>
    </row>
    <row r="5" spans="1:12">
      <c r="A5" t="s">
        <v>4</v>
      </c>
      <c r="C5"/>
      <c r="D5" t="s">
        <v>3</v>
      </c>
      <c r="E5" s="10">
        <v>-2.4065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18.2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0.991</v>
      </c>
      <c r="B13" s="4">
        <v>30</v>
      </c>
      <c r="C13" s="4">
        <v>-3.3</v>
      </c>
      <c r="D13" s="5">
        <v>0.00767763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1.238</v>
      </c>
      <c r="B14" s="4">
        <v>48</v>
      </c>
      <c r="C14" s="4">
        <v>-3.3</v>
      </c>
      <c r="D14" s="5">
        <v>0.0512797</v>
      </c>
      <c r="E14" s="5"/>
    </row>
    <row r="15" spans="1:12">
      <c r="A15" s="3">
        <v>1.486</v>
      </c>
      <c r="B15" s="4">
        <v>68</v>
      </c>
      <c r="C15" s="4">
        <v>-5</v>
      </c>
      <c r="D15" s="5">
        <v>-0.0167877</v>
      </c>
      <c r="E15" s="5"/>
    </row>
    <row r="16" spans="1:12">
      <c r="A16" s="3">
        <v>1.733</v>
      </c>
      <c r="B16" s="4">
        <v>93</v>
      </c>
      <c r="C16" s="4">
        <v>-7.8</v>
      </c>
      <c r="D16" s="5">
        <v>0.0275593</v>
      </c>
      <c r="E16" s="5"/>
    </row>
    <row r="17" spans="1:12">
      <c r="A17" s="3">
        <v>1.981</v>
      </c>
      <c r="B17" s="4">
        <v>119</v>
      </c>
      <c r="C17" s="4">
        <v>-12.4</v>
      </c>
      <c r="D17" s="5">
        <v>0.0646296</v>
      </c>
      <c r="E17" s="5"/>
    </row>
    <row r="18" spans="1:12">
      <c r="A18" s="3">
        <v>2.229</v>
      </c>
      <c r="B18" s="4">
        <v>159</v>
      </c>
      <c r="C18" s="4">
        <v>-14.8</v>
      </c>
      <c r="D18" s="5">
        <v>0.013178</v>
      </c>
      <c r="E18" s="5"/>
    </row>
    <row r="19" spans="1:12">
      <c r="A19" s="3">
        <v>2.476</v>
      </c>
      <c r="B19" s="4">
        <v>207</v>
      </c>
      <c r="C19" s="4">
        <v>-18.8</v>
      </c>
      <c r="D19" s="5">
        <v>0.0700727</v>
      </c>
      <c r="E19" s="5"/>
    </row>
    <row r="20" spans="1:12">
      <c r="A20" s="3">
        <v>2.724</v>
      </c>
      <c r="B20" s="4">
        <v>245</v>
      </c>
      <c r="C20" s="4">
        <v>-21.9</v>
      </c>
      <c r="D20" s="5">
        <v>0.0711613</v>
      </c>
      <c r="E20" s="5"/>
    </row>
    <row r="21" spans="1:12">
      <c r="A21" s="3">
        <v>2.972</v>
      </c>
      <c r="B21" s="4">
        <v>318</v>
      </c>
      <c r="C21" s="4">
        <v>-29</v>
      </c>
      <c r="D21" s="5">
        <v>0.111555</v>
      </c>
      <c r="E21" s="5"/>
    </row>
    <row r="22" spans="1:12">
      <c r="A22" s="3">
        <v>3.219</v>
      </c>
      <c r="B22" s="4">
        <v>404</v>
      </c>
      <c r="C22" s="4">
        <v>-34.6</v>
      </c>
      <c r="D22" s="5">
        <v>0.0830215</v>
      </c>
      <c r="E22" s="5"/>
    </row>
    <row r="23" spans="1:12">
      <c r="A23" s="3">
        <v>3.467</v>
      </c>
      <c r="B23" s="4">
        <v>536</v>
      </c>
      <c r="C23" s="4">
        <v>-42.4</v>
      </c>
      <c r="D23" s="5">
        <v>0.0852561</v>
      </c>
      <c r="E23" s="5"/>
    </row>
    <row r="24" spans="1:12">
      <c r="A24" s="3">
        <v>3.714</v>
      </c>
      <c r="B24" s="4">
        <v>713</v>
      </c>
      <c r="C24" s="4">
        <v>-49.5</v>
      </c>
      <c r="D24" s="5">
        <v>0.00905273</v>
      </c>
      <c r="E24" s="5"/>
    </row>
    <row r="25" spans="1:12">
      <c r="A25" s="3">
        <v>3.962</v>
      </c>
      <c r="B25" s="4">
        <v>1045</v>
      </c>
      <c r="C25" s="4">
        <v>-60.5</v>
      </c>
      <c r="D25" s="5">
        <v>-0.251813</v>
      </c>
      <c r="E25" s="5"/>
    </row>
    <row r="26" spans="1:12">
      <c r="A26" s="3">
        <v>4.21</v>
      </c>
      <c r="B26" s="4">
        <v>1521</v>
      </c>
      <c r="C26" s="4">
        <v>-73.1</v>
      </c>
      <c r="D26" s="5">
        <v>-0.670616</v>
      </c>
      <c r="E26" s="5"/>
    </row>
    <row r="27" spans="1:12">
      <c r="A27" s="3">
        <v>4.457</v>
      </c>
      <c r="B27" s="4">
        <v>1975</v>
      </c>
      <c r="C27" s="4">
        <v>-83.7</v>
      </c>
      <c r="D27" s="5">
        <v>-1.06334</v>
      </c>
      <c r="E27" s="5"/>
    </row>
    <row r="28" spans="1:12">
      <c r="A28" s="3">
        <v>4.705</v>
      </c>
      <c r="B28" s="4">
        <v>2517</v>
      </c>
      <c r="C28" s="4">
        <v>-83.7</v>
      </c>
      <c r="D28" s="5">
        <v>-1.63741</v>
      </c>
      <c r="E28" s="5"/>
    </row>
    <row r="29" spans="1:12">
      <c r="A29" s="3">
        <v>4.953</v>
      </c>
      <c r="B29" s="4">
        <v>2988</v>
      </c>
      <c r="C29" s="4">
        <v>-83.5</v>
      </c>
      <c r="D29" s="5">
        <v>-2.10902</v>
      </c>
      <c r="E29" s="5"/>
    </row>
    <row r="30" spans="1:12">
      <c r="A30" s="3">
        <v>5.2</v>
      </c>
      <c r="B30" s="4">
        <v>3344</v>
      </c>
      <c r="C30" s="4">
        <v>-83.4</v>
      </c>
      <c r="D30" s="5">
        <v>-2.41708</v>
      </c>
      <c r="E30" s="5"/>
    </row>
    <row r="31" spans="1:12">
      <c r="A31" s="3">
        <v>5.448</v>
      </c>
      <c r="B31" s="4">
        <v>3720</v>
      </c>
      <c r="C31" s="4">
        <v>-81.1</v>
      </c>
      <c r="D31" s="5">
        <v>-2.6716</v>
      </c>
      <c r="E31" s="5"/>
    </row>
    <row r="32" spans="1:12">
      <c r="A32" s="3">
        <v>5.696</v>
      </c>
      <c r="B32" s="4">
        <v>4086</v>
      </c>
      <c r="C32" s="4">
        <v>-74.9</v>
      </c>
      <c r="D32" s="5">
        <v>-2.95761</v>
      </c>
      <c r="E32" s="5"/>
    </row>
    <row r="33" spans="1:12">
      <c r="A33" s="3">
        <v>5.943</v>
      </c>
      <c r="B33" s="4">
        <v>4375</v>
      </c>
      <c r="C33" s="4">
        <v>-65.1</v>
      </c>
      <c r="D33" s="5">
        <v>-3.37231</v>
      </c>
      <c r="E3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17.9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1.733</v>
      </c>
      <c r="B41" s="4">
        <v>87</v>
      </c>
      <c r="C41" s="4">
        <v>-3.1</v>
      </c>
      <c r="D41" s="5">
        <v>0.00778043</v>
      </c>
      <c r="E41" s="4">
        <v>1257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1.981</v>
      </c>
      <c r="B42" s="4">
        <v>113</v>
      </c>
      <c r="C42" s="4">
        <v>-4.1</v>
      </c>
      <c r="D42" s="5">
        <v>0.0166476</v>
      </c>
      <c r="E42" s="4">
        <v>1257</v>
      </c>
      <c r="F42" s="5"/>
    </row>
    <row r="43" spans="1:12">
      <c r="A43" s="3">
        <v>2.229</v>
      </c>
      <c r="B43" s="4">
        <v>155</v>
      </c>
      <c r="C43" s="4">
        <v>-5.7</v>
      </c>
      <c r="D43" s="5">
        <v>0.0373153</v>
      </c>
      <c r="E43" s="4">
        <v>1257</v>
      </c>
      <c r="F43" s="5"/>
    </row>
    <row r="44" spans="1:12">
      <c r="A44" s="3">
        <v>2.476</v>
      </c>
      <c r="B44" s="4">
        <v>193</v>
      </c>
      <c r="C44" s="4">
        <v>-8.6</v>
      </c>
      <c r="D44" s="5">
        <v>0.0896964</v>
      </c>
      <c r="E44" s="4">
        <v>1257</v>
      </c>
      <c r="F44" s="5"/>
    </row>
    <row r="45" spans="1:12">
      <c r="A45" s="3">
        <v>2.724</v>
      </c>
      <c r="B45" s="4">
        <v>257</v>
      </c>
      <c r="C45" s="4">
        <v>-11.9</v>
      </c>
      <c r="D45" s="5">
        <v>0.133772</v>
      </c>
      <c r="E45" s="4">
        <v>1257</v>
      </c>
      <c r="F45" s="5"/>
    </row>
    <row r="46" spans="1:12">
      <c r="A46" s="3">
        <v>2.972</v>
      </c>
      <c r="B46" s="4">
        <v>327</v>
      </c>
      <c r="C46" s="4">
        <v>-15.4</v>
      </c>
      <c r="D46" s="5">
        <v>0.151016</v>
      </c>
      <c r="E46" s="4">
        <v>2514</v>
      </c>
      <c r="F46" s="5"/>
    </row>
    <row r="47" spans="1:12">
      <c r="A47" s="3">
        <v>3.219</v>
      </c>
      <c r="B47" s="4">
        <v>402</v>
      </c>
      <c r="C47" s="4">
        <v>-19.8</v>
      </c>
      <c r="D47" s="5">
        <v>0.165804</v>
      </c>
      <c r="E47" s="4">
        <v>2514</v>
      </c>
      <c r="F47" s="5"/>
    </row>
    <row r="48" spans="1:12">
      <c r="A48" s="3">
        <v>3.467</v>
      </c>
      <c r="B48" s="4">
        <v>535</v>
      </c>
      <c r="C48" s="4">
        <v>-24.9</v>
      </c>
      <c r="D48" s="5">
        <v>0.193466</v>
      </c>
      <c r="E48" s="4">
        <v>3770</v>
      </c>
      <c r="F48" s="5"/>
    </row>
    <row r="49" spans="1:12">
      <c r="A49" s="3">
        <v>3.714</v>
      </c>
      <c r="B49" s="4">
        <v>721</v>
      </c>
      <c r="C49" s="4">
        <v>-30.6</v>
      </c>
      <c r="D49" s="5">
        <v>0.243435</v>
      </c>
      <c r="E49" s="4">
        <v>3770</v>
      </c>
      <c r="F49" s="5"/>
    </row>
    <row r="50" spans="1:12">
      <c r="A50" s="3">
        <v>3.962</v>
      </c>
      <c r="B50" s="4">
        <v>1015</v>
      </c>
      <c r="C50" s="4">
        <v>-37.4</v>
      </c>
      <c r="D50" s="5">
        <v>0.297089</v>
      </c>
      <c r="E50" s="4">
        <v>6284</v>
      </c>
      <c r="F50" s="5"/>
    </row>
    <row r="51" spans="1:12">
      <c r="A51" s="3">
        <v>4.21</v>
      </c>
      <c r="B51" s="4">
        <v>1551</v>
      </c>
      <c r="C51" s="4">
        <v>-45.8</v>
      </c>
      <c r="D51" s="5">
        <v>0.337014</v>
      </c>
      <c r="E51" s="4">
        <v>10055</v>
      </c>
      <c r="F51" s="5"/>
    </row>
    <row r="52" spans="1:12">
      <c r="A52" s="3">
        <v>4.457</v>
      </c>
      <c r="B52" s="4">
        <v>2035</v>
      </c>
      <c r="C52" s="4">
        <v>-55.8</v>
      </c>
      <c r="D52" s="5">
        <v>0.330101</v>
      </c>
      <c r="E52" s="4">
        <v>12568</v>
      </c>
      <c r="F52" s="5"/>
    </row>
    <row r="53" spans="1:12">
      <c r="A53" s="3">
        <v>4.705</v>
      </c>
      <c r="B53" s="4">
        <v>2615</v>
      </c>
      <c r="C53" s="4">
        <v>-68</v>
      </c>
      <c r="D53" s="5">
        <v>0.280413</v>
      </c>
      <c r="E53" s="4">
        <v>15082</v>
      </c>
      <c r="F53" s="5"/>
    </row>
    <row r="54" spans="1:12">
      <c r="A54" s="3">
        <v>4.953</v>
      </c>
      <c r="B54" s="4">
        <v>3083</v>
      </c>
      <c r="C54" s="4">
        <v>-81.6</v>
      </c>
      <c r="D54" s="5">
        <v>0.137249</v>
      </c>
      <c r="E54" s="4">
        <v>17596</v>
      </c>
      <c r="F54" s="5"/>
    </row>
    <row r="55" spans="1:12">
      <c r="A55" s="3">
        <v>5.2</v>
      </c>
      <c r="B55" s="4">
        <v>3548</v>
      </c>
      <c r="C55" s="4">
        <v>-92.8</v>
      </c>
      <c r="D55" s="5">
        <v>-0.132674</v>
      </c>
      <c r="E55" s="4">
        <v>21366</v>
      </c>
      <c r="F55" s="5"/>
    </row>
    <row r="56" spans="1:12">
      <c r="A56" s="3">
        <v>5.448</v>
      </c>
      <c r="B56" s="4">
        <v>3960</v>
      </c>
      <c r="C56" s="4">
        <v>-100.5</v>
      </c>
      <c r="D56" s="5">
        <v>-0.472552</v>
      </c>
      <c r="E56" s="4">
        <v>22623</v>
      </c>
      <c r="F56" s="5"/>
    </row>
    <row r="57" spans="1:12">
      <c r="A57" s="3">
        <v>5.696</v>
      </c>
      <c r="B57" s="4">
        <v>4328</v>
      </c>
      <c r="C57" s="4">
        <v>-105.8</v>
      </c>
      <c r="D57" s="5">
        <v>-0.767004</v>
      </c>
      <c r="E57" s="4">
        <v>25137</v>
      </c>
      <c r="F57" s="5"/>
    </row>
    <row r="58" spans="1:12">
      <c r="A58" s="3">
        <v>5.943</v>
      </c>
      <c r="B58" s="4">
        <v>4716</v>
      </c>
      <c r="C58" s="4">
        <v>-109.4</v>
      </c>
      <c r="D58" s="5">
        <v>-0.985214</v>
      </c>
      <c r="E58" s="4">
        <v>28907</v>
      </c>
      <c r="F58" s="5"/>
    </row>
    <row r="59" spans="1:12">
      <c r="A59" s="3">
        <v>6.191</v>
      </c>
      <c r="B59" s="4">
        <v>4993</v>
      </c>
      <c r="C59" s="4">
        <v>-111.3</v>
      </c>
      <c r="D59" s="5">
        <v>-1.16774</v>
      </c>
      <c r="E59" s="4">
        <v>30164</v>
      </c>
      <c r="F59" s="5"/>
    </row>
    <row r="60" spans="1:12">
      <c r="A60" s="3">
        <v>6.438</v>
      </c>
      <c r="B60" s="4">
        <v>5266</v>
      </c>
      <c r="C60" s="4">
        <v>-111.6</v>
      </c>
      <c r="D60" s="5">
        <v>-1.29624</v>
      </c>
      <c r="E60" s="4">
        <v>31421</v>
      </c>
      <c r="F60" s="5"/>
    </row>
    <row r="61" spans="1:12">
      <c r="A61" s="3">
        <v>6.686</v>
      </c>
      <c r="B61" s="4">
        <v>5512</v>
      </c>
      <c r="C61" s="4">
        <v>-109.3</v>
      </c>
      <c r="D61" s="5">
        <v>-1.39144</v>
      </c>
      <c r="E61" s="4">
        <v>32678</v>
      </c>
      <c r="F61" s="5"/>
    </row>
    <row r="62" spans="1:12">
      <c r="A62" s="3">
        <v>6.934</v>
      </c>
      <c r="B62" s="4">
        <v>5732</v>
      </c>
      <c r="C62" s="4">
        <v>-103.7</v>
      </c>
      <c r="D62" s="5">
        <v>-1.49481</v>
      </c>
      <c r="E62" s="4">
        <v>35191</v>
      </c>
      <c r="F62" s="5"/>
    </row>
    <row r="63" spans="1:12">
      <c r="A63" s="3">
        <v>7.181</v>
      </c>
      <c r="B63" s="4">
        <v>5922</v>
      </c>
      <c r="C63" s="4">
        <v>-99.8</v>
      </c>
      <c r="D63" s="5">
        <v>-1.56597</v>
      </c>
      <c r="E63" s="4">
        <v>36448</v>
      </c>
      <c r="F63" s="5"/>
    </row>
    <row r="64" spans="1:12">
      <c r="A64" s="3">
        <v>7.429</v>
      </c>
      <c r="B64" s="4">
        <v>6084</v>
      </c>
      <c r="C64" s="4">
        <v>-99.1</v>
      </c>
      <c r="D64" s="5">
        <v>-1.55826</v>
      </c>
      <c r="E64" s="4">
        <v>36448</v>
      </c>
      <c r="F64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18.2</v>
      </c>
    </row>
    <row r="68" spans="1:12">
      <c r="A68" s="2" t="s">
        <v>8</v>
      </c>
      <c r="B68" s="2" t="s">
        <v>9</v>
      </c>
      <c r="C68" s="2" t="s">
        <v>22</v>
      </c>
      <c r="D68" s="2" t="s">
        <v>23</v>
      </c>
      <c r="E68" s="2" t="s">
        <v>10</v>
      </c>
      <c r="F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0.991</v>
      </c>
      <c r="B69" s="4">
        <v>25</v>
      </c>
      <c r="C69" s="4">
        <v>28</v>
      </c>
      <c r="D69" s="4">
        <v>-24</v>
      </c>
      <c r="E69" s="4">
        <v>50.5</v>
      </c>
      <c r="F69" s="5">
        <v>0.678293</v>
      </c>
      <c r="G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1.238</v>
      </c>
      <c r="B70" s="4">
        <v>41</v>
      </c>
      <c r="C70" s="4">
        <v>46</v>
      </c>
      <c r="D70" s="4">
        <v>-37</v>
      </c>
      <c r="E70" s="4">
        <v>47.3</v>
      </c>
      <c r="F70" s="5">
        <v>0.684308</v>
      </c>
      <c r="G70" s="5"/>
    </row>
    <row r="71" spans="1:12">
      <c r="A71" s="3">
        <v>1.486</v>
      </c>
      <c r="B71" s="4">
        <v>68</v>
      </c>
      <c r="C71" s="4">
        <v>71</v>
      </c>
      <c r="D71" s="4">
        <v>-61</v>
      </c>
      <c r="E71" s="4">
        <v>48</v>
      </c>
      <c r="F71" s="5">
        <v>0.637389</v>
      </c>
      <c r="G71" s="5"/>
    </row>
    <row r="72" spans="1:12">
      <c r="A72" s="3">
        <v>1.733</v>
      </c>
      <c r="B72" s="4">
        <v>82</v>
      </c>
      <c r="C72" s="4">
        <v>95</v>
      </c>
      <c r="D72" s="4">
        <v>-78</v>
      </c>
      <c r="E72" s="4">
        <v>42.9</v>
      </c>
      <c r="F72" s="5">
        <v>0.69588</v>
      </c>
      <c r="G72" s="5"/>
    </row>
    <row r="73" spans="1:12">
      <c r="A73" s="3">
        <v>1.981</v>
      </c>
      <c r="B73" s="4">
        <v>117</v>
      </c>
      <c r="C73" s="4">
        <v>133</v>
      </c>
      <c r="D73" s="4">
        <v>-112</v>
      </c>
      <c r="E73" s="4">
        <v>42.7</v>
      </c>
      <c r="F73" s="5">
        <v>0.706249</v>
      </c>
      <c r="G73" s="5"/>
    </row>
    <row r="74" spans="1:12">
      <c r="A74" s="3">
        <v>2.229</v>
      </c>
      <c r="B74" s="4">
        <v>159</v>
      </c>
      <c r="C74" s="4">
        <v>179</v>
      </c>
      <c r="D74" s="4">
        <v>-154</v>
      </c>
      <c r="E74" s="4">
        <v>36.1</v>
      </c>
      <c r="F74" s="5">
        <v>0.76365</v>
      </c>
      <c r="G74" s="5"/>
    </row>
    <row r="75" spans="1:12">
      <c r="A75" s="3">
        <v>2.476</v>
      </c>
      <c r="B75" s="4">
        <v>198</v>
      </c>
      <c r="C75" s="4">
        <v>223</v>
      </c>
      <c r="D75" s="4">
        <v>-195</v>
      </c>
      <c r="E75" s="4">
        <v>32.5</v>
      </c>
      <c r="F75" s="5">
        <v>0.767431</v>
      </c>
      <c r="G75" s="5"/>
    </row>
    <row r="76" spans="1:12">
      <c r="A76" s="3">
        <v>2.724</v>
      </c>
      <c r="B76" s="4">
        <v>243</v>
      </c>
      <c r="C76" s="4">
        <v>271</v>
      </c>
      <c r="D76" s="4">
        <v>-237</v>
      </c>
      <c r="E76" s="4">
        <v>29.1</v>
      </c>
      <c r="F76" s="5">
        <v>0.785877</v>
      </c>
      <c r="G76" s="5"/>
    </row>
    <row r="77" spans="1:12">
      <c r="A77" s="3">
        <v>2.972</v>
      </c>
      <c r="B77" s="4">
        <v>309</v>
      </c>
      <c r="C77" s="4">
        <v>344</v>
      </c>
      <c r="D77" s="4">
        <v>-299</v>
      </c>
      <c r="E77" s="4">
        <v>23.3</v>
      </c>
      <c r="F77" s="5">
        <v>0.790288</v>
      </c>
      <c r="G77" s="5"/>
    </row>
    <row r="78" spans="1:12">
      <c r="A78" s="3">
        <v>3.219</v>
      </c>
      <c r="B78" s="4">
        <v>388</v>
      </c>
      <c r="C78" s="4">
        <v>430</v>
      </c>
      <c r="D78" s="4">
        <v>-378</v>
      </c>
      <c r="E78" s="4">
        <v>16</v>
      </c>
      <c r="F78" s="5">
        <v>0.810051</v>
      </c>
      <c r="G78" s="5"/>
    </row>
    <row r="79" spans="1:12">
      <c r="A79" s="3">
        <v>3.467</v>
      </c>
      <c r="B79" s="4">
        <v>532</v>
      </c>
      <c r="C79" s="4">
        <v>564</v>
      </c>
      <c r="D79" s="4">
        <v>-506</v>
      </c>
      <c r="E79" s="4">
        <v>7.2</v>
      </c>
      <c r="F79" s="5">
        <v>0.780607</v>
      </c>
      <c r="G79" s="5"/>
    </row>
    <row r="80" spans="1:12">
      <c r="A80" s="3">
        <v>3.714</v>
      </c>
      <c r="B80" s="4">
        <v>711</v>
      </c>
      <c r="C80" s="4">
        <v>715</v>
      </c>
      <c r="D80" s="4">
        <v>-618</v>
      </c>
      <c r="E80" s="4">
        <v>-0.8</v>
      </c>
      <c r="F80" s="5">
        <v>0.666492</v>
      </c>
      <c r="G80" s="5"/>
    </row>
    <row r="81" spans="1:12">
      <c r="A81" s="3">
        <v>3.962</v>
      </c>
      <c r="B81" s="4">
        <v>998</v>
      </c>
      <c r="C81" s="4">
        <v>850</v>
      </c>
      <c r="D81" s="4">
        <v>-710</v>
      </c>
      <c r="E81" s="4">
        <v>-8.9</v>
      </c>
      <c r="F81" s="5">
        <v>0.417335</v>
      </c>
      <c r="G81" s="5"/>
    </row>
    <row r="82" spans="1:12">
      <c r="A82" s="3">
        <v>4.21</v>
      </c>
      <c r="B82" s="4">
        <v>1467</v>
      </c>
      <c r="C82" s="4">
        <v>1092</v>
      </c>
      <c r="D82" s="4">
        <v>-833</v>
      </c>
      <c r="E82" s="4">
        <v>-20.2</v>
      </c>
      <c r="F82" s="5">
        <v>-0.00630254</v>
      </c>
      <c r="G82" s="5"/>
    </row>
    <row r="83" spans="1:12">
      <c r="A83" s="3">
        <v>4.457</v>
      </c>
      <c r="B83" s="4">
        <v>1972</v>
      </c>
      <c r="C83" s="4">
        <v>1309</v>
      </c>
      <c r="D83" s="4">
        <v>-907</v>
      </c>
      <c r="E83" s="4">
        <v>-26.9</v>
      </c>
      <c r="F83" s="5">
        <v>-0.518226</v>
      </c>
      <c r="G83" s="5"/>
    </row>
    <row r="84" spans="1:12">
      <c r="A84" s="3">
        <v>4.705</v>
      </c>
      <c r="B84" s="4">
        <v>2497</v>
      </c>
      <c r="C84" s="4">
        <v>1485</v>
      </c>
      <c r="D84" s="4">
        <v>-923</v>
      </c>
      <c r="E84" s="4">
        <v>-29.3</v>
      </c>
      <c r="F84" s="5">
        <v>-1.03253</v>
      </c>
      <c r="G84" s="5"/>
    </row>
    <row r="85" spans="1:12">
      <c r="A85" s="3">
        <v>4.953</v>
      </c>
      <c r="B85" s="4">
        <v>2986</v>
      </c>
      <c r="C85" s="4">
        <v>1804</v>
      </c>
      <c r="D85" s="4">
        <v>-984</v>
      </c>
      <c r="E85" s="4">
        <v>-32.2</v>
      </c>
      <c r="F85" s="5">
        <v>-1.46662</v>
      </c>
      <c r="G85" s="5"/>
    </row>
    <row r="86" spans="1:12">
      <c r="A86" s="3">
        <v>5.2</v>
      </c>
      <c r="B86" s="4">
        <v>3419</v>
      </c>
      <c r="C86" s="4">
        <v>1960</v>
      </c>
      <c r="D86" s="4">
        <v>-905</v>
      </c>
      <c r="E86" s="4">
        <v>-30.7</v>
      </c>
      <c r="F86" s="5">
        <v>-1.81647</v>
      </c>
      <c r="G86" s="5"/>
    </row>
    <row r="87" spans="1:12">
      <c r="A87" s="3">
        <v>5.448</v>
      </c>
      <c r="B87" s="4">
        <v>3781</v>
      </c>
      <c r="C87" s="4">
        <v>2161</v>
      </c>
      <c r="D87" s="4">
        <v>-880</v>
      </c>
      <c r="E87" s="4">
        <v>-27.5</v>
      </c>
      <c r="F87" s="5">
        <v>-2.13729</v>
      </c>
      <c r="G87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16</v>
      </c>
    </row>
    <row r="97" spans="1:12">
      <c r="A97" s="3">
        <v>0.991</v>
      </c>
      <c r="B97" s="4">
        <v>36</v>
      </c>
      <c r="C97" s="4">
        <v>-3.4</v>
      </c>
      <c r="D97" s="5">
        <v>0.007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1.238</v>
      </c>
      <c r="B98" s="4">
        <v>55</v>
      </c>
      <c r="C98" s="4">
        <v>-4.7</v>
      </c>
      <c r="D98" s="5">
        <v>0.022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1.486</v>
      </c>
      <c r="B99" s="4">
        <v>86</v>
      </c>
      <c r="C99" s="4">
        <v>-6.8</v>
      </c>
      <c r="D99" s="5">
        <v>0.028</v>
      </c>
      <c r="E99" s="5"/>
    </row>
    <row r="100" spans="1:12">
      <c r="A100" s="3">
        <v>1.733</v>
      </c>
      <c r="B100" s="4">
        <v>112</v>
      </c>
      <c r="C100" s="4">
        <v>-9.8</v>
      </c>
      <c r="D100" s="5">
        <v>0.046</v>
      </c>
      <c r="E100" s="5"/>
    </row>
    <row r="101" spans="1:12">
      <c r="A101" s="3">
        <v>1.981</v>
      </c>
      <c r="B101" s="4">
        <v>146</v>
      </c>
      <c r="C101" s="4">
        <v>-12.8</v>
      </c>
      <c r="D101" s="5">
        <v>0.054</v>
      </c>
      <c r="E101" s="5"/>
    </row>
    <row r="102" spans="1:12">
      <c r="A102" s="3">
        <v>2.229</v>
      </c>
      <c r="B102" s="4">
        <v>204</v>
      </c>
      <c r="C102" s="4">
        <v>-15.4</v>
      </c>
      <c r="D102" s="5">
        <v>0.079</v>
      </c>
      <c r="E102" s="5"/>
    </row>
    <row r="103" spans="1:12">
      <c r="A103" s="3">
        <v>2.476</v>
      </c>
      <c r="B103" s="4">
        <v>268</v>
      </c>
      <c r="C103" s="4">
        <v>-19</v>
      </c>
      <c r="D103" s="5">
        <v>0.087</v>
      </c>
      <c r="E103" s="5"/>
    </row>
    <row r="104" spans="1:12">
      <c r="A104" s="3">
        <v>2.724</v>
      </c>
      <c r="B104" s="4">
        <v>343</v>
      </c>
      <c r="C104" s="4">
        <v>-23.8</v>
      </c>
      <c r="D104" s="5">
        <v>0.105</v>
      </c>
      <c r="E104" s="5"/>
    </row>
    <row r="105" spans="1:12">
      <c r="A105" s="3">
        <v>2.972</v>
      </c>
      <c r="B105" s="4">
        <v>415</v>
      </c>
      <c r="C105" s="4">
        <v>-28.5</v>
      </c>
      <c r="D105" s="5">
        <v>0.118</v>
      </c>
      <c r="E105" s="5"/>
    </row>
    <row r="106" spans="1:12">
      <c r="A106" s="3">
        <v>3.219</v>
      </c>
      <c r="B106" s="4">
        <v>514</v>
      </c>
      <c r="C106" s="4">
        <v>-34.6</v>
      </c>
      <c r="D106" s="5">
        <v>0.139</v>
      </c>
      <c r="E106" s="5"/>
    </row>
    <row r="107" spans="1:12">
      <c r="A107" s="3">
        <v>3.467</v>
      </c>
      <c r="B107" s="4">
        <v>668</v>
      </c>
      <c r="C107" s="4">
        <v>-43.3</v>
      </c>
      <c r="D107" s="5">
        <v>0.149</v>
      </c>
      <c r="E107" s="5"/>
    </row>
    <row r="108" spans="1:12">
      <c r="A108" s="3">
        <v>3.714</v>
      </c>
      <c r="B108" s="4">
        <v>885</v>
      </c>
      <c r="C108" s="4">
        <v>-53.8</v>
      </c>
      <c r="D108" s="5">
        <v>0.091</v>
      </c>
      <c r="E108" s="5"/>
    </row>
    <row r="109" spans="1:12">
      <c r="A109" s="3">
        <v>3.962</v>
      </c>
      <c r="B109" s="4">
        <v>1275</v>
      </c>
      <c r="C109" s="4">
        <v>-64.1</v>
      </c>
      <c r="D109" s="5">
        <v>-0.131</v>
      </c>
      <c r="E109" s="5"/>
    </row>
    <row r="110" spans="1:12">
      <c r="A110" s="3">
        <v>4.21</v>
      </c>
      <c r="B110" s="4">
        <v>1749</v>
      </c>
      <c r="C110" s="4">
        <v>-73.1</v>
      </c>
      <c r="D110" s="5">
        <v>-0.516</v>
      </c>
      <c r="E110" s="5"/>
    </row>
    <row r="111" spans="1:12">
      <c r="A111" s="3">
        <v>4.457</v>
      </c>
      <c r="B111" s="4">
        <v>2345</v>
      </c>
      <c r="C111" s="4">
        <v>-79.1</v>
      </c>
      <c r="D111" s="5">
        <v>-1.034</v>
      </c>
      <c r="E111" s="5"/>
    </row>
    <row r="112" spans="1:12">
      <c r="A112" s="3">
        <v>4.705</v>
      </c>
      <c r="B112" s="4">
        <v>2929</v>
      </c>
      <c r="C112" s="4">
        <v>-83.2</v>
      </c>
      <c r="D112" s="5">
        <v>-1.587</v>
      </c>
      <c r="E112" s="5"/>
    </row>
    <row r="113" spans="1:12">
      <c r="A113" s="3">
        <v>4.953</v>
      </c>
      <c r="B113" s="4">
        <v>3428</v>
      </c>
      <c r="C113" s="4">
        <v>-83.7</v>
      </c>
      <c r="D113" s="5">
        <v>-2.044</v>
      </c>
      <c r="E113" s="5"/>
    </row>
    <row r="114" spans="1:12">
      <c r="A114" s="3">
        <v>5.2</v>
      </c>
      <c r="B114" s="4">
        <v>3867</v>
      </c>
      <c r="C114" s="4">
        <v>-80.5</v>
      </c>
      <c r="D114" s="5">
        <v>-2.416</v>
      </c>
      <c r="E114" s="5"/>
    </row>
    <row r="115" spans="1:12">
      <c r="A115" s="3">
        <v>5.448</v>
      </c>
      <c r="B115" s="4">
        <v>4238</v>
      </c>
      <c r="C115" s="4">
        <v>-75.8</v>
      </c>
      <c r="D115" s="5">
        <v>-2.726</v>
      </c>
      <c r="E115" s="5"/>
    </row>
    <row r="116" spans="1:12">
      <c r="A116" s="3">
        <v>5.696</v>
      </c>
      <c r="B116" s="4">
        <v>4691</v>
      </c>
      <c r="C116" s="4">
        <v>-69.4</v>
      </c>
      <c r="D116" s="5">
        <v>-3.076</v>
      </c>
      <c r="E116" s="5"/>
    </row>
    <row r="117" spans="1:12">
      <c r="A117" s="3">
        <v>5.943</v>
      </c>
      <c r="B117" s="4">
        <v>5065</v>
      </c>
      <c r="C117" s="4">
        <v>-62.2</v>
      </c>
      <c r="D117" s="5">
        <v>-3.316</v>
      </c>
      <c r="E117" s="5"/>
    </row>
    <row r="123" spans="1:12">
      <c r="A123" s="8" t="s">
        <v>81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10</v>
      </c>
      <c r="F124" s="2" t="s">
        <v>11</v>
      </c>
      <c r="G124" s="2" t="s">
        <v>17</v>
      </c>
      <c r="H124" s="2" t="s">
        <v>24</v>
      </c>
      <c r="I124" s="2" t="s">
        <v>25</v>
      </c>
      <c r="J124" s="6" t="s">
        <v>6</v>
      </c>
      <c r="K124" s="6" t="s">
        <v>7</v>
      </c>
      <c r="L124" s="6">
        <v>16</v>
      </c>
    </row>
    <row r="125" spans="1:12">
      <c r="A125" s="3">
        <v>2.972</v>
      </c>
      <c r="B125" s="4">
        <v>469</v>
      </c>
      <c r="C125" s="4">
        <v>925</v>
      </c>
      <c r="D125" s="4">
        <v>321</v>
      </c>
      <c r="E125" s="4">
        <v>-30.2</v>
      </c>
      <c r="F125" s="5">
        <v>0.336</v>
      </c>
      <c r="G125" s="4">
        <v>2514</v>
      </c>
      <c r="H125" s="4">
        <v>0</v>
      </c>
      <c r="I125" s="5">
        <v>3</v>
      </c>
      <c r="J125" s="7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2.972</v>
      </c>
      <c r="B126" s="4">
        <v>598</v>
      </c>
      <c r="C126" s="4">
        <v>1826</v>
      </c>
      <c r="D126" s="4">
        <v>969</v>
      </c>
      <c r="E126" s="4">
        <v>-30</v>
      </c>
      <c r="F126" s="5">
        <v>0.397</v>
      </c>
      <c r="G126" s="4">
        <v>2514</v>
      </c>
      <c r="H126" s="4">
        <v>0</v>
      </c>
      <c r="I126" s="5">
        <v>6</v>
      </c>
      <c r="J126" s="7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2.972</v>
      </c>
      <c r="B127" s="4">
        <v>858</v>
      </c>
      <c r="C127" s="4">
        <v>2705</v>
      </c>
      <c r="D127" s="4">
        <v>1789</v>
      </c>
      <c r="E127" s="4">
        <v>-34.5</v>
      </c>
      <c r="F127" s="5">
        <v>0.465</v>
      </c>
      <c r="G127" s="4">
        <v>2514</v>
      </c>
      <c r="H127" s="4">
        <v>0</v>
      </c>
      <c r="I127" s="5">
        <v>9</v>
      </c>
      <c r="J127" s="5"/>
    </row>
    <row r="128" spans="1:12">
      <c r="A128" s="3">
        <v>3.467</v>
      </c>
      <c r="B128" s="4">
        <v>745</v>
      </c>
      <c r="C128" s="4">
        <v>1389</v>
      </c>
      <c r="D128" s="4">
        <v>382</v>
      </c>
      <c r="E128" s="4">
        <v>-47.8</v>
      </c>
      <c r="F128" s="5">
        <v>0.465</v>
      </c>
      <c r="G128" s="4">
        <v>3770</v>
      </c>
      <c r="H128" s="4">
        <v>0</v>
      </c>
      <c r="I128" s="5">
        <v>3</v>
      </c>
      <c r="J128" s="5"/>
    </row>
    <row r="129" spans="1:12">
      <c r="A129" s="3">
        <v>3.467</v>
      </c>
      <c r="B129" s="4">
        <v>956</v>
      </c>
      <c r="C129" s="4">
        <v>2713</v>
      </c>
      <c r="D129" s="4">
        <v>1201</v>
      </c>
      <c r="E129" s="4">
        <v>-49.5</v>
      </c>
      <c r="F129" s="5">
        <v>0.53</v>
      </c>
      <c r="G129" s="4">
        <v>3770</v>
      </c>
      <c r="H129" s="4">
        <v>0</v>
      </c>
      <c r="I129" s="5">
        <v>6</v>
      </c>
      <c r="J129" s="5"/>
    </row>
    <row r="130" spans="1:12">
      <c r="A130" s="3">
        <v>3.467</v>
      </c>
      <c r="B130" s="4">
        <v>1333</v>
      </c>
      <c r="C130" s="4">
        <v>3982</v>
      </c>
      <c r="D130" s="4">
        <v>2276</v>
      </c>
      <c r="E130" s="4">
        <v>-53.5</v>
      </c>
      <c r="F130" s="5">
        <v>0.614</v>
      </c>
      <c r="G130" s="4">
        <v>3770</v>
      </c>
      <c r="H130" s="4">
        <v>0</v>
      </c>
      <c r="I130" s="5">
        <v>9</v>
      </c>
      <c r="J130" s="5"/>
    </row>
    <row r="131" spans="1:12">
      <c r="A131" s="3">
        <v>3.962</v>
      </c>
      <c r="B131" s="4">
        <v>1419</v>
      </c>
      <c r="C131" s="4">
        <v>1983</v>
      </c>
      <c r="D131" s="4">
        <v>479</v>
      </c>
      <c r="E131" s="4">
        <v>-71.4</v>
      </c>
      <c r="F131" s="5">
        <v>0.472</v>
      </c>
      <c r="G131" s="4">
        <v>7541</v>
      </c>
      <c r="H131" s="4">
        <v>0</v>
      </c>
      <c r="I131" s="5">
        <v>3</v>
      </c>
      <c r="J131" s="5"/>
    </row>
    <row r="132" spans="1:12">
      <c r="A132" s="3">
        <v>3.962</v>
      </c>
      <c r="B132" s="4">
        <v>1716</v>
      </c>
      <c r="C132" s="4">
        <v>3820</v>
      </c>
      <c r="D132" s="4">
        <v>1502</v>
      </c>
      <c r="E132" s="4">
        <v>-73.6</v>
      </c>
      <c r="F132" s="5">
        <v>0.56</v>
      </c>
      <c r="G132" s="4">
        <v>7541</v>
      </c>
      <c r="H132" s="4">
        <v>0</v>
      </c>
      <c r="I132" s="5">
        <v>6</v>
      </c>
      <c r="J132" s="5"/>
    </row>
    <row r="133" spans="1:12">
      <c r="A133" s="3">
        <v>3.962</v>
      </c>
      <c r="B133" s="4">
        <v>2267</v>
      </c>
      <c r="C133" s="4">
        <v>5687</v>
      </c>
      <c r="D133" s="4">
        <v>2846</v>
      </c>
      <c r="E133" s="4">
        <v>-82.1</v>
      </c>
      <c r="F133" s="5">
        <v>0.656</v>
      </c>
      <c r="G133" s="4">
        <v>7541</v>
      </c>
      <c r="H133" s="4">
        <v>0</v>
      </c>
      <c r="I133" s="5">
        <v>9</v>
      </c>
      <c r="J133" s="5"/>
    </row>
    <row r="134" spans="1:12">
      <c r="A134" s="3">
        <v>4.457</v>
      </c>
      <c r="B134" s="4">
        <v>2587</v>
      </c>
      <c r="C134" s="4">
        <v>2612</v>
      </c>
      <c r="D134" s="4">
        <v>723</v>
      </c>
      <c r="E134" s="4">
        <v>-95.3</v>
      </c>
      <c r="F134" s="5">
        <v>-0.164</v>
      </c>
      <c r="G134" s="4">
        <v>11311</v>
      </c>
      <c r="H134" s="4">
        <v>0</v>
      </c>
      <c r="I134" s="5">
        <v>3</v>
      </c>
      <c r="J134" s="5"/>
    </row>
    <row r="135" spans="1:12">
      <c r="A135" s="3">
        <v>4.457</v>
      </c>
      <c r="B135" s="4">
        <v>3100</v>
      </c>
      <c r="C135" s="4">
        <v>5084</v>
      </c>
      <c r="D135" s="4">
        <v>2360</v>
      </c>
      <c r="E135" s="4">
        <v>-100.7</v>
      </c>
      <c r="F135" s="5">
        <v>-0.132</v>
      </c>
      <c r="G135" s="4">
        <v>11311</v>
      </c>
      <c r="H135" s="4">
        <v>0</v>
      </c>
      <c r="I135" s="5">
        <v>6</v>
      </c>
      <c r="J135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10</v>
      </c>
      <c r="F152" s="2" t="s">
        <v>11</v>
      </c>
      <c r="G152" s="2" t="s">
        <v>17</v>
      </c>
      <c r="H152" s="2" t="s">
        <v>24</v>
      </c>
      <c r="I152" s="2" t="s">
        <v>25</v>
      </c>
      <c r="J152" s="6" t="s">
        <v>6</v>
      </c>
      <c r="K152" s="6" t="s">
        <v>7</v>
      </c>
      <c r="L152" s="6">
        <v>16</v>
      </c>
    </row>
    <row r="153" spans="1:12">
      <c r="A153" s="3">
        <v>2.972</v>
      </c>
      <c r="B153" s="4">
        <v>463</v>
      </c>
      <c r="C153" s="4">
        <v>1277</v>
      </c>
      <c r="D153" s="4">
        <v>-211</v>
      </c>
      <c r="E153" s="4">
        <v>-15.5</v>
      </c>
      <c r="F153" s="5">
        <v>0.513</v>
      </c>
      <c r="G153" s="4">
        <v>2514</v>
      </c>
      <c r="H153" s="4">
        <v>197</v>
      </c>
      <c r="I153" s="5">
        <v>3</v>
      </c>
      <c r="J153" s="7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2.972</v>
      </c>
      <c r="B154" s="4">
        <v>596</v>
      </c>
      <c r="C154" s="4">
        <v>2167</v>
      </c>
      <c r="D154" s="4">
        <v>292</v>
      </c>
      <c r="E154" s="4">
        <v>-17.3</v>
      </c>
      <c r="F154" s="5">
        <v>0.629</v>
      </c>
      <c r="G154" s="4">
        <v>2514</v>
      </c>
      <c r="H154" s="4">
        <v>459</v>
      </c>
      <c r="I154" s="5">
        <v>6</v>
      </c>
      <c r="J154" s="7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2.972</v>
      </c>
      <c r="B155" s="4">
        <v>828</v>
      </c>
      <c r="C155" s="4">
        <v>3073</v>
      </c>
      <c r="D155" s="4">
        <v>1012</v>
      </c>
      <c r="E155" s="4">
        <v>-21.1</v>
      </c>
      <c r="F155" s="5">
        <v>0.756</v>
      </c>
      <c r="G155" s="4">
        <v>2514</v>
      </c>
      <c r="H155" s="4">
        <v>678</v>
      </c>
      <c r="I155" s="5">
        <v>9</v>
      </c>
      <c r="J155" s="5"/>
    </row>
    <row r="156" spans="1:12">
      <c r="A156" s="3">
        <v>3.467</v>
      </c>
      <c r="B156" s="4">
        <v>752</v>
      </c>
      <c r="C156" s="4">
        <v>1882</v>
      </c>
      <c r="D156" s="4">
        <v>-380</v>
      </c>
      <c r="E156" s="4">
        <v>-31.8</v>
      </c>
      <c r="F156" s="5">
        <v>0.656</v>
      </c>
      <c r="G156" s="4">
        <v>3770</v>
      </c>
      <c r="H156" s="4">
        <v>284</v>
      </c>
      <c r="I156" s="5">
        <v>3</v>
      </c>
      <c r="J156" s="5"/>
    </row>
    <row r="157" spans="1:12">
      <c r="A157" s="3">
        <v>3.467</v>
      </c>
      <c r="B157" s="4">
        <v>958</v>
      </c>
      <c r="C157" s="4">
        <v>3201</v>
      </c>
      <c r="D157" s="4">
        <v>313</v>
      </c>
      <c r="E157" s="4">
        <v>-35.7</v>
      </c>
      <c r="F157" s="5">
        <v>0.789</v>
      </c>
      <c r="G157" s="4">
        <v>3770</v>
      </c>
      <c r="H157" s="4">
        <v>645</v>
      </c>
      <c r="I157" s="5">
        <v>6</v>
      </c>
      <c r="J157" s="5"/>
    </row>
    <row r="158" spans="1:12">
      <c r="A158" s="3">
        <v>3.467</v>
      </c>
      <c r="B158" s="4">
        <v>1335</v>
      </c>
      <c r="C158" s="4">
        <v>4501</v>
      </c>
      <c r="D158" s="4">
        <v>1176</v>
      </c>
      <c r="E158" s="4">
        <v>-41.8</v>
      </c>
      <c r="F158" s="5">
        <v>0.941</v>
      </c>
      <c r="G158" s="4">
        <v>3770</v>
      </c>
      <c r="H158" s="4">
        <v>973</v>
      </c>
      <c r="I158" s="5">
        <v>9</v>
      </c>
      <c r="J158" s="5"/>
    </row>
    <row r="159" spans="1:12">
      <c r="A159" s="3">
        <v>3.962</v>
      </c>
      <c r="B159" s="4">
        <v>1423</v>
      </c>
      <c r="C159" s="4">
        <v>2485</v>
      </c>
      <c r="D159" s="4">
        <v>-393</v>
      </c>
      <c r="E159" s="4">
        <v>-55.4</v>
      </c>
      <c r="F159" s="5">
        <v>0.661</v>
      </c>
      <c r="G159" s="4">
        <v>7541</v>
      </c>
      <c r="H159" s="4">
        <v>361</v>
      </c>
      <c r="I159" s="5">
        <v>3</v>
      </c>
      <c r="J159" s="5"/>
    </row>
    <row r="160" spans="1:12">
      <c r="A160" s="3">
        <v>3.962</v>
      </c>
      <c r="B160" s="4">
        <v>1750</v>
      </c>
      <c r="C160" s="4">
        <v>4300</v>
      </c>
      <c r="D160" s="4">
        <v>511</v>
      </c>
      <c r="E160" s="4">
        <v>-62.5</v>
      </c>
      <c r="F160" s="5">
        <v>0.849</v>
      </c>
      <c r="G160" s="4">
        <v>7541</v>
      </c>
      <c r="H160" s="4">
        <v>842</v>
      </c>
      <c r="I160" s="5">
        <v>6</v>
      </c>
      <c r="J160" s="5"/>
    </row>
    <row r="161" spans="1:12">
      <c r="A161" s="3">
        <v>3.962</v>
      </c>
      <c r="B161" s="4">
        <v>2295</v>
      </c>
      <c r="C161" s="4">
        <v>6159</v>
      </c>
      <c r="D161" s="4">
        <v>1611</v>
      </c>
      <c r="E161" s="4">
        <v>-72.3</v>
      </c>
      <c r="F161" s="5">
        <v>1.044</v>
      </c>
      <c r="G161" s="4">
        <v>7541</v>
      </c>
      <c r="H161" s="4">
        <v>1323</v>
      </c>
      <c r="I161" s="5">
        <v>9</v>
      </c>
      <c r="J161" s="5"/>
    </row>
    <row r="162" spans="1:12">
      <c r="A162" s="3">
        <v>4.457</v>
      </c>
      <c r="B162" s="4">
        <v>2651</v>
      </c>
      <c r="C162" s="4">
        <v>3245</v>
      </c>
      <c r="D162" s="4">
        <v>-81</v>
      </c>
      <c r="E162" s="4">
        <v>-81.7</v>
      </c>
      <c r="F162" s="5">
        <v>0.086</v>
      </c>
      <c r="G162" s="4">
        <v>11311</v>
      </c>
      <c r="H162" s="4">
        <v>547</v>
      </c>
      <c r="I162" s="5">
        <v>3</v>
      </c>
      <c r="J162" s="5"/>
    </row>
    <row r="163" spans="1:12">
      <c r="A163" s="3">
        <v>4.457</v>
      </c>
      <c r="B163" s="4">
        <v>3177</v>
      </c>
      <c r="C163" s="4">
        <v>5779</v>
      </c>
      <c r="D163" s="4">
        <v>1275</v>
      </c>
      <c r="E163" s="4">
        <v>-94.3</v>
      </c>
      <c r="F163" s="5">
        <v>0.261</v>
      </c>
      <c r="G163" s="4">
        <v>11311</v>
      </c>
      <c r="H163" s="4">
        <v>1094</v>
      </c>
      <c r="I163" s="5">
        <v>6</v>
      </c>
      <c r="J163" s="5"/>
    </row>
    <row r="164" spans="1:12">
      <c r="A164" s="3">
        <v>4.457</v>
      </c>
      <c r="B164" s="4">
        <v>3983</v>
      </c>
      <c r="C164" s="4">
        <v>8293</v>
      </c>
      <c r="D164" s="4">
        <v>2675</v>
      </c>
      <c r="E164" s="4">
        <v>-107.1</v>
      </c>
      <c r="F164" s="5">
        <v>0.559</v>
      </c>
      <c r="G164" s="4">
        <v>11311</v>
      </c>
      <c r="H164" s="4">
        <v>1925</v>
      </c>
      <c r="I164" s="5">
        <v>9</v>
      </c>
      <c r="J164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10</v>
      </c>
      <c r="F180" s="2" t="s">
        <v>11</v>
      </c>
      <c r="G180" s="2" t="s">
        <v>17</v>
      </c>
      <c r="H180" s="2" t="s">
        <v>24</v>
      </c>
      <c r="I180" s="2" t="s">
        <v>25</v>
      </c>
      <c r="J180" s="6" t="s">
        <v>6</v>
      </c>
      <c r="K180" s="6" t="s">
        <v>7</v>
      </c>
      <c r="L180" s="6">
        <v>16</v>
      </c>
    </row>
    <row r="181" spans="1:12">
      <c r="A181" s="3">
        <v>2.972</v>
      </c>
      <c r="B181" s="4">
        <v>465</v>
      </c>
      <c r="C181" s="4">
        <v>1413</v>
      </c>
      <c r="D181" s="4">
        <v>-575</v>
      </c>
      <c r="E181" s="4">
        <v>25.4</v>
      </c>
      <c r="F181" s="5">
        <v>0.926</v>
      </c>
      <c r="G181" s="4">
        <v>2514</v>
      </c>
      <c r="H181" s="4">
        <v>328</v>
      </c>
      <c r="I181" s="5">
        <v>3</v>
      </c>
      <c r="J181" s="7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2.972</v>
      </c>
      <c r="B182" s="4">
        <v>581</v>
      </c>
      <c r="C182" s="4">
        <v>2230</v>
      </c>
      <c r="D182" s="4">
        <v>-247</v>
      </c>
      <c r="E182" s="4">
        <v>20.9</v>
      </c>
      <c r="F182" s="5">
        <v>1.059</v>
      </c>
      <c r="G182" s="4">
        <v>2514</v>
      </c>
      <c r="H182" s="4">
        <v>711</v>
      </c>
      <c r="I182" s="5">
        <v>6</v>
      </c>
      <c r="J182" s="7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2.972</v>
      </c>
      <c r="B183" s="4">
        <v>789</v>
      </c>
      <c r="C183" s="4">
        <v>3023</v>
      </c>
      <c r="D183" s="4">
        <v>161</v>
      </c>
      <c r="E183" s="4">
        <v>19.6</v>
      </c>
      <c r="F183" s="5">
        <v>1.227</v>
      </c>
      <c r="G183" s="4">
        <v>2514</v>
      </c>
      <c r="H183" s="4">
        <v>1148</v>
      </c>
      <c r="I183" s="5">
        <v>9</v>
      </c>
      <c r="J183" s="5"/>
    </row>
    <row r="184" spans="1:12">
      <c r="A184" s="3">
        <v>3.467</v>
      </c>
      <c r="B184" s="4">
        <v>773</v>
      </c>
      <c r="C184" s="4">
        <v>2100</v>
      </c>
      <c r="D184" s="4">
        <v>-1059</v>
      </c>
      <c r="E184" s="4">
        <v>7.7</v>
      </c>
      <c r="F184" s="5">
        <v>1.041</v>
      </c>
      <c r="G184" s="4">
        <v>3770</v>
      </c>
      <c r="H184" s="4">
        <v>383</v>
      </c>
      <c r="I184" s="5">
        <v>3</v>
      </c>
      <c r="J184" s="5"/>
    </row>
    <row r="185" spans="1:12">
      <c r="A185" s="3">
        <v>3.467</v>
      </c>
      <c r="B185" s="4">
        <v>969</v>
      </c>
      <c r="C185" s="4">
        <v>3301</v>
      </c>
      <c r="D185" s="4">
        <v>-714</v>
      </c>
      <c r="E185" s="4">
        <v>1.4</v>
      </c>
      <c r="F185" s="5">
        <v>1.204</v>
      </c>
      <c r="G185" s="4">
        <v>3770</v>
      </c>
      <c r="H185" s="4">
        <v>1039</v>
      </c>
      <c r="I185" s="5">
        <v>6</v>
      </c>
      <c r="J185" s="5"/>
    </row>
    <row r="186" spans="1:12">
      <c r="A186" s="3">
        <v>3.467</v>
      </c>
      <c r="B186" s="4">
        <v>1288</v>
      </c>
      <c r="C186" s="4">
        <v>4473</v>
      </c>
      <c r="D186" s="4">
        <v>-63</v>
      </c>
      <c r="E186" s="4">
        <v>-3.4</v>
      </c>
      <c r="F186" s="5">
        <v>1.409</v>
      </c>
      <c r="G186" s="4">
        <v>3770</v>
      </c>
      <c r="H186" s="4">
        <v>1531</v>
      </c>
      <c r="I186" s="5">
        <v>9</v>
      </c>
      <c r="J186" s="5"/>
    </row>
    <row r="187" spans="1:12">
      <c r="A187" s="3">
        <v>3.962</v>
      </c>
      <c r="B187" s="4">
        <v>1469</v>
      </c>
      <c r="C187" s="4">
        <v>2702</v>
      </c>
      <c r="D187" s="4">
        <v>-1283</v>
      </c>
      <c r="E187" s="4">
        <v>-17.3</v>
      </c>
      <c r="F187" s="5">
        <v>1.027</v>
      </c>
      <c r="G187" s="4">
        <v>7541</v>
      </c>
      <c r="H187" s="4">
        <v>459</v>
      </c>
      <c r="I187" s="5">
        <v>3</v>
      </c>
      <c r="J187" s="5"/>
    </row>
    <row r="188" spans="1:12">
      <c r="A188" s="3">
        <v>3.962</v>
      </c>
      <c r="B188" s="4">
        <v>1692</v>
      </c>
      <c r="C188" s="4">
        <v>4285</v>
      </c>
      <c r="D188" s="4">
        <v>-731</v>
      </c>
      <c r="E188" s="4">
        <v>-21.3</v>
      </c>
      <c r="F188" s="5">
        <v>1.281</v>
      </c>
      <c r="G188" s="4">
        <v>7541</v>
      </c>
      <c r="H188" s="4">
        <v>1159</v>
      </c>
      <c r="I188" s="5">
        <v>6</v>
      </c>
      <c r="J188" s="5"/>
    </row>
    <row r="189" spans="1:12">
      <c r="A189" s="3">
        <v>3.962</v>
      </c>
      <c r="B189" s="4">
        <v>2260</v>
      </c>
      <c r="C189" s="4">
        <v>6103</v>
      </c>
      <c r="D189" s="4">
        <v>82</v>
      </c>
      <c r="E189" s="4">
        <v>-35.8</v>
      </c>
      <c r="F189" s="5">
        <v>1.539</v>
      </c>
      <c r="G189" s="4">
        <v>7541</v>
      </c>
      <c r="H189" s="4">
        <v>2187</v>
      </c>
      <c r="I189" s="5">
        <v>9</v>
      </c>
      <c r="J189" s="5"/>
    </row>
    <row r="190" spans="1:12">
      <c r="A190" s="3">
        <v>4.457</v>
      </c>
      <c r="B190" s="4">
        <v>2688</v>
      </c>
      <c r="C190" s="4">
        <v>3469</v>
      </c>
      <c r="D190" s="4">
        <v>-1093</v>
      </c>
      <c r="E190" s="4">
        <v>-43.5</v>
      </c>
      <c r="F190" s="5">
        <v>0.499</v>
      </c>
      <c r="G190" s="4">
        <v>11311</v>
      </c>
      <c r="H190" s="4">
        <v>777</v>
      </c>
      <c r="I190" s="5">
        <v>3</v>
      </c>
      <c r="J190" s="5"/>
    </row>
    <row r="191" spans="1:12">
      <c r="A191" s="3">
        <v>4.457</v>
      </c>
      <c r="B191" s="4">
        <v>3155</v>
      </c>
      <c r="C191" s="4">
        <v>5690</v>
      </c>
      <c r="D191" s="4">
        <v>-231</v>
      </c>
      <c r="E191" s="4">
        <v>-54.1</v>
      </c>
      <c r="F191" s="5">
        <v>0.827</v>
      </c>
      <c r="G191" s="4">
        <v>11311</v>
      </c>
      <c r="H191" s="4">
        <v>1859</v>
      </c>
      <c r="I191" s="5">
        <v>6</v>
      </c>
      <c r="J191" s="5"/>
    </row>
    <row r="192" spans="1:12">
      <c r="A192" s="3">
        <v>4.457</v>
      </c>
      <c r="B192" s="4">
        <v>4009</v>
      </c>
      <c r="C192" s="4">
        <v>8200</v>
      </c>
      <c r="D192" s="4">
        <v>743</v>
      </c>
      <c r="E192" s="4">
        <v>-74</v>
      </c>
      <c r="F192" s="5">
        <v>1.138</v>
      </c>
      <c r="G192" s="4">
        <v>11311</v>
      </c>
      <c r="H192" s="4">
        <v>3391</v>
      </c>
      <c r="I192" s="5">
        <v>9</v>
      </c>
      <c r="J192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10</v>
      </c>
      <c r="F208" s="2" t="s">
        <v>11</v>
      </c>
      <c r="G208" s="2" t="s">
        <v>17</v>
      </c>
      <c r="H208" s="2" t="s">
        <v>24</v>
      </c>
      <c r="I208" s="2" t="s">
        <v>25</v>
      </c>
      <c r="J208" s="6" t="s">
        <v>6</v>
      </c>
      <c r="K208" s="6" t="s">
        <v>7</v>
      </c>
      <c r="L208" s="6">
        <v>16</v>
      </c>
    </row>
    <row r="209" spans="1:12">
      <c r="A209" s="3">
        <v>2.972</v>
      </c>
      <c r="B209" s="4">
        <v>475</v>
      </c>
      <c r="C209" s="4">
        <v>1131</v>
      </c>
      <c r="D209" s="4">
        <v>-649</v>
      </c>
      <c r="E209" s="4">
        <v>89.5</v>
      </c>
      <c r="F209" s="5">
        <v>1.58</v>
      </c>
      <c r="G209" s="4">
        <v>2514</v>
      </c>
      <c r="H209" s="4">
        <v>295</v>
      </c>
      <c r="I209" s="5">
        <v>2.997</v>
      </c>
      <c r="J209" s="7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2.972</v>
      </c>
      <c r="B210" s="4">
        <v>576</v>
      </c>
      <c r="C210" s="4">
        <v>1812</v>
      </c>
      <c r="D210" s="4">
        <v>-492</v>
      </c>
      <c r="E210" s="4">
        <v>86.8</v>
      </c>
      <c r="F210" s="5">
        <v>1.719</v>
      </c>
      <c r="G210" s="4">
        <v>2514</v>
      </c>
      <c r="H210" s="4">
        <v>952</v>
      </c>
      <c r="I210" s="5">
        <v>6.052</v>
      </c>
      <c r="J210" s="7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2.972</v>
      </c>
      <c r="B211" s="4">
        <v>762</v>
      </c>
      <c r="C211" s="4">
        <v>2509</v>
      </c>
      <c r="D211" s="4">
        <v>-195</v>
      </c>
      <c r="E211" s="4">
        <v>83.4</v>
      </c>
      <c r="F211" s="5">
        <v>1.929</v>
      </c>
      <c r="G211" s="4">
        <v>2514</v>
      </c>
      <c r="H211" s="4">
        <v>1247</v>
      </c>
      <c r="I211" s="5">
        <v>8.931</v>
      </c>
      <c r="J211" s="5"/>
    </row>
    <row r="212" spans="1:12">
      <c r="A212" s="3">
        <v>3.467</v>
      </c>
      <c r="B212" s="4">
        <v>802</v>
      </c>
      <c r="C212" s="4">
        <v>1690</v>
      </c>
      <c r="D212" s="4">
        <v>-1312</v>
      </c>
      <c r="E212" s="4">
        <v>73.5</v>
      </c>
      <c r="F212" s="5">
        <v>1.562</v>
      </c>
      <c r="G212" s="4">
        <v>3770</v>
      </c>
      <c r="H212" s="4">
        <v>153</v>
      </c>
      <c r="I212" s="5">
        <v>3.031</v>
      </c>
      <c r="J212" s="5"/>
    </row>
    <row r="213" spans="1:12">
      <c r="A213" s="3">
        <v>3.467</v>
      </c>
      <c r="B213" s="4">
        <v>980</v>
      </c>
      <c r="C213" s="4">
        <v>2704</v>
      </c>
      <c r="D213" s="4">
        <v>-1102</v>
      </c>
      <c r="E213" s="4">
        <v>69</v>
      </c>
      <c r="F213" s="5">
        <v>1.706</v>
      </c>
      <c r="G213" s="4">
        <v>3770</v>
      </c>
      <c r="H213" s="4">
        <v>744</v>
      </c>
      <c r="I213" s="5">
        <v>6.085</v>
      </c>
      <c r="J213" s="5"/>
    </row>
    <row r="214" spans="1:12">
      <c r="A214" s="3">
        <v>3.467</v>
      </c>
      <c r="B214" s="4">
        <v>1255</v>
      </c>
      <c r="C214" s="4">
        <v>3711</v>
      </c>
      <c r="D214" s="4">
        <v>-675</v>
      </c>
      <c r="E214" s="4">
        <v>56.9</v>
      </c>
      <c r="F214" s="5">
        <v>2.11</v>
      </c>
      <c r="G214" s="4">
        <v>3770</v>
      </c>
      <c r="H214" s="4">
        <v>1641</v>
      </c>
      <c r="I214" s="5">
        <v>8.798</v>
      </c>
      <c r="J214" s="5"/>
    </row>
    <row r="215" spans="1:12">
      <c r="A215" s="3">
        <v>3.962</v>
      </c>
      <c r="B215" s="4">
        <v>1487</v>
      </c>
      <c r="C215" s="4">
        <v>2227</v>
      </c>
      <c r="D215" s="4">
        <v>-1714</v>
      </c>
      <c r="E215" s="4">
        <v>46.7</v>
      </c>
      <c r="F215" s="5">
        <v>1.482</v>
      </c>
      <c r="G215" s="4">
        <v>7541</v>
      </c>
      <c r="H215" s="4">
        <v>284</v>
      </c>
      <c r="I215" s="5">
        <v>3.039</v>
      </c>
      <c r="J215" s="5"/>
    </row>
    <row r="216" spans="1:12">
      <c r="A216" s="3">
        <v>3.962</v>
      </c>
      <c r="B216" s="4">
        <v>1745</v>
      </c>
      <c r="C216" s="4">
        <v>3614</v>
      </c>
      <c r="D216" s="4">
        <v>-1469</v>
      </c>
      <c r="E216" s="4">
        <v>44.1</v>
      </c>
      <c r="F216" s="5">
        <v>1.718</v>
      </c>
      <c r="G216" s="4">
        <v>7541</v>
      </c>
      <c r="H216" s="4">
        <v>1116</v>
      </c>
      <c r="I216" s="5">
        <v>6.063</v>
      </c>
      <c r="J216" s="5"/>
    </row>
    <row r="217" spans="1:12">
      <c r="A217" s="3">
        <v>3.962</v>
      </c>
      <c r="B217" s="4">
        <v>2189</v>
      </c>
      <c r="C217" s="4">
        <v>5161</v>
      </c>
      <c r="D217" s="4">
        <v>-1059</v>
      </c>
      <c r="E217" s="4">
        <v>8.5</v>
      </c>
      <c r="F217" s="5">
        <v>1.957</v>
      </c>
      <c r="G217" s="4">
        <v>7541</v>
      </c>
      <c r="H217" s="4">
        <v>2242</v>
      </c>
      <c r="I217" s="5">
        <v>9.085</v>
      </c>
      <c r="J217" s="5"/>
    </row>
    <row r="218" spans="1:12">
      <c r="A218" s="3">
        <v>4.457</v>
      </c>
      <c r="B218" s="4">
        <v>2738</v>
      </c>
      <c r="C218" s="4">
        <v>3041</v>
      </c>
      <c r="D218" s="4">
        <v>-1769</v>
      </c>
      <c r="E218" s="4">
        <v>21.5</v>
      </c>
      <c r="F218" s="5">
        <v>0.992</v>
      </c>
      <c r="G218" s="4">
        <v>11311</v>
      </c>
      <c r="H218" s="4">
        <v>700</v>
      </c>
      <c r="I218" s="5">
        <v>3.083</v>
      </c>
      <c r="J218" s="5"/>
    </row>
    <row r="219" spans="1:12">
      <c r="A219" s="3">
        <v>4.457</v>
      </c>
      <c r="B219" s="4">
        <v>3152</v>
      </c>
      <c r="C219" s="4">
        <v>4923</v>
      </c>
      <c r="D219" s="4">
        <v>-1386</v>
      </c>
      <c r="E219" s="4">
        <v>12.4</v>
      </c>
      <c r="F219" s="5">
        <v>1.276</v>
      </c>
      <c r="G219" s="4">
        <v>11311</v>
      </c>
      <c r="H219" s="4">
        <v>2023</v>
      </c>
      <c r="I219" s="5">
        <v>6.085</v>
      </c>
      <c r="J219" s="5"/>
    </row>
    <row r="220" spans="1:12">
      <c r="A220" s="3">
        <v>4.457</v>
      </c>
      <c r="B220" s="4">
        <v>3800</v>
      </c>
      <c r="C220" s="4">
        <v>6923</v>
      </c>
      <c r="D220" s="4">
        <v>-882</v>
      </c>
      <c r="E220" s="4">
        <v>-7.3</v>
      </c>
      <c r="F220" s="5">
        <v>1.506</v>
      </c>
      <c r="G220" s="4">
        <v>11311</v>
      </c>
      <c r="H220" s="4">
        <v>3172</v>
      </c>
      <c r="I220" s="5">
        <v>9.111</v>
      </c>
      <c r="J220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35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3.366</v>
      </c>
    </row>
    <row r="5" spans="1:12">
      <c r="A5" t="s">
        <v>4</v>
      </c>
      <c r="C5"/>
      <c r="D5" t="s">
        <v>3</v>
      </c>
      <c r="E5" s="10">
        <v>-2.884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37</v>
      </c>
      <c r="C13" s="4">
        <v>-0.6</v>
      </c>
      <c r="D13" s="5">
        <v>0.0395341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116</v>
      </c>
      <c r="C14" s="4">
        <v>-10.8</v>
      </c>
      <c r="D14" s="5">
        <v>0.0372423</v>
      </c>
      <c r="E14" s="5"/>
    </row>
    <row r="15" spans="1:12">
      <c r="A15" s="3">
        <v>1.98</v>
      </c>
      <c r="B15" s="4">
        <v>215</v>
      </c>
      <c r="C15" s="4">
        <v>-21.5</v>
      </c>
      <c r="D15" s="5">
        <v>0.0561498</v>
      </c>
      <c r="E15" s="5"/>
    </row>
    <row r="16" spans="1:12">
      <c r="A16" s="3">
        <v>2.475</v>
      </c>
      <c r="B16" s="4">
        <v>399</v>
      </c>
      <c r="C16" s="4">
        <v>-33.5</v>
      </c>
      <c r="D16" s="5">
        <v>0.0217724</v>
      </c>
      <c r="E16" s="5"/>
    </row>
    <row r="17" spans="1:12">
      <c r="A17" s="3">
        <v>2.973</v>
      </c>
      <c r="B17" s="4">
        <v>692</v>
      </c>
      <c r="C17" s="4">
        <v>-50.1</v>
      </c>
      <c r="D17" s="5">
        <v>-0.013178</v>
      </c>
      <c r="E17" s="5"/>
    </row>
    <row r="18" spans="1:12">
      <c r="A18" s="3">
        <v>3.468</v>
      </c>
      <c r="B18" s="4">
        <v>1206</v>
      </c>
      <c r="C18" s="4">
        <v>-76.9</v>
      </c>
      <c r="D18" s="5">
        <v>-0.118602</v>
      </c>
      <c r="E18" s="5"/>
    </row>
    <row r="19" spans="1:12">
      <c r="A19" s="3">
        <v>3.962</v>
      </c>
      <c r="B19" s="4">
        <v>2773</v>
      </c>
      <c r="C19" s="4">
        <v>-111.6</v>
      </c>
      <c r="D19" s="5">
        <v>-0.571163</v>
      </c>
      <c r="E19" s="5"/>
    </row>
    <row r="20" spans="1:12">
      <c r="A20" s="3">
        <v>4.457</v>
      </c>
      <c r="B20" s="4">
        <v>5979</v>
      </c>
      <c r="C20" s="4">
        <v>-152.3</v>
      </c>
      <c r="D20" s="5">
        <v>-1.60787</v>
      </c>
      <c r="E20" s="5"/>
    </row>
    <row r="21" spans="1:12">
      <c r="A21" s="3">
        <v>4.953</v>
      </c>
      <c r="B21" s="4">
        <v>11120</v>
      </c>
      <c r="C21" s="4">
        <v>-186.2</v>
      </c>
      <c r="D21" s="5">
        <v>-3.34342</v>
      </c>
      <c r="E21" s="5"/>
    </row>
    <row r="22" spans="1:12">
      <c r="A22" s="3">
        <v>5.447</v>
      </c>
      <c r="B22" s="4">
        <v>16529</v>
      </c>
      <c r="C22" s="4">
        <v>-202</v>
      </c>
      <c r="D22" s="5">
        <v>-5.45971</v>
      </c>
      <c r="E22" s="5"/>
    </row>
    <row r="23" spans="1:12">
      <c r="A23" s="3">
        <v>5.942</v>
      </c>
      <c r="B23" s="4">
        <v>19271</v>
      </c>
      <c r="C23" s="4">
        <v>-182.9</v>
      </c>
      <c r="D23" s="5">
        <v>-6.38364</v>
      </c>
      <c r="E2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1.98</v>
      </c>
      <c r="B41" s="4">
        <v>220</v>
      </c>
      <c r="C41" s="4">
        <v>-20.8</v>
      </c>
      <c r="D41" s="5">
        <v>0.1123</v>
      </c>
      <c r="E41" s="4">
        <v>2245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2.475</v>
      </c>
      <c r="B42" s="4">
        <v>399</v>
      </c>
      <c r="C42" s="4">
        <v>-35.8</v>
      </c>
      <c r="D42" s="5">
        <v>0.198243</v>
      </c>
      <c r="E42" s="4">
        <v>4491</v>
      </c>
      <c r="F42" s="5"/>
    </row>
    <row r="43" spans="1:12">
      <c r="A43" s="3">
        <v>2.973</v>
      </c>
      <c r="B43" s="4">
        <v>700</v>
      </c>
      <c r="C43" s="4">
        <v>-59.1</v>
      </c>
      <c r="D43" s="5">
        <v>0.287049</v>
      </c>
      <c r="E43" s="4">
        <v>6736</v>
      </c>
      <c r="F43" s="5"/>
    </row>
    <row r="44" spans="1:12">
      <c r="A44" s="3">
        <v>3.468</v>
      </c>
      <c r="B44" s="4">
        <v>1221</v>
      </c>
      <c r="C44" s="4">
        <v>-86.6</v>
      </c>
      <c r="D44" s="5">
        <v>0.296217</v>
      </c>
      <c r="E44" s="4">
        <v>8981</v>
      </c>
      <c r="F44" s="5"/>
    </row>
    <row r="45" spans="1:12">
      <c r="A45" s="3">
        <v>3.962</v>
      </c>
      <c r="B45" s="4">
        <v>2850</v>
      </c>
      <c r="C45" s="4">
        <v>-125.1</v>
      </c>
      <c r="D45" s="5">
        <v>0.297935</v>
      </c>
      <c r="E45" s="4">
        <v>17963</v>
      </c>
      <c r="F45" s="5"/>
    </row>
    <row r="46" spans="1:12">
      <c r="A46" s="3">
        <v>4.457</v>
      </c>
      <c r="B46" s="4">
        <v>6334</v>
      </c>
      <c r="C46" s="4">
        <v>-172.5</v>
      </c>
      <c r="D46" s="5">
        <v>0.113445</v>
      </c>
      <c r="E46" s="4">
        <v>35925</v>
      </c>
      <c r="F46" s="5"/>
    </row>
    <row r="47" spans="1:12">
      <c r="A47" s="3">
        <v>4.953</v>
      </c>
      <c r="B47" s="4">
        <v>12320</v>
      </c>
      <c r="C47" s="4">
        <v>-229</v>
      </c>
      <c r="D47" s="5">
        <v>-0.607885</v>
      </c>
      <c r="E47" s="4">
        <v>62869</v>
      </c>
      <c r="F47" s="5"/>
    </row>
    <row r="48" spans="1:12">
      <c r="A48" s="3">
        <v>5.447</v>
      </c>
      <c r="B48" s="4">
        <v>17757</v>
      </c>
      <c r="C48" s="4">
        <v>-261.4</v>
      </c>
      <c r="D48" s="5">
        <v>-1.25859</v>
      </c>
      <c r="E48" s="4">
        <v>89813</v>
      </c>
      <c r="F48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39</v>
      </c>
      <c r="C69" s="4">
        <v>78.1</v>
      </c>
      <c r="D69" s="5">
        <v>0.445179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111</v>
      </c>
      <c r="C70" s="4">
        <v>68.3</v>
      </c>
      <c r="D70" s="5">
        <v>0.432575</v>
      </c>
      <c r="E70" s="5"/>
    </row>
    <row r="71" spans="1:12">
      <c r="A71" s="3">
        <v>1.98</v>
      </c>
      <c r="B71" s="4">
        <v>212</v>
      </c>
      <c r="C71" s="4">
        <v>55.8</v>
      </c>
      <c r="D71" s="5">
        <v>0.46294</v>
      </c>
      <c r="E71" s="5"/>
    </row>
    <row r="72" spans="1:12">
      <c r="A72" s="3">
        <v>2.475</v>
      </c>
      <c r="B72" s="4">
        <v>384</v>
      </c>
      <c r="C72" s="4">
        <v>39</v>
      </c>
      <c r="D72" s="5">
        <v>0.417679</v>
      </c>
      <c r="E72" s="5"/>
    </row>
    <row r="73" spans="1:12">
      <c r="A73" s="3">
        <v>2.973</v>
      </c>
      <c r="B73" s="4">
        <v>711</v>
      </c>
      <c r="C73" s="4">
        <v>22.1</v>
      </c>
      <c r="D73" s="5">
        <v>0.330593</v>
      </c>
      <c r="E73" s="5"/>
    </row>
    <row r="74" spans="1:12">
      <c r="A74" s="3">
        <v>3.468</v>
      </c>
      <c r="B74" s="4">
        <v>1263</v>
      </c>
      <c r="C74" s="4">
        <v>-0.9</v>
      </c>
      <c r="D74" s="5">
        <v>0.257256</v>
      </c>
      <c r="E74" s="5"/>
    </row>
    <row r="75" spans="1:12">
      <c r="A75" s="3">
        <v>3.962</v>
      </c>
      <c r="B75" s="4">
        <v>2846</v>
      </c>
      <c r="C75" s="4">
        <v>-35.7</v>
      </c>
      <c r="D75" s="5">
        <v>-0.186211</v>
      </c>
      <c r="E75" s="5"/>
    </row>
    <row r="76" spans="1:12">
      <c r="A76" s="3">
        <v>4.457</v>
      </c>
      <c r="B76" s="4">
        <v>6080</v>
      </c>
      <c r="C76" s="4">
        <v>-74.2</v>
      </c>
      <c r="D76" s="5">
        <v>-1.35193</v>
      </c>
      <c r="E76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19</v>
      </c>
    </row>
    <row r="97" spans="1:12">
      <c r="A97" s="3">
        <v>1.26</v>
      </c>
      <c r="B97" s="4">
        <v>120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1.512</v>
      </c>
      <c r="B98" s="4">
        <v>167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1.64</v>
      </c>
      <c r="B99" s="4">
        <v>197</v>
      </c>
      <c r="C99" s="5"/>
    </row>
    <row r="100" spans="1:12">
      <c r="A100" s="3">
        <v>1.767</v>
      </c>
      <c r="B100" s="4">
        <v>228</v>
      </c>
      <c r="C100" s="5"/>
    </row>
    <row r="101" spans="1:12">
      <c r="A101" s="3">
        <v>1.883</v>
      </c>
      <c r="B101" s="4">
        <v>257</v>
      </c>
      <c r="C101" s="5"/>
    </row>
    <row r="102" spans="1:12">
      <c r="A102" s="3">
        <v>2.005</v>
      </c>
      <c r="B102" s="4">
        <v>303</v>
      </c>
      <c r="C102" s="5"/>
    </row>
    <row r="103" spans="1:12">
      <c r="A103" s="3">
        <v>2.125</v>
      </c>
      <c r="B103" s="4">
        <v>341</v>
      </c>
      <c r="C103" s="5"/>
    </row>
    <row r="104" spans="1:12">
      <c r="A104" s="3">
        <v>2.248</v>
      </c>
      <c r="B104" s="4">
        <v>396</v>
      </c>
      <c r="C104" s="5"/>
    </row>
    <row r="105" spans="1:12">
      <c r="A105" s="3">
        <v>2.385</v>
      </c>
      <c r="B105" s="4">
        <v>460</v>
      </c>
      <c r="C105" s="5"/>
    </row>
    <row r="106" spans="1:12">
      <c r="A106" s="3">
        <v>2.485</v>
      </c>
      <c r="B106" s="4">
        <v>509</v>
      </c>
      <c r="C106" s="5"/>
    </row>
    <row r="107" spans="1:12">
      <c r="A107" s="3">
        <v>2.632</v>
      </c>
      <c r="B107" s="4">
        <v>612</v>
      </c>
      <c r="C107" s="5"/>
    </row>
    <row r="108" spans="1:12">
      <c r="A108" s="3">
        <v>2.75</v>
      </c>
      <c r="B108" s="4">
        <v>684</v>
      </c>
      <c r="C108" s="5"/>
    </row>
    <row r="109" spans="1:12">
      <c r="A109" s="3">
        <v>2.875</v>
      </c>
      <c r="B109" s="4">
        <v>791</v>
      </c>
      <c r="C109" s="5"/>
    </row>
    <row r="110" spans="1:12">
      <c r="A110" s="3">
        <v>3</v>
      </c>
      <c r="B110" s="4">
        <v>887</v>
      </c>
      <c r="C110" s="5"/>
    </row>
    <row r="111" spans="1:12">
      <c r="A111" s="3">
        <v>3.13</v>
      </c>
      <c r="B111" s="4">
        <v>1030</v>
      </c>
      <c r="C111" s="5"/>
    </row>
    <row r="112" spans="1:12">
      <c r="A112" s="3">
        <v>3.26</v>
      </c>
      <c r="B112" s="4">
        <v>1160</v>
      </c>
      <c r="C112" s="5"/>
    </row>
    <row r="113" spans="1:12">
      <c r="A113" s="3">
        <v>3.388</v>
      </c>
      <c r="B113" s="4">
        <v>1349</v>
      </c>
      <c r="C113" s="5"/>
    </row>
    <row r="114" spans="1:12">
      <c r="A114" s="3">
        <v>3.51</v>
      </c>
      <c r="B114" s="4">
        <v>1622</v>
      </c>
      <c r="C114" s="5"/>
    </row>
    <row r="115" spans="1:12">
      <c r="A115" s="3">
        <v>3.63</v>
      </c>
      <c r="B115" s="4">
        <v>1945</v>
      </c>
      <c r="C115" s="5"/>
    </row>
    <row r="116" spans="1:12">
      <c r="A116" s="3">
        <v>3.777</v>
      </c>
      <c r="B116" s="4">
        <v>2477</v>
      </c>
      <c r="C116" s="5"/>
    </row>
    <row r="117" spans="1:12">
      <c r="A117" s="3">
        <v>3.872</v>
      </c>
      <c r="B117" s="4">
        <v>2894</v>
      </c>
      <c r="C117" s="5"/>
    </row>
    <row r="118" spans="1:12">
      <c r="A118" s="3">
        <v>4.002</v>
      </c>
      <c r="B118" s="4">
        <v>3655</v>
      </c>
      <c r="C118" s="5"/>
    </row>
    <row r="119" spans="1:12">
      <c r="A119" s="3">
        <v>4.123</v>
      </c>
      <c r="B119" s="4">
        <v>4426</v>
      </c>
      <c r="C119" s="5"/>
    </row>
    <row r="120" spans="1:12">
      <c r="A120" s="3">
        <v>4.253</v>
      </c>
      <c r="B120" s="4">
        <v>5525</v>
      </c>
      <c r="C120" s="5"/>
    </row>
    <row r="121" spans="1:12">
      <c r="A121" s="3">
        <v>4.38</v>
      </c>
      <c r="B121" s="4">
        <v>6722</v>
      </c>
      <c r="C121" s="5"/>
    </row>
    <row r="122" spans="1:12">
      <c r="A122" s="3">
        <v>4.537</v>
      </c>
      <c r="B122" s="4">
        <v>8412</v>
      </c>
      <c r="C122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19.5</v>
      </c>
    </row>
    <row r="125" spans="1:12">
      <c r="A125" s="3">
        <v>1.983</v>
      </c>
      <c r="B125" s="4">
        <v>300</v>
      </c>
      <c r="C125" s="4">
        <v>-55</v>
      </c>
      <c r="D125" s="4">
        <v>0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1.983</v>
      </c>
      <c r="B126" s="4">
        <v>305</v>
      </c>
      <c r="C126" s="4">
        <v>98</v>
      </c>
      <c r="D126" s="4">
        <v>91</v>
      </c>
      <c r="E126" s="4">
        <v>0</v>
      </c>
      <c r="F126" s="4">
        <v>0</v>
      </c>
      <c r="G126" s="5">
        <v>0.544294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1.983</v>
      </c>
      <c r="B127" s="4">
        <v>305</v>
      </c>
      <c r="C127" s="4">
        <v>331</v>
      </c>
      <c r="D127" s="4">
        <v>232</v>
      </c>
      <c r="E127" s="4">
        <v>0</v>
      </c>
      <c r="F127" s="4">
        <v>0</v>
      </c>
      <c r="G127" s="5">
        <v>1.4321</v>
      </c>
      <c r="H127" s="5"/>
    </row>
    <row r="128" spans="1:12">
      <c r="A128" s="3">
        <v>1.983</v>
      </c>
      <c r="B128" s="4">
        <v>331</v>
      </c>
      <c r="C128" s="4">
        <v>730</v>
      </c>
      <c r="D128" s="4">
        <v>474</v>
      </c>
      <c r="E128" s="4">
        <v>0</v>
      </c>
      <c r="F128" s="4">
        <v>0</v>
      </c>
      <c r="G128" s="5">
        <v>2.91955</v>
      </c>
      <c r="H128" s="5"/>
    </row>
    <row r="129" spans="1:12">
      <c r="A129" s="3">
        <v>1.983</v>
      </c>
      <c r="B129" s="4">
        <v>387</v>
      </c>
      <c r="C129" s="4">
        <v>1140</v>
      </c>
      <c r="D129" s="4">
        <v>764</v>
      </c>
      <c r="E129" s="4">
        <v>0</v>
      </c>
      <c r="F129" s="4">
        <v>0</v>
      </c>
      <c r="G129" s="5">
        <v>4.47711</v>
      </c>
      <c r="H129" s="5"/>
    </row>
    <row r="130" spans="1:12">
      <c r="A130" s="3">
        <v>1.983</v>
      </c>
      <c r="B130" s="4">
        <v>442</v>
      </c>
      <c r="C130" s="4">
        <v>1494</v>
      </c>
      <c r="D130" s="4">
        <v>1056</v>
      </c>
      <c r="E130" s="4">
        <v>0</v>
      </c>
      <c r="F130" s="4">
        <v>0</v>
      </c>
      <c r="G130" s="5">
        <v>5.71056</v>
      </c>
      <c r="H130" s="5"/>
    </row>
    <row r="131" spans="1:12">
      <c r="A131" s="3">
        <v>1.983</v>
      </c>
      <c r="B131" s="4">
        <v>550</v>
      </c>
      <c r="C131" s="4">
        <v>1885</v>
      </c>
      <c r="D131" s="4">
        <v>1408</v>
      </c>
      <c r="E131" s="4">
        <v>0</v>
      </c>
      <c r="F131" s="4">
        <v>0</v>
      </c>
      <c r="G131" s="5">
        <v>7.42931</v>
      </c>
      <c r="H131" s="5"/>
    </row>
    <row r="132" spans="1:12">
      <c r="A132" s="3">
        <v>1.983</v>
      </c>
      <c r="B132" s="4">
        <v>670</v>
      </c>
      <c r="C132" s="4">
        <v>2215</v>
      </c>
      <c r="D132" s="4">
        <v>1724</v>
      </c>
      <c r="E132" s="4">
        <v>0</v>
      </c>
      <c r="F132" s="4">
        <v>0</v>
      </c>
      <c r="G132" s="5">
        <v>8.86633</v>
      </c>
      <c r="H132" s="5"/>
    </row>
    <row r="133" spans="1:12">
      <c r="A133" s="3">
        <v>1.983</v>
      </c>
      <c r="B133" s="4">
        <v>801</v>
      </c>
      <c r="C133" s="4">
        <v>2572</v>
      </c>
      <c r="D133" s="4">
        <v>2053</v>
      </c>
      <c r="E133" s="4">
        <v>0</v>
      </c>
      <c r="F133" s="4">
        <v>0</v>
      </c>
      <c r="G133" s="5">
        <v>10.2033</v>
      </c>
      <c r="H133" s="5"/>
    </row>
    <row r="134" spans="1:12">
      <c r="A134" s="3">
        <v>3.468</v>
      </c>
      <c r="B134" s="4">
        <v>1512</v>
      </c>
      <c r="C134" s="4">
        <v>-103</v>
      </c>
      <c r="D134" s="4">
        <v>-19</v>
      </c>
      <c r="E134" s="4">
        <v>0</v>
      </c>
      <c r="F134" s="4">
        <v>0</v>
      </c>
      <c r="G134" s="5">
        <v>0</v>
      </c>
      <c r="H134" s="5"/>
    </row>
    <row r="135" spans="1:12">
      <c r="A135" s="3">
        <v>3.468</v>
      </c>
      <c r="B135" s="4">
        <v>1524</v>
      </c>
      <c r="C135" s="4">
        <v>1051</v>
      </c>
      <c r="D135" s="4">
        <v>453</v>
      </c>
      <c r="E135" s="4">
        <v>0</v>
      </c>
      <c r="F135" s="4">
        <v>0</v>
      </c>
      <c r="G135" s="5">
        <v>0.916654</v>
      </c>
      <c r="H135" s="5"/>
    </row>
    <row r="136" spans="1:12">
      <c r="A136" s="3">
        <v>3.468</v>
      </c>
      <c r="B136" s="4">
        <v>1579</v>
      </c>
      <c r="C136" s="4">
        <v>2033</v>
      </c>
      <c r="D136" s="4">
        <v>932</v>
      </c>
      <c r="E136" s="4">
        <v>0</v>
      </c>
      <c r="F136" s="4">
        <v>0</v>
      </c>
      <c r="G136" s="5">
        <v>2.0217</v>
      </c>
      <c r="H136" s="5"/>
    </row>
    <row r="137" spans="1:12">
      <c r="A137" s="3">
        <v>3.468</v>
      </c>
      <c r="B137" s="4">
        <v>1663</v>
      </c>
      <c r="C137" s="4">
        <v>2831</v>
      </c>
      <c r="D137" s="4">
        <v>1334</v>
      </c>
      <c r="E137" s="4">
        <v>0</v>
      </c>
      <c r="F137" s="4">
        <v>0</v>
      </c>
      <c r="G137" s="5">
        <v>2.91955</v>
      </c>
      <c r="H137" s="5"/>
    </row>
    <row r="138" spans="1:12">
      <c r="A138" s="3">
        <v>3.468</v>
      </c>
      <c r="B138" s="4">
        <v>1788</v>
      </c>
      <c r="C138" s="4">
        <v>3861</v>
      </c>
      <c r="D138" s="4">
        <v>1906</v>
      </c>
      <c r="E138" s="4">
        <v>0</v>
      </c>
      <c r="F138" s="4">
        <v>0</v>
      </c>
      <c r="G138" s="5">
        <v>3.95855</v>
      </c>
      <c r="H138" s="5"/>
    </row>
    <row r="139" spans="1:12">
      <c r="A139" s="3">
        <v>3.468</v>
      </c>
      <c r="B139" s="4">
        <v>1884</v>
      </c>
      <c r="C139" s="4">
        <v>4570</v>
      </c>
      <c r="D139" s="4">
        <v>2350</v>
      </c>
      <c r="E139" s="4">
        <v>0</v>
      </c>
      <c r="F139" s="4">
        <v>0</v>
      </c>
      <c r="G139" s="5">
        <v>4.87551</v>
      </c>
      <c r="H139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19</v>
      </c>
    </row>
    <row r="153" spans="1:12">
      <c r="A153" s="3">
        <v>2.5</v>
      </c>
      <c r="B153" s="4">
        <v>545</v>
      </c>
      <c r="C153" s="4">
        <v>1152</v>
      </c>
      <c r="D153" s="4">
        <v>55</v>
      </c>
      <c r="E153" s="4">
        <v>3420</v>
      </c>
      <c r="F153" s="4">
        <v>240</v>
      </c>
      <c r="G153" s="5">
        <v>2.10181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555</v>
      </c>
      <c r="C154" s="4">
        <v>1255</v>
      </c>
      <c r="D154" s="4">
        <v>105</v>
      </c>
      <c r="E154" s="4">
        <v>3420</v>
      </c>
      <c r="F154" s="4">
        <v>240</v>
      </c>
      <c r="G154" s="5">
        <v>2.34781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624</v>
      </c>
      <c r="C155" s="4">
        <v>1973</v>
      </c>
      <c r="D155" s="4">
        <v>498</v>
      </c>
      <c r="E155" s="4">
        <v>3420</v>
      </c>
      <c r="F155" s="4">
        <v>479</v>
      </c>
      <c r="G155" s="5">
        <v>4.11818</v>
      </c>
      <c r="H155" s="5"/>
    </row>
    <row r="156" spans="1:12">
      <c r="A156" s="3">
        <v>2.5</v>
      </c>
      <c r="B156" s="4">
        <v>641</v>
      </c>
      <c r="C156" s="4">
        <v>2065</v>
      </c>
      <c r="D156" s="4">
        <v>599</v>
      </c>
      <c r="E156" s="4">
        <v>3420</v>
      </c>
      <c r="F156" s="4">
        <v>479</v>
      </c>
      <c r="G156" s="5">
        <v>4.54544</v>
      </c>
      <c r="H156" s="5"/>
    </row>
    <row r="157" spans="1:12">
      <c r="A157" s="3">
        <v>2.5</v>
      </c>
      <c r="B157" s="4">
        <v>763</v>
      </c>
      <c r="C157" s="4">
        <v>2795</v>
      </c>
      <c r="D157" s="4">
        <v>1114</v>
      </c>
      <c r="E157" s="4">
        <v>3420</v>
      </c>
      <c r="F157" s="4">
        <v>671</v>
      </c>
      <c r="G157" s="5">
        <v>6.34516</v>
      </c>
      <c r="H157" s="5"/>
    </row>
    <row r="158" spans="1:12">
      <c r="A158" s="3">
        <v>3</v>
      </c>
      <c r="B158" s="4">
        <v>928</v>
      </c>
      <c r="C158" s="4">
        <v>1521</v>
      </c>
      <c r="D158" s="4">
        <v>105</v>
      </c>
      <c r="E158" s="4">
        <v>5131</v>
      </c>
      <c r="F158" s="4">
        <v>240</v>
      </c>
      <c r="G158" s="5">
        <v>1.62676</v>
      </c>
      <c r="H158" s="5"/>
    </row>
    <row r="159" spans="1:12">
      <c r="A159" s="3">
        <v>3</v>
      </c>
      <c r="B159" s="4">
        <v>925</v>
      </c>
      <c r="C159" s="4">
        <v>1554</v>
      </c>
      <c r="D159" s="4">
        <v>132</v>
      </c>
      <c r="E159" s="4">
        <v>5131</v>
      </c>
      <c r="F159" s="4">
        <v>240</v>
      </c>
      <c r="G159" s="5">
        <v>1.68974</v>
      </c>
      <c r="H159" s="5"/>
    </row>
    <row r="160" spans="1:12">
      <c r="A160" s="3">
        <v>3</v>
      </c>
      <c r="B160" s="4">
        <v>992</v>
      </c>
      <c r="C160" s="4">
        <v>2201</v>
      </c>
      <c r="D160" s="4">
        <v>448</v>
      </c>
      <c r="E160" s="4">
        <v>5131</v>
      </c>
      <c r="F160" s="4">
        <v>479</v>
      </c>
      <c r="G160" s="5">
        <v>2.80525</v>
      </c>
      <c r="H160" s="5"/>
    </row>
    <row r="161" spans="1:12">
      <c r="A161" s="3">
        <v>3.003</v>
      </c>
      <c r="B161" s="4">
        <v>965</v>
      </c>
      <c r="C161" s="4">
        <v>2290</v>
      </c>
      <c r="D161" s="4">
        <v>489</v>
      </c>
      <c r="E161" s="4">
        <v>5131</v>
      </c>
      <c r="F161" s="4">
        <v>479</v>
      </c>
      <c r="G161" s="5">
        <v>2.9767</v>
      </c>
      <c r="H161" s="5"/>
    </row>
    <row r="162" spans="1:12">
      <c r="A162" s="3">
        <v>3.003</v>
      </c>
      <c r="B162" s="4">
        <v>1047</v>
      </c>
      <c r="C162" s="4">
        <v>2931</v>
      </c>
      <c r="D162" s="4">
        <v>845</v>
      </c>
      <c r="E162" s="4">
        <v>5131</v>
      </c>
      <c r="F162" s="4">
        <v>671</v>
      </c>
      <c r="G162" s="5">
        <v>3.94715</v>
      </c>
      <c r="H162" s="5"/>
    </row>
    <row r="163" spans="1:12">
      <c r="A163" s="3">
        <v>3.5</v>
      </c>
      <c r="B163" s="4">
        <v>1635</v>
      </c>
      <c r="C163" s="4">
        <v>1715</v>
      </c>
      <c r="D163" s="4">
        <v>-41</v>
      </c>
      <c r="E163" s="4">
        <v>8551</v>
      </c>
      <c r="F163" s="4">
        <v>240</v>
      </c>
      <c r="G163" s="5">
        <v>1.03121</v>
      </c>
      <c r="H163" s="5"/>
    </row>
    <row r="164" spans="1:12">
      <c r="A164" s="3">
        <v>3.5</v>
      </c>
      <c r="B164" s="4">
        <v>1681</v>
      </c>
      <c r="C164" s="4">
        <v>2438</v>
      </c>
      <c r="D164" s="4">
        <v>283</v>
      </c>
      <c r="E164" s="4">
        <v>8551</v>
      </c>
      <c r="F164" s="4">
        <v>479</v>
      </c>
      <c r="G164" s="5">
        <v>1.7985</v>
      </c>
      <c r="H164" s="5"/>
    </row>
    <row r="165" spans="1:12">
      <c r="A165" s="3">
        <v>3.5</v>
      </c>
      <c r="B165" s="4">
        <v>1765</v>
      </c>
      <c r="C165" s="4">
        <v>3142</v>
      </c>
      <c r="D165" s="4">
        <v>649</v>
      </c>
      <c r="E165" s="4">
        <v>8551</v>
      </c>
      <c r="F165" s="4">
        <v>671</v>
      </c>
      <c r="G165" s="5">
        <v>2.73665</v>
      </c>
      <c r="H165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19</v>
      </c>
    </row>
    <row r="181" spans="1:12">
      <c r="A181" s="3">
        <v>3</v>
      </c>
      <c r="B181" s="4">
        <v>1028</v>
      </c>
      <c r="C181" s="4">
        <v>3090</v>
      </c>
      <c r="D181" s="4">
        <v>429</v>
      </c>
      <c r="E181" s="4">
        <v>6841</v>
      </c>
      <c r="F181" s="4">
        <v>1198</v>
      </c>
      <c r="G181" s="5">
        <v>4.40308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</v>
      </c>
      <c r="B182" s="4">
        <v>1146</v>
      </c>
      <c r="C182" s="4">
        <v>3930</v>
      </c>
      <c r="D182" s="4">
        <v>915</v>
      </c>
      <c r="E182" s="4">
        <v>6841</v>
      </c>
      <c r="F182" s="4">
        <v>1772</v>
      </c>
      <c r="G182" s="5">
        <v>5.99404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1249</v>
      </c>
      <c r="C183" s="4">
        <v>4306</v>
      </c>
      <c r="D183" s="4">
        <v>1174</v>
      </c>
      <c r="E183" s="4">
        <v>6841</v>
      </c>
      <c r="F183" s="4">
        <v>2036</v>
      </c>
      <c r="G183" s="5">
        <v>6.741</v>
      </c>
      <c r="H183" s="5"/>
    </row>
    <row r="184" spans="1:12">
      <c r="A184" s="3">
        <v>3</v>
      </c>
      <c r="B184" s="4">
        <v>1383</v>
      </c>
      <c r="C184" s="4">
        <v>4893</v>
      </c>
      <c r="D184" s="4">
        <v>1624</v>
      </c>
      <c r="E184" s="4">
        <v>6841</v>
      </c>
      <c r="F184" s="4">
        <v>2395</v>
      </c>
      <c r="G184" s="5">
        <v>7.86825</v>
      </c>
      <c r="H184" s="5"/>
    </row>
    <row r="185" spans="1:12">
      <c r="A185" s="3">
        <v>3.5</v>
      </c>
      <c r="B185" s="4">
        <v>1778</v>
      </c>
      <c r="C185" s="4">
        <v>3267</v>
      </c>
      <c r="D185" s="4">
        <v>10</v>
      </c>
      <c r="E185" s="4">
        <v>10261</v>
      </c>
      <c r="F185" s="4">
        <v>1126</v>
      </c>
      <c r="G185" s="5">
        <v>2.74809</v>
      </c>
      <c r="H185" s="5"/>
    </row>
    <row r="186" spans="1:12">
      <c r="A186" s="3">
        <v>3.5</v>
      </c>
      <c r="B186" s="4">
        <v>1837</v>
      </c>
      <c r="C186" s="4">
        <v>4060</v>
      </c>
      <c r="D186" s="4">
        <v>412</v>
      </c>
      <c r="E186" s="4">
        <v>10261</v>
      </c>
      <c r="F186" s="4">
        <v>1796</v>
      </c>
      <c r="G186" s="5">
        <v>3.82168</v>
      </c>
      <c r="H186" s="5"/>
    </row>
    <row r="187" spans="1:12">
      <c r="A187" s="3">
        <v>3.5</v>
      </c>
      <c r="B187" s="4">
        <v>1881</v>
      </c>
      <c r="C187" s="4">
        <v>4301</v>
      </c>
      <c r="D187" s="4">
        <v>525</v>
      </c>
      <c r="E187" s="4">
        <v>10261</v>
      </c>
      <c r="F187" s="4">
        <v>1796</v>
      </c>
      <c r="G187" s="5">
        <v>4.14668</v>
      </c>
      <c r="H187" s="5"/>
    </row>
    <row r="188" spans="1:12">
      <c r="A188" s="3">
        <v>3.5</v>
      </c>
      <c r="B188" s="4">
        <v>2041</v>
      </c>
      <c r="C188" s="4">
        <v>5389</v>
      </c>
      <c r="D188" s="4">
        <v>1166</v>
      </c>
      <c r="E188" s="4">
        <v>10261</v>
      </c>
      <c r="F188" s="4">
        <v>2275</v>
      </c>
      <c r="G188" s="5">
        <v>5.51194</v>
      </c>
      <c r="H188" s="5"/>
    </row>
    <row r="189" spans="1:12">
      <c r="A189" s="3">
        <v>4</v>
      </c>
      <c r="B189" s="4">
        <v>3912</v>
      </c>
      <c r="C189" s="4">
        <v>2893</v>
      </c>
      <c r="D189" s="4">
        <v>366</v>
      </c>
      <c r="E189" s="4">
        <v>17102</v>
      </c>
      <c r="F189" s="4">
        <v>1126</v>
      </c>
      <c r="G189" s="5">
        <v>1.68401</v>
      </c>
      <c r="H189" s="5"/>
    </row>
    <row r="190" spans="1:12">
      <c r="A190" s="3">
        <v>4.002</v>
      </c>
      <c r="B190" s="4">
        <v>3988</v>
      </c>
      <c r="C190" s="4">
        <v>3810</v>
      </c>
      <c r="D190" s="4">
        <v>786</v>
      </c>
      <c r="E190" s="4">
        <v>17102</v>
      </c>
      <c r="F190" s="4">
        <v>1677</v>
      </c>
      <c r="G190" s="5">
        <v>2.57657</v>
      </c>
      <c r="H190" s="5"/>
    </row>
    <row r="191" spans="1:12">
      <c r="A191" s="3">
        <v>4</v>
      </c>
      <c r="B191" s="4">
        <v>3977</v>
      </c>
      <c r="C191" s="4">
        <v>3971</v>
      </c>
      <c r="D191" s="4">
        <v>877</v>
      </c>
      <c r="E191" s="4">
        <v>17102</v>
      </c>
      <c r="F191" s="4">
        <v>1796</v>
      </c>
      <c r="G191" s="5">
        <v>2.73665</v>
      </c>
      <c r="H191" s="5"/>
    </row>
    <row r="192" spans="1:12">
      <c r="A192" s="3">
        <v>4</v>
      </c>
      <c r="B192" s="4">
        <v>4161</v>
      </c>
      <c r="C192" s="4">
        <v>5030</v>
      </c>
      <c r="D192" s="4">
        <v>1480</v>
      </c>
      <c r="E192" s="4">
        <v>17102</v>
      </c>
      <c r="F192" s="4">
        <v>2395</v>
      </c>
      <c r="G192" s="5">
        <v>3.79886</v>
      </c>
      <c r="H192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19</v>
      </c>
    </row>
    <row r="209" spans="1:12">
      <c r="A209" s="3">
        <v>3</v>
      </c>
      <c r="B209" s="4">
        <v>1262</v>
      </c>
      <c r="C209" s="4">
        <v>4069</v>
      </c>
      <c r="D209" s="4">
        <v>563</v>
      </c>
      <c r="E209" s="4">
        <v>6841</v>
      </c>
      <c r="F209" s="4">
        <v>2635</v>
      </c>
      <c r="G209" s="5">
        <v>7.63201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3.005</v>
      </c>
      <c r="B210" s="4">
        <v>1320</v>
      </c>
      <c r="C210" s="4">
        <v>4206</v>
      </c>
      <c r="D210" s="4">
        <v>673</v>
      </c>
      <c r="E210" s="4">
        <v>6841</v>
      </c>
      <c r="F210" s="4">
        <v>2874</v>
      </c>
      <c r="G210" s="5">
        <v>8.05929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</v>
      </c>
      <c r="B211" s="4">
        <v>1499</v>
      </c>
      <c r="C211" s="4">
        <v>4893</v>
      </c>
      <c r="D211" s="4">
        <v>1190</v>
      </c>
      <c r="E211" s="4">
        <v>6841</v>
      </c>
      <c r="F211" s="4">
        <v>3712</v>
      </c>
      <c r="G211" s="5">
        <v>9.51943</v>
      </c>
      <c r="H211" s="5"/>
    </row>
    <row r="212" spans="1:12">
      <c r="A212" s="3">
        <v>3.003</v>
      </c>
      <c r="B212" s="4">
        <v>1582</v>
      </c>
      <c r="C212" s="4">
        <v>5161</v>
      </c>
      <c r="D212" s="4">
        <v>1387</v>
      </c>
      <c r="E212" s="4">
        <v>6841</v>
      </c>
      <c r="F212" s="4">
        <v>3712</v>
      </c>
      <c r="G212" s="5">
        <v>9.9701</v>
      </c>
      <c r="H212" s="5"/>
    </row>
    <row r="213" spans="1:12">
      <c r="A213" s="3">
        <v>3.005</v>
      </c>
      <c r="B213" s="4">
        <v>2037</v>
      </c>
      <c r="C213" s="4">
        <v>6261</v>
      </c>
      <c r="D213" s="4">
        <v>2316</v>
      </c>
      <c r="E213" s="4">
        <v>6841</v>
      </c>
      <c r="F213" s="4">
        <v>4551</v>
      </c>
      <c r="G213" s="5">
        <v>12.2963</v>
      </c>
      <c r="H213" s="5"/>
    </row>
    <row r="214" spans="1:12">
      <c r="A214" s="3">
        <v>3.5</v>
      </c>
      <c r="B214" s="4">
        <v>1925</v>
      </c>
      <c r="C214" s="4">
        <v>4349</v>
      </c>
      <c r="D214" s="4">
        <v>-216</v>
      </c>
      <c r="E214" s="4">
        <v>10261</v>
      </c>
      <c r="F214" s="4">
        <v>2635</v>
      </c>
      <c r="G214" s="5">
        <v>5.17116</v>
      </c>
      <c r="H214" s="5"/>
    </row>
    <row r="215" spans="1:12">
      <c r="A215" s="3">
        <v>3.5</v>
      </c>
      <c r="B215" s="4">
        <v>1946</v>
      </c>
      <c r="C215" s="4">
        <v>4539</v>
      </c>
      <c r="D215" s="4">
        <v>-110</v>
      </c>
      <c r="E215" s="4">
        <v>10261</v>
      </c>
      <c r="F215" s="4">
        <v>2563</v>
      </c>
      <c r="G215" s="5">
        <v>5.49491</v>
      </c>
      <c r="H215" s="5"/>
    </row>
    <row r="216" spans="1:12">
      <c r="A216" s="3">
        <v>3.5</v>
      </c>
      <c r="B216" s="4">
        <v>2239</v>
      </c>
      <c r="C216" s="4">
        <v>5762</v>
      </c>
      <c r="D216" s="4">
        <v>613</v>
      </c>
      <c r="E216" s="4">
        <v>10261</v>
      </c>
      <c r="F216" s="4">
        <v>3593</v>
      </c>
      <c r="G216" s="5">
        <v>7.59824</v>
      </c>
      <c r="H216" s="5"/>
    </row>
    <row r="217" spans="1:12">
      <c r="A217" s="3">
        <v>3.5</v>
      </c>
      <c r="B217" s="4">
        <v>2244</v>
      </c>
      <c r="C217" s="4">
        <v>5755</v>
      </c>
      <c r="D217" s="4">
        <v>613</v>
      </c>
      <c r="E217" s="4">
        <v>10261</v>
      </c>
      <c r="F217" s="4">
        <v>3593</v>
      </c>
      <c r="G217" s="5">
        <v>7.63201</v>
      </c>
      <c r="H217" s="5"/>
    </row>
    <row r="218" spans="1:12">
      <c r="A218" s="3">
        <v>3.5</v>
      </c>
      <c r="B218" s="4">
        <v>2563</v>
      </c>
      <c r="C218" s="4">
        <v>6895</v>
      </c>
      <c r="D218" s="4">
        <v>1336</v>
      </c>
      <c r="E218" s="4">
        <v>10261</v>
      </c>
      <c r="F218" s="4">
        <v>4790</v>
      </c>
      <c r="G218" s="5">
        <v>9.36893</v>
      </c>
      <c r="H218" s="5"/>
    </row>
    <row r="219" spans="1:12">
      <c r="A219" s="3">
        <v>3.5</v>
      </c>
      <c r="B219" s="4">
        <v>2572</v>
      </c>
      <c r="C219" s="4">
        <v>6902</v>
      </c>
      <c r="D219" s="4">
        <v>1358</v>
      </c>
      <c r="E219" s="4">
        <v>10261</v>
      </c>
      <c r="F219" s="4">
        <v>4790</v>
      </c>
      <c r="G219" s="5">
        <v>9.38009</v>
      </c>
      <c r="H219" s="5"/>
    </row>
    <row r="220" spans="1:12">
      <c r="A220" s="3">
        <v>4.002</v>
      </c>
      <c r="B220" s="4">
        <v>4051</v>
      </c>
      <c r="C220" s="4">
        <v>4074</v>
      </c>
      <c r="D220" s="4">
        <v>513</v>
      </c>
      <c r="E220" s="4">
        <v>15392</v>
      </c>
      <c r="F220" s="4">
        <v>2635</v>
      </c>
      <c r="G220" s="5">
        <v>3.94715</v>
      </c>
      <c r="H220" s="5"/>
    </row>
    <row r="221" spans="1:12">
      <c r="A221" s="3">
        <v>4.002</v>
      </c>
      <c r="B221" s="4">
        <v>4301</v>
      </c>
      <c r="C221" s="4">
        <v>5200</v>
      </c>
      <c r="D221" s="4">
        <v>996</v>
      </c>
      <c r="E221" s="4">
        <v>15392</v>
      </c>
      <c r="F221" s="4">
        <v>3521</v>
      </c>
      <c r="G221" s="5">
        <v>5.37</v>
      </c>
      <c r="H221" s="5"/>
    </row>
    <row r="222" spans="1:12">
      <c r="A222" s="3">
        <v>4.002</v>
      </c>
      <c r="B222" s="4">
        <v>4627</v>
      </c>
      <c r="C222" s="4">
        <v>6414</v>
      </c>
      <c r="D222" s="4">
        <v>1629</v>
      </c>
      <c r="E222" s="4">
        <v>15392</v>
      </c>
      <c r="F222" s="4">
        <v>4551</v>
      </c>
      <c r="G222" s="5">
        <v>6.79184</v>
      </c>
      <c r="H222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2.4065</v>
      </c>
    </row>
    <row r="5" spans="1:12">
      <c r="A5" t="s">
        <v>4</v>
      </c>
      <c r="C5"/>
      <c r="D5" t="s">
        <v>3</v>
      </c>
      <c r="E5" s="10">
        <v>-2.4065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17.5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28</v>
      </c>
      <c r="C13" s="4">
        <v>-3.8</v>
      </c>
      <c r="D13" s="5">
        <v>-0.0138582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1.238</v>
      </c>
      <c r="B14" s="4">
        <v>50</v>
      </c>
      <c r="C14" s="4">
        <v>-4.9</v>
      </c>
      <c r="D14" s="5">
        <v>0.0145883</v>
      </c>
      <c r="E14" s="5"/>
    </row>
    <row r="15" spans="1:12">
      <c r="A15" s="3">
        <v>1.485</v>
      </c>
      <c r="B15" s="4">
        <v>75</v>
      </c>
      <c r="C15" s="4">
        <v>-7.5</v>
      </c>
      <c r="D15" s="5">
        <v>0.0564044</v>
      </c>
      <c r="E15" s="5"/>
    </row>
    <row r="16" spans="1:12">
      <c r="A16" s="3">
        <v>1.733</v>
      </c>
      <c r="B16" s="4">
        <v>103</v>
      </c>
      <c r="C16" s="4">
        <v>-10.6</v>
      </c>
      <c r="D16" s="5">
        <v>0.0858726</v>
      </c>
      <c r="E16" s="5"/>
    </row>
    <row r="17" spans="1:12">
      <c r="A17" s="3">
        <v>1.98</v>
      </c>
      <c r="B17" s="4">
        <v>125</v>
      </c>
      <c r="C17" s="4">
        <v>-12.9</v>
      </c>
      <c r="D17" s="5">
        <v>0.0734607</v>
      </c>
      <c r="E17" s="5"/>
    </row>
    <row r="18" spans="1:12">
      <c r="A18" s="3">
        <v>2.228</v>
      </c>
      <c r="B18" s="4">
        <v>171</v>
      </c>
      <c r="C18" s="4">
        <v>-16</v>
      </c>
      <c r="D18" s="5">
        <v>0.0807381</v>
      </c>
      <c r="E18" s="5"/>
    </row>
    <row r="19" spans="1:12">
      <c r="A19" s="3">
        <v>2.475</v>
      </c>
      <c r="B19" s="4">
        <v>219</v>
      </c>
      <c r="C19" s="4">
        <v>-20.4</v>
      </c>
      <c r="D19" s="5">
        <v>0.114081</v>
      </c>
      <c r="E19" s="5"/>
    </row>
    <row r="20" spans="1:12">
      <c r="A20" s="3">
        <v>2.723</v>
      </c>
      <c r="B20" s="4">
        <v>263</v>
      </c>
      <c r="C20" s="4">
        <v>-25.7</v>
      </c>
      <c r="D20" s="5">
        <v>0.145496</v>
      </c>
      <c r="E20" s="5"/>
    </row>
    <row r="21" spans="1:12">
      <c r="A21" s="3">
        <v>2.97</v>
      </c>
      <c r="B21" s="4">
        <v>351</v>
      </c>
      <c r="C21" s="4">
        <v>-31.6</v>
      </c>
      <c r="D21" s="5">
        <v>0.163823</v>
      </c>
      <c r="E21" s="5"/>
    </row>
    <row r="22" spans="1:12">
      <c r="A22" s="3">
        <v>3.218</v>
      </c>
      <c r="B22" s="4">
        <v>442</v>
      </c>
      <c r="C22" s="4">
        <v>-37.9</v>
      </c>
      <c r="D22" s="5">
        <v>0.173391</v>
      </c>
      <c r="E22" s="5"/>
    </row>
    <row r="23" spans="1:12">
      <c r="A23" s="3">
        <v>3.465</v>
      </c>
      <c r="B23" s="4">
        <v>563</v>
      </c>
      <c r="C23" s="4">
        <v>-44.5</v>
      </c>
      <c r="D23" s="5">
        <v>0.12643</v>
      </c>
      <c r="E23" s="5"/>
    </row>
    <row r="24" spans="1:12">
      <c r="A24" s="3">
        <v>3.713</v>
      </c>
      <c r="B24" s="4">
        <v>759</v>
      </c>
      <c r="C24" s="4">
        <v>-52.9</v>
      </c>
      <c r="D24" s="5">
        <v>-0.005697</v>
      </c>
      <c r="E24" s="5"/>
    </row>
    <row r="25" spans="1:12">
      <c r="A25" s="3">
        <v>3.96</v>
      </c>
      <c r="B25" s="4">
        <v>1119</v>
      </c>
      <c r="C25" s="4">
        <v>-63.9</v>
      </c>
      <c r="D25" s="5">
        <v>-0.237436</v>
      </c>
      <c r="E25" s="5"/>
    </row>
    <row r="26" spans="1:12">
      <c r="A26" s="3">
        <v>4.208</v>
      </c>
      <c r="B26" s="4">
        <v>1515</v>
      </c>
      <c r="C26" s="4">
        <v>-73.5</v>
      </c>
      <c r="D26" s="5">
        <v>-0.614944</v>
      </c>
      <c r="E26" s="5"/>
    </row>
    <row r="27" spans="1:12">
      <c r="A27" s="3">
        <v>4.455</v>
      </c>
      <c r="B27" s="4">
        <v>2087</v>
      </c>
      <c r="C27" s="4">
        <v>-80.6</v>
      </c>
      <c r="D27" s="5">
        <v>-1.10426</v>
      </c>
      <c r="E27" s="5"/>
    </row>
    <row r="28" spans="1:12">
      <c r="A28" s="3">
        <v>4.703</v>
      </c>
      <c r="B28" s="4">
        <v>2518</v>
      </c>
      <c r="C28" s="4">
        <v>-83.6</v>
      </c>
      <c r="D28" s="5">
        <v>-1.6296</v>
      </c>
      <c r="E28" s="5"/>
    </row>
    <row r="29" spans="1:12">
      <c r="A29" s="3">
        <v>4.95</v>
      </c>
      <c r="B29" s="4">
        <v>3071</v>
      </c>
      <c r="C29" s="4">
        <v>-82.5</v>
      </c>
      <c r="D29" s="5">
        <v>-2.1391</v>
      </c>
      <c r="E29" s="5"/>
    </row>
    <row r="30" spans="1:12">
      <c r="A30" s="3">
        <v>5.198</v>
      </c>
      <c r="B30" s="4">
        <v>3448</v>
      </c>
      <c r="C30" s="4">
        <v>-79.9</v>
      </c>
      <c r="D30" s="5">
        <v>-2.53945</v>
      </c>
      <c r="E30" s="5"/>
    </row>
    <row r="31" spans="1:12">
      <c r="A31" s="3">
        <v>5.445</v>
      </c>
      <c r="B31" s="4">
        <v>3842</v>
      </c>
      <c r="C31" s="4">
        <v>-76.6</v>
      </c>
      <c r="D31" s="5">
        <v>-2.84262</v>
      </c>
      <c r="E31" s="5"/>
    </row>
    <row r="32" spans="1:12">
      <c r="A32" s="3">
        <v>5.693</v>
      </c>
      <c r="B32" s="4">
        <v>4224</v>
      </c>
      <c r="C32" s="4">
        <v>-70.9</v>
      </c>
      <c r="D32" s="5">
        <v>-3.12577</v>
      </c>
      <c r="E32" s="5"/>
    </row>
    <row r="33" spans="1:12">
      <c r="A33" s="3">
        <v>5.94</v>
      </c>
      <c r="B33" s="4">
        <v>4527</v>
      </c>
      <c r="C33" s="4">
        <v>-62.5</v>
      </c>
      <c r="D33" s="5">
        <v>-3.4177</v>
      </c>
      <c r="E3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17.4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1.98</v>
      </c>
      <c r="B41" s="4">
        <v>130</v>
      </c>
      <c r="C41" s="4">
        <v>-16.4</v>
      </c>
      <c r="D41" s="5">
        <v>0.205092</v>
      </c>
      <c r="E41" s="4">
        <v>1257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2.228</v>
      </c>
      <c r="B42" s="4">
        <v>179</v>
      </c>
      <c r="C42" s="4">
        <v>-20.1</v>
      </c>
      <c r="D42" s="5">
        <v>0.240431</v>
      </c>
      <c r="E42" s="4">
        <v>1257</v>
      </c>
      <c r="F42" s="5"/>
    </row>
    <row r="43" spans="1:12">
      <c r="A43" s="3">
        <v>2.475</v>
      </c>
      <c r="B43" s="4">
        <v>224</v>
      </c>
      <c r="C43" s="4">
        <v>-23.6</v>
      </c>
      <c r="D43" s="5">
        <v>0.252627</v>
      </c>
      <c r="E43" s="4">
        <v>1257</v>
      </c>
      <c r="F43" s="5"/>
    </row>
    <row r="44" spans="1:12">
      <c r="A44" s="3">
        <v>2.723</v>
      </c>
      <c r="B44" s="4">
        <v>278</v>
      </c>
      <c r="C44" s="4">
        <v>-28.2</v>
      </c>
      <c r="D44" s="5">
        <v>0.274037</v>
      </c>
      <c r="E44" s="4">
        <v>2514</v>
      </c>
      <c r="F44" s="5"/>
    </row>
    <row r="45" spans="1:12">
      <c r="A45" s="3">
        <v>2.97</v>
      </c>
      <c r="B45" s="4">
        <v>369</v>
      </c>
      <c r="C45" s="4">
        <v>-33.9</v>
      </c>
      <c r="D45" s="5">
        <v>0.306565</v>
      </c>
      <c r="E45" s="4">
        <v>2514</v>
      </c>
      <c r="F45" s="5"/>
    </row>
    <row r="46" spans="1:12">
      <c r="A46" s="3">
        <v>3.218</v>
      </c>
      <c r="B46" s="4">
        <v>443</v>
      </c>
      <c r="C46" s="4">
        <v>-41.2</v>
      </c>
      <c r="D46" s="5">
        <v>0.363973</v>
      </c>
      <c r="E46" s="4">
        <v>2514</v>
      </c>
      <c r="F46" s="5"/>
    </row>
    <row r="47" spans="1:12">
      <c r="A47" s="3">
        <v>3.465</v>
      </c>
      <c r="B47" s="4">
        <v>585</v>
      </c>
      <c r="C47" s="4">
        <v>-50.6</v>
      </c>
      <c r="D47" s="5">
        <v>0.443828</v>
      </c>
      <c r="E47" s="4">
        <v>3770</v>
      </c>
      <c r="F47" s="5"/>
    </row>
    <row r="48" spans="1:12">
      <c r="A48" s="3">
        <v>3.713</v>
      </c>
      <c r="B48" s="4">
        <v>785</v>
      </c>
      <c r="C48" s="4">
        <v>-60.8</v>
      </c>
      <c r="D48" s="5">
        <v>0.466843</v>
      </c>
      <c r="E48" s="4">
        <v>5027</v>
      </c>
      <c r="F48" s="5"/>
    </row>
    <row r="49" spans="1:12">
      <c r="A49" s="3">
        <v>3.96</v>
      </c>
      <c r="B49" s="4">
        <v>1180</v>
      </c>
      <c r="C49" s="4">
        <v>-77.8</v>
      </c>
      <c r="D49" s="5">
        <v>0.334126</v>
      </c>
      <c r="E49" s="4">
        <v>7541</v>
      </c>
      <c r="F49" s="5"/>
    </row>
    <row r="50" spans="1:12">
      <c r="A50" s="3">
        <v>4.208</v>
      </c>
      <c r="B50" s="4">
        <v>1649</v>
      </c>
      <c r="C50" s="4">
        <v>-92.9</v>
      </c>
      <c r="D50" s="5">
        <v>0.0111821</v>
      </c>
      <c r="E50" s="4">
        <v>10055</v>
      </c>
      <c r="F50" s="5"/>
    </row>
    <row r="51" spans="1:12">
      <c r="A51" s="3">
        <v>4.455</v>
      </c>
      <c r="B51" s="4">
        <v>2103</v>
      </c>
      <c r="C51" s="4">
        <v>-103.7</v>
      </c>
      <c r="D51" s="5">
        <v>-0.346579</v>
      </c>
      <c r="E51" s="4">
        <v>12568</v>
      </c>
      <c r="F51" s="5"/>
    </row>
    <row r="52" spans="1:12">
      <c r="A52" s="3">
        <v>4.703</v>
      </c>
      <c r="B52" s="4">
        <v>2672</v>
      </c>
      <c r="C52" s="4">
        <v>-114.2</v>
      </c>
      <c r="D52" s="5">
        <v>-0.694422</v>
      </c>
      <c r="E52" s="4">
        <v>15082</v>
      </c>
      <c r="F52" s="5"/>
    </row>
    <row r="53" spans="1:12">
      <c r="A53" s="3">
        <v>4.95</v>
      </c>
      <c r="B53" s="4">
        <v>3239</v>
      </c>
      <c r="C53" s="4">
        <v>-121.7</v>
      </c>
      <c r="D53" s="5">
        <v>-1.00098</v>
      </c>
      <c r="E53" s="4">
        <v>18852</v>
      </c>
      <c r="F53" s="5"/>
    </row>
    <row r="54" spans="1:12">
      <c r="A54" s="3">
        <v>5.198</v>
      </c>
      <c r="B54" s="4">
        <v>3701</v>
      </c>
      <c r="C54" s="4">
        <v>-123.4</v>
      </c>
      <c r="D54" s="5">
        <v>-1.25321</v>
      </c>
      <c r="E54" s="4">
        <v>21366</v>
      </c>
      <c r="F54" s="5"/>
    </row>
    <row r="55" spans="1:12">
      <c r="A55" s="3">
        <v>5.445</v>
      </c>
      <c r="B55" s="4">
        <v>4130</v>
      </c>
      <c r="C55" s="4">
        <v>-125.9</v>
      </c>
      <c r="D55" s="5">
        <v>-1.43597</v>
      </c>
      <c r="E55" s="4">
        <v>23880</v>
      </c>
      <c r="F55" s="5"/>
    </row>
    <row r="56" spans="1:12">
      <c r="A56" s="3">
        <v>5.693</v>
      </c>
      <c r="B56" s="4">
        <v>4542</v>
      </c>
      <c r="C56" s="4">
        <v>-127.5</v>
      </c>
      <c r="D56" s="5">
        <v>-1.57809</v>
      </c>
      <c r="E56" s="4">
        <v>26393</v>
      </c>
      <c r="F56" s="5"/>
    </row>
    <row r="57" spans="1:12">
      <c r="A57" s="3">
        <v>5.94</v>
      </c>
      <c r="B57" s="4">
        <v>4931</v>
      </c>
      <c r="C57" s="4">
        <v>-126.9</v>
      </c>
      <c r="D57" s="5">
        <v>-1.72092</v>
      </c>
      <c r="E57" s="4">
        <v>27650</v>
      </c>
      <c r="F57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17.4</v>
      </c>
    </row>
    <row r="68" spans="1:12">
      <c r="A68" s="2" t="s">
        <v>8</v>
      </c>
      <c r="B68" s="2" t="s">
        <v>9</v>
      </c>
      <c r="C68" s="2" t="s">
        <v>22</v>
      </c>
      <c r="D68" s="2" t="s">
        <v>23</v>
      </c>
      <c r="E68" s="2" t="s">
        <v>10</v>
      </c>
      <c r="F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28</v>
      </c>
      <c r="C69" s="4">
        <v>34</v>
      </c>
      <c r="D69" s="4">
        <v>-31</v>
      </c>
      <c r="E69" s="4">
        <v>49</v>
      </c>
      <c r="F69" s="5">
        <v>0.821107</v>
      </c>
      <c r="G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1.238</v>
      </c>
      <c r="B70" s="4">
        <v>42</v>
      </c>
      <c r="C70" s="4">
        <v>46</v>
      </c>
      <c r="D70" s="4">
        <v>-47</v>
      </c>
      <c r="E70" s="4">
        <v>50.7</v>
      </c>
      <c r="F70" s="5">
        <v>0.694906</v>
      </c>
      <c r="G70" s="5"/>
    </row>
    <row r="71" spans="1:12">
      <c r="A71" s="3">
        <v>1.485</v>
      </c>
      <c r="B71" s="4">
        <v>62</v>
      </c>
      <c r="C71" s="4">
        <v>74</v>
      </c>
      <c r="D71" s="4">
        <v>-71</v>
      </c>
      <c r="E71" s="4">
        <v>48</v>
      </c>
      <c r="F71" s="5">
        <v>0.749615</v>
      </c>
      <c r="G71" s="5"/>
    </row>
    <row r="72" spans="1:12">
      <c r="A72" s="3">
        <v>1.733</v>
      </c>
      <c r="B72" s="4">
        <v>90</v>
      </c>
      <c r="C72" s="4">
        <v>99</v>
      </c>
      <c r="D72" s="4">
        <v>-98</v>
      </c>
      <c r="E72" s="4">
        <v>47.8</v>
      </c>
      <c r="F72" s="5">
        <v>0.715243</v>
      </c>
      <c r="G72" s="5"/>
    </row>
    <row r="73" spans="1:12">
      <c r="A73" s="3">
        <v>1.98</v>
      </c>
      <c r="B73" s="4">
        <v>122</v>
      </c>
      <c r="C73" s="4">
        <v>140</v>
      </c>
      <c r="D73" s="4">
        <v>-128</v>
      </c>
      <c r="E73" s="4">
        <v>45.3</v>
      </c>
      <c r="F73" s="5">
        <v>0.693474</v>
      </c>
      <c r="G73" s="5"/>
    </row>
    <row r="74" spans="1:12">
      <c r="A74" s="3">
        <v>2.228</v>
      </c>
      <c r="B74" s="4">
        <v>158</v>
      </c>
      <c r="C74" s="4">
        <v>180</v>
      </c>
      <c r="D74" s="4">
        <v>-167</v>
      </c>
      <c r="E74" s="4">
        <v>40.6</v>
      </c>
      <c r="F74" s="5">
        <v>0.759583</v>
      </c>
      <c r="G74" s="5"/>
    </row>
    <row r="75" spans="1:12">
      <c r="A75" s="3">
        <v>2.475</v>
      </c>
      <c r="B75" s="4">
        <v>202</v>
      </c>
      <c r="C75" s="4">
        <v>237</v>
      </c>
      <c r="D75" s="4">
        <v>-211</v>
      </c>
      <c r="E75" s="4">
        <v>34.5</v>
      </c>
      <c r="F75" s="5">
        <v>0.831876</v>
      </c>
      <c r="G75" s="5"/>
    </row>
    <row r="76" spans="1:12">
      <c r="A76" s="3">
        <v>2.723</v>
      </c>
      <c r="B76" s="4">
        <v>248</v>
      </c>
      <c r="C76" s="4">
        <v>286</v>
      </c>
      <c r="D76" s="4">
        <v>-261</v>
      </c>
      <c r="E76" s="4">
        <v>32.2</v>
      </c>
      <c r="F76" s="5">
        <v>0.810223</v>
      </c>
      <c r="G76" s="5"/>
    </row>
    <row r="77" spans="1:12">
      <c r="A77" s="3">
        <v>2.97</v>
      </c>
      <c r="B77" s="4">
        <v>335</v>
      </c>
      <c r="C77" s="4">
        <v>367</v>
      </c>
      <c r="D77" s="4">
        <v>-335</v>
      </c>
      <c r="E77" s="4">
        <v>23.8</v>
      </c>
      <c r="F77" s="5">
        <v>0.894486</v>
      </c>
      <c r="G77" s="5"/>
    </row>
    <row r="78" spans="1:12">
      <c r="A78" s="3">
        <v>3.218</v>
      </c>
      <c r="B78" s="4">
        <v>410</v>
      </c>
      <c r="C78" s="4">
        <v>448</v>
      </c>
      <c r="D78" s="4">
        <v>-409</v>
      </c>
      <c r="E78" s="4">
        <v>16.5</v>
      </c>
      <c r="F78" s="5">
        <v>0.931089</v>
      </c>
      <c r="G78" s="5"/>
    </row>
    <row r="79" spans="1:12">
      <c r="A79" s="3">
        <v>3.465</v>
      </c>
      <c r="B79" s="4">
        <v>519</v>
      </c>
      <c r="C79" s="4">
        <v>573</v>
      </c>
      <c r="D79" s="4">
        <v>-515</v>
      </c>
      <c r="E79" s="4">
        <v>6.5</v>
      </c>
      <c r="F79" s="5">
        <v>0.998793</v>
      </c>
      <c r="G79" s="5"/>
    </row>
    <row r="80" spans="1:12">
      <c r="A80" s="3">
        <v>3.713</v>
      </c>
      <c r="B80" s="4">
        <v>696</v>
      </c>
      <c r="C80" s="4">
        <v>709</v>
      </c>
      <c r="D80" s="4">
        <v>-629</v>
      </c>
      <c r="E80" s="4">
        <v>-1.4</v>
      </c>
      <c r="F80" s="5">
        <v>0.923929</v>
      </c>
      <c r="G80" s="5"/>
    </row>
    <row r="81" spans="1:12">
      <c r="A81" s="3">
        <v>3.96</v>
      </c>
      <c r="B81" s="4">
        <v>1052</v>
      </c>
      <c r="C81" s="4">
        <v>927</v>
      </c>
      <c r="D81" s="4">
        <v>-783</v>
      </c>
      <c r="E81" s="4">
        <v>-14.4</v>
      </c>
      <c r="F81" s="5">
        <v>0.674512</v>
      </c>
      <c r="G81" s="5"/>
    </row>
    <row r="82" spans="1:12">
      <c r="A82" s="3">
        <v>4.208</v>
      </c>
      <c r="B82" s="4">
        <v>1463</v>
      </c>
      <c r="C82" s="4">
        <v>1167</v>
      </c>
      <c r="D82" s="4">
        <v>-911</v>
      </c>
      <c r="E82" s="4">
        <v>-24.6</v>
      </c>
      <c r="F82" s="5">
        <v>0.322572</v>
      </c>
      <c r="G82" s="5"/>
    </row>
    <row r="83" spans="1:12">
      <c r="A83" s="3">
        <v>4.455</v>
      </c>
      <c r="B83" s="4">
        <v>2033</v>
      </c>
      <c r="C83" s="4">
        <v>1437</v>
      </c>
      <c r="D83" s="4">
        <v>-1011</v>
      </c>
      <c r="E83" s="4">
        <v>-27.7</v>
      </c>
      <c r="F83" s="5">
        <v>-0.365313</v>
      </c>
      <c r="G83" s="5"/>
    </row>
    <row r="84" spans="1:12">
      <c r="A84" s="3">
        <v>4.703</v>
      </c>
      <c r="B84" s="4">
        <v>2540</v>
      </c>
      <c r="C84" s="4">
        <v>1613</v>
      </c>
      <c r="D84" s="4">
        <v>-1026</v>
      </c>
      <c r="E84" s="4">
        <v>-30.3</v>
      </c>
      <c r="F84" s="5">
        <v>-0.895174</v>
      </c>
      <c r="G84" s="5"/>
    </row>
    <row r="85" spans="1:12">
      <c r="A85" s="3">
        <v>4.95</v>
      </c>
      <c r="B85" s="4">
        <v>3008</v>
      </c>
      <c r="C85" s="4">
        <v>1877</v>
      </c>
      <c r="D85" s="4">
        <v>-1042</v>
      </c>
      <c r="E85" s="4">
        <v>-29.2</v>
      </c>
      <c r="F85" s="5">
        <v>-1.36894</v>
      </c>
      <c r="G85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16</v>
      </c>
    </row>
    <row r="97" spans="1:12">
      <c r="A97" s="3">
        <v>0.99</v>
      </c>
      <c r="B97" s="4">
        <v>42</v>
      </c>
      <c r="C97" s="4">
        <v>-2.4</v>
      </c>
      <c r="D97" s="5">
        <v>0.02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1.238</v>
      </c>
      <c r="B98" s="4">
        <v>65</v>
      </c>
      <c r="C98" s="4">
        <v>-2.4</v>
      </c>
      <c r="D98" s="5">
        <v>0.035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1.485</v>
      </c>
      <c r="B99" s="4">
        <v>98</v>
      </c>
      <c r="C99" s="4">
        <v>-3.6</v>
      </c>
      <c r="D99" s="5">
        <v>0.049</v>
      </c>
      <c r="E99" s="5"/>
    </row>
    <row r="100" spans="1:12">
      <c r="A100" s="3">
        <v>1.733</v>
      </c>
      <c r="B100" s="4">
        <v>127</v>
      </c>
      <c r="C100" s="4">
        <v>-6.3</v>
      </c>
      <c r="D100" s="5">
        <v>0.055</v>
      </c>
      <c r="E100" s="5"/>
    </row>
    <row r="101" spans="1:12">
      <c r="A101" s="3">
        <v>1.98</v>
      </c>
      <c r="B101" s="4">
        <v>163</v>
      </c>
      <c r="C101" s="4">
        <v>-9.9</v>
      </c>
      <c r="D101" s="5">
        <v>0.073</v>
      </c>
      <c r="E101" s="5"/>
    </row>
    <row r="102" spans="1:12">
      <c r="A102" s="3">
        <v>2.228</v>
      </c>
      <c r="B102" s="4">
        <v>227</v>
      </c>
      <c r="C102" s="4">
        <v>-14.2</v>
      </c>
      <c r="D102" s="5">
        <v>0.093</v>
      </c>
      <c r="E102" s="5"/>
    </row>
    <row r="103" spans="1:12">
      <c r="A103" s="3">
        <v>2.475</v>
      </c>
      <c r="B103" s="4">
        <v>280</v>
      </c>
      <c r="C103" s="4">
        <v>-18.7</v>
      </c>
      <c r="D103" s="5">
        <v>0.117</v>
      </c>
      <c r="E103" s="5"/>
    </row>
    <row r="104" spans="1:12">
      <c r="A104" s="3">
        <v>2.723</v>
      </c>
      <c r="B104" s="4">
        <v>353</v>
      </c>
      <c r="C104" s="4">
        <v>-23.5</v>
      </c>
      <c r="D104" s="5">
        <v>0.138</v>
      </c>
      <c r="E104" s="5"/>
    </row>
    <row r="105" spans="1:12">
      <c r="A105" s="3">
        <v>2.97</v>
      </c>
      <c r="B105" s="4">
        <v>433</v>
      </c>
      <c r="C105" s="4">
        <v>-29.3</v>
      </c>
      <c r="D105" s="5">
        <v>0.157</v>
      </c>
      <c r="E105" s="5"/>
    </row>
    <row r="106" spans="1:12">
      <c r="A106" s="3">
        <v>3.218</v>
      </c>
      <c r="B106" s="4">
        <v>559</v>
      </c>
      <c r="C106" s="4">
        <v>-35.9</v>
      </c>
      <c r="D106" s="5">
        <v>0.192</v>
      </c>
      <c r="E106" s="5"/>
    </row>
    <row r="107" spans="1:12">
      <c r="A107" s="3">
        <v>3.465</v>
      </c>
      <c r="B107" s="4">
        <v>722</v>
      </c>
      <c r="C107" s="4">
        <v>-43.8</v>
      </c>
      <c r="D107" s="5">
        <v>0.214</v>
      </c>
      <c r="E107" s="5"/>
    </row>
    <row r="108" spans="1:12">
      <c r="A108" s="3">
        <v>3.713</v>
      </c>
      <c r="B108" s="4">
        <v>959</v>
      </c>
      <c r="C108" s="4">
        <v>-53.7</v>
      </c>
      <c r="D108" s="5">
        <v>0.168</v>
      </c>
      <c r="E108" s="5"/>
    </row>
    <row r="109" spans="1:12">
      <c r="A109" s="3">
        <v>3.96</v>
      </c>
      <c r="B109" s="4">
        <v>1411</v>
      </c>
      <c r="C109" s="4">
        <v>-65.4</v>
      </c>
      <c r="D109" s="5">
        <v>-0.069</v>
      </c>
      <c r="E109" s="5"/>
    </row>
    <row r="110" spans="1:12">
      <c r="A110" s="3">
        <v>4.208</v>
      </c>
      <c r="B110" s="4">
        <v>1875</v>
      </c>
      <c r="C110" s="4">
        <v>-76.4</v>
      </c>
      <c r="D110" s="5">
        <v>-0.424</v>
      </c>
      <c r="E110" s="5"/>
    </row>
    <row r="111" spans="1:12">
      <c r="A111" s="3">
        <v>4.455</v>
      </c>
      <c r="B111" s="4">
        <v>2421</v>
      </c>
      <c r="C111" s="4">
        <v>-83.6</v>
      </c>
      <c r="D111" s="5">
        <v>-0.917</v>
      </c>
      <c r="E111" s="5"/>
    </row>
    <row r="112" spans="1:12">
      <c r="A112" s="3">
        <v>4.703</v>
      </c>
      <c r="B112" s="4">
        <v>3024</v>
      </c>
      <c r="C112" s="4">
        <v>-86.9</v>
      </c>
      <c r="D112" s="5">
        <v>-1.491</v>
      </c>
      <c r="E112" s="5"/>
    </row>
    <row r="113" spans="1:12">
      <c r="A113" s="3">
        <v>4.95</v>
      </c>
      <c r="B113" s="4">
        <v>3646</v>
      </c>
      <c r="C113" s="4">
        <v>-86.9</v>
      </c>
      <c r="D113" s="5">
        <v>-2.031</v>
      </c>
      <c r="E113" s="5"/>
    </row>
    <row r="114" spans="1:12">
      <c r="A114" s="3">
        <v>5.198</v>
      </c>
      <c r="B114" s="4">
        <v>4076</v>
      </c>
      <c r="C114" s="4">
        <v>-83.6</v>
      </c>
      <c r="D114" s="5">
        <v>-2.391</v>
      </c>
      <c r="E114" s="5"/>
    </row>
    <row r="115" spans="1:12">
      <c r="A115" s="3">
        <v>5.445</v>
      </c>
      <c r="B115" s="4">
        <v>4478</v>
      </c>
      <c r="C115" s="4">
        <v>-78</v>
      </c>
      <c r="D115" s="5">
        <v>-2.722</v>
      </c>
      <c r="E115" s="5"/>
    </row>
    <row r="116" spans="1:12">
      <c r="A116" s="3">
        <v>5.693</v>
      </c>
      <c r="B116" s="4">
        <v>4841</v>
      </c>
      <c r="C116" s="4">
        <v>-71</v>
      </c>
      <c r="D116" s="5">
        <v>-3.028</v>
      </c>
      <c r="E116" s="5"/>
    </row>
    <row r="117" spans="1:12">
      <c r="A117" s="3">
        <v>5.94</v>
      </c>
      <c r="B117" s="4">
        <v>5228</v>
      </c>
      <c r="C117" s="4">
        <v>-61.3</v>
      </c>
      <c r="D117" s="5">
        <v>-3.299</v>
      </c>
      <c r="E117" s="5"/>
    </row>
    <row r="123" spans="1:12">
      <c r="A123" s="8" t="s">
        <v>81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10</v>
      </c>
      <c r="F124" s="2" t="s">
        <v>11</v>
      </c>
      <c r="G124" s="2" t="s">
        <v>17</v>
      </c>
      <c r="H124" s="2" t="s">
        <v>24</v>
      </c>
      <c r="I124" s="2" t="s">
        <v>25</v>
      </c>
      <c r="J124" s="6" t="s">
        <v>6</v>
      </c>
      <c r="K124" s="6" t="s">
        <v>7</v>
      </c>
      <c r="L124" s="6">
        <v>16</v>
      </c>
    </row>
    <row r="125" spans="1:12">
      <c r="A125" s="3">
        <v>2.97</v>
      </c>
      <c r="B125" s="4">
        <v>506</v>
      </c>
      <c r="C125" s="4">
        <v>896</v>
      </c>
      <c r="D125" s="4">
        <v>387</v>
      </c>
      <c r="E125" s="4">
        <v>-19.6</v>
      </c>
      <c r="F125" s="5">
        <v>0.33</v>
      </c>
      <c r="G125" s="4">
        <v>2514</v>
      </c>
      <c r="H125" s="4">
        <v>0</v>
      </c>
      <c r="I125" s="5">
        <v>2.999</v>
      </c>
      <c r="J125" s="7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2.97</v>
      </c>
      <c r="B126" s="4">
        <v>648</v>
      </c>
      <c r="C126" s="4">
        <v>1739</v>
      </c>
      <c r="D126" s="4">
        <v>1040</v>
      </c>
      <c r="E126" s="4">
        <v>-21</v>
      </c>
      <c r="F126" s="5">
        <v>0.333</v>
      </c>
      <c r="G126" s="4">
        <v>2514</v>
      </c>
      <c r="H126" s="4">
        <v>0</v>
      </c>
      <c r="I126" s="5">
        <v>5.986</v>
      </c>
      <c r="J126" s="7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2.97</v>
      </c>
      <c r="B127" s="4">
        <v>884</v>
      </c>
      <c r="C127" s="4">
        <v>2568</v>
      </c>
      <c r="D127" s="4">
        <v>1853</v>
      </c>
      <c r="E127" s="4">
        <v>-39.4</v>
      </c>
      <c r="F127" s="5">
        <v>0.347</v>
      </c>
      <c r="G127" s="4">
        <v>2514</v>
      </c>
      <c r="H127" s="4">
        <v>0</v>
      </c>
      <c r="I127" s="5">
        <v>9.015</v>
      </c>
      <c r="J127" s="5"/>
    </row>
    <row r="128" spans="1:12">
      <c r="A128" s="3">
        <v>3.465</v>
      </c>
      <c r="B128" s="4">
        <v>798</v>
      </c>
      <c r="C128" s="4">
        <v>1337</v>
      </c>
      <c r="D128" s="4">
        <v>483</v>
      </c>
      <c r="E128" s="4">
        <v>-49.1</v>
      </c>
      <c r="F128" s="5">
        <v>0.474</v>
      </c>
      <c r="G128" s="4">
        <v>3770</v>
      </c>
      <c r="H128" s="4">
        <v>0</v>
      </c>
      <c r="I128" s="5">
        <v>3.033</v>
      </c>
      <c r="J128" s="5"/>
    </row>
    <row r="129" spans="1:12">
      <c r="A129" s="3">
        <v>3.465</v>
      </c>
      <c r="B129" s="4">
        <v>1003</v>
      </c>
      <c r="C129" s="4">
        <v>2570</v>
      </c>
      <c r="D129" s="4">
        <v>1304</v>
      </c>
      <c r="E129" s="4">
        <v>-54.3</v>
      </c>
      <c r="F129" s="5">
        <v>0.485</v>
      </c>
      <c r="G129" s="4">
        <v>3770</v>
      </c>
      <c r="H129" s="4">
        <v>0</v>
      </c>
      <c r="I129" s="5">
        <v>6.027</v>
      </c>
      <c r="J129" s="5"/>
    </row>
    <row r="130" spans="1:12">
      <c r="A130" s="3">
        <v>3.465</v>
      </c>
      <c r="B130" s="4">
        <v>1389</v>
      </c>
      <c r="C130" s="4">
        <v>3812</v>
      </c>
      <c r="D130" s="4">
        <v>2302</v>
      </c>
      <c r="E130" s="4">
        <v>-59.6</v>
      </c>
      <c r="F130" s="5">
        <v>0.517</v>
      </c>
      <c r="G130" s="4">
        <v>3770</v>
      </c>
      <c r="H130" s="4">
        <v>0</v>
      </c>
      <c r="I130" s="5">
        <v>9.035</v>
      </c>
      <c r="J130" s="5"/>
    </row>
    <row r="131" spans="1:12">
      <c r="A131" s="3">
        <v>3.96</v>
      </c>
      <c r="B131" s="4">
        <v>1576</v>
      </c>
      <c r="C131" s="4">
        <v>1904</v>
      </c>
      <c r="D131" s="4">
        <v>558</v>
      </c>
      <c r="E131" s="4">
        <v>-72.8</v>
      </c>
      <c r="F131" s="5">
        <v>0.372</v>
      </c>
      <c r="G131" s="4">
        <v>7541</v>
      </c>
      <c r="H131" s="4">
        <v>0</v>
      </c>
      <c r="I131" s="5">
        <v>2.954</v>
      </c>
      <c r="J131" s="5"/>
    </row>
    <row r="132" spans="1:12">
      <c r="A132" s="3">
        <v>3.96</v>
      </c>
      <c r="B132" s="4">
        <v>1914</v>
      </c>
      <c r="C132" s="4">
        <v>3743</v>
      </c>
      <c r="D132" s="4">
        <v>1673</v>
      </c>
      <c r="E132" s="4">
        <v>-78.1</v>
      </c>
      <c r="F132" s="5">
        <v>0.409</v>
      </c>
      <c r="G132" s="4">
        <v>7541</v>
      </c>
      <c r="H132" s="4">
        <v>0</v>
      </c>
      <c r="I132" s="5">
        <v>6.04</v>
      </c>
      <c r="J132" s="5"/>
    </row>
    <row r="133" spans="1:12">
      <c r="A133" s="3">
        <v>3.96</v>
      </c>
      <c r="B133" s="4">
        <v>2157</v>
      </c>
      <c r="C133" s="4">
        <v>4674</v>
      </c>
      <c r="D133" s="4">
        <v>2318</v>
      </c>
      <c r="E133" s="4">
        <v>-82.2</v>
      </c>
      <c r="F133" s="5">
        <v>0.439</v>
      </c>
      <c r="G133" s="4">
        <v>7541</v>
      </c>
      <c r="H133" s="4">
        <v>0</v>
      </c>
      <c r="I133" s="5">
        <v>7.567</v>
      </c>
      <c r="J133" s="5"/>
    </row>
    <row r="134" spans="1:12">
      <c r="A134" s="3">
        <v>4.455</v>
      </c>
      <c r="B134" s="4">
        <v>2775</v>
      </c>
      <c r="C134" s="4">
        <v>2625</v>
      </c>
      <c r="D134" s="4">
        <v>830</v>
      </c>
      <c r="E134" s="4">
        <v>-101.3</v>
      </c>
      <c r="F134" s="5">
        <v>-0.145</v>
      </c>
      <c r="G134" s="4">
        <v>12568</v>
      </c>
      <c r="H134" s="4">
        <v>0</v>
      </c>
      <c r="I134" s="5">
        <v>3.041</v>
      </c>
      <c r="J134" s="5"/>
    </row>
    <row r="135" spans="1:12">
      <c r="A135" s="3">
        <v>4.455</v>
      </c>
      <c r="B135" s="4">
        <v>3261</v>
      </c>
      <c r="C135" s="4">
        <v>5008</v>
      </c>
      <c r="D135" s="4">
        <v>2410</v>
      </c>
      <c r="E135" s="4">
        <v>-108.4</v>
      </c>
      <c r="F135" s="5">
        <v>-0.116</v>
      </c>
      <c r="G135" s="4">
        <v>12568</v>
      </c>
      <c r="H135" s="4">
        <v>0</v>
      </c>
      <c r="I135" s="5">
        <v>6.065</v>
      </c>
      <c r="J135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10</v>
      </c>
      <c r="F152" s="2" t="s">
        <v>11</v>
      </c>
      <c r="G152" s="2" t="s">
        <v>17</v>
      </c>
      <c r="H152" s="2" t="s">
        <v>24</v>
      </c>
      <c r="I152" s="2" t="s">
        <v>25</v>
      </c>
      <c r="J152" s="6" t="s">
        <v>6</v>
      </c>
      <c r="K152" s="6" t="s">
        <v>7</v>
      </c>
      <c r="L152" s="6">
        <v>16</v>
      </c>
    </row>
    <row r="153" spans="1:12">
      <c r="A153" s="3">
        <v>2.97</v>
      </c>
      <c r="B153" s="4">
        <v>503</v>
      </c>
      <c r="C153" s="4">
        <v>1308</v>
      </c>
      <c r="D153" s="4">
        <v>-261</v>
      </c>
      <c r="E153" s="4">
        <v>-19.8</v>
      </c>
      <c r="F153" s="5">
        <v>0.545</v>
      </c>
      <c r="G153" s="4">
        <v>2514</v>
      </c>
      <c r="H153" s="4">
        <v>186</v>
      </c>
      <c r="I153" s="5">
        <v>2.971</v>
      </c>
      <c r="J153" s="7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2.97</v>
      </c>
      <c r="B154" s="4">
        <v>635</v>
      </c>
      <c r="C154" s="4">
        <v>2182</v>
      </c>
      <c r="D154" s="4">
        <v>231</v>
      </c>
      <c r="E154" s="4">
        <v>-22.8</v>
      </c>
      <c r="F154" s="5">
        <v>0.606</v>
      </c>
      <c r="G154" s="4">
        <v>2514</v>
      </c>
      <c r="H154" s="4">
        <v>394</v>
      </c>
      <c r="I154" s="5">
        <v>5.978</v>
      </c>
      <c r="J154" s="7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2.97</v>
      </c>
      <c r="B155" s="4">
        <v>853</v>
      </c>
      <c r="C155" s="4">
        <v>3024</v>
      </c>
      <c r="D155" s="4">
        <v>914</v>
      </c>
      <c r="E155" s="4">
        <v>-28</v>
      </c>
      <c r="F155" s="5">
        <v>0.701</v>
      </c>
      <c r="G155" s="4">
        <v>2514</v>
      </c>
      <c r="H155" s="4">
        <v>656</v>
      </c>
      <c r="I155" s="5">
        <v>8.993</v>
      </c>
      <c r="J155" s="5"/>
    </row>
    <row r="156" spans="1:12">
      <c r="A156" s="3">
        <v>3.465</v>
      </c>
      <c r="B156" s="4">
        <v>803</v>
      </c>
      <c r="C156" s="4">
        <v>1884</v>
      </c>
      <c r="D156" s="4">
        <v>-401</v>
      </c>
      <c r="E156" s="4">
        <v>-36.6</v>
      </c>
      <c r="F156" s="5">
        <v>0.698</v>
      </c>
      <c r="G156" s="4">
        <v>3770</v>
      </c>
      <c r="H156" s="4">
        <v>241</v>
      </c>
      <c r="I156" s="5">
        <v>2.993</v>
      </c>
      <c r="J156" s="5"/>
    </row>
    <row r="157" spans="1:12">
      <c r="A157" s="3">
        <v>3.465</v>
      </c>
      <c r="B157" s="4">
        <v>1017</v>
      </c>
      <c r="C157" s="4">
        <v>3210</v>
      </c>
      <c r="D157" s="4">
        <v>210</v>
      </c>
      <c r="E157" s="4">
        <v>-42.7</v>
      </c>
      <c r="F157" s="5">
        <v>0.805</v>
      </c>
      <c r="G157" s="4">
        <v>3770</v>
      </c>
      <c r="H157" s="4">
        <v>569</v>
      </c>
      <c r="I157" s="5">
        <v>6.016</v>
      </c>
      <c r="J157" s="5"/>
    </row>
    <row r="158" spans="1:12">
      <c r="A158" s="3">
        <v>3.465</v>
      </c>
      <c r="B158" s="4">
        <v>1391</v>
      </c>
      <c r="C158" s="4">
        <v>4498</v>
      </c>
      <c r="D158" s="4">
        <v>1049</v>
      </c>
      <c r="E158" s="4">
        <v>-49.9</v>
      </c>
      <c r="F158" s="5">
        <v>0.922</v>
      </c>
      <c r="G158" s="4">
        <v>3770</v>
      </c>
      <c r="H158" s="4">
        <v>908</v>
      </c>
      <c r="I158" s="5">
        <v>9.026</v>
      </c>
      <c r="J158" s="5"/>
    </row>
    <row r="159" spans="1:12">
      <c r="A159" s="3">
        <v>3.96</v>
      </c>
      <c r="B159" s="4">
        <v>1596</v>
      </c>
      <c r="C159" s="4">
        <v>2612</v>
      </c>
      <c r="D159" s="4">
        <v>-487</v>
      </c>
      <c r="E159" s="4">
        <v>-62.4</v>
      </c>
      <c r="F159" s="5">
        <v>0.813</v>
      </c>
      <c r="G159" s="4">
        <v>7541</v>
      </c>
      <c r="H159" s="4">
        <v>328</v>
      </c>
      <c r="I159" s="5">
        <v>3.009</v>
      </c>
      <c r="J159" s="5"/>
    </row>
    <row r="160" spans="1:12">
      <c r="A160" s="3">
        <v>3.96</v>
      </c>
      <c r="B160" s="4">
        <v>1942</v>
      </c>
      <c r="C160" s="4">
        <v>4488</v>
      </c>
      <c r="D160" s="4">
        <v>312</v>
      </c>
      <c r="E160" s="4">
        <v>-70.3</v>
      </c>
      <c r="F160" s="5">
        <v>0.975</v>
      </c>
      <c r="G160" s="4">
        <v>7541</v>
      </c>
      <c r="H160" s="4">
        <v>820</v>
      </c>
      <c r="I160" s="5">
        <v>6.043</v>
      </c>
      <c r="J160" s="5"/>
    </row>
    <row r="161" spans="1:12">
      <c r="A161" s="3">
        <v>3.96</v>
      </c>
      <c r="B161" s="4">
        <v>2501</v>
      </c>
      <c r="C161" s="4">
        <v>6331</v>
      </c>
      <c r="D161" s="4">
        <v>1328</v>
      </c>
      <c r="E161" s="4">
        <v>-83.9</v>
      </c>
      <c r="F161" s="5">
        <v>1.131</v>
      </c>
      <c r="G161" s="4">
        <v>7541</v>
      </c>
      <c r="H161" s="4">
        <v>1312</v>
      </c>
      <c r="I161" s="5">
        <v>9.002</v>
      </c>
      <c r="J161" s="5"/>
    </row>
    <row r="162" spans="1:12">
      <c r="A162" s="3">
        <v>4.455</v>
      </c>
      <c r="B162" s="4">
        <v>2802</v>
      </c>
      <c r="C162" s="4">
        <v>3364</v>
      </c>
      <c r="D162" s="4">
        <v>-336</v>
      </c>
      <c r="E162" s="4">
        <v>-91.1</v>
      </c>
      <c r="F162" s="5">
        <v>0.366</v>
      </c>
      <c r="G162" s="4">
        <v>13825</v>
      </c>
      <c r="H162" s="4">
        <v>481</v>
      </c>
      <c r="I162" s="5">
        <v>2.996</v>
      </c>
      <c r="J162" s="5"/>
    </row>
    <row r="163" spans="1:12">
      <c r="A163" s="3">
        <v>4.455</v>
      </c>
      <c r="B163" s="4">
        <v>3363</v>
      </c>
      <c r="C163" s="4">
        <v>5887</v>
      </c>
      <c r="D163" s="4">
        <v>910</v>
      </c>
      <c r="E163" s="4">
        <v>-103.9</v>
      </c>
      <c r="F163" s="5">
        <v>0.556</v>
      </c>
      <c r="G163" s="4">
        <v>13825</v>
      </c>
      <c r="H163" s="4">
        <v>1148</v>
      </c>
      <c r="I163" s="5">
        <v>6.034</v>
      </c>
      <c r="J163" s="5"/>
    </row>
    <row r="164" spans="1:12">
      <c r="A164" s="3">
        <v>4.455</v>
      </c>
      <c r="B164" s="4">
        <v>3936</v>
      </c>
      <c r="C164" s="4">
        <v>7671</v>
      </c>
      <c r="D164" s="4">
        <v>1844</v>
      </c>
      <c r="E164" s="4">
        <v>-116.6</v>
      </c>
      <c r="F164" s="5">
        <v>0.702</v>
      </c>
      <c r="G164" s="4">
        <v>13825</v>
      </c>
      <c r="H164" s="4">
        <v>1641</v>
      </c>
      <c r="I164" s="5">
        <v>8.064</v>
      </c>
      <c r="J164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10</v>
      </c>
      <c r="F180" s="2" t="s">
        <v>11</v>
      </c>
      <c r="G180" s="2" t="s">
        <v>17</v>
      </c>
      <c r="H180" s="2" t="s">
        <v>24</v>
      </c>
      <c r="I180" s="2" t="s">
        <v>25</v>
      </c>
      <c r="J180" s="6" t="s">
        <v>6</v>
      </c>
      <c r="K180" s="6" t="s">
        <v>7</v>
      </c>
      <c r="L180" s="6">
        <v>16</v>
      </c>
    </row>
    <row r="181" spans="1:12">
      <c r="A181" s="3">
        <v>2.97</v>
      </c>
      <c r="B181" s="4">
        <v>485</v>
      </c>
      <c r="C181" s="4">
        <v>1458</v>
      </c>
      <c r="D181" s="4">
        <v>-650</v>
      </c>
      <c r="E181" s="4">
        <v>23.8</v>
      </c>
      <c r="F181" s="5">
        <v>1.074</v>
      </c>
      <c r="G181" s="4">
        <v>2514</v>
      </c>
      <c r="H181" s="4">
        <v>361</v>
      </c>
      <c r="I181" s="5">
        <v>2.886</v>
      </c>
      <c r="J181" s="7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2.97</v>
      </c>
      <c r="B182" s="4">
        <v>604</v>
      </c>
      <c r="C182" s="4">
        <v>2256</v>
      </c>
      <c r="D182" s="4">
        <v>-348</v>
      </c>
      <c r="E182" s="4">
        <v>20.4</v>
      </c>
      <c r="F182" s="5">
        <v>1.164</v>
      </c>
      <c r="G182" s="4">
        <v>2514</v>
      </c>
      <c r="H182" s="4">
        <v>766</v>
      </c>
      <c r="I182" s="5">
        <v>5.918</v>
      </c>
      <c r="J182" s="7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2.97</v>
      </c>
      <c r="B183" s="4">
        <v>815</v>
      </c>
      <c r="C183" s="4">
        <v>3030</v>
      </c>
      <c r="D183" s="4">
        <v>44</v>
      </c>
      <c r="E183" s="4">
        <v>7.5</v>
      </c>
      <c r="F183" s="5">
        <v>1.212</v>
      </c>
      <c r="G183" s="4">
        <v>2514</v>
      </c>
      <c r="H183" s="4">
        <v>1094</v>
      </c>
      <c r="I183" s="5">
        <v>8.982</v>
      </c>
      <c r="J183" s="5"/>
    </row>
    <row r="184" spans="1:12">
      <c r="A184" s="3">
        <v>3.465</v>
      </c>
      <c r="B184" s="4">
        <v>810</v>
      </c>
      <c r="C184" s="4">
        <v>2247</v>
      </c>
      <c r="D184" s="4">
        <v>-1146</v>
      </c>
      <c r="E184" s="4">
        <v>5.5</v>
      </c>
      <c r="F184" s="5">
        <v>1.142</v>
      </c>
      <c r="G184" s="4">
        <v>3770</v>
      </c>
      <c r="H184" s="4">
        <v>405</v>
      </c>
      <c r="I184" s="5">
        <v>2.995</v>
      </c>
      <c r="J184" s="5"/>
    </row>
    <row r="185" spans="1:12">
      <c r="A185" s="3">
        <v>3.465</v>
      </c>
      <c r="B185" s="4">
        <v>1023</v>
      </c>
      <c r="C185" s="4">
        <v>3440</v>
      </c>
      <c r="D185" s="4">
        <v>-877</v>
      </c>
      <c r="E185" s="4">
        <v>-0.7</v>
      </c>
      <c r="F185" s="5">
        <v>1.283</v>
      </c>
      <c r="G185" s="4">
        <v>3770</v>
      </c>
      <c r="H185" s="4">
        <v>1039</v>
      </c>
      <c r="I185" s="5">
        <v>6.022</v>
      </c>
      <c r="J185" s="5"/>
    </row>
    <row r="186" spans="1:12">
      <c r="A186" s="3">
        <v>3.465</v>
      </c>
      <c r="B186" s="4">
        <v>1360</v>
      </c>
      <c r="C186" s="4">
        <v>4575</v>
      </c>
      <c r="D186" s="4">
        <v>-273</v>
      </c>
      <c r="E186" s="4">
        <v>-12.7</v>
      </c>
      <c r="F186" s="5">
        <v>1.393</v>
      </c>
      <c r="G186" s="4">
        <v>3770</v>
      </c>
      <c r="H186" s="4">
        <v>1466</v>
      </c>
      <c r="I186" s="5">
        <v>9.011</v>
      </c>
      <c r="J186" s="5"/>
    </row>
    <row r="187" spans="1:12">
      <c r="A187" s="3">
        <v>3.96</v>
      </c>
      <c r="B187" s="4">
        <v>1580</v>
      </c>
      <c r="C187" s="4">
        <v>2873</v>
      </c>
      <c r="D187" s="4">
        <v>-1468</v>
      </c>
      <c r="E187" s="4">
        <v>-21.1</v>
      </c>
      <c r="F187" s="5">
        <v>1.129</v>
      </c>
      <c r="G187" s="4">
        <v>7541</v>
      </c>
      <c r="H187" s="4">
        <v>525</v>
      </c>
      <c r="I187" s="5">
        <v>3.016</v>
      </c>
      <c r="J187" s="5"/>
    </row>
    <row r="188" spans="1:12">
      <c r="A188" s="3">
        <v>3.96</v>
      </c>
      <c r="B188" s="4">
        <v>1929</v>
      </c>
      <c r="C188" s="4">
        <v>4612</v>
      </c>
      <c r="D188" s="4">
        <v>-969</v>
      </c>
      <c r="E188" s="4">
        <v>-27.6</v>
      </c>
      <c r="F188" s="5">
        <v>1.298</v>
      </c>
      <c r="G188" s="4">
        <v>7541</v>
      </c>
      <c r="H188" s="4">
        <v>1214</v>
      </c>
      <c r="I188" s="5">
        <v>6.044</v>
      </c>
      <c r="J188" s="5"/>
    </row>
    <row r="189" spans="1:12">
      <c r="A189" s="3">
        <v>3.96</v>
      </c>
      <c r="B189" s="4">
        <v>2439</v>
      </c>
      <c r="C189" s="4">
        <v>6412</v>
      </c>
      <c r="D189" s="4">
        <v>-258</v>
      </c>
      <c r="E189" s="4">
        <v>-44.5</v>
      </c>
      <c r="F189" s="5">
        <v>1.585</v>
      </c>
      <c r="G189" s="4">
        <v>7541</v>
      </c>
      <c r="H189" s="4">
        <v>2297</v>
      </c>
      <c r="I189" s="5">
        <v>9.03</v>
      </c>
      <c r="J189" s="5"/>
    </row>
    <row r="190" spans="1:12">
      <c r="A190" s="3">
        <v>4.455</v>
      </c>
      <c r="B190" s="4">
        <v>2798</v>
      </c>
      <c r="C190" s="4">
        <v>3675</v>
      </c>
      <c r="D190" s="4">
        <v>-1485</v>
      </c>
      <c r="E190" s="4">
        <v>-47</v>
      </c>
      <c r="F190" s="5">
        <v>0.756</v>
      </c>
      <c r="G190" s="4">
        <v>12568</v>
      </c>
      <c r="H190" s="4">
        <v>842</v>
      </c>
      <c r="I190" s="5">
        <v>2.977</v>
      </c>
      <c r="J190" s="5"/>
    </row>
    <row r="191" spans="1:12">
      <c r="A191" s="3">
        <v>4.455</v>
      </c>
      <c r="B191" s="4">
        <v>3318</v>
      </c>
      <c r="C191" s="4">
        <v>5994</v>
      </c>
      <c r="D191" s="4">
        <v>-678</v>
      </c>
      <c r="E191" s="4">
        <v>-66.5</v>
      </c>
      <c r="F191" s="5">
        <v>1.028</v>
      </c>
      <c r="G191" s="4">
        <v>12568</v>
      </c>
      <c r="H191" s="4">
        <v>2078</v>
      </c>
      <c r="I191" s="5">
        <v>6.013</v>
      </c>
      <c r="J191" s="5"/>
    </row>
    <row r="192" spans="1:12">
      <c r="A192" s="3">
        <v>4.455</v>
      </c>
      <c r="B192" s="4">
        <v>4150</v>
      </c>
      <c r="C192" s="4">
        <v>8546</v>
      </c>
      <c r="D192" s="4">
        <v>119</v>
      </c>
      <c r="E192" s="4">
        <v>-84.7</v>
      </c>
      <c r="F192" s="5">
        <v>1.287</v>
      </c>
      <c r="G192" s="4">
        <v>12568</v>
      </c>
      <c r="H192" s="4">
        <v>3117</v>
      </c>
      <c r="I192" s="5">
        <v>9.061</v>
      </c>
      <c r="J192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10</v>
      </c>
      <c r="F208" s="2" t="s">
        <v>11</v>
      </c>
      <c r="G208" s="2" t="s">
        <v>17</v>
      </c>
      <c r="H208" s="2" t="s">
        <v>24</v>
      </c>
      <c r="I208" s="2" t="s">
        <v>25</v>
      </c>
      <c r="J208" s="6" t="s">
        <v>6</v>
      </c>
      <c r="K208" s="6" t="s">
        <v>7</v>
      </c>
      <c r="L208" s="6">
        <v>16</v>
      </c>
    </row>
    <row r="209" spans="1:12">
      <c r="A209" s="3">
        <v>2.97</v>
      </c>
      <c r="B209" s="4">
        <v>509</v>
      </c>
      <c r="C209" s="4">
        <v>1177</v>
      </c>
      <c r="D209" s="4">
        <v>-735</v>
      </c>
      <c r="E209" s="4">
        <v>89.5</v>
      </c>
      <c r="F209" s="5">
        <v>1.758</v>
      </c>
      <c r="G209" s="4">
        <v>2514</v>
      </c>
      <c r="H209" s="4">
        <v>262</v>
      </c>
      <c r="I209" s="5">
        <v>2.896</v>
      </c>
      <c r="J209" s="7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2.97</v>
      </c>
      <c r="B210" s="4">
        <v>617</v>
      </c>
      <c r="C210" s="4">
        <v>1890</v>
      </c>
      <c r="D210" s="4">
        <v>-591</v>
      </c>
      <c r="E210" s="4">
        <v>84.3</v>
      </c>
      <c r="F210" s="5">
        <v>1.854</v>
      </c>
      <c r="G210" s="4">
        <v>2514</v>
      </c>
      <c r="H210" s="4">
        <v>656</v>
      </c>
      <c r="I210" s="5">
        <v>5.912</v>
      </c>
      <c r="J210" s="7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2.97</v>
      </c>
      <c r="B211" s="4">
        <v>802</v>
      </c>
      <c r="C211" s="4">
        <v>2573</v>
      </c>
      <c r="D211" s="4">
        <v>-331</v>
      </c>
      <c r="E211" s="4">
        <v>81</v>
      </c>
      <c r="F211" s="5">
        <v>2.051</v>
      </c>
      <c r="G211" s="4">
        <v>2514</v>
      </c>
      <c r="H211" s="4">
        <v>1258</v>
      </c>
      <c r="I211" s="5">
        <v>8.852</v>
      </c>
      <c r="J211" s="5"/>
    </row>
    <row r="212" spans="1:12">
      <c r="A212" s="3">
        <v>3.465</v>
      </c>
      <c r="B212" s="4">
        <v>794</v>
      </c>
      <c r="C212" s="4">
        <v>1711</v>
      </c>
      <c r="D212" s="4">
        <v>-1378</v>
      </c>
      <c r="E212" s="4">
        <v>73</v>
      </c>
      <c r="F212" s="5">
        <v>1.794</v>
      </c>
      <c r="G212" s="4">
        <v>3770</v>
      </c>
      <c r="H212" s="4">
        <v>219</v>
      </c>
      <c r="I212" s="5">
        <v>2.896</v>
      </c>
      <c r="J212" s="5"/>
    </row>
    <row r="213" spans="1:12">
      <c r="A213" s="3">
        <v>3.465</v>
      </c>
      <c r="B213" s="4">
        <v>980</v>
      </c>
      <c r="C213" s="4">
        <v>2721</v>
      </c>
      <c r="D213" s="4">
        <v>-1233</v>
      </c>
      <c r="E213" s="4">
        <v>66.1</v>
      </c>
      <c r="F213" s="5">
        <v>1.932</v>
      </c>
      <c r="G213" s="4">
        <v>3770</v>
      </c>
      <c r="H213" s="4">
        <v>853</v>
      </c>
      <c r="I213" s="5">
        <v>5.926</v>
      </c>
      <c r="J213" s="5"/>
    </row>
    <row r="214" spans="1:12">
      <c r="A214" s="3">
        <v>3.465</v>
      </c>
      <c r="B214" s="4">
        <v>1261</v>
      </c>
      <c r="C214" s="4">
        <v>3760</v>
      </c>
      <c r="D214" s="4">
        <v>-845</v>
      </c>
      <c r="E214" s="4">
        <v>57.5</v>
      </c>
      <c r="F214" s="5">
        <v>2.093</v>
      </c>
      <c r="G214" s="4">
        <v>3770</v>
      </c>
      <c r="H214" s="4">
        <v>1641</v>
      </c>
      <c r="I214" s="5">
        <v>8.96</v>
      </c>
      <c r="J214" s="5"/>
    </row>
    <row r="215" spans="1:12">
      <c r="A215" s="3">
        <v>3.96</v>
      </c>
      <c r="B215" s="4">
        <v>1556</v>
      </c>
      <c r="C215" s="4">
        <v>2304</v>
      </c>
      <c r="D215" s="4">
        <v>-1932</v>
      </c>
      <c r="E215" s="4">
        <v>52.5</v>
      </c>
      <c r="F215" s="5">
        <v>1.752</v>
      </c>
      <c r="G215" s="4">
        <v>7541</v>
      </c>
      <c r="H215" s="4">
        <v>273</v>
      </c>
      <c r="I215" s="5">
        <v>2.911</v>
      </c>
      <c r="J215" s="5"/>
    </row>
    <row r="216" spans="1:12">
      <c r="A216" s="3">
        <v>3.96</v>
      </c>
      <c r="B216" s="4">
        <v>1824</v>
      </c>
      <c r="C216" s="4">
        <v>3762</v>
      </c>
      <c r="D216" s="4">
        <v>-1764</v>
      </c>
      <c r="E216" s="4">
        <v>42.6</v>
      </c>
      <c r="F216" s="5">
        <v>1.879</v>
      </c>
      <c r="G216" s="4">
        <v>7541</v>
      </c>
      <c r="H216" s="4">
        <v>984</v>
      </c>
      <c r="I216" s="5">
        <v>5.952</v>
      </c>
      <c r="J216" s="5"/>
    </row>
    <row r="217" spans="1:12">
      <c r="A217" s="3">
        <v>3.96</v>
      </c>
      <c r="B217" s="4">
        <v>2279</v>
      </c>
      <c r="C217" s="4">
        <v>5367</v>
      </c>
      <c r="D217" s="4">
        <v>-1403</v>
      </c>
      <c r="E217" s="4">
        <v>24.9</v>
      </c>
      <c r="F217" s="5">
        <v>2.066</v>
      </c>
      <c r="G217" s="4">
        <v>7541</v>
      </c>
      <c r="H217" s="4">
        <v>2100</v>
      </c>
      <c r="I217" s="5">
        <v>9.025</v>
      </c>
      <c r="J217" s="5"/>
    </row>
    <row r="218" spans="1:12">
      <c r="A218" s="3">
        <v>4.455</v>
      </c>
      <c r="B218" s="4">
        <v>2742</v>
      </c>
      <c r="C218" s="4">
        <v>3174</v>
      </c>
      <c r="D218" s="4">
        <v>-2139</v>
      </c>
      <c r="E218" s="4">
        <v>17.9</v>
      </c>
      <c r="F218" s="5">
        <v>1.34</v>
      </c>
      <c r="G218" s="4">
        <v>12568</v>
      </c>
      <c r="H218" s="4">
        <v>656</v>
      </c>
      <c r="I218" s="5">
        <v>2.94</v>
      </c>
      <c r="J218" s="5"/>
    </row>
    <row r="219" spans="1:12">
      <c r="A219" s="3">
        <v>4.455</v>
      </c>
      <c r="B219" s="4">
        <v>3232</v>
      </c>
      <c r="C219" s="4">
        <v>5171</v>
      </c>
      <c r="D219" s="4">
        <v>-1820</v>
      </c>
      <c r="E219" s="4">
        <v>3.1</v>
      </c>
      <c r="F219" s="5">
        <v>1.532</v>
      </c>
      <c r="G219" s="4">
        <v>12568</v>
      </c>
      <c r="H219" s="4">
        <v>1805</v>
      </c>
      <c r="I219" s="5">
        <v>6.01</v>
      </c>
      <c r="J219" s="5"/>
    </row>
    <row r="220" spans="1:12">
      <c r="A220" s="3">
        <v>4.455</v>
      </c>
      <c r="B220" s="4">
        <v>4018</v>
      </c>
      <c r="C220" s="4">
        <v>7414</v>
      </c>
      <c r="D220" s="4">
        <v>-1380</v>
      </c>
      <c r="E220" s="4">
        <v>-22.3</v>
      </c>
      <c r="F220" s="5">
        <v>1.72</v>
      </c>
      <c r="G220" s="4">
        <v>12568</v>
      </c>
      <c r="H220" s="4">
        <v>3281</v>
      </c>
      <c r="I220" s="5">
        <v>9.073</v>
      </c>
      <c r="J220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9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90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2.4065</v>
      </c>
    </row>
    <row r="5" spans="1:12">
      <c r="A5" t="s">
        <v>4</v>
      </c>
      <c r="C5"/>
      <c r="D5" t="s">
        <v>3</v>
      </c>
      <c r="E5" s="10">
        <v>-2.4065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17.7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0.991</v>
      </c>
      <c r="B13" s="4">
        <v>26</v>
      </c>
      <c r="C13" s="4">
        <v>-0.7</v>
      </c>
      <c r="D13" s="5">
        <v>-0.1394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1.238</v>
      </c>
      <c r="B14" s="4">
        <v>43</v>
      </c>
      <c r="C14" s="4">
        <v>-0.3</v>
      </c>
      <c r="D14" s="5">
        <v>-0.0144385</v>
      </c>
      <c r="E14" s="5"/>
    </row>
    <row r="15" spans="1:12">
      <c r="A15" s="3">
        <v>1.486</v>
      </c>
      <c r="B15" s="4">
        <v>63</v>
      </c>
      <c r="C15" s="4">
        <v>-0.3</v>
      </c>
      <c r="D15" s="5">
        <v>-0.0945952</v>
      </c>
      <c r="E15" s="5"/>
    </row>
    <row r="16" spans="1:12">
      <c r="A16" s="3">
        <v>1.733</v>
      </c>
      <c r="B16" s="4">
        <v>90</v>
      </c>
      <c r="C16" s="4">
        <v>-0.2</v>
      </c>
      <c r="D16" s="5">
        <v>-0.0265279</v>
      </c>
      <c r="E16" s="5"/>
    </row>
    <row r="17" spans="1:12">
      <c r="A17" s="3">
        <v>1.981</v>
      </c>
      <c r="B17" s="4">
        <v>114</v>
      </c>
      <c r="C17" s="4">
        <v>-0.1</v>
      </c>
      <c r="D17" s="5">
        <v>-0.0355234</v>
      </c>
      <c r="E17" s="5"/>
    </row>
    <row r="18" spans="1:12">
      <c r="A18" s="3">
        <v>2.229</v>
      </c>
      <c r="B18" s="4">
        <v>152</v>
      </c>
      <c r="C18" s="4">
        <v>-0.1</v>
      </c>
      <c r="D18" s="5">
        <v>-0.0181628</v>
      </c>
      <c r="E18" s="5"/>
    </row>
    <row r="19" spans="1:12">
      <c r="A19" s="3">
        <v>2.476</v>
      </c>
      <c r="B19" s="4">
        <v>198</v>
      </c>
      <c r="C19" s="4">
        <v>-0.1</v>
      </c>
      <c r="D19" s="5">
        <v>-0.0327159</v>
      </c>
      <c r="E19" s="5"/>
    </row>
    <row r="20" spans="1:12">
      <c r="A20" s="3">
        <v>2.724</v>
      </c>
      <c r="B20" s="4">
        <v>248</v>
      </c>
      <c r="C20" s="4">
        <v>-0.1</v>
      </c>
      <c r="D20" s="5">
        <v>-0.0232621</v>
      </c>
      <c r="E20" s="5"/>
    </row>
    <row r="21" spans="1:12">
      <c r="A21" s="3">
        <v>2.972</v>
      </c>
      <c r="B21" s="4">
        <v>300</v>
      </c>
      <c r="C21" s="4">
        <v>-0.1</v>
      </c>
      <c r="D21" s="5">
        <v>0.0120894</v>
      </c>
      <c r="E21" s="5"/>
    </row>
    <row r="22" spans="1:12">
      <c r="A22" s="3">
        <v>3.219</v>
      </c>
      <c r="B22" s="4">
        <v>400</v>
      </c>
      <c r="C22" s="4">
        <v>-0.1</v>
      </c>
      <c r="D22" s="5">
        <v>-0.0642858</v>
      </c>
      <c r="E22" s="5"/>
    </row>
    <row r="23" spans="1:12">
      <c r="A23" s="3">
        <v>3.467</v>
      </c>
      <c r="B23" s="4">
        <v>497</v>
      </c>
      <c r="C23" s="4">
        <v>-0.2</v>
      </c>
      <c r="D23" s="5">
        <v>-0.0436021</v>
      </c>
      <c r="E23" s="5"/>
    </row>
    <row r="24" spans="1:12">
      <c r="A24" s="3">
        <v>3.714</v>
      </c>
      <c r="B24" s="4">
        <v>688</v>
      </c>
      <c r="C24" s="4">
        <v>-0.7</v>
      </c>
      <c r="D24" s="5">
        <v>-0.120951</v>
      </c>
      <c r="E24" s="5"/>
    </row>
    <row r="25" spans="1:12">
      <c r="A25" s="3">
        <v>3.962</v>
      </c>
      <c r="B25" s="4">
        <v>1052</v>
      </c>
      <c r="C25" s="4">
        <v>-1.9</v>
      </c>
      <c r="D25" s="5">
        <v>-0.35162</v>
      </c>
      <c r="E25" s="5"/>
    </row>
    <row r="26" spans="1:12">
      <c r="A26" s="3">
        <v>4.21</v>
      </c>
      <c r="B26" s="4">
        <v>1518</v>
      </c>
      <c r="C26" s="4">
        <v>-3.9</v>
      </c>
      <c r="D26" s="5">
        <v>-0.774248</v>
      </c>
      <c r="E26" s="5"/>
    </row>
    <row r="27" spans="1:12">
      <c r="A27" s="3">
        <v>4.457</v>
      </c>
      <c r="B27" s="4">
        <v>2025</v>
      </c>
      <c r="C27" s="4">
        <v>-6.6</v>
      </c>
      <c r="D27" s="5">
        <v>-1.3998</v>
      </c>
      <c r="E27" s="5"/>
    </row>
    <row r="28" spans="1:12">
      <c r="A28" s="3">
        <v>4.705</v>
      </c>
      <c r="B28" s="4">
        <v>2499</v>
      </c>
      <c r="C28" s="4">
        <v>-9.1</v>
      </c>
      <c r="D28" s="5">
        <v>-1.91486</v>
      </c>
      <c r="E28" s="5"/>
    </row>
    <row r="29" spans="1:12">
      <c r="A29" s="3">
        <v>4.953</v>
      </c>
      <c r="B29" s="4">
        <v>2962</v>
      </c>
      <c r="C29" s="4">
        <v>-11.3</v>
      </c>
      <c r="D29" s="5">
        <v>-2.36629</v>
      </c>
      <c r="E29" s="5"/>
    </row>
    <row r="30" spans="1:12">
      <c r="A30" s="3">
        <v>5.2</v>
      </c>
      <c r="B30" s="4">
        <v>3320</v>
      </c>
      <c r="C30" s="4">
        <v>-13</v>
      </c>
      <c r="D30" s="5">
        <v>-2.7051</v>
      </c>
      <c r="E30" s="5"/>
    </row>
    <row r="31" spans="1:12">
      <c r="A31" s="3">
        <v>5.448</v>
      </c>
      <c r="B31" s="4">
        <v>3681</v>
      </c>
      <c r="C31" s="4">
        <v>-14.5</v>
      </c>
      <c r="D31" s="5">
        <v>-2.92281</v>
      </c>
      <c r="E31" s="5"/>
    </row>
    <row r="32" spans="1:12">
      <c r="A32" s="3">
        <v>5.696</v>
      </c>
      <c r="B32" s="4">
        <v>4050</v>
      </c>
      <c r="C32" s="4">
        <v>-16</v>
      </c>
      <c r="D32" s="5">
        <v>-3.40234</v>
      </c>
      <c r="E32" s="5"/>
    </row>
    <row r="33" spans="1:12">
      <c r="A33" s="3">
        <v>5.943</v>
      </c>
      <c r="B33" s="4">
        <v>4362</v>
      </c>
      <c r="C33" s="4">
        <v>-17.2</v>
      </c>
      <c r="D33" s="5">
        <v>-3.57428</v>
      </c>
      <c r="E33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17.9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1.981</v>
      </c>
      <c r="B41" s="4">
        <v>104</v>
      </c>
      <c r="C41" s="4">
        <v>-2.3</v>
      </c>
      <c r="D41" s="5">
        <v>-0.015013</v>
      </c>
      <c r="E41" s="4">
        <v>1257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2.229</v>
      </c>
      <c r="B42" s="4">
        <v>146</v>
      </c>
      <c r="C42" s="4">
        <v>-4.3</v>
      </c>
      <c r="D42" s="5">
        <v>-0.0318496</v>
      </c>
      <c r="E42" s="4">
        <v>1257</v>
      </c>
      <c r="F42" s="5"/>
    </row>
    <row r="43" spans="1:12">
      <c r="A43" s="3">
        <v>2.476</v>
      </c>
      <c r="B43" s="4">
        <v>187</v>
      </c>
      <c r="C43" s="4">
        <v>-5.9</v>
      </c>
      <c r="D43" s="5">
        <v>-0.0344982</v>
      </c>
      <c r="E43" s="4">
        <v>2514</v>
      </c>
      <c r="F43" s="5"/>
    </row>
    <row r="44" spans="1:12">
      <c r="A44" s="3">
        <v>2.724</v>
      </c>
      <c r="B44" s="4">
        <v>243</v>
      </c>
      <c r="C44" s="4">
        <v>-7.8</v>
      </c>
      <c r="D44" s="5">
        <v>-0.00913775</v>
      </c>
      <c r="E44" s="4">
        <v>2514</v>
      </c>
      <c r="F44" s="5"/>
    </row>
    <row r="45" spans="1:12">
      <c r="A45" s="3">
        <v>2.972</v>
      </c>
      <c r="B45" s="4">
        <v>327</v>
      </c>
      <c r="C45" s="4">
        <v>-10</v>
      </c>
      <c r="D45" s="5">
        <v>0.0440464</v>
      </c>
      <c r="E45" s="4">
        <v>2514</v>
      </c>
      <c r="F45" s="5"/>
    </row>
    <row r="46" spans="1:12">
      <c r="A46" s="3">
        <v>3.219</v>
      </c>
      <c r="B46" s="4">
        <v>414</v>
      </c>
      <c r="C46" s="4">
        <v>-13.2</v>
      </c>
      <c r="D46" s="5">
        <v>0.100609</v>
      </c>
      <c r="E46" s="4">
        <v>3770</v>
      </c>
      <c r="F46" s="5"/>
    </row>
    <row r="47" spans="1:12">
      <c r="A47" s="3">
        <v>3.467</v>
      </c>
      <c r="B47" s="4">
        <v>511</v>
      </c>
      <c r="C47" s="4">
        <v>-17.5</v>
      </c>
      <c r="D47" s="5">
        <v>0.153085</v>
      </c>
      <c r="E47" s="4">
        <v>3770</v>
      </c>
      <c r="F47" s="5"/>
    </row>
    <row r="48" spans="1:12">
      <c r="A48" s="3">
        <v>3.714</v>
      </c>
      <c r="B48" s="4">
        <v>694</v>
      </c>
      <c r="C48" s="4">
        <v>-22.4</v>
      </c>
      <c r="D48" s="5">
        <v>0.183179</v>
      </c>
      <c r="E48" s="4">
        <v>5027</v>
      </c>
      <c r="F48" s="5"/>
    </row>
    <row r="49" spans="1:12">
      <c r="A49" s="3">
        <v>3.962</v>
      </c>
      <c r="B49" s="4">
        <v>1052</v>
      </c>
      <c r="C49" s="4">
        <v>-28.4</v>
      </c>
      <c r="D49" s="5">
        <v>0.206985</v>
      </c>
      <c r="E49" s="4">
        <v>6284</v>
      </c>
      <c r="F49" s="5"/>
    </row>
    <row r="50" spans="1:12">
      <c r="A50" s="3">
        <v>4.21</v>
      </c>
      <c r="B50" s="4">
        <v>1517</v>
      </c>
      <c r="C50" s="4">
        <v>-35.2</v>
      </c>
      <c r="D50" s="5">
        <v>0.239092</v>
      </c>
      <c r="E50" s="4">
        <v>8798</v>
      </c>
      <c r="F50" s="5"/>
    </row>
    <row r="51" spans="1:12">
      <c r="A51" s="3">
        <v>4.457</v>
      </c>
      <c r="B51" s="4">
        <v>2065</v>
      </c>
      <c r="C51" s="4">
        <v>-43.4</v>
      </c>
      <c r="D51" s="5">
        <v>0.257651</v>
      </c>
      <c r="E51" s="4">
        <v>12568</v>
      </c>
      <c r="F51" s="5"/>
    </row>
    <row r="52" spans="1:12">
      <c r="A52" s="3">
        <v>4.705</v>
      </c>
      <c r="B52" s="4">
        <v>2647</v>
      </c>
      <c r="C52" s="4">
        <v>-53.8</v>
      </c>
      <c r="D52" s="5">
        <v>0.226801</v>
      </c>
      <c r="E52" s="4">
        <v>15082</v>
      </c>
      <c r="F52" s="5"/>
    </row>
    <row r="53" spans="1:12">
      <c r="A53" s="3">
        <v>4.953</v>
      </c>
      <c r="B53" s="4">
        <v>3093</v>
      </c>
      <c r="C53" s="4">
        <v>-66.2</v>
      </c>
      <c r="D53" s="5">
        <v>0.0837546</v>
      </c>
      <c r="E53" s="4">
        <v>17596</v>
      </c>
      <c r="F53" s="5"/>
    </row>
    <row r="54" spans="1:12">
      <c r="A54" s="3">
        <v>5.2</v>
      </c>
      <c r="B54" s="4">
        <v>3561</v>
      </c>
      <c r="C54" s="4">
        <v>-79.3</v>
      </c>
      <c r="D54" s="5">
        <v>-0.15641</v>
      </c>
      <c r="E54" s="4">
        <v>21366</v>
      </c>
      <c r="F54" s="5"/>
    </row>
    <row r="55" spans="1:12">
      <c r="A55" s="3">
        <v>5.448</v>
      </c>
      <c r="B55" s="4">
        <v>3944</v>
      </c>
      <c r="C55" s="4">
        <v>-91.2</v>
      </c>
      <c r="D55" s="5">
        <v>-0.454943</v>
      </c>
      <c r="E55" s="4">
        <v>23880</v>
      </c>
      <c r="F55" s="5"/>
    </row>
    <row r="56" spans="1:12">
      <c r="A56" s="3">
        <v>5.696</v>
      </c>
      <c r="B56" s="4">
        <v>4310</v>
      </c>
      <c r="C56" s="4">
        <v>-100.5</v>
      </c>
      <c r="D56" s="5">
        <v>-0.77875</v>
      </c>
      <c r="E56" s="4">
        <v>26393</v>
      </c>
      <c r="F56" s="5"/>
    </row>
    <row r="57" spans="1:12">
      <c r="A57" s="3">
        <v>5.943</v>
      </c>
      <c r="B57" s="4">
        <v>4725</v>
      </c>
      <c r="C57" s="4">
        <v>-107</v>
      </c>
      <c r="D57" s="5">
        <v>-1.04523</v>
      </c>
      <c r="E57" s="4">
        <v>27650</v>
      </c>
      <c r="F57" s="5"/>
    </row>
    <row r="58" spans="1:12">
      <c r="A58" s="3">
        <v>6.191</v>
      </c>
      <c r="B58" s="4">
        <v>5102</v>
      </c>
      <c r="C58" s="4">
        <v>-110.8</v>
      </c>
      <c r="D58" s="5">
        <v>-1.23422</v>
      </c>
      <c r="E58" s="4">
        <v>30868</v>
      </c>
      <c r="F58" s="5"/>
    </row>
    <row r="59" spans="1:12">
      <c r="A59" s="3">
        <v>6.438</v>
      </c>
      <c r="B59" s="4">
        <v>5341</v>
      </c>
      <c r="C59" s="4">
        <v>-112</v>
      </c>
      <c r="D59" s="5">
        <v>-1.38904</v>
      </c>
      <c r="E59" s="4">
        <v>32476</v>
      </c>
      <c r="F59" s="5"/>
    </row>
    <row r="60" spans="1:12">
      <c r="A60" s="3">
        <v>6.686</v>
      </c>
      <c r="B60" s="4">
        <v>5576</v>
      </c>
      <c r="C60" s="4">
        <v>-111.8</v>
      </c>
      <c r="D60" s="5">
        <v>-1.51213</v>
      </c>
      <c r="E60" s="4">
        <v>34085</v>
      </c>
      <c r="F60" s="5"/>
    </row>
    <row r="61" spans="1:12">
      <c r="A61" s="3">
        <v>6.934</v>
      </c>
      <c r="B61" s="4">
        <v>5813</v>
      </c>
      <c r="C61" s="4">
        <v>-110.6</v>
      </c>
      <c r="D61" s="5">
        <v>-1.56376</v>
      </c>
      <c r="E61" s="4">
        <v>35744</v>
      </c>
      <c r="F61" s="5"/>
    </row>
    <row r="62" spans="1:12">
      <c r="A62" s="3">
        <v>7.181</v>
      </c>
      <c r="B62" s="4">
        <v>6025</v>
      </c>
      <c r="C62" s="4">
        <v>-109.1</v>
      </c>
      <c r="D62" s="5">
        <v>-1.50058</v>
      </c>
      <c r="E62" s="4">
        <v>37353</v>
      </c>
      <c r="F62" s="5"/>
    </row>
    <row r="63" spans="1:12">
      <c r="A63" s="3">
        <v>7.429</v>
      </c>
      <c r="B63" s="4">
        <v>6256</v>
      </c>
      <c r="C63" s="4">
        <v>-106.1</v>
      </c>
      <c r="D63" s="5">
        <v>-1.43342</v>
      </c>
      <c r="E63" s="4">
        <v>38962</v>
      </c>
      <c r="F63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17.9</v>
      </c>
    </row>
    <row r="68" spans="1:12">
      <c r="A68" s="2" t="s">
        <v>8</v>
      </c>
      <c r="B68" s="2" t="s">
        <v>9</v>
      </c>
      <c r="C68" s="2" t="s">
        <v>22</v>
      </c>
      <c r="D68" s="2" t="s">
        <v>23</v>
      </c>
      <c r="E68" s="2" t="s">
        <v>10</v>
      </c>
      <c r="F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0.991</v>
      </c>
      <c r="B69" s="4">
        <v>27</v>
      </c>
      <c r="C69" s="4">
        <v>29</v>
      </c>
      <c r="D69" s="4">
        <v>-23</v>
      </c>
      <c r="E69" s="4">
        <v>56</v>
      </c>
      <c r="F69" s="5">
        <v>0.388517</v>
      </c>
      <c r="G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1.238</v>
      </c>
      <c r="B70" s="4">
        <v>43</v>
      </c>
      <c r="C70" s="4">
        <v>44</v>
      </c>
      <c r="D70" s="4">
        <v>-37</v>
      </c>
      <c r="E70" s="4">
        <v>51</v>
      </c>
      <c r="F70" s="5">
        <v>0.4642</v>
      </c>
      <c r="G70" s="5"/>
    </row>
    <row r="71" spans="1:12">
      <c r="A71" s="3">
        <v>1.486</v>
      </c>
      <c r="B71" s="4">
        <v>64</v>
      </c>
      <c r="C71" s="4">
        <v>66</v>
      </c>
      <c r="D71" s="4">
        <v>-54</v>
      </c>
      <c r="E71" s="4">
        <v>48.4</v>
      </c>
      <c r="F71" s="5">
        <v>0.494336</v>
      </c>
      <c r="G71" s="5"/>
    </row>
    <row r="72" spans="1:12">
      <c r="A72" s="3">
        <v>1.733</v>
      </c>
      <c r="B72" s="4">
        <v>88</v>
      </c>
      <c r="C72" s="4">
        <v>87</v>
      </c>
      <c r="D72" s="4">
        <v>-76</v>
      </c>
      <c r="E72" s="4">
        <v>46.3</v>
      </c>
      <c r="F72" s="5">
        <v>0.47795</v>
      </c>
      <c r="G72" s="5"/>
    </row>
    <row r="73" spans="1:12">
      <c r="A73" s="3">
        <v>1.981</v>
      </c>
      <c r="B73" s="4">
        <v>113</v>
      </c>
      <c r="C73" s="4">
        <v>116</v>
      </c>
      <c r="D73" s="4">
        <v>-105</v>
      </c>
      <c r="E73" s="4">
        <v>44</v>
      </c>
      <c r="F73" s="5">
        <v>0.484424</v>
      </c>
      <c r="G73" s="5"/>
    </row>
    <row r="74" spans="1:12">
      <c r="A74" s="3">
        <v>2.229</v>
      </c>
      <c r="B74" s="4">
        <v>154</v>
      </c>
      <c r="C74" s="4">
        <v>154</v>
      </c>
      <c r="D74" s="4">
        <v>-136</v>
      </c>
      <c r="E74" s="4">
        <v>39.4</v>
      </c>
      <c r="F74" s="5">
        <v>0.525502</v>
      </c>
      <c r="G74" s="5"/>
    </row>
    <row r="75" spans="1:12">
      <c r="A75" s="3">
        <v>2.476</v>
      </c>
      <c r="B75" s="4">
        <v>192</v>
      </c>
      <c r="C75" s="4">
        <v>200</v>
      </c>
      <c r="D75" s="4">
        <v>-173</v>
      </c>
      <c r="E75" s="4">
        <v>35.7</v>
      </c>
      <c r="F75" s="5">
        <v>0.526247</v>
      </c>
      <c r="G75" s="5"/>
    </row>
    <row r="76" spans="1:12">
      <c r="A76" s="3">
        <v>2.724</v>
      </c>
      <c r="B76" s="4">
        <v>242</v>
      </c>
      <c r="C76" s="4">
        <v>246</v>
      </c>
      <c r="D76" s="4">
        <v>-223</v>
      </c>
      <c r="E76" s="4">
        <v>31.2</v>
      </c>
      <c r="F76" s="5">
        <v>0.517768</v>
      </c>
      <c r="G76" s="5"/>
    </row>
    <row r="77" spans="1:12">
      <c r="A77" s="3">
        <v>2.972</v>
      </c>
      <c r="B77" s="4">
        <v>294</v>
      </c>
      <c r="C77" s="4">
        <v>290</v>
      </c>
      <c r="D77" s="4">
        <v>-262</v>
      </c>
      <c r="E77" s="4">
        <v>22.9</v>
      </c>
      <c r="F77" s="5">
        <v>0.549965</v>
      </c>
      <c r="G77" s="5"/>
    </row>
    <row r="78" spans="1:12">
      <c r="A78" s="3">
        <v>3.219</v>
      </c>
      <c r="B78" s="4">
        <v>379</v>
      </c>
      <c r="C78" s="4">
        <v>365</v>
      </c>
      <c r="D78" s="4">
        <v>-342</v>
      </c>
      <c r="E78" s="4">
        <v>14.6</v>
      </c>
      <c r="F78" s="5">
        <v>0.568699</v>
      </c>
      <c r="G78" s="5"/>
    </row>
    <row r="79" spans="1:12">
      <c r="A79" s="3">
        <v>3.467</v>
      </c>
      <c r="B79" s="4">
        <v>495</v>
      </c>
      <c r="C79" s="4">
        <v>490</v>
      </c>
      <c r="D79" s="4">
        <v>-433</v>
      </c>
      <c r="E79" s="4">
        <v>7.1</v>
      </c>
      <c r="F79" s="5">
        <v>0.551569</v>
      </c>
      <c r="G79" s="5"/>
    </row>
    <row r="80" spans="1:12">
      <c r="A80" s="3">
        <v>3.714</v>
      </c>
      <c r="B80" s="4">
        <v>688</v>
      </c>
      <c r="C80" s="4">
        <v>608</v>
      </c>
      <c r="D80" s="4">
        <v>-531</v>
      </c>
      <c r="E80" s="4">
        <v>-3.3</v>
      </c>
      <c r="F80" s="5">
        <v>0.451653</v>
      </c>
      <c r="G80" s="5"/>
    </row>
    <row r="81" spans="1:12">
      <c r="A81" s="3">
        <v>3.962</v>
      </c>
      <c r="B81" s="4">
        <v>1014</v>
      </c>
      <c r="C81" s="4">
        <v>796</v>
      </c>
      <c r="D81" s="4">
        <v>-646</v>
      </c>
      <c r="E81" s="4">
        <v>-15</v>
      </c>
      <c r="F81" s="5">
        <v>0.207295</v>
      </c>
      <c r="G81" s="5"/>
    </row>
    <row r="82" spans="1:12">
      <c r="A82" s="3">
        <v>4.21</v>
      </c>
      <c r="B82" s="4">
        <v>1461</v>
      </c>
      <c r="C82" s="4">
        <v>1030</v>
      </c>
      <c r="D82" s="4">
        <v>-762</v>
      </c>
      <c r="E82" s="4">
        <v>-26.7</v>
      </c>
      <c r="F82" s="5">
        <v>-0.18856</v>
      </c>
      <c r="G82" s="5"/>
    </row>
    <row r="83" spans="1:12">
      <c r="A83" s="3">
        <v>4.457</v>
      </c>
      <c r="B83" s="4">
        <v>2024</v>
      </c>
      <c r="C83" s="4">
        <v>1306</v>
      </c>
      <c r="D83" s="4">
        <v>-864</v>
      </c>
      <c r="E83" s="4">
        <v>-38.2</v>
      </c>
      <c r="F83" s="5">
        <v>-0.71742</v>
      </c>
      <c r="G83" s="5"/>
    </row>
    <row r="84" spans="1:12">
      <c r="A84" s="3">
        <v>4.705</v>
      </c>
      <c r="B84" s="4">
        <v>2496</v>
      </c>
      <c r="C84" s="4">
        <v>1542</v>
      </c>
      <c r="D84" s="4">
        <v>-919</v>
      </c>
      <c r="E84" s="4">
        <v>-42.1</v>
      </c>
      <c r="F84" s="5">
        <v>-1.1894</v>
      </c>
      <c r="G84" s="5"/>
    </row>
    <row r="85" spans="1:12">
      <c r="A85" s="3">
        <v>4.953</v>
      </c>
      <c r="B85" s="4">
        <v>3067</v>
      </c>
      <c r="C85" s="4">
        <v>1830</v>
      </c>
      <c r="D85" s="4">
        <v>-947</v>
      </c>
      <c r="E85" s="4">
        <v>-46.3</v>
      </c>
      <c r="F85" s="5">
        <v>-1.69117</v>
      </c>
      <c r="G85" s="5"/>
    </row>
    <row r="86" spans="1:12">
      <c r="A86" s="3">
        <v>5.2</v>
      </c>
      <c r="B86" s="4">
        <v>3539</v>
      </c>
      <c r="C86" s="4">
        <v>2129</v>
      </c>
      <c r="D86" s="4">
        <v>-944</v>
      </c>
      <c r="E86" s="4">
        <v>-47.9</v>
      </c>
      <c r="F86" s="5">
        <v>-2.0324</v>
      </c>
      <c r="G86" s="5"/>
    </row>
    <row r="87" spans="1:12">
      <c r="A87" s="3">
        <v>5.448</v>
      </c>
      <c r="B87" s="4">
        <v>3942</v>
      </c>
      <c r="C87" s="4">
        <v>2387</v>
      </c>
      <c r="D87" s="4">
        <v>-916</v>
      </c>
      <c r="E87" s="4">
        <v>-47.5</v>
      </c>
      <c r="F87" s="5">
        <v>-2.32402</v>
      </c>
      <c r="G87" s="5"/>
    </row>
    <row r="88" spans="1:12">
      <c r="A88" s="3">
        <v>5.696</v>
      </c>
      <c r="B88" s="4">
        <v>4274</v>
      </c>
      <c r="C88" s="4">
        <v>2582</v>
      </c>
      <c r="D88" s="4">
        <v>-844</v>
      </c>
      <c r="E88" s="4">
        <v>-42.9</v>
      </c>
      <c r="F88" s="5">
        <v>-2.57297</v>
      </c>
      <c r="G88" s="5"/>
    </row>
    <row r="89" spans="1:12">
      <c r="A89" s="3">
        <v>5.943</v>
      </c>
      <c r="B89" s="4">
        <v>4529</v>
      </c>
      <c r="C89" s="4">
        <v>2777</v>
      </c>
      <c r="D89" s="4">
        <v>-723</v>
      </c>
      <c r="E89" s="4">
        <v>-40.7</v>
      </c>
      <c r="F89" s="5">
        <v>-2.73317</v>
      </c>
      <c r="G89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10</v>
      </c>
      <c r="D96" s="2" t="s">
        <v>11</v>
      </c>
      <c r="J96" s="6" t="s">
        <v>6</v>
      </c>
      <c r="K96" s="6" t="s">
        <v>7</v>
      </c>
      <c r="L96" s="6">
        <v>16</v>
      </c>
    </row>
    <row r="97" spans="1:12">
      <c r="A97" s="3">
        <v>0.991</v>
      </c>
      <c r="B97" s="4">
        <v>37</v>
      </c>
      <c r="C97" s="4">
        <v>-0.8</v>
      </c>
      <c r="D97" s="5">
        <v>0.01</v>
      </c>
      <c r="E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1.238</v>
      </c>
      <c r="B98" s="4">
        <v>58</v>
      </c>
      <c r="C98" s="4">
        <v>-4.4</v>
      </c>
      <c r="D98" s="5">
        <v>0.019</v>
      </c>
      <c r="E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1.486</v>
      </c>
      <c r="B99" s="4">
        <v>84</v>
      </c>
      <c r="C99" s="4">
        <v>-7.2</v>
      </c>
      <c r="D99" s="5">
        <v>0.03</v>
      </c>
      <c r="E99" s="5"/>
    </row>
    <row r="100" spans="1:12">
      <c r="A100" s="3">
        <v>1.733</v>
      </c>
      <c r="B100" s="4">
        <v>116</v>
      </c>
      <c r="C100" s="4">
        <v>-9.6</v>
      </c>
      <c r="D100" s="5">
        <v>0.048</v>
      </c>
      <c r="E100" s="5"/>
    </row>
    <row r="101" spans="1:12">
      <c r="A101" s="3">
        <v>1.981</v>
      </c>
      <c r="B101" s="4">
        <v>146</v>
      </c>
      <c r="C101" s="4">
        <v>-11.4</v>
      </c>
      <c r="D101" s="5">
        <v>0.056</v>
      </c>
      <c r="E101" s="5"/>
    </row>
    <row r="102" spans="1:12">
      <c r="A102" s="3">
        <v>2.229</v>
      </c>
      <c r="B102" s="4">
        <v>208</v>
      </c>
      <c r="C102" s="4">
        <v>-13.6</v>
      </c>
      <c r="D102" s="5">
        <v>0.07</v>
      </c>
      <c r="E102" s="5"/>
    </row>
    <row r="103" spans="1:12">
      <c r="A103" s="3">
        <v>2.476</v>
      </c>
      <c r="B103" s="4">
        <v>263</v>
      </c>
      <c r="C103" s="4">
        <v>-17.3</v>
      </c>
      <c r="D103" s="5">
        <v>0.081</v>
      </c>
      <c r="E103" s="5"/>
    </row>
    <row r="104" spans="1:12">
      <c r="A104" s="3">
        <v>2.724</v>
      </c>
      <c r="B104" s="4">
        <v>322</v>
      </c>
      <c r="C104" s="4">
        <v>-22.2</v>
      </c>
      <c r="D104" s="5">
        <v>0.09</v>
      </c>
      <c r="E104" s="5"/>
    </row>
    <row r="105" spans="1:12">
      <c r="A105" s="3">
        <v>2.972</v>
      </c>
      <c r="B105" s="4">
        <v>403</v>
      </c>
      <c r="C105" s="4">
        <v>-28</v>
      </c>
      <c r="D105" s="5">
        <v>0.097</v>
      </c>
      <c r="E105" s="5"/>
    </row>
    <row r="106" spans="1:12">
      <c r="A106" s="3">
        <v>3.219</v>
      </c>
      <c r="B106" s="4">
        <v>507</v>
      </c>
      <c r="C106" s="4">
        <v>-34.6</v>
      </c>
      <c r="D106" s="5">
        <v>0.117</v>
      </c>
      <c r="E106" s="5"/>
    </row>
    <row r="107" spans="1:12">
      <c r="A107" s="3">
        <v>3.467</v>
      </c>
      <c r="B107" s="4">
        <v>668</v>
      </c>
      <c r="C107" s="4">
        <v>-42.5</v>
      </c>
      <c r="D107" s="5">
        <v>0.111</v>
      </c>
      <c r="E107" s="5"/>
    </row>
    <row r="108" spans="1:12">
      <c r="A108" s="3">
        <v>3.714</v>
      </c>
      <c r="B108" s="4">
        <v>874</v>
      </c>
      <c r="C108" s="4">
        <v>-52</v>
      </c>
      <c r="D108" s="5">
        <v>0.043</v>
      </c>
      <c r="E108" s="5"/>
    </row>
    <row r="109" spans="1:12">
      <c r="A109" s="3">
        <v>3.962</v>
      </c>
      <c r="B109" s="4">
        <v>1311</v>
      </c>
      <c r="C109" s="4">
        <v>-62.9</v>
      </c>
      <c r="D109" s="5">
        <v>-0.251</v>
      </c>
      <c r="E109" s="5"/>
    </row>
    <row r="110" spans="1:12">
      <c r="A110" s="3">
        <v>4.21</v>
      </c>
      <c r="B110" s="4">
        <v>1747</v>
      </c>
      <c r="C110" s="4">
        <v>-73.5</v>
      </c>
      <c r="D110" s="5">
        <v>-0.615</v>
      </c>
      <c r="E110" s="5"/>
    </row>
    <row r="111" spans="1:12">
      <c r="A111" s="3">
        <v>4.457</v>
      </c>
      <c r="B111" s="4">
        <v>2355</v>
      </c>
      <c r="C111" s="4">
        <v>-81.2</v>
      </c>
      <c r="D111" s="5">
        <v>-1.165</v>
      </c>
      <c r="E111" s="5"/>
    </row>
    <row r="112" spans="1:12">
      <c r="A112" s="3">
        <v>4.705</v>
      </c>
      <c r="B112" s="4">
        <v>2930</v>
      </c>
      <c r="C112" s="4">
        <v>-84.7</v>
      </c>
      <c r="D112" s="5">
        <v>-1.723</v>
      </c>
      <c r="E112" s="5"/>
    </row>
    <row r="113" spans="1:12">
      <c r="A113" s="3">
        <v>4.953</v>
      </c>
      <c r="B113" s="4">
        <v>3514</v>
      </c>
      <c r="C113" s="4">
        <v>-84.8</v>
      </c>
      <c r="D113" s="5">
        <v>-2.246</v>
      </c>
      <c r="E113" s="5"/>
    </row>
    <row r="114" spans="1:12">
      <c r="A114" s="3">
        <v>5.2</v>
      </c>
      <c r="B114" s="4">
        <v>3932</v>
      </c>
      <c r="C114" s="4">
        <v>-82.6</v>
      </c>
      <c r="D114" s="5">
        <v>-2.596</v>
      </c>
      <c r="E114" s="5"/>
    </row>
    <row r="115" spans="1:12">
      <c r="A115" s="3">
        <v>5.448</v>
      </c>
      <c r="B115" s="4">
        <v>4287</v>
      </c>
      <c r="C115" s="4">
        <v>-78.4</v>
      </c>
      <c r="D115" s="5">
        <v>-2.886</v>
      </c>
      <c r="E115" s="5"/>
    </row>
    <row r="116" spans="1:12">
      <c r="A116" s="3">
        <v>5.696</v>
      </c>
      <c r="B116" s="4">
        <v>4724</v>
      </c>
      <c r="C116" s="4">
        <v>-71.3</v>
      </c>
      <c r="D116" s="5">
        <v>-3.216</v>
      </c>
      <c r="E116" s="5"/>
    </row>
    <row r="117" spans="1:12">
      <c r="A117" s="3">
        <v>5.943</v>
      </c>
      <c r="B117" s="4">
        <v>5082</v>
      </c>
      <c r="C117" s="4">
        <v>-62.3</v>
      </c>
      <c r="D117" s="5">
        <v>-3.449</v>
      </c>
      <c r="E117" s="5"/>
    </row>
    <row r="123" spans="1:12">
      <c r="A123" s="8" t="s">
        <v>81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10</v>
      </c>
      <c r="F124" s="2" t="s">
        <v>11</v>
      </c>
      <c r="G124" s="2" t="s">
        <v>17</v>
      </c>
      <c r="H124" s="2" t="s">
        <v>24</v>
      </c>
      <c r="I124" s="2" t="s">
        <v>25</v>
      </c>
      <c r="J124" s="6" t="s">
        <v>6</v>
      </c>
      <c r="K124" s="6" t="s">
        <v>7</v>
      </c>
      <c r="L124" s="6">
        <v>16</v>
      </c>
    </row>
    <row r="125" spans="1:12">
      <c r="A125" s="3">
        <v>2.972</v>
      </c>
      <c r="B125" s="4">
        <v>448</v>
      </c>
      <c r="C125" s="4">
        <v>1115</v>
      </c>
      <c r="D125" s="4">
        <v>340</v>
      </c>
      <c r="E125" s="4">
        <v>-61.5</v>
      </c>
      <c r="F125" s="5">
        <v>0.291</v>
      </c>
      <c r="G125" s="4">
        <v>2514</v>
      </c>
      <c r="H125" s="4">
        <v>0</v>
      </c>
      <c r="I125" s="5">
        <v>2.992</v>
      </c>
      <c r="J125" s="7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2.972</v>
      </c>
      <c r="B126" s="4">
        <v>614</v>
      </c>
      <c r="C126" s="4">
        <v>2135</v>
      </c>
      <c r="D126" s="4">
        <v>987</v>
      </c>
      <c r="E126" s="4">
        <v>-62</v>
      </c>
      <c r="F126" s="5">
        <v>0.33</v>
      </c>
      <c r="G126" s="4">
        <v>2514</v>
      </c>
      <c r="H126" s="4">
        <v>0</v>
      </c>
      <c r="I126" s="5">
        <v>6.002</v>
      </c>
      <c r="J126" s="7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2.972</v>
      </c>
      <c r="B127" s="4">
        <v>885</v>
      </c>
      <c r="C127" s="4">
        <v>3165</v>
      </c>
      <c r="D127" s="4">
        <v>1769</v>
      </c>
      <c r="E127" s="4">
        <v>-67.6</v>
      </c>
      <c r="F127" s="5">
        <v>0.382</v>
      </c>
      <c r="G127" s="4">
        <v>2514</v>
      </c>
      <c r="H127" s="4">
        <v>0</v>
      </c>
      <c r="I127" s="5">
        <v>9.026</v>
      </c>
      <c r="J127" s="5"/>
    </row>
    <row r="128" spans="1:12">
      <c r="A128" s="3">
        <v>3.467</v>
      </c>
      <c r="B128" s="4">
        <v>735</v>
      </c>
      <c r="C128" s="4">
        <v>1653</v>
      </c>
      <c r="D128" s="4">
        <v>404</v>
      </c>
      <c r="E128" s="4">
        <v>-78.6</v>
      </c>
      <c r="F128" s="5">
        <v>0.398</v>
      </c>
      <c r="G128" s="4">
        <v>3770</v>
      </c>
      <c r="H128" s="4">
        <v>0</v>
      </c>
      <c r="I128" s="5">
        <v>3.032</v>
      </c>
      <c r="J128" s="5"/>
    </row>
    <row r="129" spans="1:12">
      <c r="A129" s="3">
        <v>3.467</v>
      </c>
      <c r="B129" s="4">
        <v>981</v>
      </c>
      <c r="C129" s="4">
        <v>3116</v>
      </c>
      <c r="D129" s="4">
        <v>1226</v>
      </c>
      <c r="E129" s="4">
        <v>-81.7</v>
      </c>
      <c r="F129" s="5">
        <v>0.456</v>
      </c>
      <c r="G129" s="4">
        <v>3770</v>
      </c>
      <c r="H129" s="4">
        <v>0</v>
      </c>
      <c r="I129" s="5">
        <v>6.017</v>
      </c>
      <c r="J129" s="5"/>
    </row>
    <row r="130" spans="1:12">
      <c r="A130" s="3">
        <v>3.467</v>
      </c>
      <c r="B130" s="4">
        <v>1388</v>
      </c>
      <c r="C130" s="4">
        <v>4648</v>
      </c>
      <c r="D130" s="4">
        <v>2231</v>
      </c>
      <c r="E130" s="4">
        <v>-88</v>
      </c>
      <c r="F130" s="5">
        <v>0.519</v>
      </c>
      <c r="G130" s="4">
        <v>3770</v>
      </c>
      <c r="H130" s="4">
        <v>0</v>
      </c>
      <c r="I130" s="5">
        <v>9.035</v>
      </c>
      <c r="J130" s="5"/>
    </row>
    <row r="131" spans="1:12">
      <c r="A131" s="3">
        <v>3.962</v>
      </c>
      <c r="B131" s="4">
        <v>1474</v>
      </c>
      <c r="C131" s="4">
        <v>2302</v>
      </c>
      <c r="D131" s="4">
        <v>458</v>
      </c>
      <c r="E131" s="4">
        <v>-105.5</v>
      </c>
      <c r="F131" s="5">
        <v>0.343</v>
      </c>
      <c r="G131" s="4">
        <v>7541</v>
      </c>
      <c r="H131" s="4">
        <v>0</v>
      </c>
      <c r="I131" s="5">
        <v>3.038</v>
      </c>
      <c r="J131" s="5"/>
    </row>
    <row r="132" spans="1:12">
      <c r="A132" s="3">
        <v>3.962</v>
      </c>
      <c r="B132" s="4">
        <v>1837</v>
      </c>
      <c r="C132" s="4">
        <v>4407</v>
      </c>
      <c r="D132" s="4">
        <v>1540</v>
      </c>
      <c r="E132" s="4">
        <v>-109.1</v>
      </c>
      <c r="F132" s="5">
        <v>0.4</v>
      </c>
      <c r="G132" s="4">
        <v>7541</v>
      </c>
      <c r="H132" s="4">
        <v>0</v>
      </c>
      <c r="I132" s="5">
        <v>6.064</v>
      </c>
      <c r="J132" s="5"/>
    </row>
    <row r="133" spans="1:12">
      <c r="A133" s="3">
        <v>3.962</v>
      </c>
      <c r="B133" s="4">
        <v>2333</v>
      </c>
      <c r="C133" s="4">
        <v>6272</v>
      </c>
      <c r="D133" s="4">
        <v>2724</v>
      </c>
      <c r="E133" s="4">
        <v>-115.7</v>
      </c>
      <c r="F133" s="5">
        <v>0.443</v>
      </c>
      <c r="G133" s="4">
        <v>7541</v>
      </c>
      <c r="H133" s="4">
        <v>0</v>
      </c>
      <c r="I133" s="5">
        <v>8.742</v>
      </c>
      <c r="J133" s="5"/>
    </row>
    <row r="134" spans="1:12">
      <c r="A134" s="3">
        <v>4.457</v>
      </c>
      <c r="B134" s="4">
        <v>2535</v>
      </c>
      <c r="C134" s="4">
        <v>2927</v>
      </c>
      <c r="D134" s="4">
        <v>702</v>
      </c>
      <c r="E134" s="4">
        <v>-131</v>
      </c>
      <c r="F134" s="5">
        <v>-0.127</v>
      </c>
      <c r="G134" s="4">
        <v>12568</v>
      </c>
      <c r="H134" s="4">
        <v>0</v>
      </c>
      <c r="I134" s="5">
        <v>3.042</v>
      </c>
      <c r="J134" s="5"/>
    </row>
    <row r="135" spans="1:12">
      <c r="A135" s="3">
        <v>4.457</v>
      </c>
      <c r="B135" s="4">
        <v>3098</v>
      </c>
      <c r="C135" s="4">
        <v>5676</v>
      </c>
      <c r="D135" s="4">
        <v>2275</v>
      </c>
      <c r="E135" s="4">
        <v>-135.9</v>
      </c>
      <c r="F135" s="5">
        <v>-0.169</v>
      </c>
      <c r="G135" s="4">
        <v>12568</v>
      </c>
      <c r="H135" s="4">
        <v>0</v>
      </c>
      <c r="I135" s="5">
        <v>6.032</v>
      </c>
      <c r="J135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10</v>
      </c>
      <c r="F152" s="2" t="s">
        <v>11</v>
      </c>
      <c r="G152" s="2" t="s">
        <v>17</v>
      </c>
      <c r="H152" s="2" t="s">
        <v>24</v>
      </c>
      <c r="I152" s="2" t="s">
        <v>25</v>
      </c>
      <c r="J152" s="6" t="s">
        <v>6</v>
      </c>
      <c r="K152" s="6" t="s">
        <v>7</v>
      </c>
      <c r="L152" s="6">
        <v>16</v>
      </c>
    </row>
    <row r="153" spans="1:12">
      <c r="A153" s="3">
        <v>2.972</v>
      </c>
      <c r="B153" s="4">
        <v>456</v>
      </c>
      <c r="C153" s="4">
        <v>1433</v>
      </c>
      <c r="D153" s="4">
        <v>-115</v>
      </c>
      <c r="E153" s="4">
        <v>-53</v>
      </c>
      <c r="F153" s="5">
        <v>0.525</v>
      </c>
      <c r="G153" s="4">
        <v>2514</v>
      </c>
      <c r="H153" s="4">
        <v>230</v>
      </c>
      <c r="I153" s="5">
        <v>3.058</v>
      </c>
      <c r="J153" s="7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2.972</v>
      </c>
      <c r="B154" s="4">
        <v>609</v>
      </c>
      <c r="C154" s="4">
        <v>2126</v>
      </c>
      <c r="D154" s="4">
        <v>935</v>
      </c>
      <c r="E154" s="4">
        <v>-69.2</v>
      </c>
      <c r="F154" s="5">
        <v>0.401</v>
      </c>
      <c r="G154" s="4">
        <v>2514</v>
      </c>
      <c r="H154" s="4">
        <v>492</v>
      </c>
      <c r="I154" s="5">
        <v>6.008</v>
      </c>
      <c r="J154" s="7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2.972</v>
      </c>
      <c r="B155" s="4">
        <v>877</v>
      </c>
      <c r="C155" s="4">
        <v>3438</v>
      </c>
      <c r="D155" s="4">
        <v>1106</v>
      </c>
      <c r="E155" s="4">
        <v>-63.4</v>
      </c>
      <c r="F155" s="5">
        <v>0.716</v>
      </c>
      <c r="G155" s="4">
        <v>2514</v>
      </c>
      <c r="H155" s="4">
        <v>787</v>
      </c>
      <c r="I155" s="5">
        <v>9.055</v>
      </c>
      <c r="J155" s="5"/>
    </row>
    <row r="156" spans="1:12">
      <c r="A156" s="3">
        <v>3.467</v>
      </c>
      <c r="B156" s="4">
        <v>755</v>
      </c>
      <c r="C156" s="4">
        <v>2042</v>
      </c>
      <c r="D156" s="4">
        <v>-244</v>
      </c>
      <c r="E156" s="4">
        <v>-73.2</v>
      </c>
      <c r="F156" s="5">
        <v>0.627</v>
      </c>
      <c r="G156" s="4">
        <v>3770</v>
      </c>
      <c r="H156" s="4">
        <v>328</v>
      </c>
      <c r="I156" s="5">
        <v>3.055</v>
      </c>
      <c r="J156" s="5"/>
    </row>
    <row r="157" spans="1:12">
      <c r="A157" s="3">
        <v>3.467</v>
      </c>
      <c r="B157" s="4">
        <v>991</v>
      </c>
      <c r="C157" s="4">
        <v>3500</v>
      </c>
      <c r="D157" s="4">
        <v>415</v>
      </c>
      <c r="E157" s="4">
        <v>-76.7</v>
      </c>
      <c r="F157" s="5">
        <v>0.748</v>
      </c>
      <c r="G157" s="4">
        <v>3770</v>
      </c>
      <c r="H157" s="4">
        <v>766</v>
      </c>
      <c r="I157" s="5">
        <v>6.086</v>
      </c>
      <c r="J157" s="5"/>
    </row>
    <row r="158" spans="1:12">
      <c r="A158" s="3">
        <v>3.467</v>
      </c>
      <c r="B158" s="4">
        <v>1368</v>
      </c>
      <c r="C158" s="4">
        <v>4926</v>
      </c>
      <c r="D158" s="4">
        <v>1267</v>
      </c>
      <c r="E158" s="4">
        <v>-83.3</v>
      </c>
      <c r="F158" s="5">
        <v>0.892</v>
      </c>
      <c r="G158" s="4">
        <v>3770</v>
      </c>
      <c r="H158" s="4">
        <v>1061</v>
      </c>
      <c r="I158" s="5">
        <v>9.086</v>
      </c>
      <c r="J158" s="5"/>
    </row>
    <row r="159" spans="1:12">
      <c r="A159" s="3">
        <v>3.962</v>
      </c>
      <c r="B159" s="4">
        <v>1473</v>
      </c>
      <c r="C159" s="4">
        <v>2656</v>
      </c>
      <c r="D159" s="4">
        <v>-184</v>
      </c>
      <c r="E159" s="4">
        <v>-98.3</v>
      </c>
      <c r="F159" s="5">
        <v>0.586</v>
      </c>
      <c r="G159" s="4">
        <v>7541</v>
      </c>
      <c r="H159" s="4">
        <v>437</v>
      </c>
      <c r="I159" s="5">
        <v>3.086</v>
      </c>
      <c r="J159" s="5"/>
    </row>
    <row r="160" spans="1:12">
      <c r="A160" s="3">
        <v>3.962</v>
      </c>
      <c r="B160" s="4">
        <v>1837</v>
      </c>
      <c r="C160" s="4">
        <v>4647</v>
      </c>
      <c r="D160" s="4">
        <v>753</v>
      </c>
      <c r="E160" s="4">
        <v>-104.7</v>
      </c>
      <c r="F160" s="5">
        <v>0.741</v>
      </c>
      <c r="G160" s="4">
        <v>7541</v>
      </c>
      <c r="H160" s="4">
        <v>984</v>
      </c>
      <c r="I160" s="5">
        <v>6.091</v>
      </c>
      <c r="J160" s="5"/>
    </row>
    <row r="161" spans="1:12">
      <c r="A161" s="3">
        <v>3.962</v>
      </c>
      <c r="B161" s="4">
        <v>2414</v>
      </c>
      <c r="C161" s="4">
        <v>6699</v>
      </c>
      <c r="D161" s="4">
        <v>1803</v>
      </c>
      <c r="E161" s="4">
        <v>-111.2</v>
      </c>
      <c r="F161" s="5">
        <v>0.916</v>
      </c>
      <c r="G161" s="4">
        <v>7541</v>
      </c>
      <c r="H161" s="4">
        <v>1466</v>
      </c>
      <c r="I161" s="5">
        <v>9.134</v>
      </c>
      <c r="J161" s="5"/>
    </row>
    <row r="162" spans="1:12">
      <c r="A162" s="3">
        <v>4.457</v>
      </c>
      <c r="B162" s="4">
        <v>2659</v>
      </c>
      <c r="C162" s="4">
        <v>3385</v>
      </c>
      <c r="D162" s="4">
        <v>101</v>
      </c>
      <c r="E162" s="4">
        <v>96.8</v>
      </c>
      <c r="F162" s="5">
        <v>0.146</v>
      </c>
      <c r="G162" s="4">
        <v>12568</v>
      </c>
      <c r="H162" s="4">
        <v>602</v>
      </c>
      <c r="I162" s="5">
        <v>3.103</v>
      </c>
      <c r="J162" s="5"/>
    </row>
    <row r="163" spans="1:12">
      <c r="A163" s="3">
        <v>4.457</v>
      </c>
      <c r="B163" s="4">
        <v>3239</v>
      </c>
      <c r="C163" s="4">
        <v>6124</v>
      </c>
      <c r="D163" s="4">
        <v>1451</v>
      </c>
      <c r="E163" s="4">
        <v>87.1</v>
      </c>
      <c r="F163" s="5">
        <v>0.308</v>
      </c>
      <c r="G163" s="4">
        <v>12568</v>
      </c>
      <c r="H163" s="4">
        <v>1334</v>
      </c>
      <c r="I163" s="5">
        <v>6.143</v>
      </c>
      <c r="J163" s="5"/>
    </row>
    <row r="164" spans="1:12">
      <c r="A164" s="3">
        <v>4.457</v>
      </c>
      <c r="B164" s="4">
        <v>3515</v>
      </c>
      <c r="C164" s="4">
        <v>7109</v>
      </c>
      <c r="D164" s="4">
        <v>1925</v>
      </c>
      <c r="E164" s="4">
        <v>80.9</v>
      </c>
      <c r="F164" s="5">
        <v>0.426</v>
      </c>
      <c r="G164" s="4">
        <v>12568</v>
      </c>
      <c r="H164" s="4">
        <v>1816</v>
      </c>
      <c r="I164" s="5">
        <v>7.199</v>
      </c>
      <c r="J164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10</v>
      </c>
      <c r="F180" s="2" t="s">
        <v>11</v>
      </c>
      <c r="G180" s="2" t="s">
        <v>17</v>
      </c>
      <c r="H180" s="2" t="s">
        <v>24</v>
      </c>
      <c r="I180" s="2" t="s">
        <v>25</v>
      </c>
      <c r="J180" s="6" t="s">
        <v>6</v>
      </c>
      <c r="K180" s="6" t="s">
        <v>7</v>
      </c>
      <c r="L180" s="6">
        <v>16</v>
      </c>
    </row>
    <row r="181" spans="1:12">
      <c r="A181" s="3">
        <v>2.972</v>
      </c>
      <c r="B181" s="4">
        <v>465</v>
      </c>
      <c r="C181" s="4">
        <v>1632</v>
      </c>
      <c r="D181" s="4">
        <v>-469</v>
      </c>
      <c r="E181" s="4">
        <v>-32</v>
      </c>
      <c r="F181" s="5">
        <v>1.009</v>
      </c>
      <c r="G181" s="4">
        <v>2514</v>
      </c>
      <c r="H181" s="4">
        <v>437</v>
      </c>
      <c r="I181" s="5">
        <v>3.076</v>
      </c>
      <c r="J181" s="7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2.972</v>
      </c>
      <c r="B182" s="4">
        <v>612</v>
      </c>
      <c r="C182" s="4">
        <v>2642</v>
      </c>
      <c r="D182" s="4">
        <v>-110</v>
      </c>
      <c r="E182" s="4">
        <v>-34.1</v>
      </c>
      <c r="F182" s="5">
        <v>1.142</v>
      </c>
      <c r="G182" s="4">
        <v>2514</v>
      </c>
      <c r="H182" s="4">
        <v>984</v>
      </c>
      <c r="I182" s="5">
        <v>6.108</v>
      </c>
      <c r="J182" s="7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2.972</v>
      </c>
      <c r="B183" s="4">
        <v>798</v>
      </c>
      <c r="C183" s="4">
        <v>3446</v>
      </c>
      <c r="D183" s="4">
        <v>365</v>
      </c>
      <c r="E183" s="4">
        <v>-37.1</v>
      </c>
      <c r="F183" s="5">
        <v>1.258</v>
      </c>
      <c r="G183" s="4">
        <v>2514</v>
      </c>
      <c r="H183" s="4">
        <v>1422</v>
      </c>
      <c r="I183" s="5">
        <v>9.097</v>
      </c>
      <c r="J183" s="5"/>
    </row>
    <row r="184" spans="1:12">
      <c r="A184" s="3">
        <v>3.467</v>
      </c>
      <c r="B184" s="4">
        <v>731</v>
      </c>
      <c r="C184" s="4">
        <v>2280</v>
      </c>
      <c r="D184" s="4">
        <v>-866</v>
      </c>
      <c r="E184" s="4">
        <v>-47.2</v>
      </c>
      <c r="F184" s="5">
        <v>1.086</v>
      </c>
      <c r="G184" s="4">
        <v>3770</v>
      </c>
      <c r="H184" s="4">
        <v>602</v>
      </c>
      <c r="I184" s="5">
        <v>3.106</v>
      </c>
      <c r="J184" s="5"/>
    </row>
    <row r="185" spans="1:12">
      <c r="A185" s="3">
        <v>3.467</v>
      </c>
      <c r="B185" s="4">
        <v>960</v>
      </c>
      <c r="C185" s="4">
        <v>3705</v>
      </c>
      <c r="D185" s="4">
        <v>-418</v>
      </c>
      <c r="E185" s="4">
        <v>-52.3</v>
      </c>
      <c r="F185" s="5">
        <v>1.179</v>
      </c>
      <c r="G185" s="4">
        <v>3770</v>
      </c>
      <c r="H185" s="4">
        <v>1127</v>
      </c>
      <c r="I185" s="5">
        <v>6.128</v>
      </c>
      <c r="J185" s="5"/>
    </row>
    <row r="186" spans="1:12">
      <c r="A186" s="3">
        <v>3.467</v>
      </c>
      <c r="B186" s="4">
        <v>1331</v>
      </c>
      <c r="C186" s="4">
        <v>5116</v>
      </c>
      <c r="D186" s="4">
        <v>193</v>
      </c>
      <c r="E186" s="4">
        <v>-58.2</v>
      </c>
      <c r="F186" s="5">
        <v>1.397</v>
      </c>
      <c r="G186" s="4">
        <v>3770</v>
      </c>
      <c r="H186" s="4">
        <v>1881</v>
      </c>
      <c r="I186" s="5">
        <v>9.158</v>
      </c>
      <c r="J186" s="5"/>
    </row>
    <row r="187" spans="1:12">
      <c r="A187" s="3">
        <v>3.962</v>
      </c>
      <c r="B187" s="4">
        <v>1516</v>
      </c>
      <c r="C187" s="4">
        <v>2850</v>
      </c>
      <c r="D187" s="4">
        <v>-993</v>
      </c>
      <c r="E187" s="4">
        <v>-67.8</v>
      </c>
      <c r="F187" s="5">
        <v>1.018</v>
      </c>
      <c r="G187" s="4">
        <v>7541</v>
      </c>
      <c r="H187" s="4">
        <v>711</v>
      </c>
      <c r="I187" s="5">
        <v>3.089</v>
      </c>
      <c r="J187" s="5"/>
    </row>
    <row r="188" spans="1:12">
      <c r="A188" s="3">
        <v>3.962</v>
      </c>
      <c r="B188" s="4">
        <v>1859</v>
      </c>
      <c r="C188" s="4">
        <v>4868</v>
      </c>
      <c r="D188" s="4">
        <v>-313</v>
      </c>
      <c r="E188" s="4">
        <v>-77</v>
      </c>
      <c r="F188" s="5">
        <v>1.203</v>
      </c>
      <c r="G188" s="4">
        <v>7541</v>
      </c>
      <c r="H188" s="4">
        <v>1477</v>
      </c>
      <c r="I188" s="5">
        <v>6.147</v>
      </c>
      <c r="J188" s="5"/>
    </row>
    <row r="189" spans="1:12">
      <c r="A189" s="3">
        <v>3.962</v>
      </c>
      <c r="B189" s="4">
        <v>2327</v>
      </c>
      <c r="C189" s="4">
        <v>6882</v>
      </c>
      <c r="D189" s="4">
        <v>412</v>
      </c>
      <c r="E189" s="4">
        <v>35.9</v>
      </c>
      <c r="F189" s="5">
        <v>1.52</v>
      </c>
      <c r="G189" s="4">
        <v>7541</v>
      </c>
      <c r="H189" s="4">
        <v>2647</v>
      </c>
      <c r="I189" s="5">
        <v>9.164</v>
      </c>
      <c r="J189" s="5"/>
    </row>
    <row r="190" spans="1:12">
      <c r="A190" s="3">
        <v>4.457</v>
      </c>
      <c r="B190" s="4">
        <v>2743</v>
      </c>
      <c r="C190" s="4">
        <v>3610</v>
      </c>
      <c r="D190" s="4">
        <v>-754</v>
      </c>
      <c r="E190" s="4">
        <v>-96</v>
      </c>
      <c r="F190" s="5">
        <v>0.572</v>
      </c>
      <c r="G190" s="4">
        <v>12568</v>
      </c>
      <c r="H190" s="4">
        <v>1094</v>
      </c>
      <c r="I190" s="5">
        <v>3.145</v>
      </c>
      <c r="J190" s="5"/>
    </row>
    <row r="191" spans="1:12">
      <c r="A191" s="3">
        <v>4.457</v>
      </c>
      <c r="B191" s="4">
        <v>3268</v>
      </c>
      <c r="C191" s="4">
        <v>6354</v>
      </c>
      <c r="D191" s="4">
        <v>300</v>
      </c>
      <c r="E191" s="4">
        <v>-115.8</v>
      </c>
      <c r="F191" s="5">
        <v>0.812</v>
      </c>
      <c r="G191" s="4">
        <v>12568</v>
      </c>
      <c r="H191" s="4">
        <v>2592</v>
      </c>
      <c r="I191" s="5">
        <v>6.163</v>
      </c>
      <c r="J191" s="5"/>
    </row>
    <row r="192" spans="1:12">
      <c r="A192" s="3">
        <v>4.457</v>
      </c>
      <c r="B192" s="4">
        <v>4077</v>
      </c>
      <c r="C192" s="4">
        <v>8998</v>
      </c>
      <c r="D192" s="4">
        <v>1061</v>
      </c>
      <c r="E192" s="4">
        <v>-124.7</v>
      </c>
      <c r="F192" s="5">
        <v>1.185</v>
      </c>
      <c r="G192" s="4">
        <v>12568</v>
      </c>
      <c r="H192" s="4">
        <v>4123</v>
      </c>
      <c r="I192" s="5">
        <v>9.17</v>
      </c>
      <c r="J192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10</v>
      </c>
      <c r="F208" s="2" t="s">
        <v>11</v>
      </c>
      <c r="G208" s="2" t="s">
        <v>17</v>
      </c>
      <c r="H208" s="2" t="s">
        <v>24</v>
      </c>
      <c r="I208" s="2" t="s">
        <v>25</v>
      </c>
      <c r="J208" s="6" t="s">
        <v>6</v>
      </c>
      <c r="K208" s="6" t="s">
        <v>7</v>
      </c>
      <c r="L208" s="6">
        <v>16</v>
      </c>
    </row>
    <row r="209" spans="1:12">
      <c r="A209" s="3">
        <v>2.972</v>
      </c>
      <c r="B209" s="4">
        <v>476</v>
      </c>
      <c r="C209" s="4">
        <v>1338</v>
      </c>
      <c r="D209" s="4">
        <v>-563</v>
      </c>
      <c r="E209" s="4">
        <v>163.4</v>
      </c>
      <c r="F209" s="5">
        <v>1.692</v>
      </c>
      <c r="G209" s="4">
        <v>2514</v>
      </c>
      <c r="H209" s="4">
        <v>459</v>
      </c>
      <c r="I209" s="5">
        <v>3.072</v>
      </c>
      <c r="J209" s="7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2.972</v>
      </c>
      <c r="B210" s="4">
        <v>587</v>
      </c>
      <c r="C210" s="4">
        <v>2108</v>
      </c>
      <c r="D210" s="4">
        <v>-334</v>
      </c>
      <c r="E210" s="4">
        <v>161.9</v>
      </c>
      <c r="F210" s="5">
        <v>1.863</v>
      </c>
      <c r="G210" s="4">
        <v>2514</v>
      </c>
      <c r="H210" s="4">
        <v>1203</v>
      </c>
      <c r="I210" s="5">
        <v>6.049</v>
      </c>
      <c r="J210" s="7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2.972</v>
      </c>
      <c r="B211" s="4">
        <v>814</v>
      </c>
      <c r="C211" s="4">
        <v>2961</v>
      </c>
      <c r="D211" s="4">
        <v>-6</v>
      </c>
      <c r="E211" s="4">
        <v>156.3</v>
      </c>
      <c r="F211" s="5">
        <v>1.96</v>
      </c>
      <c r="G211" s="4">
        <v>2514</v>
      </c>
      <c r="H211" s="4">
        <v>1586</v>
      </c>
      <c r="I211" s="5">
        <v>9.142</v>
      </c>
      <c r="J211" s="5"/>
    </row>
    <row r="212" spans="1:12">
      <c r="A212" s="3">
        <v>3.467</v>
      </c>
      <c r="B212" s="4">
        <v>821</v>
      </c>
      <c r="C212" s="4">
        <v>1951</v>
      </c>
      <c r="D212" s="4">
        <v>-1235</v>
      </c>
      <c r="E212" s="4">
        <v>140.8</v>
      </c>
      <c r="F212" s="5">
        <v>1.624</v>
      </c>
      <c r="G212" s="4">
        <v>3770</v>
      </c>
      <c r="H212" s="4">
        <v>459</v>
      </c>
      <c r="I212" s="5">
        <v>3.131</v>
      </c>
      <c r="J212" s="5"/>
    </row>
    <row r="213" spans="1:12">
      <c r="A213" s="3">
        <v>3.467</v>
      </c>
      <c r="B213" s="4">
        <v>958</v>
      </c>
      <c r="C213" s="4">
        <v>3019</v>
      </c>
      <c r="D213" s="4">
        <v>-922</v>
      </c>
      <c r="E213" s="4">
        <v>29.2</v>
      </c>
      <c r="F213" s="5">
        <v>1.956</v>
      </c>
      <c r="G213" s="4">
        <v>3770</v>
      </c>
      <c r="H213" s="4">
        <v>1203</v>
      </c>
      <c r="I213" s="5">
        <v>5.908</v>
      </c>
      <c r="J213" s="5"/>
    </row>
    <row r="214" spans="1:12">
      <c r="A214" s="3">
        <v>3.467</v>
      </c>
      <c r="B214" s="4">
        <v>1246</v>
      </c>
      <c r="C214" s="4">
        <v>4161</v>
      </c>
      <c r="D214" s="4">
        <v>-396</v>
      </c>
      <c r="E214" s="4">
        <v>37.6</v>
      </c>
      <c r="F214" s="5">
        <v>2.292</v>
      </c>
      <c r="G214" s="4">
        <v>3770</v>
      </c>
      <c r="H214" s="4">
        <v>2012</v>
      </c>
      <c r="I214" s="5">
        <v>8.694</v>
      </c>
      <c r="J214" s="5"/>
    </row>
    <row r="215" spans="1:12">
      <c r="A215" s="3">
        <v>3.962</v>
      </c>
      <c r="B215" s="4">
        <v>1493</v>
      </c>
      <c r="C215" s="4">
        <v>2410</v>
      </c>
      <c r="D215" s="4">
        <v>-1450</v>
      </c>
      <c r="E215" s="4">
        <v>-7.7</v>
      </c>
      <c r="F215" s="5">
        <v>1.624</v>
      </c>
      <c r="G215" s="4">
        <v>7541</v>
      </c>
      <c r="H215" s="4">
        <v>448</v>
      </c>
      <c r="I215" s="5">
        <v>3.155</v>
      </c>
      <c r="J215" s="5"/>
    </row>
    <row r="216" spans="1:12">
      <c r="A216" s="3">
        <v>3.962</v>
      </c>
      <c r="B216" s="4">
        <v>1828</v>
      </c>
      <c r="C216" s="4">
        <v>4049</v>
      </c>
      <c r="D216" s="4">
        <v>-1107</v>
      </c>
      <c r="E216" s="4">
        <v>-11.9</v>
      </c>
      <c r="F216" s="5">
        <v>1.749</v>
      </c>
      <c r="G216" s="4">
        <v>7541</v>
      </c>
      <c r="H216" s="4">
        <v>1597</v>
      </c>
      <c r="I216" s="5">
        <v>6.187</v>
      </c>
      <c r="J216" s="5"/>
    </row>
    <row r="217" spans="1:12">
      <c r="A217" s="3">
        <v>3.962</v>
      </c>
      <c r="B217" s="4">
        <v>2246</v>
      </c>
      <c r="C217" s="4">
        <v>5713</v>
      </c>
      <c r="D217" s="4">
        <v>-635</v>
      </c>
      <c r="E217" s="4">
        <v>-24</v>
      </c>
      <c r="F217" s="5">
        <v>1.992</v>
      </c>
      <c r="G217" s="4">
        <v>7541</v>
      </c>
      <c r="H217" s="4">
        <v>2844</v>
      </c>
      <c r="I217" s="5">
        <v>9.191</v>
      </c>
      <c r="J217" s="5"/>
    </row>
    <row r="218" spans="1:12">
      <c r="A218" s="3">
        <v>4.457</v>
      </c>
      <c r="B218" s="4">
        <v>2718</v>
      </c>
      <c r="C218" s="4">
        <v>3098</v>
      </c>
      <c r="D218" s="4">
        <v>-1389</v>
      </c>
      <c r="E218" s="4">
        <v>-32.4</v>
      </c>
      <c r="F218" s="5">
        <v>1.154</v>
      </c>
      <c r="G218" s="4">
        <v>12568</v>
      </c>
      <c r="H218" s="4">
        <v>1422</v>
      </c>
      <c r="I218" s="5">
        <v>3.176</v>
      </c>
      <c r="J218" s="5"/>
    </row>
    <row r="219" spans="1:12">
      <c r="A219" s="3">
        <v>4.457</v>
      </c>
      <c r="B219" s="4">
        <v>3136</v>
      </c>
      <c r="C219" s="4">
        <v>5217</v>
      </c>
      <c r="D219" s="4">
        <v>-923</v>
      </c>
      <c r="E219" s="4">
        <v>-46.4</v>
      </c>
      <c r="F219" s="5">
        <v>1.416</v>
      </c>
      <c r="G219" s="4">
        <v>12568</v>
      </c>
      <c r="H219" s="4">
        <v>2516</v>
      </c>
      <c r="I219" s="5">
        <v>6.201</v>
      </c>
      <c r="J219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2.xml><?xml version="1.0" encoding="utf-8"?>
<worksheet xmlns="http://schemas.openxmlformats.org/spreadsheetml/2006/main" xmlns:r="http://schemas.openxmlformats.org/officeDocument/2006/relationships" xml:space="preserve">
  <sheetPr>
    <tabColor rgb="FFFF0000"/>
    <outlinePr summaryBelow="1" summaryRight="1"/>
  </sheetPr>
  <dimension ref="A1:C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11.711426" bestFit="true" customWidth="true" style="0"/>
    <col min="2" max="2" width="5.855713" bestFit="true" customWidth="true" style="0"/>
    <col min="3" max="3" width="149.677734" bestFit="true" customWidth="true" style="0"/>
  </cols>
  <sheetData>
    <row r="1" spans="1:3">
      <c r="A1" s="1" t="s">
        <v>91</v>
      </c>
      <c r="B1" s="1" t="s">
        <v>92</v>
      </c>
      <c r="C1" s="1" t="s">
        <v>93</v>
      </c>
    </row>
    <row r="2" spans="1:3">
      <c r="A2" t="s">
        <v>94</v>
      </c>
      <c r="B2" t="s">
        <v>95</v>
      </c>
      <c r="C2" t="s">
        <v>96</v>
      </c>
    </row>
    <row r="3" spans="1:3">
      <c r="A3" t="s">
        <v>97</v>
      </c>
      <c r="B3" t="s">
        <v>95</v>
      </c>
      <c r="C3" t="s">
        <v>98</v>
      </c>
    </row>
    <row r="4" spans="1:3">
      <c r="A4" t="s">
        <v>99</v>
      </c>
      <c r="B4" t="s">
        <v>95</v>
      </c>
      <c r="C4" t="s">
        <v>100</v>
      </c>
    </row>
    <row r="5" spans="1:3">
      <c r="A5" t="s">
        <v>101</v>
      </c>
      <c r="B5" t="s">
        <v>102</v>
      </c>
      <c r="C5" t="s">
        <v>103</v>
      </c>
    </row>
    <row r="6" spans="1:3">
      <c r="A6" t="s">
        <v>104</v>
      </c>
      <c r="B6" t="s">
        <v>105</v>
      </c>
      <c r="C6" t="s">
        <v>106</v>
      </c>
    </row>
    <row r="7" spans="1:3">
      <c r="A7" t="s">
        <v>107</v>
      </c>
      <c r="B7" t="s">
        <v>108</v>
      </c>
      <c r="C7" t="s">
        <v>109</v>
      </c>
    </row>
    <row r="8" spans="1:3">
      <c r="A8" t="s">
        <v>110</v>
      </c>
      <c r="B8" t="s">
        <v>95</v>
      </c>
      <c r="C8" t="s">
        <v>111</v>
      </c>
    </row>
    <row r="9" spans="1:3">
      <c r="A9" t="s">
        <v>112</v>
      </c>
      <c r="B9" t="s">
        <v>113</v>
      </c>
      <c r="C9" t="s">
        <v>114</v>
      </c>
    </row>
    <row r="10" spans="1:3">
      <c r="A10" t="s">
        <v>115</v>
      </c>
      <c r="B10" t="s">
        <v>113</v>
      </c>
      <c r="C10" t="s">
        <v>116</v>
      </c>
    </row>
    <row r="11" spans="1:3">
      <c r="A11" t="s">
        <v>6</v>
      </c>
      <c r="B11" t="s">
        <v>117</v>
      </c>
      <c r="C11" t="s"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36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3.365</v>
      </c>
    </row>
    <row r="5" spans="1:12">
      <c r="A5" t="s">
        <v>4</v>
      </c>
      <c r="C5"/>
      <c r="D5" t="s">
        <v>3</v>
      </c>
      <c r="E5" s="10">
        <v>-2.885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16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23</v>
      </c>
      <c r="C13" s="4">
        <v>-5.8</v>
      </c>
      <c r="D13" s="5">
        <v>-0.0762033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1.485</v>
      </c>
      <c r="B14" s="4">
        <v>108</v>
      </c>
      <c r="C14" s="4">
        <v>-14.8</v>
      </c>
      <c r="D14" s="5">
        <v>-0.0825059</v>
      </c>
      <c r="E14" s="5"/>
    </row>
    <row r="15" spans="1:12">
      <c r="A15" s="3">
        <v>1.98</v>
      </c>
      <c r="B15" s="4">
        <v>221</v>
      </c>
      <c r="C15" s="4">
        <v>-25.9</v>
      </c>
      <c r="D15" s="5">
        <v>-0.0498473</v>
      </c>
      <c r="E15" s="5"/>
    </row>
    <row r="16" spans="1:12">
      <c r="A16" s="3">
        <v>2.475</v>
      </c>
      <c r="B16" s="4">
        <v>386</v>
      </c>
      <c r="C16" s="4">
        <v>-40.3</v>
      </c>
      <c r="D16" s="5">
        <v>-0.0492744</v>
      </c>
      <c r="E16" s="5"/>
    </row>
    <row r="17" spans="1:12">
      <c r="A17" s="3">
        <v>2.975</v>
      </c>
      <c r="B17" s="4">
        <v>688</v>
      </c>
      <c r="C17" s="4">
        <v>-62.1</v>
      </c>
      <c r="D17" s="5">
        <v>-0.167303</v>
      </c>
      <c r="E17" s="5"/>
    </row>
    <row r="18" spans="1:12">
      <c r="A18" s="3">
        <v>3.478</v>
      </c>
      <c r="B18" s="4">
        <v>1161</v>
      </c>
      <c r="C18" s="4">
        <v>-85.3</v>
      </c>
      <c r="D18" s="5">
        <v>0.0126051</v>
      </c>
      <c r="E18" s="5"/>
    </row>
    <row r="19" spans="1:12">
      <c r="A19" s="3">
        <v>3.975</v>
      </c>
      <c r="B19" s="4">
        <v>2909</v>
      </c>
      <c r="C19" s="4">
        <v>-128.8</v>
      </c>
      <c r="D19" s="5">
        <v>-0.534554</v>
      </c>
      <c r="E19" s="5"/>
    </row>
    <row r="20" spans="1:12">
      <c r="A20" s="3">
        <v>4.45</v>
      </c>
      <c r="B20" s="4">
        <v>6703</v>
      </c>
      <c r="C20" s="4">
        <v>-179.6</v>
      </c>
      <c r="D20" s="5">
        <v>-1.54718</v>
      </c>
      <c r="E20" s="5"/>
    </row>
    <row r="21" spans="1:12">
      <c r="A21" s="3">
        <v>4.953</v>
      </c>
      <c r="B21" s="4">
        <v>12366</v>
      </c>
      <c r="C21" s="4">
        <v>-223.3</v>
      </c>
      <c r="D21" s="5">
        <v>-3.05269</v>
      </c>
      <c r="E21" s="5"/>
    </row>
    <row r="22" spans="1:12">
      <c r="A22" s="3">
        <v>5.453</v>
      </c>
      <c r="B22" s="4">
        <v>18214</v>
      </c>
      <c r="C22" s="4">
        <v>-244.9</v>
      </c>
      <c r="D22" s="5">
        <v>-4.9921</v>
      </c>
      <c r="E22" s="5"/>
    </row>
    <row r="23" spans="1:12">
      <c r="A23" s="3">
        <v>5.952</v>
      </c>
      <c r="B23" s="4">
        <v>21564</v>
      </c>
      <c r="C23" s="4">
        <v>-241.6</v>
      </c>
      <c r="D23" s="5">
        <v>-5.78542</v>
      </c>
      <c r="E23" s="5"/>
    </row>
    <row r="24" spans="1:12">
      <c r="A24" s="3">
        <v>6.452</v>
      </c>
      <c r="B24" s="4">
        <v>22938</v>
      </c>
      <c r="C24" s="4">
        <v>-232.3</v>
      </c>
      <c r="D24" s="5">
        <v>-6.07733</v>
      </c>
      <c r="E24" s="5"/>
    </row>
    <row r="25" spans="1:12">
      <c r="A25" s="3">
        <v>6.928</v>
      </c>
      <c r="B25" s="4">
        <v>23665</v>
      </c>
      <c r="C25" s="4">
        <v>-231.5</v>
      </c>
      <c r="D25" s="5">
        <v>-6.30101</v>
      </c>
      <c r="E25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16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400</v>
      </c>
      <c r="C41" s="4">
        <v>-49.6</v>
      </c>
      <c r="D41" s="5">
        <v>0.0664835</v>
      </c>
      <c r="E41" s="4">
        <v>2354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2.975</v>
      </c>
      <c r="B42" s="4">
        <v>693</v>
      </c>
      <c r="C42" s="4">
        <v>-69.3</v>
      </c>
      <c r="D42" s="5">
        <v>0.208182</v>
      </c>
      <c r="E42" s="4">
        <v>4708</v>
      </c>
      <c r="F42" s="5"/>
    </row>
    <row r="43" spans="1:12">
      <c r="A43" s="3">
        <v>3.478</v>
      </c>
      <c r="B43" s="4">
        <v>1186</v>
      </c>
      <c r="C43" s="4">
        <v>-97.2</v>
      </c>
      <c r="D43" s="5">
        <v>0.387728</v>
      </c>
      <c r="E43" s="4">
        <v>9415</v>
      </c>
      <c r="F43" s="5"/>
    </row>
    <row r="44" spans="1:12">
      <c r="A44" s="3">
        <v>3.975</v>
      </c>
      <c r="B44" s="4">
        <v>2964</v>
      </c>
      <c r="C44" s="4">
        <v>-134.1</v>
      </c>
      <c r="D44" s="5">
        <v>0.450999</v>
      </c>
      <c r="E44" s="4">
        <v>18831</v>
      </c>
      <c r="F44" s="5"/>
    </row>
    <row r="45" spans="1:12">
      <c r="A45" s="3">
        <v>4.45</v>
      </c>
      <c r="B45" s="4">
        <v>6885</v>
      </c>
      <c r="C45" s="4">
        <v>-175.1</v>
      </c>
      <c r="D45" s="5">
        <v>0.372711</v>
      </c>
      <c r="E45" s="4">
        <v>37662</v>
      </c>
      <c r="F45" s="5"/>
    </row>
    <row r="46" spans="1:12">
      <c r="A46" s="3">
        <v>4.953</v>
      </c>
      <c r="B46" s="4">
        <v>13504</v>
      </c>
      <c r="C46" s="4">
        <v>-242.1</v>
      </c>
      <c r="D46" s="5">
        <v>-0.230236</v>
      </c>
      <c r="E46" s="4">
        <v>70616</v>
      </c>
      <c r="F46" s="5"/>
    </row>
    <row r="47" spans="1:12">
      <c r="A47" s="3">
        <v>5.453</v>
      </c>
      <c r="B47" s="4">
        <v>19505</v>
      </c>
      <c r="C47" s="4">
        <v>-292.7</v>
      </c>
      <c r="D47" s="5">
        <v>-0.792362</v>
      </c>
      <c r="E47" s="4">
        <v>101216</v>
      </c>
      <c r="F47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16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0.988</v>
      </c>
      <c r="B69" s="4">
        <v>19</v>
      </c>
      <c r="C69" s="4">
        <v>44</v>
      </c>
      <c r="D69" s="5">
        <v>0.221161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1.485</v>
      </c>
      <c r="B70" s="4">
        <v>107</v>
      </c>
      <c r="C70" s="4">
        <v>35.7</v>
      </c>
      <c r="D70" s="5">
        <v>0.23262</v>
      </c>
      <c r="E70" s="5"/>
    </row>
    <row r="71" spans="1:12">
      <c r="A71" s="3">
        <v>1.98</v>
      </c>
      <c r="B71" s="4">
        <v>218</v>
      </c>
      <c r="C71" s="4">
        <v>28.7</v>
      </c>
      <c r="D71" s="5">
        <v>0.300227</v>
      </c>
      <c r="E71" s="5"/>
    </row>
    <row r="72" spans="1:12">
      <c r="A72" s="3">
        <v>2.475</v>
      </c>
      <c r="B72" s="4">
        <v>388</v>
      </c>
      <c r="C72" s="4">
        <v>18.2</v>
      </c>
      <c r="D72" s="5">
        <v>0.441742</v>
      </c>
      <c r="E72" s="5"/>
    </row>
    <row r="73" spans="1:12">
      <c r="A73" s="3">
        <v>2.975</v>
      </c>
      <c r="B73" s="4">
        <v>740</v>
      </c>
      <c r="C73" s="4">
        <v>-6.7</v>
      </c>
      <c r="D73" s="5">
        <v>0.367261</v>
      </c>
      <c r="E73" s="5"/>
    </row>
    <row r="74" spans="1:12">
      <c r="A74" s="3">
        <v>3.478</v>
      </c>
      <c r="B74" s="4">
        <v>1125</v>
      </c>
      <c r="C74" s="4">
        <v>-33.4</v>
      </c>
      <c r="D74" s="5">
        <v>0.245224</v>
      </c>
      <c r="E74" s="5"/>
    </row>
    <row r="75" spans="1:12">
      <c r="A75" s="3">
        <v>3.975</v>
      </c>
      <c r="B75" s="4">
        <v>3089</v>
      </c>
      <c r="C75" s="4">
        <v>-68.4</v>
      </c>
      <c r="D75" s="5">
        <v>-0.133499</v>
      </c>
      <c r="E75" s="5"/>
    </row>
    <row r="76" spans="1:12">
      <c r="A76" s="3">
        <v>4.45</v>
      </c>
      <c r="B76" s="4">
        <v>6905</v>
      </c>
      <c r="C76" s="4">
        <v>-119.6</v>
      </c>
      <c r="D76" s="5">
        <v>-1.2248</v>
      </c>
      <c r="E76" s="5"/>
    </row>
    <row r="77" spans="1:12">
      <c r="A77" s="3">
        <v>4.953</v>
      </c>
      <c r="B77" s="4">
        <v>12423</v>
      </c>
      <c r="C77" s="4">
        <v>-165.6</v>
      </c>
      <c r="D77" s="5">
        <v>-2.89841</v>
      </c>
      <c r="E77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18.5</v>
      </c>
    </row>
    <row r="97" spans="1:12">
      <c r="A97" s="3">
        <v>1.248</v>
      </c>
      <c r="B97" s="4">
        <v>110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1.498</v>
      </c>
      <c r="B98" s="4">
        <v>161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1.75</v>
      </c>
      <c r="B99" s="4">
        <v>227</v>
      </c>
      <c r="C99" s="5"/>
    </row>
    <row r="100" spans="1:12">
      <c r="A100" s="3">
        <v>2.008</v>
      </c>
      <c r="B100" s="4">
        <v>310</v>
      </c>
      <c r="C100" s="5"/>
    </row>
    <row r="101" spans="1:12">
      <c r="A101" s="3">
        <v>2.13</v>
      </c>
      <c r="B101" s="4">
        <v>353</v>
      </c>
      <c r="C101" s="5"/>
    </row>
    <row r="102" spans="1:12">
      <c r="A102" s="3">
        <v>2.252</v>
      </c>
      <c r="B102" s="4">
        <v>415</v>
      </c>
      <c r="C102" s="5"/>
    </row>
    <row r="103" spans="1:12">
      <c r="A103" s="3">
        <v>2.38</v>
      </c>
      <c r="B103" s="4">
        <v>466</v>
      </c>
      <c r="C103" s="5"/>
    </row>
    <row r="104" spans="1:12">
      <c r="A104" s="3">
        <v>2.498</v>
      </c>
      <c r="B104" s="4">
        <v>552</v>
      </c>
      <c r="C104" s="5"/>
    </row>
    <row r="105" spans="1:12">
      <c r="A105" s="3">
        <v>2.62</v>
      </c>
      <c r="B105" s="4">
        <v>621</v>
      </c>
      <c r="C105" s="5"/>
    </row>
    <row r="106" spans="1:12">
      <c r="A106" s="3">
        <v>2.745</v>
      </c>
      <c r="B106" s="4">
        <v>719</v>
      </c>
      <c r="C106" s="5"/>
    </row>
    <row r="107" spans="1:12">
      <c r="A107" s="3">
        <v>2.877</v>
      </c>
      <c r="B107" s="4">
        <v>812</v>
      </c>
      <c r="C107" s="5"/>
    </row>
    <row r="108" spans="1:12">
      <c r="A108" s="3">
        <v>3.003</v>
      </c>
      <c r="B108" s="4">
        <v>911</v>
      </c>
      <c r="C108" s="5"/>
    </row>
    <row r="109" spans="1:12">
      <c r="A109" s="3">
        <v>3.13</v>
      </c>
      <c r="B109" s="4">
        <v>1029</v>
      </c>
      <c r="C109" s="5"/>
    </row>
    <row r="110" spans="1:12">
      <c r="A110" s="3">
        <v>3.26</v>
      </c>
      <c r="B110" s="4">
        <v>1150</v>
      </c>
      <c r="C110" s="5"/>
    </row>
    <row r="111" spans="1:12">
      <c r="A111" s="3">
        <v>3.385</v>
      </c>
      <c r="B111" s="4">
        <v>1356</v>
      </c>
      <c r="C111" s="5"/>
    </row>
    <row r="112" spans="1:12">
      <c r="A112" s="3">
        <v>3.533</v>
      </c>
      <c r="B112" s="4">
        <v>1649</v>
      </c>
      <c r="C112" s="5"/>
    </row>
    <row r="113" spans="1:12">
      <c r="A113" s="3">
        <v>3.64</v>
      </c>
      <c r="B113" s="4">
        <v>1992</v>
      </c>
      <c r="C113" s="5"/>
    </row>
    <row r="114" spans="1:12">
      <c r="A114" s="3">
        <v>3.743</v>
      </c>
      <c r="B114" s="4">
        <v>2388</v>
      </c>
      <c r="C114" s="5"/>
    </row>
    <row r="115" spans="1:12">
      <c r="A115" s="3">
        <v>3.87</v>
      </c>
      <c r="B115" s="4">
        <v>2974</v>
      </c>
      <c r="C115" s="5"/>
    </row>
    <row r="116" spans="1:12">
      <c r="A116" s="3">
        <v>3.998</v>
      </c>
      <c r="B116" s="4">
        <v>3787</v>
      </c>
      <c r="C116" s="5"/>
    </row>
    <row r="117" spans="1:12">
      <c r="A117" s="3">
        <v>4.128</v>
      </c>
      <c r="B117" s="4">
        <v>4781</v>
      </c>
      <c r="C117" s="5"/>
    </row>
    <row r="118" spans="1:12">
      <c r="A118" s="3">
        <v>4.258</v>
      </c>
      <c r="B118" s="4">
        <v>5921</v>
      </c>
      <c r="C118" s="5"/>
    </row>
    <row r="119" spans="1:12">
      <c r="A119" s="3">
        <v>4.38</v>
      </c>
      <c r="B119" s="4">
        <v>7141</v>
      </c>
      <c r="C119" s="5"/>
    </row>
    <row r="120" spans="1:12">
      <c r="A120" s="3">
        <v>4.522</v>
      </c>
      <c r="B120" s="4">
        <v>8749</v>
      </c>
      <c r="C120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18.6</v>
      </c>
    </row>
    <row r="125" spans="1:12">
      <c r="A125" s="3">
        <v>1.983</v>
      </c>
      <c r="B125" s="4">
        <v>301</v>
      </c>
      <c r="C125" s="4">
        <v>46</v>
      </c>
      <c r="D125" s="4">
        <v>-24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1.983</v>
      </c>
      <c r="B126" s="4">
        <v>308</v>
      </c>
      <c r="C126" s="4">
        <v>515</v>
      </c>
      <c r="D126" s="4">
        <v>156</v>
      </c>
      <c r="E126" s="4">
        <v>0</v>
      </c>
      <c r="F126" s="4">
        <v>0</v>
      </c>
      <c r="G126" s="5">
        <v>1.3233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1.983</v>
      </c>
      <c r="B127" s="4">
        <v>330</v>
      </c>
      <c r="C127" s="4">
        <v>924</v>
      </c>
      <c r="D127" s="4">
        <v>477</v>
      </c>
      <c r="E127" s="4">
        <v>0</v>
      </c>
      <c r="F127" s="4">
        <v>0</v>
      </c>
      <c r="G127" s="5">
        <v>2.72522</v>
      </c>
      <c r="H127" s="5"/>
    </row>
    <row r="128" spans="1:12">
      <c r="A128" s="3">
        <v>1.983</v>
      </c>
      <c r="B128" s="4">
        <v>378</v>
      </c>
      <c r="C128" s="4">
        <v>1296</v>
      </c>
      <c r="D128" s="4">
        <v>649</v>
      </c>
      <c r="E128" s="4">
        <v>0</v>
      </c>
      <c r="F128" s="4">
        <v>0</v>
      </c>
      <c r="G128" s="5">
        <v>3.94715</v>
      </c>
      <c r="H128" s="5"/>
    </row>
    <row r="129" spans="1:12">
      <c r="A129" s="3">
        <v>1.983</v>
      </c>
      <c r="B129" s="4">
        <v>435</v>
      </c>
      <c r="C129" s="4">
        <v>1717</v>
      </c>
      <c r="D129" s="4">
        <v>910</v>
      </c>
      <c r="E129" s="4">
        <v>0</v>
      </c>
      <c r="F129" s="4">
        <v>0</v>
      </c>
      <c r="G129" s="5">
        <v>5.25639</v>
      </c>
      <c r="H129" s="5"/>
    </row>
    <row r="130" spans="1:12">
      <c r="A130" s="3">
        <v>1.983</v>
      </c>
      <c r="B130" s="4">
        <v>603</v>
      </c>
      <c r="C130" s="4">
        <v>2522</v>
      </c>
      <c r="D130" s="4">
        <v>1382</v>
      </c>
      <c r="E130" s="4">
        <v>0</v>
      </c>
      <c r="F130" s="4">
        <v>0</v>
      </c>
      <c r="G130" s="5">
        <v>7.62075</v>
      </c>
      <c r="H130" s="5"/>
    </row>
    <row r="131" spans="1:12">
      <c r="A131" s="3">
        <v>1.983</v>
      </c>
      <c r="B131" s="4">
        <v>778</v>
      </c>
      <c r="C131" s="4">
        <v>3240</v>
      </c>
      <c r="D131" s="4">
        <v>1775</v>
      </c>
      <c r="E131" s="4">
        <v>0</v>
      </c>
      <c r="F131" s="4">
        <v>0</v>
      </c>
      <c r="G131" s="5">
        <v>9.49157</v>
      </c>
      <c r="H131" s="5"/>
    </row>
    <row r="132" spans="1:12">
      <c r="A132" s="3">
        <v>1.983</v>
      </c>
      <c r="B132" s="4">
        <v>1064</v>
      </c>
      <c r="C132" s="4">
        <v>4036</v>
      </c>
      <c r="D132" s="4">
        <v>2338</v>
      </c>
      <c r="E132" s="4">
        <v>0</v>
      </c>
      <c r="F132" s="4">
        <v>0</v>
      </c>
      <c r="G132" s="5">
        <v>11.6388</v>
      </c>
      <c r="H132" s="5"/>
    </row>
    <row r="133" spans="1:12">
      <c r="A133" s="3">
        <v>3.468</v>
      </c>
      <c r="B133" s="4">
        <v>1511</v>
      </c>
      <c r="C133" s="4">
        <v>74</v>
      </c>
      <c r="D133" s="4">
        <v>-141</v>
      </c>
      <c r="E133" s="4">
        <v>0</v>
      </c>
      <c r="F133" s="4">
        <v>0</v>
      </c>
      <c r="G133" s="5">
        <v>0</v>
      </c>
      <c r="H133" s="5"/>
    </row>
    <row r="134" spans="1:12">
      <c r="A134" s="3">
        <v>3.468</v>
      </c>
      <c r="B134" s="4">
        <v>1511</v>
      </c>
      <c r="C134" s="4">
        <v>939</v>
      </c>
      <c r="D134" s="4">
        <v>242</v>
      </c>
      <c r="E134" s="4">
        <v>0</v>
      </c>
      <c r="F134" s="4">
        <v>0</v>
      </c>
      <c r="G134" s="5">
        <v>0.721889</v>
      </c>
      <c r="H134" s="5"/>
    </row>
    <row r="135" spans="1:12">
      <c r="A135" s="3">
        <v>3.468</v>
      </c>
      <c r="B135" s="4">
        <v>1564</v>
      </c>
      <c r="C135" s="4">
        <v>2110</v>
      </c>
      <c r="D135" s="4">
        <v>644</v>
      </c>
      <c r="E135" s="4">
        <v>0</v>
      </c>
      <c r="F135" s="4">
        <v>0</v>
      </c>
      <c r="G135" s="5">
        <v>1.56951</v>
      </c>
      <c r="H135" s="5"/>
    </row>
    <row r="136" spans="1:12">
      <c r="A136" s="3">
        <v>3.468</v>
      </c>
      <c r="B136" s="4">
        <v>1645</v>
      </c>
      <c r="C136" s="4">
        <v>3034</v>
      </c>
      <c r="D136" s="4">
        <v>1049</v>
      </c>
      <c r="E136" s="4">
        <v>0</v>
      </c>
      <c r="F136" s="4">
        <v>0</v>
      </c>
      <c r="G136" s="5">
        <v>2.51939</v>
      </c>
      <c r="H136" s="5"/>
    </row>
    <row r="137" spans="1:12">
      <c r="A137" s="3">
        <v>3.468</v>
      </c>
      <c r="B137" s="4">
        <v>1756</v>
      </c>
      <c r="C137" s="4">
        <v>4028</v>
      </c>
      <c r="D137" s="4">
        <v>1413</v>
      </c>
      <c r="E137" s="4">
        <v>0</v>
      </c>
      <c r="F137" s="4">
        <v>0</v>
      </c>
      <c r="G137" s="5">
        <v>3.43363</v>
      </c>
      <c r="H137" s="5"/>
    </row>
    <row r="138" spans="1:12">
      <c r="A138" s="3">
        <v>3.468</v>
      </c>
      <c r="B138" s="4">
        <v>1907</v>
      </c>
      <c r="C138" s="4">
        <v>4970</v>
      </c>
      <c r="D138" s="4">
        <v>1784</v>
      </c>
      <c r="E138" s="4">
        <v>0</v>
      </c>
      <c r="F138" s="4">
        <v>0</v>
      </c>
      <c r="G138" s="5">
        <v>4.30054</v>
      </c>
      <c r="H138" s="5"/>
    </row>
    <row r="139" spans="1:12">
      <c r="A139" s="3">
        <v>3.468</v>
      </c>
      <c r="B139" s="4">
        <v>1981</v>
      </c>
      <c r="C139" s="4">
        <v>5497</v>
      </c>
      <c r="D139" s="4">
        <v>2096</v>
      </c>
      <c r="E139" s="4">
        <v>0</v>
      </c>
      <c r="F139" s="4">
        <v>0</v>
      </c>
      <c r="G139" s="5">
        <v>4.91533</v>
      </c>
      <c r="H139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18.6</v>
      </c>
    </row>
    <row r="153" spans="1:12">
      <c r="A153" s="3">
        <v>2.5</v>
      </c>
      <c r="B153" s="4">
        <v>555</v>
      </c>
      <c r="C153" s="4">
        <v>738</v>
      </c>
      <c r="D153" s="4">
        <v>101</v>
      </c>
      <c r="E153" s="4">
        <v>3405</v>
      </c>
      <c r="F153" s="4">
        <v>120</v>
      </c>
      <c r="G153" s="5">
        <v>1.24885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586</v>
      </c>
      <c r="C154" s="4">
        <v>1720</v>
      </c>
      <c r="D154" s="4">
        <v>553</v>
      </c>
      <c r="E154" s="4">
        <v>3405</v>
      </c>
      <c r="F154" s="4">
        <v>407</v>
      </c>
      <c r="G154" s="5">
        <v>2.90241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656</v>
      </c>
      <c r="C155" s="4">
        <v>2282</v>
      </c>
      <c r="D155" s="4">
        <v>810</v>
      </c>
      <c r="E155" s="4">
        <v>3405</v>
      </c>
      <c r="F155" s="4">
        <v>719</v>
      </c>
      <c r="G155" s="5">
        <v>4.20367</v>
      </c>
      <c r="H155" s="5"/>
    </row>
    <row r="156" spans="1:12">
      <c r="A156" s="3">
        <v>2.5</v>
      </c>
      <c r="B156" s="4">
        <v>714</v>
      </c>
      <c r="C156" s="4">
        <v>2663</v>
      </c>
      <c r="D156" s="4">
        <v>977</v>
      </c>
      <c r="E156" s="4">
        <v>3405</v>
      </c>
      <c r="F156" s="4">
        <v>599</v>
      </c>
      <c r="G156" s="5">
        <v>4.76742</v>
      </c>
      <c r="H156" s="5"/>
    </row>
    <row r="157" spans="1:12">
      <c r="A157" s="3">
        <v>3</v>
      </c>
      <c r="B157" s="4">
        <v>937</v>
      </c>
      <c r="C157" s="4">
        <v>915</v>
      </c>
      <c r="D157" s="4">
        <v>69</v>
      </c>
      <c r="E157" s="4">
        <v>5108</v>
      </c>
      <c r="F157" s="4">
        <v>120</v>
      </c>
      <c r="G157" s="5">
        <v>0.641686</v>
      </c>
      <c r="H157" s="5"/>
    </row>
    <row r="158" spans="1:12">
      <c r="A158" s="3">
        <v>3</v>
      </c>
      <c r="B158" s="4">
        <v>929</v>
      </c>
      <c r="C158" s="4">
        <v>905</v>
      </c>
      <c r="D158" s="4">
        <v>65</v>
      </c>
      <c r="E158" s="4">
        <v>5108</v>
      </c>
      <c r="F158" s="4">
        <v>120</v>
      </c>
      <c r="G158" s="5">
        <v>0.733346</v>
      </c>
      <c r="H158" s="5"/>
    </row>
    <row r="159" spans="1:12">
      <c r="A159" s="3">
        <v>3</v>
      </c>
      <c r="B159" s="4">
        <v>958</v>
      </c>
      <c r="C159" s="4">
        <v>1614</v>
      </c>
      <c r="D159" s="4">
        <v>357</v>
      </c>
      <c r="E159" s="4">
        <v>5108</v>
      </c>
      <c r="F159" s="4">
        <v>359</v>
      </c>
      <c r="G159" s="5">
        <v>1.74126</v>
      </c>
      <c r="H159" s="5"/>
    </row>
    <row r="160" spans="1:12">
      <c r="A160" s="3">
        <v>3</v>
      </c>
      <c r="B160" s="4">
        <v>961</v>
      </c>
      <c r="C160" s="4">
        <v>1818</v>
      </c>
      <c r="D160" s="4">
        <v>429</v>
      </c>
      <c r="E160" s="4">
        <v>5108</v>
      </c>
      <c r="F160" s="4">
        <v>359</v>
      </c>
      <c r="G160" s="5">
        <v>2.00453</v>
      </c>
      <c r="H160" s="5"/>
    </row>
    <row r="161" spans="1:12">
      <c r="A161" s="3">
        <v>3.003</v>
      </c>
      <c r="B161" s="4">
        <v>1034</v>
      </c>
      <c r="C161" s="4">
        <v>2709</v>
      </c>
      <c r="D161" s="4">
        <v>814</v>
      </c>
      <c r="E161" s="4">
        <v>5108</v>
      </c>
      <c r="F161" s="4">
        <v>599</v>
      </c>
      <c r="G161" s="5">
        <v>3.1995</v>
      </c>
      <c r="H161" s="5"/>
    </row>
    <row r="162" spans="1:12">
      <c r="A162" s="3">
        <v>3.5</v>
      </c>
      <c r="B162" s="4">
        <v>1600</v>
      </c>
      <c r="C162" s="4">
        <v>762</v>
      </c>
      <c r="D162" s="4">
        <v>46</v>
      </c>
      <c r="E162" s="4">
        <v>6811</v>
      </c>
      <c r="F162" s="4">
        <v>168</v>
      </c>
      <c r="G162" s="5">
        <v>0.544294</v>
      </c>
      <c r="H162" s="5"/>
    </row>
    <row r="163" spans="1:12">
      <c r="A163" s="3">
        <v>3.5</v>
      </c>
      <c r="B163" s="4">
        <v>1626</v>
      </c>
      <c r="C163" s="4">
        <v>1645</v>
      </c>
      <c r="D163" s="4">
        <v>323</v>
      </c>
      <c r="E163" s="4">
        <v>6811</v>
      </c>
      <c r="F163" s="4">
        <v>359</v>
      </c>
      <c r="G163" s="5">
        <v>1.20303</v>
      </c>
      <c r="H163" s="5"/>
    </row>
    <row r="164" spans="1:12">
      <c r="A164" s="3">
        <v>3.5</v>
      </c>
      <c r="B164" s="4">
        <v>1633</v>
      </c>
      <c r="C164" s="4">
        <v>1904</v>
      </c>
      <c r="D164" s="4">
        <v>441</v>
      </c>
      <c r="E164" s="4">
        <v>6811</v>
      </c>
      <c r="F164" s="4">
        <v>359</v>
      </c>
      <c r="G164" s="5">
        <v>1.4321</v>
      </c>
      <c r="H164" s="5"/>
    </row>
    <row r="165" spans="1:12">
      <c r="A165" s="3">
        <v>3.5</v>
      </c>
      <c r="B165" s="4">
        <v>1686</v>
      </c>
      <c r="C165" s="4">
        <v>2802</v>
      </c>
      <c r="D165" s="4">
        <v>800</v>
      </c>
      <c r="E165" s="4">
        <v>6811</v>
      </c>
      <c r="F165" s="4">
        <v>599</v>
      </c>
      <c r="G165" s="5">
        <v>2.25057</v>
      </c>
      <c r="H165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18.6</v>
      </c>
    </row>
    <row r="181" spans="1:12">
      <c r="A181" s="3">
        <v>3.003</v>
      </c>
      <c r="B181" s="4">
        <v>1016</v>
      </c>
      <c r="C181" s="4">
        <v>2479</v>
      </c>
      <c r="D181" s="4">
        <v>448</v>
      </c>
      <c r="E181" s="4">
        <v>5108</v>
      </c>
      <c r="F181" s="4">
        <v>1078</v>
      </c>
      <c r="G181" s="5">
        <v>3.06812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2.998</v>
      </c>
      <c r="B182" s="4">
        <v>1116</v>
      </c>
      <c r="C182" s="4">
        <v>3504</v>
      </c>
      <c r="D182" s="4">
        <v>891</v>
      </c>
      <c r="E182" s="4">
        <v>5108</v>
      </c>
      <c r="F182" s="4">
        <v>1557</v>
      </c>
      <c r="G182" s="5">
        <v>4.63084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1247</v>
      </c>
      <c r="C183" s="4">
        <v>4301</v>
      </c>
      <c r="D183" s="4">
        <v>1277</v>
      </c>
      <c r="E183" s="4">
        <v>5108</v>
      </c>
      <c r="F183" s="4">
        <v>2156</v>
      </c>
      <c r="G183" s="5">
        <v>5.82399</v>
      </c>
      <c r="H183" s="5"/>
    </row>
    <row r="184" spans="1:12">
      <c r="A184" s="3">
        <v>3.5</v>
      </c>
      <c r="B184" s="4">
        <v>1757</v>
      </c>
      <c r="C184" s="4">
        <v>2563</v>
      </c>
      <c r="D184" s="4">
        <v>333</v>
      </c>
      <c r="E184" s="4">
        <v>8514</v>
      </c>
      <c r="F184" s="4">
        <v>1078</v>
      </c>
      <c r="G184" s="5">
        <v>1.93586</v>
      </c>
      <c r="H184" s="5"/>
    </row>
    <row r="185" spans="1:12">
      <c r="A185" s="3">
        <v>3.502</v>
      </c>
      <c r="B185" s="4">
        <v>1732</v>
      </c>
      <c r="C185" s="4">
        <v>2579</v>
      </c>
      <c r="D185" s="4">
        <v>338</v>
      </c>
      <c r="E185" s="4">
        <v>8514</v>
      </c>
      <c r="F185" s="4">
        <v>1078</v>
      </c>
      <c r="G185" s="5">
        <v>2.05031</v>
      </c>
      <c r="H185" s="5"/>
    </row>
    <row r="186" spans="1:12">
      <c r="A186" s="3">
        <v>3.502</v>
      </c>
      <c r="B186" s="4">
        <v>1866</v>
      </c>
      <c r="C186" s="4">
        <v>3832</v>
      </c>
      <c r="D186" s="4">
        <v>850</v>
      </c>
      <c r="E186" s="4">
        <v>8514</v>
      </c>
      <c r="F186" s="4">
        <v>1677</v>
      </c>
      <c r="G186" s="5">
        <v>3.09097</v>
      </c>
      <c r="H186" s="5"/>
    </row>
    <row r="187" spans="1:12">
      <c r="A187" s="3">
        <v>3.5</v>
      </c>
      <c r="B187" s="4">
        <v>1953</v>
      </c>
      <c r="C187" s="4">
        <v>4632</v>
      </c>
      <c r="D187" s="4">
        <v>1183</v>
      </c>
      <c r="E187" s="4">
        <v>8514</v>
      </c>
      <c r="F187" s="4">
        <v>2275</v>
      </c>
      <c r="G187" s="5">
        <v>4.06118</v>
      </c>
      <c r="H187" s="5"/>
    </row>
    <row r="188" spans="1:12">
      <c r="A188" s="3">
        <v>4.002</v>
      </c>
      <c r="B188" s="4">
        <v>3960</v>
      </c>
      <c r="C188" s="4">
        <v>2069</v>
      </c>
      <c r="D188" s="4">
        <v>1293</v>
      </c>
      <c r="E188" s="4">
        <v>15324</v>
      </c>
      <c r="F188" s="4">
        <v>1198</v>
      </c>
      <c r="G188" s="5">
        <v>1.4321</v>
      </c>
      <c r="H188" s="5"/>
    </row>
    <row r="189" spans="1:12">
      <c r="A189" s="3">
        <v>4</v>
      </c>
      <c r="B189" s="4">
        <v>4080</v>
      </c>
      <c r="C189" s="4">
        <v>2829</v>
      </c>
      <c r="D189" s="4">
        <v>1674</v>
      </c>
      <c r="E189" s="4">
        <v>15324</v>
      </c>
      <c r="F189" s="4">
        <v>1557</v>
      </c>
      <c r="G189" s="5">
        <v>2.30205</v>
      </c>
      <c r="H189" s="5"/>
    </row>
    <row r="190" spans="1:12">
      <c r="A190" s="3">
        <v>4</v>
      </c>
      <c r="B190" s="4">
        <v>4210</v>
      </c>
      <c r="C190" s="4">
        <v>4036</v>
      </c>
      <c r="D190" s="4">
        <v>2074</v>
      </c>
      <c r="E190" s="4">
        <v>15324</v>
      </c>
      <c r="F190" s="4">
        <v>2156</v>
      </c>
      <c r="G190" s="5">
        <v>3.03384</v>
      </c>
      <c r="H190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18.6</v>
      </c>
    </row>
    <row r="209" spans="1:12">
      <c r="A209" s="3">
        <v>3</v>
      </c>
      <c r="B209" s="4">
        <v>1228</v>
      </c>
      <c r="C209" s="4">
        <v>3794</v>
      </c>
      <c r="D209" s="4">
        <v>678</v>
      </c>
      <c r="E209" s="4">
        <v>6811</v>
      </c>
      <c r="F209" s="4">
        <v>2754</v>
      </c>
      <c r="G209" s="5">
        <v>5.99404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</v>
      </c>
      <c r="B210" s="4">
        <v>1381</v>
      </c>
      <c r="C210" s="4">
        <v>4838</v>
      </c>
      <c r="D210" s="4">
        <v>1226</v>
      </c>
      <c r="E210" s="4">
        <v>6811</v>
      </c>
      <c r="F210" s="4">
        <v>3353</v>
      </c>
      <c r="G210" s="5">
        <v>7.66577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3.003</v>
      </c>
      <c r="B211" s="4">
        <v>1647</v>
      </c>
      <c r="C211" s="4">
        <v>5856</v>
      </c>
      <c r="D211" s="4">
        <v>1844</v>
      </c>
      <c r="E211" s="4">
        <v>6811</v>
      </c>
      <c r="F211" s="4">
        <v>4311</v>
      </c>
      <c r="G211" s="5">
        <v>9.25737</v>
      </c>
      <c r="H211" s="5"/>
    </row>
    <row r="212" spans="1:12">
      <c r="A212" s="3">
        <v>3.5</v>
      </c>
      <c r="B212" s="4">
        <v>2053</v>
      </c>
      <c r="C212" s="4">
        <v>4194</v>
      </c>
      <c r="D212" s="4">
        <v>508</v>
      </c>
      <c r="E212" s="4">
        <v>8514</v>
      </c>
      <c r="F212" s="4">
        <v>2395</v>
      </c>
      <c r="G212" s="5">
        <v>4.34611</v>
      </c>
      <c r="H212" s="5"/>
    </row>
    <row r="213" spans="1:12">
      <c r="A213" s="3">
        <v>3.502</v>
      </c>
      <c r="B213" s="4">
        <v>2125</v>
      </c>
      <c r="C213" s="4">
        <v>5022</v>
      </c>
      <c r="D213" s="4">
        <v>874</v>
      </c>
      <c r="E213" s="4">
        <v>8514</v>
      </c>
      <c r="F213" s="4">
        <v>3353</v>
      </c>
      <c r="G213" s="5">
        <v>5.3132</v>
      </c>
      <c r="H213" s="5"/>
    </row>
    <row r="214" spans="1:12">
      <c r="A214" s="3">
        <v>3.502</v>
      </c>
      <c r="B214" s="4">
        <v>2309</v>
      </c>
      <c r="C214" s="4">
        <v>6004</v>
      </c>
      <c r="D214" s="4">
        <v>1312</v>
      </c>
      <c r="E214" s="4">
        <v>8514</v>
      </c>
      <c r="F214" s="4">
        <v>4311</v>
      </c>
      <c r="G214" s="5">
        <v>6.45832</v>
      </c>
      <c r="H214" s="5"/>
    </row>
    <row r="215" spans="1:12">
      <c r="A215" s="3">
        <v>4</v>
      </c>
      <c r="B215" s="4">
        <v>4262</v>
      </c>
      <c r="C215" s="4">
        <v>3403</v>
      </c>
      <c r="D215" s="4">
        <v>1332</v>
      </c>
      <c r="E215" s="4">
        <v>23838</v>
      </c>
      <c r="F215" s="4">
        <v>2395</v>
      </c>
      <c r="G215" s="5">
        <v>3.43363</v>
      </c>
      <c r="H215" s="5"/>
    </row>
    <row r="216" spans="1:12">
      <c r="A216" s="3">
        <v>3.998</v>
      </c>
      <c r="B216" s="4">
        <v>4394</v>
      </c>
      <c r="C216" s="4">
        <v>4237</v>
      </c>
      <c r="D216" s="4">
        <v>1571</v>
      </c>
      <c r="E216" s="4">
        <v>23838</v>
      </c>
      <c r="F216" s="4">
        <v>3593</v>
      </c>
      <c r="G216" s="5">
        <v>4.23217</v>
      </c>
      <c r="H216" s="5"/>
    </row>
    <row r="217" spans="1:12">
      <c r="A217" s="3">
        <v>3.998</v>
      </c>
      <c r="B217" s="4">
        <v>4615</v>
      </c>
      <c r="C217" s="4">
        <v>5568</v>
      </c>
      <c r="D217" s="4">
        <v>2024</v>
      </c>
      <c r="E217" s="4">
        <v>23838</v>
      </c>
      <c r="F217" s="4">
        <v>4311</v>
      </c>
      <c r="G217" s="5">
        <v>5.46085</v>
      </c>
      <c r="H217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37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3.355</v>
      </c>
    </row>
    <row r="5" spans="1:12">
      <c r="A5" t="s">
        <v>4</v>
      </c>
      <c r="C5"/>
      <c r="D5" t="s">
        <v>3</v>
      </c>
      <c r="E5" s="10">
        <v>-2.895</v>
      </c>
    </row>
    <row r="11" spans="1:12">
      <c r="A11" s="8" t="s">
        <v>5</v>
      </c>
      <c r="B11" s="9"/>
      <c r="C11" s="9"/>
      <c r="D11" s="9"/>
      <c r="E11" s="9"/>
      <c r="F11" s="9"/>
      <c r="G11" s="9"/>
      <c r="H11" s="9"/>
      <c r="I11" s="9"/>
      <c r="J11" s="6" t="s">
        <v>6</v>
      </c>
      <c r="K11" s="6" t="s">
        <v>7</v>
      </c>
      <c r="L11" s="6">
        <v>18.3</v>
      </c>
    </row>
    <row r="12" spans="1:12">
      <c r="A12" s="2" t="s">
        <v>8</v>
      </c>
      <c r="B12" s="2" t="s">
        <v>9</v>
      </c>
      <c r="C12" s="2" t="s">
        <v>10</v>
      </c>
      <c r="D12" s="2" t="s">
        <v>11</v>
      </c>
      <c r="J12" s="6" t="s">
        <v>12</v>
      </c>
      <c r="K12" s="6" t="s">
        <v>13</v>
      </c>
      <c r="L12" s="7" t="str">
        <f>-0.00710*L11^2+0.0777*L11+999.796</f>
        <v>0</v>
      </c>
    </row>
    <row r="13" spans="1:12">
      <c r="A13" s="3">
        <v>0.99</v>
      </c>
      <c r="B13" s="4">
        <v>32</v>
      </c>
      <c r="C13" s="4">
        <v>-6.2</v>
      </c>
      <c r="D13" s="5">
        <v>-0.00515662</v>
      </c>
      <c r="E13" s="5"/>
      <c r="J13" s="6" t="s">
        <v>14</v>
      </c>
      <c r="K13" s="6" t="s">
        <v>15</v>
      </c>
      <c r="L13" s="6" t="str">
        <f>(0.000489*L11^2-0.044*L11+1.6913)*0.000001</f>
        <v>0</v>
      </c>
    </row>
    <row r="14" spans="1:12">
      <c r="A14" s="3">
        <v>1.238</v>
      </c>
      <c r="B14" s="4">
        <v>61</v>
      </c>
      <c r="C14" s="4">
        <v>-7.1</v>
      </c>
      <c r="D14" s="5">
        <v>0.00229183</v>
      </c>
      <c r="E14" s="5"/>
    </row>
    <row r="15" spans="1:12">
      <c r="A15" s="3">
        <v>1.485</v>
      </c>
      <c r="B15" s="4">
        <v>84</v>
      </c>
      <c r="C15" s="4">
        <v>-9.2</v>
      </c>
      <c r="D15" s="5">
        <v>0.00458366</v>
      </c>
      <c r="E15" s="5"/>
    </row>
    <row r="16" spans="1:12">
      <c r="A16" s="3">
        <v>1.732</v>
      </c>
      <c r="B16" s="4">
        <v>123</v>
      </c>
      <c r="C16" s="4">
        <v>-12.6</v>
      </c>
      <c r="D16" s="5">
        <v>-0.00286479</v>
      </c>
      <c r="E16" s="5"/>
    </row>
    <row r="17" spans="1:12">
      <c r="A17" s="3">
        <v>1.978</v>
      </c>
      <c r="B17" s="4">
        <v>169</v>
      </c>
      <c r="C17" s="4">
        <v>-17.5</v>
      </c>
      <c r="D17" s="5">
        <v>-0.00916732</v>
      </c>
      <c r="E17" s="5"/>
    </row>
    <row r="18" spans="1:12">
      <c r="A18" s="3">
        <v>2.228</v>
      </c>
      <c r="B18" s="4">
        <v>220</v>
      </c>
      <c r="C18" s="4">
        <v>-21.6</v>
      </c>
      <c r="D18" s="5">
        <v>-0.00343775</v>
      </c>
      <c r="E18" s="5"/>
    </row>
    <row r="19" spans="1:12">
      <c r="A19" s="3">
        <v>2.475</v>
      </c>
      <c r="B19" s="4">
        <v>298</v>
      </c>
      <c r="C19" s="4">
        <v>-24.9</v>
      </c>
      <c r="D19" s="5">
        <v>-0.0469825</v>
      </c>
      <c r="E19" s="5"/>
    </row>
    <row r="20" spans="1:12">
      <c r="A20" s="3">
        <v>2.973</v>
      </c>
      <c r="B20" s="4">
        <v>497</v>
      </c>
      <c r="C20" s="4">
        <v>-37.3</v>
      </c>
      <c r="D20" s="5">
        <v>-0.0773493</v>
      </c>
      <c r="E20" s="5"/>
    </row>
    <row r="21" spans="1:12">
      <c r="A21" s="3">
        <v>3.475</v>
      </c>
      <c r="B21" s="4">
        <v>846</v>
      </c>
      <c r="C21" s="4">
        <v>-56.8</v>
      </c>
      <c r="D21" s="5">
        <v>-0.177616</v>
      </c>
      <c r="E21" s="5"/>
    </row>
    <row r="22" spans="1:12">
      <c r="A22" s="3">
        <v>3.97</v>
      </c>
      <c r="B22" s="4">
        <v>1748</v>
      </c>
      <c r="C22" s="4">
        <v>-85.8</v>
      </c>
      <c r="D22" s="5">
        <v>-0.647988</v>
      </c>
      <c r="E22" s="5"/>
    </row>
    <row r="23" spans="1:12">
      <c r="A23" s="3">
        <v>4.445</v>
      </c>
      <c r="B23" s="4">
        <v>3359</v>
      </c>
      <c r="C23" s="4">
        <v>-118.5</v>
      </c>
      <c r="D23" s="5">
        <v>-1.61875</v>
      </c>
      <c r="E23" s="5"/>
    </row>
    <row r="24" spans="1:12">
      <c r="A24" s="3">
        <v>4.947</v>
      </c>
      <c r="B24" s="4">
        <v>5588</v>
      </c>
      <c r="C24" s="4">
        <v>-142.9</v>
      </c>
      <c r="D24" s="5">
        <v>-3.08468</v>
      </c>
      <c r="E24" s="5"/>
    </row>
    <row r="25" spans="1:12">
      <c r="A25" s="3">
        <v>5.445</v>
      </c>
      <c r="B25" s="4">
        <v>7705</v>
      </c>
      <c r="C25" s="4">
        <v>-142.6</v>
      </c>
      <c r="D25" s="5">
        <v>-4.44522</v>
      </c>
      <c r="E25" s="5"/>
    </row>
    <row r="26" spans="1:12">
      <c r="A26" s="3">
        <v>5.945</v>
      </c>
      <c r="B26" s="4">
        <v>8773</v>
      </c>
      <c r="C26" s="4">
        <v>-126.5</v>
      </c>
      <c r="D26" s="5">
        <v>-5.0427</v>
      </c>
      <c r="E26" s="5"/>
    </row>
    <row r="27" spans="1:12">
      <c r="A27" s="3">
        <v>6.442</v>
      </c>
      <c r="B27" s="4">
        <v>9393</v>
      </c>
      <c r="C27" s="4">
        <v>-112.6</v>
      </c>
      <c r="D27" s="5">
        <v>-5.29559</v>
      </c>
      <c r="E27" s="5"/>
    </row>
    <row r="39" spans="1:12">
      <c r="A39" s="8" t="s">
        <v>16</v>
      </c>
      <c r="B39" s="9"/>
      <c r="C39" s="9"/>
      <c r="D39" s="9"/>
      <c r="E39" s="9"/>
      <c r="F39" s="9"/>
      <c r="G39" s="9"/>
      <c r="H39" s="9"/>
      <c r="I39" s="9"/>
      <c r="J39" s="6" t="s">
        <v>6</v>
      </c>
      <c r="K39" s="6" t="s">
        <v>7</v>
      </c>
      <c r="L39" s="6">
        <v>18.3</v>
      </c>
    </row>
    <row r="40" spans="1:12">
      <c r="A40" s="2" t="s">
        <v>8</v>
      </c>
      <c r="B40" s="2" t="s">
        <v>9</v>
      </c>
      <c r="C40" s="2" t="s">
        <v>10</v>
      </c>
      <c r="D40" s="2" t="s">
        <v>11</v>
      </c>
      <c r="E40" s="2" t="s">
        <v>17</v>
      </c>
      <c r="J40" s="6" t="s">
        <v>12</v>
      </c>
      <c r="K40" s="6" t="s">
        <v>13</v>
      </c>
      <c r="L40" s="7" t="str">
        <f>-0.00710*L39^2+0.0777*L39+999.796</f>
        <v>0</v>
      </c>
    </row>
    <row r="41" spans="1:12">
      <c r="A41" s="3">
        <v>2.475</v>
      </c>
      <c r="B41" s="4">
        <v>292</v>
      </c>
      <c r="C41" s="4">
        <v>-23.2</v>
      </c>
      <c r="D41" s="5">
        <v>0.169022</v>
      </c>
      <c r="E41" s="4">
        <v>3231</v>
      </c>
      <c r="F41" s="5"/>
      <c r="J41" s="6" t="s">
        <v>14</v>
      </c>
      <c r="K41" s="6" t="s">
        <v>15</v>
      </c>
      <c r="L41" s="6" t="str">
        <f>(0.000489*L39^2-0.044*L39+1.6913)*0.000001</f>
        <v>0</v>
      </c>
    </row>
    <row r="42" spans="1:12">
      <c r="A42" s="3">
        <v>2.973</v>
      </c>
      <c r="B42" s="4">
        <v>514</v>
      </c>
      <c r="C42" s="4">
        <v>-36.5</v>
      </c>
      <c r="D42" s="5">
        <v>0.228609</v>
      </c>
      <c r="E42" s="4">
        <v>4847</v>
      </c>
      <c r="F42" s="5"/>
    </row>
    <row r="43" spans="1:12">
      <c r="A43" s="3">
        <v>3.475</v>
      </c>
      <c r="B43" s="4">
        <v>850</v>
      </c>
      <c r="C43" s="4">
        <v>-54.8</v>
      </c>
      <c r="D43" s="5">
        <v>0.24236</v>
      </c>
      <c r="E43" s="4">
        <v>6462</v>
      </c>
      <c r="F43" s="5"/>
    </row>
    <row r="44" spans="1:12">
      <c r="A44" s="3">
        <v>3.97</v>
      </c>
      <c r="B44" s="4">
        <v>1741</v>
      </c>
      <c r="C44" s="4">
        <v>-83.7</v>
      </c>
      <c r="D44" s="5">
        <v>0.0825059</v>
      </c>
      <c r="E44" s="4">
        <v>11309</v>
      </c>
      <c r="F44" s="5"/>
    </row>
    <row r="45" spans="1:12">
      <c r="A45" s="3">
        <v>4.44</v>
      </c>
      <c r="B45" s="4">
        <v>3426</v>
      </c>
      <c r="C45" s="4">
        <v>-118.7</v>
      </c>
      <c r="D45" s="5">
        <v>-0.424554</v>
      </c>
      <c r="E45" s="4">
        <v>19386</v>
      </c>
      <c r="F45" s="5"/>
    </row>
    <row r="46" spans="1:12">
      <c r="A46" s="3">
        <v>4.945</v>
      </c>
      <c r="B46" s="4">
        <v>5935</v>
      </c>
      <c r="C46" s="4">
        <v>-153.5</v>
      </c>
      <c r="D46" s="5">
        <v>-1.23167</v>
      </c>
      <c r="E46" s="4">
        <v>32310</v>
      </c>
      <c r="F46" s="5"/>
    </row>
    <row r="47" spans="1:12">
      <c r="A47" s="3">
        <v>5.445</v>
      </c>
      <c r="B47" s="4">
        <v>8118</v>
      </c>
      <c r="C47" s="4">
        <v>-168</v>
      </c>
      <c r="D47" s="5">
        <v>-1.95475</v>
      </c>
      <c r="E47" s="4">
        <v>43619</v>
      </c>
      <c r="F47" s="5"/>
    </row>
    <row r="48" spans="1:12">
      <c r="A48" s="3">
        <v>5.945</v>
      </c>
      <c r="B48" s="4">
        <v>9268</v>
      </c>
      <c r="C48" s="4">
        <v>-158.4</v>
      </c>
      <c r="D48" s="5">
        <v>-2.19564</v>
      </c>
      <c r="E48" s="4">
        <v>50081</v>
      </c>
      <c r="F48" s="5"/>
    </row>
    <row r="67" spans="1:12">
      <c r="A67" s="8" t="s">
        <v>18</v>
      </c>
      <c r="B67" s="9"/>
      <c r="C67" s="9"/>
      <c r="D67" s="9"/>
      <c r="E67" s="9"/>
      <c r="F67" s="9"/>
      <c r="G67" s="9"/>
      <c r="H67" s="9"/>
      <c r="I67" s="9"/>
      <c r="J67" s="6" t="s">
        <v>6</v>
      </c>
      <c r="K67" s="6" t="s">
        <v>7</v>
      </c>
      <c r="L67" s="6">
        <v>18.3</v>
      </c>
    </row>
    <row r="68" spans="1:12">
      <c r="A68" s="2" t="s">
        <v>8</v>
      </c>
      <c r="B68" s="2" t="s">
        <v>9</v>
      </c>
      <c r="C68" s="2" t="s">
        <v>10</v>
      </c>
      <c r="D68" s="2" t="s">
        <v>11</v>
      </c>
      <c r="J68" s="6" t="s">
        <v>12</v>
      </c>
      <c r="K68" s="6" t="s">
        <v>13</v>
      </c>
      <c r="L68" s="7" t="str">
        <f>-0.00710*L67^2+0.0777*L67+999.796</f>
        <v>0</v>
      </c>
    </row>
    <row r="69" spans="1:12">
      <c r="A69" s="3">
        <v>0.99</v>
      </c>
      <c r="B69" s="4">
        <v>24</v>
      </c>
      <c r="C69" s="4">
        <v>80.7</v>
      </c>
      <c r="D69" s="5">
        <v>0.346635</v>
      </c>
      <c r="E69" s="5"/>
      <c r="J69" s="6" t="s">
        <v>14</v>
      </c>
      <c r="K69" s="6" t="s">
        <v>15</v>
      </c>
      <c r="L69" s="6" t="str">
        <f>(0.000489*L67^2-0.044*L67+1.6913)*0.000001</f>
        <v>0</v>
      </c>
    </row>
    <row r="70" spans="1:12">
      <c r="A70" s="3">
        <v>1.238</v>
      </c>
      <c r="B70" s="4">
        <v>47</v>
      </c>
      <c r="C70" s="4">
        <v>77.6</v>
      </c>
      <c r="D70" s="5">
        <v>0.346062</v>
      </c>
      <c r="E70" s="5"/>
    </row>
    <row r="71" spans="1:12">
      <c r="A71" s="3">
        <v>1.485</v>
      </c>
      <c r="B71" s="4">
        <v>69</v>
      </c>
      <c r="C71" s="4">
        <v>74.4</v>
      </c>
      <c r="D71" s="5">
        <v>0.355229</v>
      </c>
      <c r="E71" s="5"/>
    </row>
    <row r="72" spans="1:12">
      <c r="A72" s="3">
        <v>1.98</v>
      </c>
      <c r="B72" s="4">
        <v>156</v>
      </c>
      <c r="C72" s="4">
        <v>68.2</v>
      </c>
      <c r="D72" s="5">
        <v>0.3495</v>
      </c>
      <c r="E72" s="5"/>
    </row>
    <row r="73" spans="1:12">
      <c r="A73" s="3">
        <v>2.475</v>
      </c>
      <c r="B73" s="4">
        <v>267</v>
      </c>
      <c r="C73" s="4">
        <v>59.6</v>
      </c>
      <c r="D73" s="5">
        <v>0.321426</v>
      </c>
      <c r="E73" s="5"/>
    </row>
    <row r="74" spans="1:12">
      <c r="A74" s="3">
        <v>2.973</v>
      </c>
      <c r="B74" s="4">
        <v>492</v>
      </c>
      <c r="C74" s="4">
        <v>46.6</v>
      </c>
      <c r="D74" s="5">
        <v>0.274445</v>
      </c>
      <c r="E74" s="5"/>
    </row>
    <row r="75" spans="1:12">
      <c r="A75" s="3">
        <v>3.473</v>
      </c>
      <c r="B75" s="4">
        <v>855</v>
      </c>
      <c r="C75" s="4">
        <v>28.5</v>
      </c>
      <c r="D75" s="5">
        <v>0.136364</v>
      </c>
      <c r="E75" s="5"/>
    </row>
    <row r="76" spans="1:12">
      <c r="A76" s="3">
        <v>3.973</v>
      </c>
      <c r="B76" s="4">
        <v>1768</v>
      </c>
      <c r="C76" s="4">
        <v>0.2</v>
      </c>
      <c r="D76" s="5">
        <v>-0.346062</v>
      </c>
      <c r="E76" s="5"/>
    </row>
    <row r="77" spans="1:12">
      <c r="A77" s="3">
        <v>4.447</v>
      </c>
      <c r="B77" s="4">
        <v>3435</v>
      </c>
      <c r="C77" s="4">
        <v>-33.6</v>
      </c>
      <c r="D77" s="5">
        <v>-1.38686</v>
      </c>
      <c r="E77" s="5"/>
    </row>
    <row r="78" spans="1:12">
      <c r="A78" s="3">
        <v>4.95</v>
      </c>
      <c r="B78" s="4">
        <v>5754</v>
      </c>
      <c r="C78" s="4">
        <v>-49.7</v>
      </c>
      <c r="D78" s="5">
        <v>-2.85212</v>
      </c>
      <c r="E78" s="5"/>
    </row>
    <row r="95" spans="1:12">
      <c r="A95" s="8" t="s">
        <v>19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J96" s="6" t="s">
        <v>6</v>
      </c>
      <c r="K96" s="6" t="s">
        <v>7</v>
      </c>
      <c r="L96" s="6">
        <v>19.4</v>
      </c>
    </row>
    <row r="97" spans="1:12">
      <c r="A97" s="3">
        <v>1.25</v>
      </c>
      <c r="B97" s="4">
        <v>104</v>
      </c>
      <c r="C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1.498</v>
      </c>
      <c r="B98" s="4">
        <v>146</v>
      </c>
      <c r="C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1.623</v>
      </c>
      <c r="B99" s="4">
        <v>173</v>
      </c>
      <c r="C99" s="5"/>
    </row>
    <row r="100" spans="1:12">
      <c r="A100" s="3">
        <v>1.755</v>
      </c>
      <c r="B100" s="4">
        <v>206</v>
      </c>
      <c r="C100" s="5"/>
    </row>
    <row r="101" spans="1:12">
      <c r="A101" s="3">
        <v>1.875</v>
      </c>
      <c r="B101" s="4">
        <v>234</v>
      </c>
      <c r="C101" s="5"/>
    </row>
    <row r="102" spans="1:12">
      <c r="A102" s="3">
        <v>2.002</v>
      </c>
      <c r="B102" s="4">
        <v>273</v>
      </c>
      <c r="C102" s="5"/>
    </row>
    <row r="103" spans="1:12">
      <c r="A103" s="3">
        <v>2.132</v>
      </c>
      <c r="B103" s="4">
        <v>311</v>
      </c>
      <c r="C103" s="5"/>
    </row>
    <row r="104" spans="1:12">
      <c r="A104" s="3">
        <v>2.255</v>
      </c>
      <c r="B104" s="4">
        <v>361</v>
      </c>
      <c r="C104" s="5"/>
    </row>
    <row r="105" spans="1:12">
      <c r="A105" s="3">
        <v>2.38</v>
      </c>
      <c r="B105" s="4">
        <v>411</v>
      </c>
      <c r="C105" s="5"/>
    </row>
    <row r="106" spans="1:12">
      <c r="A106" s="3">
        <v>2.507</v>
      </c>
      <c r="B106" s="4">
        <v>458</v>
      </c>
      <c r="C106" s="5"/>
    </row>
    <row r="107" spans="1:12">
      <c r="A107" s="3">
        <v>2.627</v>
      </c>
      <c r="B107" s="4">
        <v>524</v>
      </c>
      <c r="C107" s="5"/>
    </row>
    <row r="108" spans="1:12">
      <c r="A108" s="3">
        <v>2.768</v>
      </c>
      <c r="B108" s="4">
        <v>590</v>
      </c>
      <c r="C108" s="5"/>
    </row>
    <row r="109" spans="1:12">
      <c r="A109" s="3">
        <v>2.877</v>
      </c>
      <c r="B109" s="4">
        <v>640</v>
      </c>
      <c r="C109" s="5"/>
    </row>
    <row r="110" spans="1:12">
      <c r="A110" s="3">
        <v>3.003</v>
      </c>
      <c r="B110" s="4">
        <v>718</v>
      </c>
      <c r="C110" s="5"/>
    </row>
    <row r="111" spans="1:12">
      <c r="A111" s="3">
        <v>3.13</v>
      </c>
      <c r="B111" s="4">
        <v>820</v>
      </c>
      <c r="C111" s="5"/>
    </row>
    <row r="112" spans="1:12">
      <c r="A112" s="3">
        <v>3.235</v>
      </c>
      <c r="B112" s="4">
        <v>909</v>
      </c>
      <c r="C112" s="5"/>
    </row>
    <row r="113" spans="1:12">
      <c r="A113" s="3">
        <v>3.385</v>
      </c>
      <c r="B113" s="4">
        <v>1064</v>
      </c>
      <c r="C113" s="5"/>
    </row>
    <row r="114" spans="1:12">
      <c r="A114" s="3">
        <v>3.515</v>
      </c>
      <c r="B114" s="4">
        <v>1212</v>
      </c>
      <c r="C114" s="5"/>
    </row>
    <row r="115" spans="1:12">
      <c r="A115" s="3">
        <v>3.64</v>
      </c>
      <c r="B115" s="4">
        <v>1426</v>
      </c>
      <c r="C115" s="5"/>
    </row>
    <row r="116" spans="1:12">
      <c r="A116" s="3">
        <v>3.743</v>
      </c>
      <c r="B116" s="4">
        <v>1633</v>
      </c>
      <c r="C116" s="5"/>
    </row>
    <row r="117" spans="1:12">
      <c r="A117" s="3">
        <v>3.897</v>
      </c>
      <c r="B117" s="4">
        <v>2033</v>
      </c>
      <c r="C117" s="5"/>
    </row>
    <row r="118" spans="1:12">
      <c r="A118" s="3">
        <v>3.998</v>
      </c>
      <c r="B118" s="4">
        <v>2373</v>
      </c>
      <c r="C118" s="5"/>
    </row>
    <row r="119" spans="1:12">
      <c r="A119" s="3">
        <v>4.16</v>
      </c>
      <c r="B119" s="4">
        <v>2972</v>
      </c>
      <c r="C119" s="5"/>
    </row>
    <row r="120" spans="1:12">
      <c r="A120" s="3">
        <v>4.253</v>
      </c>
      <c r="B120" s="4">
        <v>3399</v>
      </c>
      <c r="C120" s="5"/>
    </row>
    <row r="121" spans="1:12">
      <c r="A121" s="3">
        <v>4.407</v>
      </c>
      <c r="B121" s="4">
        <v>4123</v>
      </c>
      <c r="C121" s="5"/>
    </row>
    <row r="122" spans="1:12">
      <c r="A122" s="3">
        <v>4.508</v>
      </c>
      <c r="B122" s="4">
        <v>4685</v>
      </c>
      <c r="C122" s="5"/>
    </row>
    <row r="123" spans="1:12">
      <c r="A123" s="8" t="s">
        <v>21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19.5</v>
      </c>
    </row>
    <row r="125" spans="1:12">
      <c r="A125" s="3">
        <v>1.98</v>
      </c>
      <c r="B125" s="4">
        <v>258</v>
      </c>
      <c r="C125" s="4">
        <v>-10</v>
      </c>
      <c r="D125" s="4">
        <v>-31</v>
      </c>
      <c r="E125" s="4">
        <v>0</v>
      </c>
      <c r="F125" s="4">
        <v>0</v>
      </c>
      <c r="G125" s="5">
        <v>0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1.98</v>
      </c>
      <c r="B126" s="4">
        <v>263</v>
      </c>
      <c r="C126" s="4">
        <v>204</v>
      </c>
      <c r="D126" s="4">
        <v>96</v>
      </c>
      <c r="E126" s="4">
        <v>0</v>
      </c>
      <c r="F126" s="4">
        <v>0</v>
      </c>
      <c r="G126" s="5">
        <v>0.991118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1.98</v>
      </c>
      <c r="B127" s="4">
        <v>275</v>
      </c>
      <c r="C127" s="4">
        <v>429</v>
      </c>
      <c r="D127" s="4">
        <v>225</v>
      </c>
      <c r="E127" s="4">
        <v>0</v>
      </c>
      <c r="F127" s="4">
        <v>0</v>
      </c>
      <c r="G127" s="5">
        <v>1.90152</v>
      </c>
      <c r="H127" s="5"/>
    </row>
    <row r="128" spans="1:12">
      <c r="A128" s="3">
        <v>1.98</v>
      </c>
      <c r="B128" s="4">
        <v>316</v>
      </c>
      <c r="C128" s="4">
        <v>805</v>
      </c>
      <c r="D128" s="4">
        <v>498</v>
      </c>
      <c r="E128" s="4">
        <v>0</v>
      </c>
      <c r="F128" s="4">
        <v>0</v>
      </c>
      <c r="G128" s="5">
        <v>3.74181</v>
      </c>
      <c r="H128" s="5"/>
    </row>
    <row r="129" spans="1:12">
      <c r="A129" s="3">
        <v>1.98</v>
      </c>
      <c r="B129" s="4">
        <v>393</v>
      </c>
      <c r="C129" s="4">
        <v>1217</v>
      </c>
      <c r="D129" s="4">
        <v>845</v>
      </c>
      <c r="E129" s="4">
        <v>0</v>
      </c>
      <c r="F129" s="4">
        <v>0</v>
      </c>
      <c r="G129" s="5">
        <v>5.63113</v>
      </c>
      <c r="H129" s="5"/>
    </row>
    <row r="130" spans="1:12">
      <c r="A130" s="3">
        <v>1.98</v>
      </c>
      <c r="B130" s="4">
        <v>486</v>
      </c>
      <c r="C130" s="4">
        <v>1583</v>
      </c>
      <c r="D130" s="4">
        <v>1212</v>
      </c>
      <c r="E130" s="4">
        <v>0</v>
      </c>
      <c r="F130" s="4">
        <v>0</v>
      </c>
      <c r="G130" s="5">
        <v>7.40677</v>
      </c>
      <c r="H130" s="5"/>
    </row>
    <row r="131" spans="1:12">
      <c r="A131" s="3">
        <v>1.98</v>
      </c>
      <c r="B131" s="4">
        <v>724</v>
      </c>
      <c r="C131" s="4">
        <v>2225</v>
      </c>
      <c r="D131" s="4">
        <v>1959</v>
      </c>
      <c r="E131" s="4">
        <v>0</v>
      </c>
      <c r="F131" s="4">
        <v>0</v>
      </c>
      <c r="G131" s="5">
        <v>10.4915</v>
      </c>
      <c r="H131" s="5"/>
    </row>
    <row r="132" spans="1:12">
      <c r="A132" s="3">
        <v>3.468</v>
      </c>
      <c r="B132" s="4">
        <v>1175</v>
      </c>
      <c r="C132" s="4">
        <v>-46</v>
      </c>
      <c r="D132" s="4">
        <v>-77</v>
      </c>
      <c r="E132" s="4">
        <v>0</v>
      </c>
      <c r="F132" s="4">
        <v>0</v>
      </c>
      <c r="G132" s="5">
        <v>0</v>
      </c>
      <c r="H132" s="5"/>
    </row>
    <row r="133" spans="1:12">
      <c r="A133" s="3">
        <v>3.468</v>
      </c>
      <c r="B133" s="4">
        <v>1192</v>
      </c>
      <c r="C133" s="4">
        <v>1032</v>
      </c>
      <c r="D133" s="4">
        <v>393</v>
      </c>
      <c r="E133" s="4">
        <v>0</v>
      </c>
      <c r="F133" s="4">
        <v>0</v>
      </c>
      <c r="G133" s="5">
        <v>1.35766</v>
      </c>
      <c r="H133" s="5"/>
    </row>
    <row r="134" spans="1:12">
      <c r="A134" s="3">
        <v>3.468</v>
      </c>
      <c r="B134" s="4">
        <v>1252</v>
      </c>
      <c r="C134" s="4">
        <v>1796</v>
      </c>
      <c r="D134" s="4">
        <v>1023</v>
      </c>
      <c r="E134" s="4">
        <v>0</v>
      </c>
      <c r="F134" s="4">
        <v>0</v>
      </c>
      <c r="G134" s="5">
        <v>2.50795</v>
      </c>
      <c r="H134" s="5"/>
    </row>
    <row r="135" spans="1:12">
      <c r="A135" s="3">
        <v>3.468</v>
      </c>
      <c r="B135" s="4">
        <v>1343</v>
      </c>
      <c r="C135" s="4">
        <v>2690</v>
      </c>
      <c r="D135" s="4">
        <v>1403</v>
      </c>
      <c r="E135" s="4">
        <v>0</v>
      </c>
      <c r="F135" s="4">
        <v>0</v>
      </c>
      <c r="G135" s="5">
        <v>3.62769</v>
      </c>
      <c r="H135" s="5"/>
    </row>
    <row r="136" spans="1:12">
      <c r="A136" s="3">
        <v>3.468</v>
      </c>
      <c r="B136" s="4">
        <v>1511</v>
      </c>
      <c r="C136" s="4">
        <v>3624</v>
      </c>
      <c r="D136" s="4">
        <v>2043</v>
      </c>
      <c r="E136" s="4">
        <v>0</v>
      </c>
      <c r="F136" s="4">
        <v>0</v>
      </c>
      <c r="G136" s="5">
        <v>4.94376</v>
      </c>
      <c r="H136" s="5"/>
    </row>
    <row r="137" spans="1:12">
      <c r="A137" s="3">
        <v>3.468</v>
      </c>
      <c r="B137" s="4">
        <v>1641</v>
      </c>
      <c r="C137" s="4">
        <v>4234</v>
      </c>
      <c r="D137" s="4">
        <v>2541</v>
      </c>
      <c r="E137" s="4">
        <v>0</v>
      </c>
      <c r="F137" s="4">
        <v>0</v>
      </c>
      <c r="G137" s="5">
        <v>5.82399</v>
      </c>
      <c r="H137" s="5"/>
    </row>
    <row r="151" spans="1:12">
      <c r="A151" s="8" t="s">
        <v>26</v>
      </c>
      <c r="B151" s="9"/>
      <c r="C151" s="9"/>
      <c r="D151" s="9"/>
      <c r="E151" s="9"/>
      <c r="F151" s="9"/>
      <c r="G151" s="9"/>
      <c r="H151" s="9"/>
      <c r="I151" s="9"/>
      <c r="J151" s="6" t="s">
        <v>20</v>
      </c>
      <c r="K151" s="6"/>
      <c r="L151" s="6">
        <v>1</v>
      </c>
    </row>
    <row r="152" spans="1:12">
      <c r="A152" s="2" t="s">
        <v>8</v>
      </c>
      <c r="B152" s="2" t="s">
        <v>9</v>
      </c>
      <c r="C152" s="2" t="s">
        <v>22</v>
      </c>
      <c r="D152" s="2" t="s">
        <v>23</v>
      </c>
      <c r="E152" s="2" t="s">
        <v>17</v>
      </c>
      <c r="F152" s="2" t="s">
        <v>24</v>
      </c>
      <c r="G152" s="2" t="s">
        <v>25</v>
      </c>
      <c r="J152" s="6" t="s">
        <v>6</v>
      </c>
      <c r="K152" s="6" t="s">
        <v>7</v>
      </c>
      <c r="L152" s="6">
        <v>19.4</v>
      </c>
    </row>
    <row r="153" spans="1:12">
      <c r="A153" s="3">
        <v>2.5</v>
      </c>
      <c r="B153" s="4">
        <v>492</v>
      </c>
      <c r="C153" s="4">
        <v>1236</v>
      </c>
      <c r="D153" s="4">
        <v>376</v>
      </c>
      <c r="E153" s="4">
        <v>3420</v>
      </c>
      <c r="F153" s="4">
        <v>263</v>
      </c>
      <c r="G153" s="5">
        <v>2.98813</v>
      </c>
      <c r="H153" s="5"/>
      <c r="J153" s="6" t="s">
        <v>12</v>
      </c>
      <c r="K153" s="6" t="s">
        <v>13</v>
      </c>
      <c r="L153" s="7" t="str">
        <f>-0.00710*L152^2+0.0777*L152+999.796</f>
        <v>0</v>
      </c>
    </row>
    <row r="154" spans="1:12">
      <c r="A154" s="3">
        <v>2.5</v>
      </c>
      <c r="B154" s="4">
        <v>516</v>
      </c>
      <c r="C154" s="4">
        <v>1274</v>
      </c>
      <c r="D154" s="4">
        <v>412</v>
      </c>
      <c r="E154" s="4">
        <v>3420</v>
      </c>
      <c r="F154" s="4">
        <v>287</v>
      </c>
      <c r="G154" s="5">
        <v>3.16523</v>
      </c>
      <c r="H154" s="5"/>
      <c r="J154" s="6" t="s">
        <v>14</v>
      </c>
      <c r="K154" s="6" t="s">
        <v>15</v>
      </c>
      <c r="L154" s="6" t="str">
        <f>(0.000489*L152^2-0.044*L152+1.6913)*0.000001</f>
        <v>0</v>
      </c>
    </row>
    <row r="155" spans="1:12">
      <c r="A155" s="3">
        <v>2.5</v>
      </c>
      <c r="B155" s="4">
        <v>586</v>
      </c>
      <c r="C155" s="4">
        <v>1847</v>
      </c>
      <c r="D155" s="4">
        <v>819</v>
      </c>
      <c r="E155" s="4">
        <v>3420</v>
      </c>
      <c r="F155" s="4">
        <v>455</v>
      </c>
      <c r="G155" s="5">
        <v>4.85845</v>
      </c>
      <c r="H155" s="5"/>
    </row>
    <row r="156" spans="1:12">
      <c r="A156" s="3">
        <v>2.5</v>
      </c>
      <c r="B156" s="4">
        <v>715</v>
      </c>
      <c r="C156" s="4">
        <v>2371</v>
      </c>
      <c r="D156" s="4">
        <v>1317</v>
      </c>
      <c r="E156" s="4">
        <v>3420</v>
      </c>
      <c r="F156" s="4">
        <v>671</v>
      </c>
      <c r="G156" s="5">
        <v>6.61666</v>
      </c>
      <c r="H156" s="5"/>
    </row>
    <row r="157" spans="1:12">
      <c r="A157" s="3">
        <v>3</v>
      </c>
      <c r="B157" s="4">
        <v>762</v>
      </c>
      <c r="C157" s="4">
        <v>1344</v>
      </c>
      <c r="D157" s="4">
        <v>225</v>
      </c>
      <c r="E157" s="4">
        <v>5131</v>
      </c>
      <c r="F157" s="4">
        <v>287</v>
      </c>
      <c r="G157" s="5">
        <v>2.21052</v>
      </c>
      <c r="H157" s="5"/>
    </row>
    <row r="158" spans="1:12">
      <c r="A158" s="3">
        <v>3</v>
      </c>
      <c r="B158" s="4">
        <v>838</v>
      </c>
      <c r="C158" s="4">
        <v>1950</v>
      </c>
      <c r="D158" s="4">
        <v>577</v>
      </c>
      <c r="E158" s="4">
        <v>5131</v>
      </c>
      <c r="F158" s="4">
        <v>455</v>
      </c>
      <c r="G158" s="5">
        <v>3.43363</v>
      </c>
      <c r="H158" s="5"/>
    </row>
    <row r="159" spans="1:12">
      <c r="A159" s="3">
        <v>3.003</v>
      </c>
      <c r="B159" s="4">
        <v>912</v>
      </c>
      <c r="C159" s="4">
        <v>2589</v>
      </c>
      <c r="D159" s="4">
        <v>1025</v>
      </c>
      <c r="E159" s="4">
        <v>5131</v>
      </c>
      <c r="F159" s="4">
        <v>623</v>
      </c>
      <c r="G159" s="5">
        <v>4.75604</v>
      </c>
      <c r="H159" s="5"/>
    </row>
    <row r="160" spans="1:12">
      <c r="A160" s="3">
        <v>3.5</v>
      </c>
      <c r="B160" s="4">
        <v>1257</v>
      </c>
      <c r="C160" s="4">
        <v>1375</v>
      </c>
      <c r="D160" s="4">
        <v>-50</v>
      </c>
      <c r="E160" s="4">
        <v>6841</v>
      </c>
      <c r="F160" s="4">
        <v>240</v>
      </c>
      <c r="G160" s="5">
        <v>1.20876</v>
      </c>
      <c r="H160" s="5"/>
    </row>
    <row r="161" spans="1:12">
      <c r="A161" s="3">
        <v>3.5</v>
      </c>
      <c r="B161" s="4">
        <v>1326</v>
      </c>
      <c r="C161" s="4">
        <v>2259</v>
      </c>
      <c r="D161" s="4">
        <v>371</v>
      </c>
      <c r="E161" s="4">
        <v>6841</v>
      </c>
      <c r="F161" s="4">
        <v>455</v>
      </c>
      <c r="G161" s="5">
        <v>2.23912</v>
      </c>
      <c r="H161" s="5"/>
    </row>
    <row r="162" spans="1:12">
      <c r="A162" s="3">
        <v>3.5</v>
      </c>
      <c r="B162" s="4">
        <v>1410</v>
      </c>
      <c r="C162" s="4">
        <v>3032</v>
      </c>
      <c r="D162" s="4">
        <v>824</v>
      </c>
      <c r="E162" s="4">
        <v>6841</v>
      </c>
      <c r="F162" s="4">
        <v>647</v>
      </c>
      <c r="G162" s="5">
        <v>3.49071</v>
      </c>
      <c r="H162" s="5"/>
    </row>
    <row r="179" spans="1:12">
      <c r="A179" s="8" t="s">
        <v>30</v>
      </c>
      <c r="B179" s="9"/>
      <c r="C179" s="9"/>
      <c r="D179" s="9"/>
      <c r="E179" s="9"/>
      <c r="F179" s="9"/>
      <c r="G179" s="9"/>
      <c r="H179" s="9"/>
      <c r="I179" s="9"/>
      <c r="J179" s="6" t="s">
        <v>20</v>
      </c>
      <c r="K179" s="6"/>
      <c r="L179" s="6">
        <v>1</v>
      </c>
    </row>
    <row r="180" spans="1:12">
      <c r="A180" s="2" t="s">
        <v>8</v>
      </c>
      <c r="B180" s="2" t="s">
        <v>9</v>
      </c>
      <c r="C180" s="2" t="s">
        <v>22</v>
      </c>
      <c r="D180" s="2" t="s">
        <v>23</v>
      </c>
      <c r="E180" s="2" t="s">
        <v>17</v>
      </c>
      <c r="F180" s="2" t="s">
        <v>24</v>
      </c>
      <c r="G180" s="2" t="s">
        <v>25</v>
      </c>
      <c r="J180" s="6" t="s">
        <v>6</v>
      </c>
      <c r="K180" s="6" t="s">
        <v>7</v>
      </c>
      <c r="L180" s="6">
        <v>19.4</v>
      </c>
    </row>
    <row r="181" spans="1:12">
      <c r="A181" s="3">
        <v>3</v>
      </c>
      <c r="B181" s="4">
        <v>923</v>
      </c>
      <c r="C181" s="4">
        <v>2565</v>
      </c>
      <c r="D181" s="4">
        <v>493</v>
      </c>
      <c r="E181" s="4">
        <v>5131</v>
      </c>
      <c r="F181" s="4">
        <v>1006</v>
      </c>
      <c r="G181" s="5">
        <v>4.84707</v>
      </c>
      <c r="H181" s="5"/>
      <c r="J181" s="6" t="s">
        <v>12</v>
      </c>
      <c r="K181" s="6" t="s">
        <v>13</v>
      </c>
      <c r="L181" s="7" t="str">
        <f>-0.00710*L180^2+0.0777*L180+999.796</f>
        <v>0</v>
      </c>
    </row>
    <row r="182" spans="1:12">
      <c r="A182" s="3">
        <v>3.003</v>
      </c>
      <c r="B182" s="4">
        <v>1093</v>
      </c>
      <c r="C182" s="4">
        <v>3506</v>
      </c>
      <c r="D182" s="4">
        <v>1090</v>
      </c>
      <c r="E182" s="4">
        <v>5131</v>
      </c>
      <c r="F182" s="4">
        <v>1677</v>
      </c>
      <c r="G182" s="5">
        <v>6.85398</v>
      </c>
      <c r="H182" s="5"/>
      <c r="J182" s="6" t="s">
        <v>14</v>
      </c>
      <c r="K182" s="6" t="s">
        <v>15</v>
      </c>
      <c r="L182" s="6" t="str">
        <f>(0.000489*L180^2-0.044*L180+1.6913)*0.000001</f>
        <v>0</v>
      </c>
    </row>
    <row r="183" spans="1:12">
      <c r="A183" s="3">
        <v>3</v>
      </c>
      <c r="B183" s="4">
        <v>1328</v>
      </c>
      <c r="C183" s="4">
        <v>4258</v>
      </c>
      <c r="D183" s="4">
        <v>1760</v>
      </c>
      <c r="E183" s="4">
        <v>5131</v>
      </c>
      <c r="F183" s="4">
        <v>2203</v>
      </c>
      <c r="G183" s="5">
        <v>8.68169</v>
      </c>
      <c r="H183" s="5"/>
    </row>
    <row r="184" spans="1:12">
      <c r="A184" s="3">
        <v>3.5</v>
      </c>
      <c r="B184" s="4">
        <v>1420</v>
      </c>
      <c r="C184" s="4">
        <v>2841</v>
      </c>
      <c r="D184" s="4">
        <v>36</v>
      </c>
      <c r="E184" s="4">
        <v>6841</v>
      </c>
      <c r="F184" s="4">
        <v>1054</v>
      </c>
      <c r="G184" s="5">
        <v>3.42221</v>
      </c>
      <c r="H184" s="5"/>
    </row>
    <row r="185" spans="1:12">
      <c r="A185" s="3">
        <v>3.5</v>
      </c>
      <c r="B185" s="4">
        <v>1569</v>
      </c>
      <c r="C185" s="4">
        <v>3775</v>
      </c>
      <c r="D185" s="4">
        <v>544</v>
      </c>
      <c r="E185" s="4">
        <v>6841</v>
      </c>
      <c r="F185" s="4">
        <v>1581</v>
      </c>
      <c r="G185" s="5">
        <v>4.8812</v>
      </c>
      <c r="H185" s="5"/>
    </row>
    <row r="186" spans="1:12">
      <c r="A186" s="3">
        <v>3.5</v>
      </c>
      <c r="B186" s="4">
        <v>1756</v>
      </c>
      <c r="C186" s="4">
        <v>4534</v>
      </c>
      <c r="D186" s="4">
        <v>1106</v>
      </c>
      <c r="E186" s="4">
        <v>6841</v>
      </c>
      <c r="F186" s="4">
        <v>2108</v>
      </c>
      <c r="G186" s="5">
        <v>6.18665</v>
      </c>
      <c r="H186" s="5"/>
    </row>
    <row r="187" spans="1:12">
      <c r="A187" s="3">
        <v>3.502</v>
      </c>
      <c r="B187" s="4">
        <v>1741</v>
      </c>
      <c r="C187" s="4">
        <v>4507</v>
      </c>
      <c r="D187" s="4">
        <v>1085</v>
      </c>
      <c r="E187" s="4">
        <v>6841</v>
      </c>
      <c r="F187" s="4">
        <v>2156</v>
      </c>
      <c r="G187" s="5">
        <v>6.37911</v>
      </c>
      <c r="H187" s="5"/>
    </row>
    <row r="188" spans="1:12">
      <c r="A188" s="3">
        <v>4.002</v>
      </c>
      <c r="B188" s="4">
        <v>2691</v>
      </c>
      <c r="C188" s="4">
        <v>2747</v>
      </c>
      <c r="D188" s="4">
        <v>170</v>
      </c>
      <c r="E188" s="4">
        <v>11971</v>
      </c>
      <c r="F188" s="4">
        <v>1126</v>
      </c>
      <c r="G188" s="5">
        <v>2.67949</v>
      </c>
      <c r="H188" s="5"/>
    </row>
    <row r="189" spans="1:12">
      <c r="A189" s="3">
        <v>4</v>
      </c>
      <c r="B189" s="4">
        <v>2828</v>
      </c>
      <c r="C189" s="4">
        <v>3590</v>
      </c>
      <c r="D189" s="4">
        <v>683</v>
      </c>
      <c r="E189" s="4">
        <v>11971</v>
      </c>
      <c r="F189" s="4">
        <v>1581</v>
      </c>
      <c r="G189" s="5">
        <v>3.69617</v>
      </c>
      <c r="H189" s="5"/>
    </row>
    <row r="190" spans="1:12">
      <c r="A190" s="3">
        <v>4</v>
      </c>
      <c r="B190" s="4">
        <v>2970</v>
      </c>
      <c r="C190" s="4">
        <v>4254</v>
      </c>
      <c r="D190" s="4">
        <v>1195</v>
      </c>
      <c r="E190" s="4">
        <v>11971</v>
      </c>
      <c r="F190" s="4">
        <v>2012</v>
      </c>
      <c r="G190" s="5">
        <v>4.60807</v>
      </c>
      <c r="H190" s="5"/>
    </row>
    <row r="207" spans="1:12">
      <c r="A207" s="8" t="s">
        <v>31</v>
      </c>
      <c r="B207" s="9"/>
      <c r="C207" s="9"/>
      <c r="D207" s="9"/>
      <c r="E207" s="9"/>
      <c r="F207" s="9"/>
      <c r="G207" s="9"/>
      <c r="H207" s="9"/>
      <c r="I207" s="9"/>
      <c r="J207" s="6" t="s">
        <v>20</v>
      </c>
      <c r="K207" s="6"/>
      <c r="L207" s="6">
        <v>1</v>
      </c>
    </row>
    <row r="208" spans="1:12">
      <c r="A208" s="2" t="s">
        <v>8</v>
      </c>
      <c r="B208" s="2" t="s">
        <v>9</v>
      </c>
      <c r="C208" s="2" t="s">
        <v>22</v>
      </c>
      <c r="D208" s="2" t="s">
        <v>23</v>
      </c>
      <c r="E208" s="2" t="s">
        <v>17</v>
      </c>
      <c r="F208" s="2" t="s">
        <v>24</v>
      </c>
      <c r="G208" s="2" t="s">
        <v>25</v>
      </c>
      <c r="J208" s="6" t="s">
        <v>6</v>
      </c>
      <c r="K208" s="6" t="s">
        <v>7</v>
      </c>
      <c r="L208" s="6">
        <v>19.4</v>
      </c>
    </row>
    <row r="209" spans="1:12">
      <c r="A209" s="3">
        <v>3</v>
      </c>
      <c r="B209" s="4">
        <v>1337</v>
      </c>
      <c r="C209" s="4">
        <v>3463</v>
      </c>
      <c r="D209" s="4">
        <v>905</v>
      </c>
      <c r="E209" s="4">
        <v>6841</v>
      </c>
      <c r="F209" s="4">
        <v>2491</v>
      </c>
      <c r="G209" s="5">
        <v>9.20156</v>
      </c>
      <c r="H209" s="5"/>
      <c r="J209" s="6" t="s">
        <v>12</v>
      </c>
      <c r="K209" s="6" t="s">
        <v>13</v>
      </c>
      <c r="L209" s="7" t="str">
        <f>-0.00710*L208^2+0.0777*L208+999.796</f>
        <v>0</v>
      </c>
    </row>
    <row r="210" spans="1:12">
      <c r="A210" s="3">
        <v>3</v>
      </c>
      <c r="B210" s="4">
        <v>1478</v>
      </c>
      <c r="C210" s="4">
        <v>3784</v>
      </c>
      <c r="D210" s="4">
        <v>1212</v>
      </c>
      <c r="E210" s="4">
        <v>6841</v>
      </c>
      <c r="F210" s="4">
        <v>2826</v>
      </c>
      <c r="G210" s="5">
        <v>10.1478</v>
      </c>
      <c r="H210" s="5"/>
      <c r="J210" s="6" t="s">
        <v>14</v>
      </c>
      <c r="K210" s="6" t="s">
        <v>15</v>
      </c>
      <c r="L210" s="6" t="str">
        <f>(0.000489*L208^2-0.044*L208+1.6913)*0.000001</f>
        <v>0</v>
      </c>
    </row>
    <row r="211" spans="1:12">
      <c r="A211" s="3">
        <v>3.003</v>
      </c>
      <c r="B211" s="4">
        <v>1564</v>
      </c>
      <c r="C211" s="4">
        <v>4014</v>
      </c>
      <c r="D211" s="4">
        <v>1387</v>
      </c>
      <c r="E211" s="4">
        <v>6841</v>
      </c>
      <c r="F211" s="4">
        <v>3114</v>
      </c>
      <c r="G211" s="5">
        <v>10.6741</v>
      </c>
      <c r="H211" s="5"/>
    </row>
    <row r="212" spans="1:12">
      <c r="A212" s="3">
        <v>3</v>
      </c>
      <c r="B212" s="4">
        <v>1809</v>
      </c>
      <c r="C212" s="4">
        <v>4529</v>
      </c>
      <c r="D212" s="4">
        <v>1930</v>
      </c>
      <c r="E212" s="4">
        <v>6841</v>
      </c>
      <c r="F212" s="4">
        <v>3712</v>
      </c>
      <c r="G212" s="5">
        <v>12.2307</v>
      </c>
      <c r="H212" s="5"/>
    </row>
    <row r="213" spans="1:12">
      <c r="A213" s="3">
        <v>3.502</v>
      </c>
      <c r="B213" s="4">
        <v>1891</v>
      </c>
      <c r="C213" s="4">
        <v>3806</v>
      </c>
      <c r="D213" s="4">
        <v>256</v>
      </c>
      <c r="E213" s="4">
        <v>8551</v>
      </c>
      <c r="F213" s="4">
        <v>2347</v>
      </c>
      <c r="G213" s="5">
        <v>7.28279</v>
      </c>
      <c r="H213" s="5"/>
    </row>
    <row r="214" spans="1:12">
      <c r="A214" s="3">
        <v>3.5</v>
      </c>
      <c r="B214" s="4">
        <v>2136</v>
      </c>
      <c r="C214" s="4">
        <v>4630</v>
      </c>
      <c r="D214" s="4">
        <v>845</v>
      </c>
      <c r="E214" s="4">
        <v>8551</v>
      </c>
      <c r="F214" s="4">
        <v>3185</v>
      </c>
      <c r="G214" s="5">
        <v>9.08989</v>
      </c>
      <c r="H214" s="5"/>
    </row>
    <row r="215" spans="1:12">
      <c r="A215" s="3">
        <v>3.5</v>
      </c>
      <c r="B215" s="4">
        <v>2565</v>
      </c>
      <c r="C215" s="4">
        <v>5645</v>
      </c>
      <c r="D215" s="4">
        <v>1588</v>
      </c>
      <c r="E215" s="4">
        <v>8551</v>
      </c>
      <c r="F215" s="4">
        <v>4191</v>
      </c>
      <c r="G215" s="5">
        <v>11.1986</v>
      </c>
      <c r="H215" s="5"/>
    </row>
    <row r="216" spans="1:12">
      <c r="A216" s="3">
        <v>4</v>
      </c>
      <c r="B216" s="4">
        <v>3221</v>
      </c>
      <c r="C216" s="4">
        <v>3595</v>
      </c>
      <c r="D216" s="4">
        <v>371</v>
      </c>
      <c r="E216" s="4">
        <v>11971</v>
      </c>
      <c r="F216" s="4">
        <v>2275</v>
      </c>
      <c r="G216" s="5">
        <v>5.71056</v>
      </c>
      <c r="H216" s="5"/>
    </row>
    <row r="217" spans="1:12">
      <c r="A217" s="3">
        <v>4</v>
      </c>
      <c r="B217" s="4">
        <v>3488</v>
      </c>
      <c r="C217" s="4">
        <v>4610</v>
      </c>
      <c r="D217" s="4">
        <v>975</v>
      </c>
      <c r="E217" s="4">
        <v>11971</v>
      </c>
      <c r="F217" s="4">
        <v>3233</v>
      </c>
      <c r="G217" s="5">
        <v>7.38424</v>
      </c>
      <c r="H217" s="5"/>
    </row>
    <row r="218" spans="1:12">
      <c r="A218" s="3">
        <v>4</v>
      </c>
      <c r="B218" s="4">
        <v>3845</v>
      </c>
      <c r="C218" s="4">
        <v>5580</v>
      </c>
      <c r="D218" s="4">
        <v>1583</v>
      </c>
      <c r="E218" s="4">
        <v>11971</v>
      </c>
      <c r="F218" s="4">
        <v>4000</v>
      </c>
      <c r="G218" s="5">
        <v>8.97815</v>
      </c>
      <c r="H218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134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5">
      <c r="A1" s="1" t="s">
        <v>38</v>
      </c>
    </row>
    <row r="3" spans="1:15">
      <c r="A3" s="1" t="s">
        <v>1</v>
      </c>
    </row>
    <row r="4" spans="1:15">
      <c r="A4" t="s">
        <v>2</v>
      </c>
      <c r="C4"/>
      <c r="D4" t="s">
        <v>3</v>
      </c>
      <c r="E4" s="10">
        <v>3.365</v>
      </c>
    </row>
    <row r="5" spans="1:15">
      <c r="A5" t="s">
        <v>4</v>
      </c>
      <c r="C5"/>
      <c r="D5" t="s">
        <v>3</v>
      </c>
      <c r="E5" s="10">
        <v>-2.885</v>
      </c>
    </row>
    <row r="11" spans="1:15">
      <c r="A11" s="8" t="s">
        <v>19</v>
      </c>
      <c r="B11" s="9"/>
      <c r="C11" s="9"/>
      <c r="D11" s="9"/>
      <c r="E11" s="9"/>
      <c r="F11" s="9"/>
      <c r="G11" s="9"/>
      <c r="H11" s="9"/>
      <c r="I11" s="9"/>
      <c r="J11" s="6" t="s">
        <v>20</v>
      </c>
      <c r="K11" s="6"/>
      <c r="L11" s="6">
        <v>1</v>
      </c>
    </row>
    <row r="12" spans="1:15">
      <c r="A12" s="2" t="s">
        <v>8</v>
      </c>
      <c r="B12" s="2" t="s">
        <v>9</v>
      </c>
      <c r="J12" s="6" t="s">
        <v>6</v>
      </c>
      <c r="K12" s="6" t="s">
        <v>7</v>
      </c>
      <c r="L12" s="6">
        <v>19.5</v>
      </c>
    </row>
    <row r="13" spans="1:15">
      <c r="A13" s="3">
        <v>1.262</v>
      </c>
      <c r="B13" s="4">
        <v>106</v>
      </c>
      <c r="C13" s="5"/>
      <c r="J13" s="6" t="s">
        <v>12</v>
      </c>
      <c r="K13" s="6" t="s">
        <v>13</v>
      </c>
      <c r="L13" s="7" t="str">
        <f>-0.00710*L12^2+0.0777*L12+999.796</f>
        <v>0</v>
      </c>
    </row>
    <row r="14" spans="1:15">
      <c r="A14" s="3">
        <v>1.275</v>
      </c>
      <c r="B14" s="4">
        <v>105</v>
      </c>
      <c r="C14" s="5"/>
      <c r="J14" s="6" t="s">
        <v>14</v>
      </c>
      <c r="K14" s="6" t="s">
        <v>15</v>
      </c>
      <c r="L14" s="6" t="str">
        <f>(0.000489*L12^2-0.044*L12+1.6913)*0.000001</f>
        <v>0</v>
      </c>
    </row>
    <row r="15" spans="1:15">
      <c r="A15" s="3">
        <v>1.522</v>
      </c>
      <c r="B15" s="4">
        <v>161</v>
      </c>
      <c r="C15" s="5"/>
    </row>
    <row r="16" spans="1:15">
      <c r="A16" s="3">
        <v>1.785</v>
      </c>
      <c r="B16" s="4">
        <v>229</v>
      </c>
      <c r="C16" s="5"/>
    </row>
    <row r="17" spans="1:15">
      <c r="A17" s="3">
        <v>2.025</v>
      </c>
      <c r="B17" s="4">
        <v>304</v>
      </c>
      <c r="C17" s="5"/>
    </row>
    <row r="18" spans="1:15">
      <c r="A18" s="3">
        <v>2.545</v>
      </c>
      <c r="B18" s="4">
        <v>517</v>
      </c>
      <c r="C18" s="5"/>
    </row>
    <row r="19" spans="1:15">
      <c r="A19" s="3">
        <v>2.645</v>
      </c>
      <c r="B19" s="4">
        <v>591</v>
      </c>
      <c r="C19" s="5"/>
    </row>
    <row r="20" spans="1:15">
      <c r="A20" s="3">
        <v>2.788</v>
      </c>
      <c r="B20" s="4">
        <v>667</v>
      </c>
      <c r="C20" s="5"/>
    </row>
    <row r="21" spans="1:15">
      <c r="A21" s="3">
        <v>2.9</v>
      </c>
      <c r="B21" s="4">
        <v>786</v>
      </c>
      <c r="C21" s="5"/>
    </row>
    <row r="22" spans="1:15">
      <c r="A22" s="3">
        <v>3.043</v>
      </c>
      <c r="B22" s="4">
        <v>872</v>
      </c>
      <c r="C22" s="5"/>
    </row>
    <row r="23" spans="1:15">
      <c r="A23" s="3">
        <v>3.31</v>
      </c>
      <c r="B23" s="4">
        <v>1114</v>
      </c>
      <c r="C23" s="5"/>
    </row>
    <row r="24" spans="1:15">
      <c r="A24" s="3">
        <v>3.45</v>
      </c>
      <c r="B24" s="4">
        <v>1295</v>
      </c>
      <c r="C24" s="5"/>
    </row>
    <row r="25" spans="1:15">
      <c r="A25" s="3">
        <v>3.658</v>
      </c>
      <c r="B25" s="4">
        <v>1654</v>
      </c>
      <c r="C25" s="5"/>
    </row>
    <row r="26" spans="1:15">
      <c r="A26" s="3">
        <v>3.795</v>
      </c>
      <c r="B26" s="4">
        <v>1998</v>
      </c>
      <c r="C26" s="5"/>
    </row>
    <row r="27" spans="1:15">
      <c r="A27" s="3">
        <v>4.053</v>
      </c>
      <c r="B27" s="4">
        <v>2895</v>
      </c>
      <c r="C27" s="5"/>
    </row>
    <row r="28" spans="1:15">
      <c r="A28" s="3">
        <v>4.308</v>
      </c>
      <c r="B28" s="4">
        <v>4201</v>
      </c>
      <c r="C28" s="5"/>
    </row>
    <row r="29" spans="1:15">
      <c r="A29" s="3">
        <v>4.567</v>
      </c>
      <c r="B29" s="4">
        <v>5712</v>
      </c>
      <c r="C29" s="5"/>
    </row>
    <row r="39" spans="1:15">
      <c r="A39" s="8" t="s">
        <v>21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6" t="s">
        <v>20</v>
      </c>
      <c r="N39" s="6"/>
      <c r="O39" s="6">
        <v>1</v>
      </c>
    </row>
    <row r="40" spans="1:15">
      <c r="A40" s="2" t="s">
        <v>8</v>
      </c>
      <c r="B40" s="2" t="s">
        <v>9</v>
      </c>
      <c r="C40" s="2" t="s">
        <v>22</v>
      </c>
      <c r="D40" s="2" t="s">
        <v>23</v>
      </c>
      <c r="E40" s="2" t="s">
        <v>17</v>
      </c>
      <c r="F40" s="2" t="s">
        <v>24</v>
      </c>
      <c r="G40" s="2" t="s">
        <v>25</v>
      </c>
      <c r="H40" s="2" t="s">
        <v>27</v>
      </c>
      <c r="I40" s="2" t="s">
        <v>28</v>
      </c>
      <c r="J40" s="2" t="s">
        <v>29</v>
      </c>
    </row>
    <row r="41" spans="1:15">
      <c r="A41" s="3">
        <v>1.983</v>
      </c>
      <c r="B41" s="4">
        <v>332</v>
      </c>
      <c r="C41" s="4">
        <v>884</v>
      </c>
      <c r="D41" s="4">
        <v>532</v>
      </c>
      <c r="E41" s="4">
        <v>0</v>
      </c>
      <c r="F41" s="4">
        <v>0</v>
      </c>
      <c r="G41" s="5">
        <v>3.00527</v>
      </c>
      <c r="H41" s="5">
        <v>23.5</v>
      </c>
      <c r="I41" s="5" t="str">
        <f>-0.00710*H41^2+0.0777*H41+999.796</f>
        <v>0</v>
      </c>
      <c r="J41" t="str">
        <f>(0.000489*H41^2-0.044*H41+1.6913)*0.000001</f>
        <v>0</v>
      </c>
    </row>
    <row r="42" spans="1:15">
      <c r="A42" s="3">
        <v>1.983</v>
      </c>
      <c r="B42" s="4">
        <v>383</v>
      </c>
      <c r="C42" s="4">
        <v>1229</v>
      </c>
      <c r="D42" s="4">
        <v>798</v>
      </c>
      <c r="E42" s="4">
        <v>0</v>
      </c>
      <c r="F42" s="4">
        <v>0</v>
      </c>
      <c r="G42" s="5">
        <v>4.65929</v>
      </c>
      <c r="H42" s="5">
        <v>23.5</v>
      </c>
      <c r="I42" s="5" t="str">
        <f>-0.00710*H42^2+0.0777*H42+999.796</f>
        <v>0</v>
      </c>
      <c r="J42" t="str">
        <f>(0.000489*H42^2-0.044*H42+1.6913)*0.000001</f>
        <v>0</v>
      </c>
    </row>
    <row r="43" spans="1:15">
      <c r="A43" s="3">
        <v>1.983</v>
      </c>
      <c r="B43" s="4">
        <v>457</v>
      </c>
      <c r="C43" s="4">
        <v>1631</v>
      </c>
      <c r="D43" s="4">
        <v>1128</v>
      </c>
      <c r="E43" s="4">
        <v>0</v>
      </c>
      <c r="F43" s="4">
        <v>0</v>
      </c>
      <c r="G43" s="5">
        <v>6.19231</v>
      </c>
      <c r="H43" s="5">
        <v>23.5</v>
      </c>
      <c r="I43" s="5" t="str">
        <f>-0.00710*H43^2+0.0777*H43+999.796</f>
        <v>0</v>
      </c>
      <c r="J43" t="str">
        <f>(0.000489*H43^2-0.044*H43+1.6913)*0.000001</f>
        <v>0</v>
      </c>
    </row>
    <row r="44" spans="1:15">
      <c r="A44" s="3">
        <v>1.98</v>
      </c>
      <c r="B44" s="4">
        <v>556</v>
      </c>
      <c r="C44" s="4">
        <v>1964</v>
      </c>
      <c r="D44" s="4">
        <v>1449</v>
      </c>
      <c r="E44" s="4">
        <v>0</v>
      </c>
      <c r="F44" s="4">
        <v>0</v>
      </c>
      <c r="G44" s="5">
        <v>7.63764</v>
      </c>
      <c r="H44" s="5">
        <v>23.5</v>
      </c>
      <c r="I44" s="5" t="str">
        <f>-0.00710*H44^2+0.0777*H44+999.796</f>
        <v>0</v>
      </c>
      <c r="J44" t="str">
        <f>(0.000489*H44^2-0.044*H44+1.6913)*0.000001</f>
        <v>0</v>
      </c>
    </row>
    <row r="45" spans="1:15">
      <c r="A45" s="3">
        <v>1.988</v>
      </c>
      <c r="B45" s="4">
        <v>293</v>
      </c>
      <c r="C45" s="4">
        <v>-2</v>
      </c>
      <c r="D45" s="4">
        <v>-14</v>
      </c>
      <c r="E45" s="4">
        <v>0</v>
      </c>
      <c r="F45" s="4">
        <v>0</v>
      </c>
      <c r="G45" s="5">
        <v>0</v>
      </c>
      <c r="H45" s="5">
        <v>23.5</v>
      </c>
      <c r="I45" s="5" t="str">
        <f>-0.00710*H45^2+0.0777*H45+999.796</f>
        <v>0</v>
      </c>
      <c r="J45" t="str">
        <f>(0.000489*H45^2-0.044*H45+1.6913)*0.000001</f>
        <v>0</v>
      </c>
    </row>
    <row r="46" spans="1:15">
      <c r="A46" s="3">
        <v>1.988</v>
      </c>
      <c r="B46" s="4">
        <v>713</v>
      </c>
      <c r="C46" s="4">
        <v>2340</v>
      </c>
      <c r="D46" s="4">
        <v>1801</v>
      </c>
      <c r="E46" s="4">
        <v>0</v>
      </c>
      <c r="F46" s="4">
        <v>0</v>
      </c>
      <c r="G46" s="5">
        <v>9.486</v>
      </c>
      <c r="H46" s="5">
        <v>23.5</v>
      </c>
      <c r="I46" s="5" t="str">
        <f>-0.00710*H46^2+0.0777*H46+999.796</f>
        <v>0</v>
      </c>
      <c r="J46" t="str">
        <f>(0.000489*H46^2-0.044*H46+1.6913)*0.000001</f>
        <v>0</v>
      </c>
    </row>
    <row r="47" spans="1:15">
      <c r="A47" s="3">
        <v>3.468</v>
      </c>
      <c r="B47" s="4">
        <v>1334</v>
      </c>
      <c r="C47" s="4">
        <v>115</v>
      </c>
      <c r="D47" s="4">
        <v>-79</v>
      </c>
      <c r="E47" s="4">
        <v>0</v>
      </c>
      <c r="F47" s="4">
        <v>0</v>
      </c>
      <c r="G47" s="5">
        <v>0</v>
      </c>
      <c r="H47" s="5">
        <v>22.5</v>
      </c>
      <c r="I47" s="5" t="str">
        <f>-0.00710*H47^2+0.0777*H47+999.796</f>
        <v>0</v>
      </c>
      <c r="J47" t="str">
        <f>(0.000489*H47^2-0.044*H47+1.6913)*0.000001</f>
        <v>0</v>
      </c>
    </row>
    <row r="48" spans="1:15">
      <c r="A48" s="3">
        <v>3.468</v>
      </c>
      <c r="B48" s="4">
        <v>1353</v>
      </c>
      <c r="C48" s="4">
        <v>503</v>
      </c>
      <c r="D48" s="4">
        <v>117</v>
      </c>
      <c r="E48" s="4">
        <v>0</v>
      </c>
      <c r="F48" s="4">
        <v>0</v>
      </c>
      <c r="G48" s="5">
        <v>0.527106</v>
      </c>
      <c r="H48" s="5">
        <v>22.5</v>
      </c>
      <c r="I48" s="5" t="str">
        <f>-0.00710*H48^2+0.0777*H48+999.796</f>
        <v>0</v>
      </c>
      <c r="J48" t="str">
        <f>(0.000489*H48^2-0.044*H48+1.6913)*0.000001</f>
        <v>0</v>
      </c>
    </row>
    <row r="49" spans="1:15">
      <c r="A49" s="3">
        <v>3.473</v>
      </c>
      <c r="B49" s="4">
        <v>1366</v>
      </c>
      <c r="C49" s="4">
        <v>939</v>
      </c>
      <c r="D49" s="4">
        <v>362</v>
      </c>
      <c r="E49" s="4">
        <v>0</v>
      </c>
      <c r="F49" s="4">
        <v>0</v>
      </c>
      <c r="G49" s="5">
        <v>0.962479</v>
      </c>
      <c r="H49" s="5">
        <v>22.5</v>
      </c>
      <c r="I49" s="5" t="str">
        <f>-0.00710*H49^2+0.0777*H49+999.796</f>
        <v>0</v>
      </c>
      <c r="J49" t="str">
        <f>(0.000489*H49^2-0.044*H49+1.6913)*0.000001</f>
        <v>0</v>
      </c>
    </row>
    <row r="50" spans="1:15">
      <c r="A50" s="3">
        <v>3.473</v>
      </c>
      <c r="B50" s="4">
        <v>1381</v>
      </c>
      <c r="C50" s="4">
        <v>1415</v>
      </c>
      <c r="D50" s="4">
        <v>639</v>
      </c>
      <c r="E50" s="4">
        <v>0</v>
      </c>
      <c r="F50" s="4">
        <v>0</v>
      </c>
      <c r="G50" s="5">
        <v>1.57524</v>
      </c>
      <c r="H50" s="5">
        <v>22.5</v>
      </c>
      <c r="I50" s="5" t="str">
        <f>-0.00710*H50^2+0.0777*H50+999.796</f>
        <v>0</v>
      </c>
      <c r="J50" t="str">
        <f>(0.000489*H50^2-0.044*H50+1.6913)*0.000001</f>
        <v>0</v>
      </c>
    </row>
    <row r="51" spans="1:15">
      <c r="A51" s="3">
        <v>3.468</v>
      </c>
      <c r="B51" s="4">
        <v>1413</v>
      </c>
      <c r="C51" s="4">
        <v>2000</v>
      </c>
      <c r="D51" s="4">
        <v>965</v>
      </c>
      <c r="E51" s="4">
        <v>0</v>
      </c>
      <c r="F51" s="4">
        <v>0</v>
      </c>
      <c r="G51" s="5">
        <v>2.06176</v>
      </c>
      <c r="H51" s="5">
        <v>22.5</v>
      </c>
      <c r="I51" s="5" t="str">
        <f>-0.00710*H51^2+0.0777*H51+999.796</f>
        <v>0</v>
      </c>
      <c r="J51" t="str">
        <f>(0.000489*H51^2-0.044*H51+1.6913)*0.000001</f>
        <v>0</v>
      </c>
    </row>
    <row r="52" spans="1:15">
      <c r="A52" s="3">
        <v>3.47</v>
      </c>
      <c r="B52" s="4">
        <v>1530</v>
      </c>
      <c r="C52" s="4">
        <v>2704</v>
      </c>
      <c r="D52" s="4">
        <v>1427</v>
      </c>
      <c r="E52" s="4">
        <v>0</v>
      </c>
      <c r="F52" s="4">
        <v>0</v>
      </c>
      <c r="G52" s="5">
        <v>3.07954</v>
      </c>
      <c r="H52" s="5">
        <v>22.5</v>
      </c>
      <c r="I52" s="5" t="str">
        <f>-0.00710*H52^2+0.0777*H52+999.796</f>
        <v>0</v>
      </c>
      <c r="J52" t="str">
        <f>(0.000489*H52^2-0.044*H52+1.6913)*0.000001</f>
        <v>0</v>
      </c>
    </row>
    <row r="53" spans="1:15">
      <c r="A53" s="3">
        <v>3.47</v>
      </c>
      <c r="B53" s="4">
        <v>1600</v>
      </c>
      <c r="C53" s="4">
        <v>3679</v>
      </c>
      <c r="D53" s="4">
        <v>2038</v>
      </c>
      <c r="E53" s="4">
        <v>0</v>
      </c>
      <c r="F53" s="4">
        <v>0</v>
      </c>
      <c r="G53" s="5">
        <v>4.00417</v>
      </c>
      <c r="H53" s="5">
        <v>22.5</v>
      </c>
      <c r="I53" s="5" t="str">
        <f>-0.00710*H53^2+0.0777*H53+999.796</f>
        <v>0</v>
      </c>
      <c r="J53" t="str">
        <f>(0.000489*H53^2-0.044*H53+1.6913)*0.000001</f>
        <v>0</v>
      </c>
    </row>
    <row r="54" spans="1:15">
      <c r="A54" s="3">
        <v>3.473</v>
      </c>
      <c r="B54" s="4">
        <v>1750</v>
      </c>
      <c r="C54" s="4">
        <v>4560</v>
      </c>
      <c r="D54" s="4">
        <v>2625</v>
      </c>
      <c r="E54" s="4">
        <v>0</v>
      </c>
      <c r="F54" s="4">
        <v>0</v>
      </c>
      <c r="G54" s="5">
        <v>4.91533</v>
      </c>
      <c r="H54" s="5">
        <v>22.5</v>
      </c>
      <c r="I54" s="5" t="str">
        <f>-0.00710*H54^2+0.0777*H54+999.796</f>
        <v>0</v>
      </c>
      <c r="J54" t="str">
        <f>(0.000489*H54^2-0.044*H54+1.6913)*0.000001</f>
        <v>0</v>
      </c>
    </row>
    <row r="67" spans="1:15">
      <c r="A67" s="8" t="s">
        <v>26</v>
      </c>
      <c r="B67" s="9"/>
      <c r="C67" s="9"/>
      <c r="D67" s="9"/>
      <c r="E67" s="9"/>
      <c r="F67" s="9"/>
      <c r="G67" s="9"/>
      <c r="H67" s="9"/>
      <c r="I67" s="9"/>
      <c r="J67" s="6" t="s">
        <v>20</v>
      </c>
      <c r="K67" s="6"/>
      <c r="L67" s="6">
        <v>1</v>
      </c>
    </row>
    <row r="68" spans="1:15">
      <c r="A68" s="2" t="s">
        <v>8</v>
      </c>
      <c r="B68" s="2" t="s">
        <v>9</v>
      </c>
      <c r="C68" s="2" t="s">
        <v>22</v>
      </c>
      <c r="D68" s="2" t="s">
        <v>23</v>
      </c>
      <c r="E68" s="2" t="s">
        <v>17</v>
      </c>
      <c r="F68" s="2" t="s">
        <v>24</v>
      </c>
      <c r="G68" s="2" t="s">
        <v>25</v>
      </c>
      <c r="J68" s="6" t="s">
        <v>6</v>
      </c>
      <c r="K68" s="6" t="s">
        <v>7</v>
      </c>
      <c r="L68" s="6">
        <v>22.5</v>
      </c>
    </row>
    <row r="69" spans="1:15">
      <c r="A69" s="3">
        <v>2.502</v>
      </c>
      <c r="B69" s="4">
        <v>546</v>
      </c>
      <c r="C69" s="4">
        <v>1186</v>
      </c>
      <c r="D69" s="4">
        <v>259</v>
      </c>
      <c r="E69" s="4">
        <v>3435</v>
      </c>
      <c r="F69" s="4">
        <v>335</v>
      </c>
      <c r="G69" s="5">
        <v>2.62803</v>
      </c>
      <c r="H69" s="5"/>
      <c r="J69" s="6" t="s">
        <v>12</v>
      </c>
      <c r="K69" s="6" t="s">
        <v>13</v>
      </c>
      <c r="L69" s="7" t="str">
        <f>-0.00710*L68^2+0.0777*L68+999.796</f>
        <v>0</v>
      </c>
    </row>
    <row r="70" spans="1:15">
      <c r="A70" s="3">
        <v>2.505</v>
      </c>
      <c r="B70" s="4">
        <v>634</v>
      </c>
      <c r="C70" s="4">
        <v>2167</v>
      </c>
      <c r="D70" s="4">
        <v>781</v>
      </c>
      <c r="E70" s="4">
        <v>3435</v>
      </c>
      <c r="F70" s="4">
        <v>479</v>
      </c>
      <c r="G70" s="5">
        <v>4.57391</v>
      </c>
      <c r="H70" s="5"/>
      <c r="J70" s="6" t="s">
        <v>14</v>
      </c>
      <c r="K70" s="6" t="s">
        <v>15</v>
      </c>
      <c r="L70" s="6" t="str">
        <f>(0.000489*L68^2-0.044*L68+1.6913)*0.000001</f>
        <v>0</v>
      </c>
    </row>
    <row r="71" spans="1:15">
      <c r="A71" s="3">
        <v>2.5</v>
      </c>
      <c r="B71" s="4">
        <v>762</v>
      </c>
      <c r="C71" s="4">
        <v>2788</v>
      </c>
      <c r="D71" s="4">
        <v>1245</v>
      </c>
      <c r="E71" s="4">
        <v>3435</v>
      </c>
      <c r="F71" s="4">
        <v>742</v>
      </c>
      <c r="G71" s="5">
        <v>6.21496</v>
      </c>
      <c r="H71" s="5"/>
    </row>
    <row r="72" spans="1:15">
      <c r="A72" s="3">
        <v>3</v>
      </c>
      <c r="B72" s="4">
        <v>898</v>
      </c>
      <c r="C72" s="4">
        <v>1262</v>
      </c>
      <c r="D72" s="4">
        <v>160</v>
      </c>
      <c r="E72" s="4">
        <v>5153</v>
      </c>
      <c r="F72" s="4">
        <v>240</v>
      </c>
      <c r="G72" s="5">
        <v>1.60386</v>
      </c>
      <c r="H72" s="5"/>
    </row>
    <row r="73" spans="1:15">
      <c r="A73" s="3">
        <v>3</v>
      </c>
      <c r="B73" s="4">
        <v>963</v>
      </c>
      <c r="C73" s="4">
        <v>2189</v>
      </c>
      <c r="D73" s="4">
        <v>604</v>
      </c>
      <c r="E73" s="4">
        <v>5153</v>
      </c>
      <c r="F73" s="4">
        <v>479</v>
      </c>
      <c r="G73" s="5">
        <v>3.10239</v>
      </c>
      <c r="H73" s="5"/>
    </row>
    <row r="74" spans="1:15">
      <c r="A74" s="3">
        <v>3.003</v>
      </c>
      <c r="B74" s="4">
        <v>1029</v>
      </c>
      <c r="C74" s="4">
        <v>2953</v>
      </c>
      <c r="D74" s="4">
        <v>1006</v>
      </c>
      <c r="E74" s="4">
        <v>5153</v>
      </c>
      <c r="F74" s="4">
        <v>742</v>
      </c>
      <c r="G74" s="5">
        <v>4.10678</v>
      </c>
      <c r="H74" s="5"/>
    </row>
    <row r="75" spans="1:15">
      <c r="A75" s="3">
        <v>3.508</v>
      </c>
      <c r="B75" s="4">
        <v>1439</v>
      </c>
      <c r="C75" s="4">
        <v>1344</v>
      </c>
      <c r="D75" s="4">
        <v>38</v>
      </c>
      <c r="E75" s="4">
        <v>6871</v>
      </c>
      <c r="F75" s="4">
        <v>240</v>
      </c>
      <c r="G75" s="5">
        <v>1.01976</v>
      </c>
      <c r="H75" s="5"/>
    </row>
    <row r="76" spans="1:15">
      <c r="A76" s="3">
        <v>3.508</v>
      </c>
      <c r="B76" s="4">
        <v>1494</v>
      </c>
      <c r="C76" s="4">
        <v>2297</v>
      </c>
      <c r="D76" s="4">
        <v>462</v>
      </c>
      <c r="E76" s="4">
        <v>6871</v>
      </c>
      <c r="F76" s="4">
        <v>479</v>
      </c>
      <c r="G76" s="5">
        <v>2.06748</v>
      </c>
      <c r="H76" s="5"/>
    </row>
    <row r="77" spans="1:15">
      <c r="A77" s="3">
        <v>3.502</v>
      </c>
      <c r="B77" s="4">
        <v>1570</v>
      </c>
      <c r="C77" s="4">
        <v>3157</v>
      </c>
      <c r="D77" s="4">
        <v>810</v>
      </c>
      <c r="E77" s="4">
        <v>6871</v>
      </c>
      <c r="F77" s="4">
        <v>647</v>
      </c>
      <c r="G77" s="5">
        <v>3.07954</v>
      </c>
      <c r="H77" s="5"/>
    </row>
    <row r="95" spans="1:15">
      <c r="A95" s="8" t="s">
        <v>30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5">
      <c r="A96" s="2" t="s">
        <v>8</v>
      </c>
      <c r="B96" s="2" t="s">
        <v>9</v>
      </c>
      <c r="C96" s="2" t="s">
        <v>22</v>
      </c>
      <c r="D96" s="2" t="s">
        <v>23</v>
      </c>
      <c r="E96" s="2" t="s">
        <v>17</v>
      </c>
      <c r="F96" s="2" t="s">
        <v>24</v>
      </c>
      <c r="G96" s="2" t="s">
        <v>25</v>
      </c>
      <c r="J96" s="6" t="s">
        <v>6</v>
      </c>
      <c r="K96" s="6" t="s">
        <v>7</v>
      </c>
      <c r="L96" s="6">
        <v>22.5</v>
      </c>
    </row>
    <row r="97" spans="1:15">
      <c r="A97" s="3">
        <v>2.995</v>
      </c>
      <c r="B97" s="4">
        <v>1006</v>
      </c>
      <c r="C97" s="4">
        <v>2927</v>
      </c>
      <c r="D97" s="4">
        <v>575</v>
      </c>
      <c r="E97" s="4">
        <v>5153</v>
      </c>
      <c r="F97" s="4">
        <v>1365</v>
      </c>
      <c r="G97" s="5">
        <v>4.75035</v>
      </c>
      <c r="H97" s="5"/>
      <c r="J97" s="6" t="s">
        <v>12</v>
      </c>
      <c r="K97" s="6" t="s">
        <v>13</v>
      </c>
      <c r="L97" s="7" t="str">
        <f>-0.00710*L96^2+0.0777*L96+999.796</f>
        <v>0</v>
      </c>
    </row>
    <row r="98" spans="1:15">
      <c r="A98" s="3">
        <v>3.005</v>
      </c>
      <c r="B98" s="4">
        <v>1080</v>
      </c>
      <c r="C98" s="4">
        <v>3437</v>
      </c>
      <c r="D98" s="4">
        <v>855</v>
      </c>
      <c r="E98" s="4">
        <v>5153</v>
      </c>
      <c r="F98" s="4">
        <v>1150</v>
      </c>
      <c r="G98" s="5">
        <v>5.47221</v>
      </c>
      <c r="H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5">
      <c r="A99" s="3">
        <v>3.003</v>
      </c>
      <c r="B99" s="4">
        <v>1211</v>
      </c>
      <c r="C99" s="4">
        <v>4076</v>
      </c>
      <c r="D99" s="4">
        <v>1236</v>
      </c>
      <c r="E99" s="4">
        <v>5153</v>
      </c>
      <c r="F99" s="4">
        <v>1916</v>
      </c>
      <c r="G99" s="5">
        <v>6.70709</v>
      </c>
      <c r="H99" s="5"/>
    </row>
    <row r="100" spans="1:15">
      <c r="A100" s="3">
        <v>3</v>
      </c>
      <c r="B100" s="4">
        <v>1341</v>
      </c>
      <c r="C100" s="4">
        <v>4589</v>
      </c>
      <c r="D100" s="4">
        <v>1586</v>
      </c>
      <c r="E100" s="4">
        <v>5153</v>
      </c>
      <c r="F100" s="4">
        <v>2275</v>
      </c>
      <c r="G100" s="5">
        <v>7.65452</v>
      </c>
      <c r="H100" s="5"/>
    </row>
    <row r="101" spans="1:15">
      <c r="A101" s="3">
        <v>3.502</v>
      </c>
      <c r="B101" s="4">
        <v>1553</v>
      </c>
      <c r="C101" s="4">
        <v>3231</v>
      </c>
      <c r="D101" s="4">
        <v>232</v>
      </c>
      <c r="E101" s="4">
        <v>8588</v>
      </c>
      <c r="F101" s="4">
        <v>1269</v>
      </c>
      <c r="G101" s="5">
        <v>3.28517</v>
      </c>
      <c r="H101" s="5"/>
    </row>
    <row r="102" spans="1:15">
      <c r="A102" s="3">
        <v>3.502</v>
      </c>
      <c r="B102" s="4">
        <v>1680</v>
      </c>
      <c r="C102" s="4">
        <v>4131</v>
      </c>
      <c r="D102" s="4">
        <v>656</v>
      </c>
      <c r="E102" s="4">
        <v>8588</v>
      </c>
      <c r="F102" s="4">
        <v>1748</v>
      </c>
      <c r="G102" s="5">
        <v>4.48281</v>
      </c>
      <c r="H102" s="5"/>
    </row>
    <row r="103" spans="1:15">
      <c r="A103" s="3">
        <v>3.505</v>
      </c>
      <c r="B103" s="4">
        <v>1840</v>
      </c>
      <c r="C103" s="4">
        <v>4927</v>
      </c>
      <c r="D103" s="4">
        <v>1166</v>
      </c>
      <c r="E103" s="4">
        <v>8588</v>
      </c>
      <c r="F103" s="4">
        <v>1054</v>
      </c>
      <c r="G103" s="5">
        <v>5.65382</v>
      </c>
      <c r="H103" s="5"/>
    </row>
    <row r="104" spans="1:15">
      <c r="A104" s="3">
        <v>4.002</v>
      </c>
      <c r="B104" s="4">
        <v>2875</v>
      </c>
      <c r="C104" s="4">
        <v>2943</v>
      </c>
      <c r="D104" s="4">
        <v>587</v>
      </c>
      <c r="E104" s="4">
        <v>12024</v>
      </c>
      <c r="F104" s="4">
        <v>1293</v>
      </c>
      <c r="G104" s="5">
        <v>2.50795</v>
      </c>
      <c r="H104" s="5"/>
    </row>
    <row r="105" spans="1:15">
      <c r="A105" s="3">
        <v>4.002</v>
      </c>
      <c r="B105" s="4">
        <v>2961</v>
      </c>
      <c r="C105" s="4">
        <v>2948</v>
      </c>
      <c r="D105" s="4">
        <v>611</v>
      </c>
      <c r="E105" s="4">
        <v>12024</v>
      </c>
      <c r="F105" s="4">
        <v>1245</v>
      </c>
      <c r="G105" s="5">
        <v>2.50795</v>
      </c>
      <c r="H105" s="5"/>
    </row>
    <row r="106" spans="1:15">
      <c r="A106" s="3">
        <v>4.002</v>
      </c>
      <c r="B106" s="4">
        <v>3036</v>
      </c>
      <c r="C106" s="4">
        <v>3822</v>
      </c>
      <c r="D106" s="4">
        <v>1039</v>
      </c>
      <c r="E106" s="4">
        <v>12024</v>
      </c>
      <c r="F106" s="4">
        <v>1748</v>
      </c>
      <c r="G106" s="5">
        <v>3.34227</v>
      </c>
      <c r="H106" s="5"/>
    </row>
    <row r="107" spans="1:15">
      <c r="A107" s="3">
        <v>4.005</v>
      </c>
      <c r="B107" s="4">
        <v>3210</v>
      </c>
      <c r="C107" s="4">
        <v>4654</v>
      </c>
      <c r="D107" s="4">
        <v>1401</v>
      </c>
      <c r="E107" s="4">
        <v>12024</v>
      </c>
      <c r="F107" s="4">
        <v>3449</v>
      </c>
      <c r="G107" s="5">
        <v>4.12958</v>
      </c>
      <c r="H107" s="5"/>
    </row>
    <row r="123" spans="1:15">
      <c r="A123" s="8" t="s">
        <v>31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5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22.5</v>
      </c>
    </row>
    <row r="125" spans="1:15">
      <c r="A125" s="3">
        <v>2.998</v>
      </c>
      <c r="B125" s="4">
        <v>1411</v>
      </c>
      <c r="C125" s="4">
        <v>4242</v>
      </c>
      <c r="D125" s="4">
        <v>1011</v>
      </c>
      <c r="E125" s="4">
        <v>6871</v>
      </c>
      <c r="F125" s="4">
        <v>2898</v>
      </c>
      <c r="G125" s="5">
        <v>8.6369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5">
      <c r="A126" s="3">
        <v>3</v>
      </c>
      <c r="B126" s="4">
        <v>1509</v>
      </c>
      <c r="C126" s="4">
        <v>4584</v>
      </c>
      <c r="D126" s="4">
        <v>1293</v>
      </c>
      <c r="E126" s="4">
        <v>6871</v>
      </c>
      <c r="F126" s="4">
        <v>2874</v>
      </c>
      <c r="G126" s="5">
        <v>9.31874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5">
      <c r="A127" s="3">
        <v>3.005</v>
      </c>
      <c r="B127" s="4">
        <v>1712</v>
      </c>
      <c r="C127" s="4">
        <v>5109</v>
      </c>
      <c r="D127" s="4">
        <v>1655</v>
      </c>
      <c r="E127" s="4">
        <v>6871</v>
      </c>
      <c r="F127" s="4">
        <v>3904</v>
      </c>
      <c r="G127" s="5">
        <v>10.486</v>
      </c>
      <c r="H127" s="5"/>
    </row>
    <row r="128" spans="1:15">
      <c r="A128" s="3">
        <v>3.003</v>
      </c>
      <c r="B128" s="4">
        <v>1890</v>
      </c>
      <c r="C128" s="4">
        <v>5568</v>
      </c>
      <c r="D128" s="4">
        <v>2050</v>
      </c>
      <c r="E128" s="4">
        <v>6871</v>
      </c>
      <c r="F128" s="4">
        <v>4359</v>
      </c>
      <c r="G128" s="5">
        <v>11.4739</v>
      </c>
      <c r="H128" s="5"/>
    </row>
    <row r="129" spans="1:15">
      <c r="A129" s="3">
        <v>3.502</v>
      </c>
      <c r="B129" s="4">
        <v>1904</v>
      </c>
      <c r="C129" s="4">
        <v>4601</v>
      </c>
      <c r="D129" s="4">
        <v>429</v>
      </c>
      <c r="E129" s="4">
        <v>6871</v>
      </c>
      <c r="F129" s="4">
        <v>2898</v>
      </c>
      <c r="G129" s="5">
        <v>6.44135</v>
      </c>
      <c r="H129" s="5"/>
    </row>
    <row r="130" spans="1:15">
      <c r="A130" s="3">
        <v>3.498</v>
      </c>
      <c r="B130" s="4">
        <v>2092</v>
      </c>
      <c r="C130" s="4">
        <v>5358</v>
      </c>
      <c r="D130" s="4">
        <v>917</v>
      </c>
      <c r="E130" s="4">
        <v>6871</v>
      </c>
      <c r="F130" s="4">
        <v>3640</v>
      </c>
      <c r="G130" s="5">
        <v>7.72204</v>
      </c>
      <c r="H130" s="5"/>
    </row>
    <row r="131" spans="1:15">
      <c r="A131" s="3">
        <v>3.508</v>
      </c>
      <c r="B131" s="4">
        <v>2296</v>
      </c>
      <c r="C131" s="4">
        <v>6057</v>
      </c>
      <c r="D131" s="4">
        <v>1346</v>
      </c>
      <c r="E131" s="4">
        <v>6871</v>
      </c>
      <c r="F131" s="4">
        <v>4359</v>
      </c>
      <c r="G131" s="5">
        <v>8.83837</v>
      </c>
      <c r="H131" s="5"/>
    </row>
    <row r="132" spans="1:15">
      <c r="A132" s="3">
        <v>4.002</v>
      </c>
      <c r="B132" s="4">
        <v>3223</v>
      </c>
      <c r="C132" s="4">
        <v>4134</v>
      </c>
      <c r="D132" s="4">
        <v>898</v>
      </c>
      <c r="E132" s="4">
        <v>12024</v>
      </c>
      <c r="F132" s="4">
        <v>2898</v>
      </c>
      <c r="G132" s="5">
        <v>4.96651</v>
      </c>
      <c r="H132" s="5"/>
    </row>
    <row r="133" spans="1:15">
      <c r="A133" s="3">
        <v>4.005</v>
      </c>
      <c r="B133" s="4">
        <v>3417</v>
      </c>
      <c r="C133" s="4">
        <v>4951</v>
      </c>
      <c r="D133" s="4">
        <v>1334</v>
      </c>
      <c r="E133" s="4">
        <v>12024</v>
      </c>
      <c r="F133" s="4">
        <v>3521</v>
      </c>
      <c r="G133" s="5">
        <v>6.04504</v>
      </c>
      <c r="H133" s="5"/>
    </row>
    <row r="134" spans="1:15">
      <c r="A134" s="3">
        <v>4.002</v>
      </c>
      <c r="B134" s="4">
        <v>3586</v>
      </c>
      <c r="C134" s="4">
        <v>5638</v>
      </c>
      <c r="D134" s="4">
        <v>1715</v>
      </c>
      <c r="E134" s="4">
        <v>12024</v>
      </c>
      <c r="F134" s="4">
        <v>4263</v>
      </c>
      <c r="G134" s="5">
        <v>6.92174</v>
      </c>
      <c r="H134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39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10">
        <v>3.346</v>
      </c>
    </row>
    <row r="5" spans="1:12">
      <c r="A5" t="s">
        <v>4</v>
      </c>
      <c r="C5"/>
      <c r="D5" t="s">
        <v>3</v>
      </c>
      <c r="E5" s="10">
        <v>-2.904</v>
      </c>
    </row>
    <row r="11" spans="1:12">
      <c r="A11" s="8" t="s">
        <v>19</v>
      </c>
      <c r="B11" s="9"/>
      <c r="C11" s="9"/>
      <c r="D11" s="9"/>
      <c r="E11" s="9"/>
      <c r="F11" s="9"/>
      <c r="G11" s="9"/>
      <c r="H11" s="9"/>
      <c r="I11" s="9"/>
      <c r="J11" s="6" t="s">
        <v>20</v>
      </c>
      <c r="K11" s="6"/>
      <c r="L11" s="6">
        <v>1</v>
      </c>
    </row>
    <row r="12" spans="1:12">
      <c r="A12" s="2" t="s">
        <v>8</v>
      </c>
      <c r="B12" s="2" t="s">
        <v>9</v>
      </c>
      <c r="J12" s="6" t="s">
        <v>6</v>
      </c>
      <c r="K12" s="6" t="s">
        <v>7</v>
      </c>
      <c r="L12" s="6">
        <v>24</v>
      </c>
    </row>
    <row r="13" spans="1:12">
      <c r="A13" s="3">
        <v>1.507</v>
      </c>
      <c r="B13" s="4">
        <v>145</v>
      </c>
      <c r="C13" s="5"/>
      <c r="J13" s="6" t="s">
        <v>12</v>
      </c>
      <c r="K13" s="6" t="s">
        <v>13</v>
      </c>
      <c r="L13" s="7" t="str">
        <f>-0.00710*L12^2+0.0777*L12+999.796</f>
        <v>0</v>
      </c>
    </row>
    <row r="14" spans="1:12">
      <c r="A14" s="3">
        <v>1.762</v>
      </c>
      <c r="B14" s="4">
        <v>207</v>
      </c>
      <c r="C14" s="5"/>
      <c r="J14" s="6" t="s">
        <v>14</v>
      </c>
      <c r="K14" s="6" t="s">
        <v>15</v>
      </c>
      <c r="L14" s="6" t="str">
        <f>(0.000489*L12^2-0.044*L12+1.6913)*0.000001</f>
        <v>0</v>
      </c>
    </row>
    <row r="15" spans="1:12">
      <c r="A15" s="3">
        <v>2.018</v>
      </c>
      <c r="B15" s="4">
        <v>281</v>
      </c>
      <c r="C15" s="5"/>
    </row>
    <row r="16" spans="1:12">
      <c r="A16" s="3">
        <v>2.268</v>
      </c>
      <c r="B16" s="4">
        <v>367</v>
      </c>
      <c r="C16" s="5"/>
    </row>
    <row r="17" spans="1:12">
      <c r="A17" s="3">
        <v>2.512</v>
      </c>
      <c r="B17" s="4">
        <v>474</v>
      </c>
      <c r="C17" s="5"/>
    </row>
    <row r="18" spans="1:12">
      <c r="A18" s="3">
        <v>2.655</v>
      </c>
      <c r="B18" s="4">
        <v>542</v>
      </c>
      <c r="C18" s="5"/>
    </row>
    <row r="19" spans="1:12">
      <c r="A19" s="3">
        <v>2.77</v>
      </c>
      <c r="B19" s="4">
        <v>610</v>
      </c>
      <c r="C19" s="5"/>
    </row>
    <row r="20" spans="1:12">
      <c r="A20" s="3">
        <v>2.913</v>
      </c>
      <c r="B20" s="4">
        <v>689</v>
      </c>
      <c r="C20" s="5"/>
    </row>
    <row r="21" spans="1:12">
      <c r="A21" s="3">
        <v>3.022</v>
      </c>
      <c r="B21" s="4">
        <v>773</v>
      </c>
      <c r="C21" s="5"/>
    </row>
    <row r="22" spans="1:12">
      <c r="A22" s="3">
        <v>3.17</v>
      </c>
      <c r="B22" s="4">
        <v>865</v>
      </c>
      <c r="C22" s="5"/>
    </row>
    <row r="23" spans="1:12">
      <c r="A23" s="3">
        <v>3.287</v>
      </c>
      <c r="B23" s="4">
        <v>971</v>
      </c>
      <c r="C23" s="5"/>
    </row>
    <row r="24" spans="1:12">
      <c r="A24" s="3">
        <v>3.428</v>
      </c>
      <c r="B24" s="4">
        <v>1159</v>
      </c>
      <c r="C24" s="5"/>
    </row>
    <row r="25" spans="1:12">
      <c r="A25" s="3">
        <v>3.542</v>
      </c>
      <c r="B25" s="4">
        <v>1369</v>
      </c>
      <c r="C25" s="5"/>
    </row>
    <row r="26" spans="1:12">
      <c r="A26" s="3">
        <v>3.805</v>
      </c>
      <c r="B26" s="4">
        <v>2087</v>
      </c>
      <c r="C26" s="5"/>
    </row>
    <row r="27" spans="1:12">
      <c r="A27" s="3">
        <v>3.942</v>
      </c>
      <c r="B27" s="4">
        <v>2654</v>
      </c>
      <c r="C27" s="5"/>
    </row>
    <row r="28" spans="1:12">
      <c r="A28" s="3">
        <v>4.07</v>
      </c>
      <c r="B28" s="4">
        <v>3271</v>
      </c>
      <c r="C28" s="5"/>
    </row>
    <row r="29" spans="1:12">
      <c r="A29" s="3">
        <v>4.33</v>
      </c>
      <c r="B29" s="4">
        <v>4883</v>
      </c>
      <c r="C29" s="5"/>
    </row>
    <row r="30" spans="1:12">
      <c r="A30" s="3">
        <v>4.455</v>
      </c>
      <c r="B30" s="4">
        <v>5810</v>
      </c>
      <c r="C30" s="5"/>
    </row>
    <row r="39" spans="1:12">
      <c r="A39" s="8" t="s">
        <v>21</v>
      </c>
      <c r="B39" s="9"/>
      <c r="C39" s="9"/>
      <c r="D39" s="9"/>
      <c r="E39" s="9"/>
      <c r="F39" s="9"/>
      <c r="G39" s="9"/>
      <c r="H39" s="9"/>
      <c r="I39" s="9"/>
      <c r="J39" s="6" t="s">
        <v>20</v>
      </c>
      <c r="K39" s="6"/>
      <c r="L39" s="6">
        <v>1</v>
      </c>
    </row>
    <row r="40" spans="1:12">
      <c r="A40" s="2" t="s">
        <v>8</v>
      </c>
      <c r="B40" s="2" t="s">
        <v>9</v>
      </c>
      <c r="C40" s="2" t="s">
        <v>22</v>
      </c>
      <c r="D40" s="2" t="s">
        <v>23</v>
      </c>
      <c r="E40" s="2" t="s">
        <v>17</v>
      </c>
      <c r="F40" s="2" t="s">
        <v>24</v>
      </c>
      <c r="G40" s="2" t="s">
        <v>25</v>
      </c>
      <c r="J40" s="6" t="s">
        <v>6</v>
      </c>
      <c r="K40" s="6" t="s">
        <v>7</v>
      </c>
      <c r="L40" s="6">
        <v>23.5</v>
      </c>
    </row>
    <row r="41" spans="1:12">
      <c r="A41" s="3">
        <v>1.983</v>
      </c>
      <c r="B41" s="4">
        <v>274</v>
      </c>
      <c r="C41" s="4">
        <v>-38</v>
      </c>
      <c r="D41" s="4">
        <v>26</v>
      </c>
      <c r="E41" s="4">
        <v>0</v>
      </c>
      <c r="F41" s="4">
        <v>0</v>
      </c>
      <c r="G41" s="5">
        <v>0</v>
      </c>
      <c r="H41" s="5"/>
      <c r="J41" s="6" t="s">
        <v>12</v>
      </c>
      <c r="K41" s="6" t="s">
        <v>13</v>
      </c>
      <c r="L41" s="7" t="str">
        <f>-0.00710*L40^2+0.0777*L40+999.796</f>
        <v>0</v>
      </c>
    </row>
    <row r="42" spans="1:12">
      <c r="A42" s="3">
        <v>1.985</v>
      </c>
      <c r="B42" s="4">
        <v>274</v>
      </c>
      <c r="C42" s="4">
        <v>223</v>
      </c>
      <c r="D42" s="4">
        <v>148</v>
      </c>
      <c r="E42" s="4">
        <v>0</v>
      </c>
      <c r="F42" s="4">
        <v>0</v>
      </c>
      <c r="G42" s="5">
        <v>1.03694</v>
      </c>
      <c r="H42" s="5"/>
      <c r="J42" s="6" t="s">
        <v>14</v>
      </c>
      <c r="K42" s="6" t="s">
        <v>15</v>
      </c>
      <c r="L42" s="6" t="str">
        <f>(0.000489*L40^2-0.044*L40+1.6913)*0.000001</f>
        <v>0</v>
      </c>
    </row>
    <row r="43" spans="1:12">
      <c r="A43" s="3">
        <v>1.985</v>
      </c>
      <c r="B43" s="4">
        <v>276</v>
      </c>
      <c r="C43" s="4">
        <v>467</v>
      </c>
      <c r="D43" s="4">
        <v>201</v>
      </c>
      <c r="E43" s="4">
        <v>0</v>
      </c>
      <c r="F43" s="4">
        <v>0</v>
      </c>
      <c r="G43" s="5">
        <v>1.66111</v>
      </c>
      <c r="H43" s="5"/>
    </row>
    <row r="44" spans="1:12">
      <c r="A44" s="3">
        <v>1.983</v>
      </c>
      <c r="B44" s="4">
        <v>313</v>
      </c>
      <c r="C44" s="4">
        <v>831</v>
      </c>
      <c r="D44" s="4">
        <v>503</v>
      </c>
      <c r="E44" s="4">
        <v>0</v>
      </c>
      <c r="F44" s="4">
        <v>0</v>
      </c>
      <c r="G44" s="5">
        <v>3.27375</v>
      </c>
      <c r="H44" s="5"/>
    </row>
    <row r="45" spans="1:12">
      <c r="A45" s="3">
        <v>1.983</v>
      </c>
      <c r="B45" s="4">
        <v>368</v>
      </c>
      <c r="C45" s="4">
        <v>1257</v>
      </c>
      <c r="D45" s="4">
        <v>812</v>
      </c>
      <c r="E45" s="4">
        <v>0</v>
      </c>
      <c r="F45" s="4">
        <v>0</v>
      </c>
      <c r="G45" s="5">
        <v>4.88689</v>
      </c>
      <c r="H45" s="5"/>
    </row>
    <row r="46" spans="1:12">
      <c r="A46" s="3">
        <v>1.983</v>
      </c>
      <c r="B46" s="4">
        <v>450</v>
      </c>
      <c r="C46" s="4">
        <v>1609</v>
      </c>
      <c r="D46" s="4">
        <v>1097</v>
      </c>
      <c r="E46" s="4">
        <v>0</v>
      </c>
      <c r="F46" s="4">
        <v>0</v>
      </c>
      <c r="G46" s="5">
        <v>6.36214</v>
      </c>
      <c r="H46" s="5"/>
    </row>
    <row r="47" spans="1:12">
      <c r="A47" s="3">
        <v>1.983</v>
      </c>
      <c r="B47" s="4">
        <v>538</v>
      </c>
      <c r="C47" s="4">
        <v>1985</v>
      </c>
      <c r="D47" s="4">
        <v>1442</v>
      </c>
      <c r="E47" s="4">
        <v>0</v>
      </c>
      <c r="F47" s="4">
        <v>0</v>
      </c>
      <c r="G47" s="5">
        <v>7.80078</v>
      </c>
      <c r="H47" s="5"/>
    </row>
    <row r="48" spans="1:12">
      <c r="A48" s="3">
        <v>1.985</v>
      </c>
      <c r="B48" s="4">
        <v>663</v>
      </c>
      <c r="C48" s="4">
        <v>2323</v>
      </c>
      <c r="D48" s="4">
        <v>1756</v>
      </c>
      <c r="E48" s="4">
        <v>0</v>
      </c>
      <c r="F48" s="4">
        <v>0</v>
      </c>
      <c r="G48" s="5">
        <v>9.30758</v>
      </c>
      <c r="H48" s="5"/>
    </row>
    <row r="49" spans="1:12">
      <c r="A49" s="3">
        <v>3.47</v>
      </c>
      <c r="B49" s="4">
        <v>1239</v>
      </c>
      <c r="C49" s="4">
        <v>-67</v>
      </c>
      <c r="D49" s="4">
        <v>86</v>
      </c>
      <c r="E49" s="4">
        <v>0</v>
      </c>
      <c r="F49" s="4">
        <v>0</v>
      </c>
      <c r="G49" s="5">
        <v>0</v>
      </c>
      <c r="H49" s="5"/>
    </row>
    <row r="50" spans="1:12">
      <c r="A50" s="3">
        <v>3.47</v>
      </c>
      <c r="B50" s="4">
        <v>1294</v>
      </c>
      <c r="C50" s="4">
        <v>1859</v>
      </c>
      <c r="D50" s="4">
        <v>898</v>
      </c>
      <c r="E50" s="4">
        <v>0</v>
      </c>
      <c r="F50" s="4">
        <v>0</v>
      </c>
      <c r="G50" s="5">
        <v>2.08465</v>
      </c>
      <c r="H50" s="5"/>
    </row>
    <row r="51" spans="1:12">
      <c r="A51" s="3">
        <v>3.47</v>
      </c>
      <c r="B51" s="4">
        <v>1378</v>
      </c>
      <c r="C51" s="4">
        <v>2855</v>
      </c>
      <c r="D51" s="4">
        <v>1392</v>
      </c>
      <c r="E51" s="4">
        <v>0</v>
      </c>
      <c r="F51" s="4">
        <v>0</v>
      </c>
      <c r="G51" s="5">
        <v>3.20521</v>
      </c>
      <c r="H51" s="5"/>
    </row>
    <row r="52" spans="1:12">
      <c r="A52" s="3">
        <v>3.47</v>
      </c>
      <c r="B52" s="4">
        <v>1506</v>
      </c>
      <c r="C52" s="4">
        <v>3758</v>
      </c>
      <c r="D52" s="4">
        <v>1916</v>
      </c>
      <c r="E52" s="4">
        <v>0</v>
      </c>
      <c r="F52" s="4">
        <v>0</v>
      </c>
      <c r="G52" s="5">
        <v>4.17518</v>
      </c>
      <c r="H52" s="5"/>
    </row>
    <row r="53" spans="1:12">
      <c r="A53" s="3">
        <v>3.468</v>
      </c>
      <c r="B53" s="4">
        <v>1658</v>
      </c>
      <c r="C53" s="4">
        <v>4560</v>
      </c>
      <c r="D53" s="4">
        <v>2433</v>
      </c>
      <c r="E53" s="4">
        <v>0</v>
      </c>
      <c r="F53" s="4">
        <v>0</v>
      </c>
      <c r="G53" s="5">
        <v>5.09727</v>
      </c>
      <c r="H53" s="5"/>
    </row>
    <row r="54" spans="1:12">
      <c r="A54" s="3">
        <v>3.468</v>
      </c>
      <c r="B54" s="4">
        <v>1744</v>
      </c>
      <c r="C54" s="4">
        <v>4955</v>
      </c>
      <c r="D54" s="4">
        <v>2699</v>
      </c>
      <c r="E54" s="4">
        <v>0</v>
      </c>
      <c r="F54" s="4">
        <v>0</v>
      </c>
      <c r="G54" s="5">
        <v>5.55168</v>
      </c>
      <c r="H54" s="5"/>
    </row>
    <row r="67" spans="1:12">
      <c r="A67" s="8" t="s">
        <v>26</v>
      </c>
      <c r="B67" s="9"/>
      <c r="C67" s="9"/>
      <c r="D67" s="9"/>
      <c r="E67" s="9"/>
      <c r="F67" s="9"/>
      <c r="G67" s="9"/>
      <c r="H67" s="9"/>
      <c r="I67" s="9"/>
      <c r="J67" s="6" t="s">
        <v>20</v>
      </c>
      <c r="K67" s="6"/>
      <c r="L67" s="6">
        <v>1</v>
      </c>
    </row>
    <row r="68" spans="1:12">
      <c r="A68" s="2" t="s">
        <v>8</v>
      </c>
      <c r="B68" s="2" t="s">
        <v>9</v>
      </c>
      <c r="C68" s="2" t="s">
        <v>22</v>
      </c>
      <c r="D68" s="2" t="s">
        <v>23</v>
      </c>
      <c r="E68" s="2" t="s">
        <v>17</v>
      </c>
      <c r="F68" s="2" t="s">
        <v>24</v>
      </c>
      <c r="G68" s="2" t="s">
        <v>25</v>
      </c>
      <c r="J68" s="6" t="s">
        <v>6</v>
      </c>
      <c r="K68" s="6" t="s">
        <v>7</v>
      </c>
      <c r="L68" s="6">
        <v>23.5</v>
      </c>
    </row>
    <row r="69" spans="1:12">
      <c r="A69" s="3">
        <v>2.5</v>
      </c>
      <c r="B69" s="4">
        <v>529</v>
      </c>
      <c r="C69" s="4">
        <v>1449</v>
      </c>
      <c r="D69" s="4">
        <v>357</v>
      </c>
      <c r="E69" s="4">
        <v>3375</v>
      </c>
      <c r="F69" s="4">
        <v>287</v>
      </c>
      <c r="G69" s="5">
        <v>3.26804</v>
      </c>
      <c r="H69" s="5"/>
      <c r="J69" s="6" t="s">
        <v>12</v>
      </c>
      <c r="K69" s="6" t="s">
        <v>13</v>
      </c>
      <c r="L69" s="7" t="str">
        <f>-0.00710*L68^2+0.0777*L68+999.796</f>
        <v>0</v>
      </c>
    </row>
    <row r="70" spans="1:12">
      <c r="A70" s="3">
        <v>2.5</v>
      </c>
      <c r="B70" s="4">
        <v>577</v>
      </c>
      <c r="C70" s="4">
        <v>1962</v>
      </c>
      <c r="D70" s="4">
        <v>668</v>
      </c>
      <c r="E70" s="4">
        <v>3375</v>
      </c>
      <c r="F70" s="4">
        <v>455</v>
      </c>
      <c r="G70" s="5">
        <v>4.42586</v>
      </c>
      <c r="H70" s="5"/>
      <c r="J70" s="6" t="s">
        <v>14</v>
      </c>
      <c r="K70" s="6" t="s">
        <v>15</v>
      </c>
      <c r="L70" s="6" t="str">
        <f>(0.000489*L68^2-0.044*L68+1.6913)*0.000001</f>
        <v>0</v>
      </c>
    </row>
    <row r="71" spans="1:12">
      <c r="A71" s="3">
        <v>2.5</v>
      </c>
      <c r="B71" s="4">
        <v>634</v>
      </c>
      <c r="C71" s="4">
        <v>2290</v>
      </c>
      <c r="D71" s="4">
        <v>901</v>
      </c>
      <c r="E71" s="4">
        <v>3375</v>
      </c>
      <c r="F71" s="4">
        <v>503</v>
      </c>
      <c r="G71" s="5">
        <v>5.25071</v>
      </c>
      <c r="H71" s="5"/>
    </row>
    <row r="72" spans="1:12">
      <c r="A72" s="3">
        <v>2.998</v>
      </c>
      <c r="B72" s="4">
        <v>785</v>
      </c>
      <c r="C72" s="4">
        <v>1559</v>
      </c>
      <c r="D72" s="4">
        <v>151</v>
      </c>
      <c r="E72" s="4">
        <v>5063</v>
      </c>
      <c r="F72" s="4">
        <v>287</v>
      </c>
      <c r="G72" s="5">
        <v>2.11898</v>
      </c>
      <c r="H72" s="5"/>
    </row>
    <row r="73" spans="1:12">
      <c r="A73" s="3">
        <v>2.998</v>
      </c>
      <c r="B73" s="4">
        <v>826</v>
      </c>
      <c r="C73" s="4">
        <v>2057</v>
      </c>
      <c r="D73" s="4">
        <v>402</v>
      </c>
      <c r="E73" s="4">
        <v>5063</v>
      </c>
      <c r="F73" s="4">
        <v>431</v>
      </c>
      <c r="G73" s="5">
        <v>2.94241</v>
      </c>
      <c r="H73" s="5"/>
    </row>
    <row r="74" spans="1:12">
      <c r="A74" s="3">
        <v>3</v>
      </c>
      <c r="B74" s="4">
        <v>857</v>
      </c>
      <c r="C74" s="4">
        <v>2445</v>
      </c>
      <c r="D74" s="4">
        <v>604</v>
      </c>
      <c r="E74" s="4">
        <v>5063</v>
      </c>
      <c r="F74" s="4">
        <v>527</v>
      </c>
      <c r="G74" s="5">
        <v>3.51355</v>
      </c>
      <c r="H74" s="5"/>
    </row>
    <row r="75" spans="1:12">
      <c r="A75" s="3">
        <v>3.003</v>
      </c>
      <c r="B75" s="4">
        <v>882</v>
      </c>
      <c r="C75" s="4">
        <v>2589</v>
      </c>
      <c r="D75" s="4">
        <v>685</v>
      </c>
      <c r="E75" s="4">
        <v>5063</v>
      </c>
      <c r="F75" s="4">
        <v>527</v>
      </c>
      <c r="G75" s="5">
        <v>3.79886</v>
      </c>
      <c r="H75" s="5"/>
    </row>
    <row r="76" spans="1:12">
      <c r="A76" s="3">
        <v>3.003</v>
      </c>
      <c r="B76" s="4">
        <v>902</v>
      </c>
      <c r="C76" s="4">
        <v>2797</v>
      </c>
      <c r="D76" s="4">
        <v>795</v>
      </c>
      <c r="E76" s="4">
        <v>5063</v>
      </c>
      <c r="F76" s="4">
        <v>623</v>
      </c>
      <c r="G76" s="5">
        <v>4.08968</v>
      </c>
      <c r="H76" s="5"/>
    </row>
    <row r="77" spans="1:12">
      <c r="A77" s="3">
        <v>3.5</v>
      </c>
      <c r="B77" s="4">
        <v>1332</v>
      </c>
      <c r="C77" s="4">
        <v>1324</v>
      </c>
      <c r="D77" s="4">
        <v>-307</v>
      </c>
      <c r="E77" s="4">
        <v>6751</v>
      </c>
      <c r="F77" s="4">
        <v>192</v>
      </c>
      <c r="G77" s="5">
        <v>0.945295</v>
      </c>
      <c r="H77" s="5"/>
    </row>
    <row r="78" spans="1:12">
      <c r="A78" s="3">
        <v>3.5</v>
      </c>
      <c r="B78" s="4">
        <v>1380</v>
      </c>
      <c r="C78" s="4">
        <v>2203</v>
      </c>
      <c r="D78" s="4">
        <v>55</v>
      </c>
      <c r="E78" s="4">
        <v>6751</v>
      </c>
      <c r="F78" s="4">
        <v>407</v>
      </c>
      <c r="G78" s="5">
        <v>2.00453</v>
      </c>
      <c r="H78" s="5"/>
    </row>
    <row r="79" spans="1:12">
      <c r="A79" s="3">
        <v>3.502</v>
      </c>
      <c r="B79" s="4">
        <v>1458</v>
      </c>
      <c r="C79" s="4">
        <v>2943</v>
      </c>
      <c r="D79" s="4">
        <v>410</v>
      </c>
      <c r="E79" s="4">
        <v>6751</v>
      </c>
      <c r="F79" s="4">
        <v>599</v>
      </c>
      <c r="G79" s="5">
        <v>2.8624</v>
      </c>
      <c r="H79" s="5"/>
    </row>
    <row r="95" spans="1:12">
      <c r="A95" s="8" t="s">
        <v>30</v>
      </c>
      <c r="B95" s="9"/>
      <c r="C95" s="9"/>
      <c r="D95" s="9"/>
      <c r="E95" s="9"/>
      <c r="F95" s="9"/>
      <c r="G95" s="9"/>
      <c r="H95" s="9"/>
      <c r="I95" s="9"/>
      <c r="J95" s="6" t="s">
        <v>20</v>
      </c>
      <c r="K95" s="6"/>
      <c r="L95" s="6">
        <v>1</v>
      </c>
    </row>
    <row r="96" spans="1:12">
      <c r="A96" s="2" t="s">
        <v>8</v>
      </c>
      <c r="B96" s="2" t="s">
        <v>9</v>
      </c>
      <c r="C96" s="2" t="s">
        <v>22</v>
      </c>
      <c r="D96" s="2" t="s">
        <v>23</v>
      </c>
      <c r="E96" s="2" t="s">
        <v>17</v>
      </c>
      <c r="F96" s="2" t="s">
        <v>24</v>
      </c>
      <c r="G96" s="2" t="s">
        <v>25</v>
      </c>
      <c r="J96" s="6" t="s">
        <v>6</v>
      </c>
      <c r="K96" s="6" t="s">
        <v>7</v>
      </c>
      <c r="L96" s="6">
        <v>23.5</v>
      </c>
    </row>
    <row r="97" spans="1:12">
      <c r="A97" s="3">
        <v>3.003</v>
      </c>
      <c r="B97" s="4">
        <v>945</v>
      </c>
      <c r="C97" s="4">
        <v>3023</v>
      </c>
      <c r="D97" s="4">
        <v>534</v>
      </c>
      <c r="E97" s="4">
        <v>5063</v>
      </c>
      <c r="F97" s="4">
        <v>1317</v>
      </c>
      <c r="G97" s="5">
        <v>4.79018</v>
      </c>
      <c r="H97" s="5"/>
      <c r="J97" s="6" t="s">
        <v>12</v>
      </c>
      <c r="K97" s="6" t="s">
        <v>13</v>
      </c>
      <c r="L97" s="7" t="str">
        <f>-0.00710*L96^2+0.0777*L96+999.796</f>
        <v>0</v>
      </c>
    </row>
    <row r="98" spans="1:12">
      <c r="A98" s="3">
        <v>3</v>
      </c>
      <c r="B98" s="4">
        <v>1020</v>
      </c>
      <c r="C98" s="4">
        <v>3521</v>
      </c>
      <c r="D98" s="4">
        <v>836</v>
      </c>
      <c r="E98" s="4">
        <v>5063</v>
      </c>
      <c r="F98" s="4">
        <v>1581</v>
      </c>
      <c r="G98" s="5">
        <v>5.6595</v>
      </c>
      <c r="H98" s="5"/>
      <c r="J98" s="6" t="s">
        <v>14</v>
      </c>
      <c r="K98" s="6" t="s">
        <v>15</v>
      </c>
      <c r="L98" s="6" t="str">
        <f>(0.000489*L96^2-0.044*L96+1.6913)*0.000001</f>
        <v>0</v>
      </c>
    </row>
    <row r="99" spans="1:12">
      <c r="A99" s="3">
        <v>3.003</v>
      </c>
      <c r="B99" s="4">
        <v>1053</v>
      </c>
      <c r="C99" s="4">
        <v>3652</v>
      </c>
      <c r="D99" s="4">
        <v>941</v>
      </c>
      <c r="E99" s="4">
        <v>5063</v>
      </c>
      <c r="F99" s="4">
        <v>1293</v>
      </c>
      <c r="G99" s="5">
        <v>5.93737</v>
      </c>
      <c r="H99" s="5"/>
    </row>
    <row r="100" spans="1:12">
      <c r="A100" s="3">
        <v>3.003</v>
      </c>
      <c r="B100" s="4">
        <v>1170</v>
      </c>
      <c r="C100" s="4">
        <v>4232</v>
      </c>
      <c r="D100" s="4">
        <v>1384</v>
      </c>
      <c r="E100" s="4">
        <v>5063</v>
      </c>
      <c r="F100" s="4">
        <v>2060</v>
      </c>
      <c r="G100" s="5">
        <v>6.84268</v>
      </c>
      <c r="H100" s="5"/>
    </row>
    <row r="101" spans="1:12">
      <c r="A101" s="3">
        <v>3.5</v>
      </c>
      <c r="B101" s="4">
        <v>1530</v>
      </c>
      <c r="C101" s="4">
        <v>3054</v>
      </c>
      <c r="D101" s="4">
        <v>-46</v>
      </c>
      <c r="E101" s="4">
        <v>6751</v>
      </c>
      <c r="F101" s="4">
        <v>1198</v>
      </c>
      <c r="G101" s="5">
        <v>3.04526</v>
      </c>
      <c r="H101" s="5"/>
    </row>
    <row r="102" spans="1:12">
      <c r="A102" s="3">
        <v>3.5</v>
      </c>
      <c r="B102" s="4">
        <v>1640</v>
      </c>
      <c r="C102" s="4">
        <v>3878</v>
      </c>
      <c r="D102" s="4">
        <v>369</v>
      </c>
      <c r="E102" s="4">
        <v>6751</v>
      </c>
      <c r="F102" s="4">
        <v>1629</v>
      </c>
      <c r="G102" s="5">
        <v>4.11818</v>
      </c>
      <c r="H102" s="5"/>
    </row>
    <row r="103" spans="1:12">
      <c r="A103" s="3">
        <v>3.5</v>
      </c>
      <c r="B103" s="4">
        <v>1681</v>
      </c>
      <c r="C103" s="4">
        <v>4184</v>
      </c>
      <c r="D103" s="4">
        <v>548</v>
      </c>
      <c r="E103" s="4">
        <v>6751</v>
      </c>
      <c r="F103" s="4">
        <v>1724</v>
      </c>
      <c r="G103" s="5">
        <v>4.4942</v>
      </c>
      <c r="H103" s="5"/>
    </row>
    <row r="104" spans="1:12">
      <c r="A104" s="3">
        <v>3.5</v>
      </c>
      <c r="B104" s="4">
        <v>1763</v>
      </c>
      <c r="C104" s="4">
        <v>4627</v>
      </c>
      <c r="D104" s="4">
        <v>831</v>
      </c>
      <c r="E104" s="4">
        <v>6751</v>
      </c>
      <c r="F104" s="4">
        <v>2012</v>
      </c>
      <c r="G104" s="5">
        <v>5.07453</v>
      </c>
      <c r="H104" s="5"/>
    </row>
    <row r="105" spans="1:12">
      <c r="A105" s="3">
        <v>4</v>
      </c>
      <c r="B105" s="4">
        <v>3369</v>
      </c>
      <c r="C105" s="4">
        <v>3085</v>
      </c>
      <c r="D105" s="4">
        <v>125</v>
      </c>
      <c r="E105" s="4">
        <v>13502</v>
      </c>
      <c r="F105" s="4">
        <v>1150</v>
      </c>
      <c r="G105" s="5">
        <v>2.39357</v>
      </c>
      <c r="H105" s="5"/>
    </row>
    <row r="106" spans="1:12">
      <c r="A106" s="3">
        <v>4.002</v>
      </c>
      <c r="B106" s="4">
        <v>3416</v>
      </c>
      <c r="C106" s="4">
        <v>3691</v>
      </c>
      <c r="D106" s="4">
        <v>280</v>
      </c>
      <c r="E106" s="4">
        <v>13502</v>
      </c>
      <c r="F106" s="4">
        <v>1437</v>
      </c>
      <c r="G106" s="5">
        <v>2.8624</v>
      </c>
      <c r="H106" s="5"/>
    </row>
    <row r="107" spans="1:12">
      <c r="A107" s="3">
        <v>3.998</v>
      </c>
      <c r="B107" s="4">
        <v>3420</v>
      </c>
      <c r="C107" s="4">
        <v>3935</v>
      </c>
      <c r="D107" s="4">
        <v>419</v>
      </c>
      <c r="E107" s="4">
        <v>13502</v>
      </c>
      <c r="F107" s="4">
        <v>1629</v>
      </c>
      <c r="G107" s="5">
        <v>3.19379</v>
      </c>
      <c r="H107" s="5"/>
    </row>
    <row r="108" spans="1:12">
      <c r="A108" s="3">
        <v>4</v>
      </c>
      <c r="B108" s="4">
        <v>3566</v>
      </c>
      <c r="C108" s="4">
        <v>4677</v>
      </c>
      <c r="D108" s="4">
        <v>992</v>
      </c>
      <c r="E108" s="4">
        <v>13502</v>
      </c>
      <c r="F108" s="4">
        <v>2060</v>
      </c>
      <c r="G108" s="5">
        <v>3.92434</v>
      </c>
      <c r="H108" s="5"/>
    </row>
    <row r="123" spans="1:12">
      <c r="A123" s="8" t="s">
        <v>31</v>
      </c>
      <c r="B123" s="9"/>
      <c r="C123" s="9"/>
      <c r="D123" s="9"/>
      <c r="E123" s="9"/>
      <c r="F123" s="9"/>
      <c r="G123" s="9"/>
      <c r="H123" s="9"/>
      <c r="I123" s="9"/>
      <c r="J123" s="6" t="s">
        <v>20</v>
      </c>
      <c r="K123" s="6"/>
      <c r="L123" s="6">
        <v>1</v>
      </c>
    </row>
    <row r="124" spans="1:12">
      <c r="A124" s="2" t="s">
        <v>8</v>
      </c>
      <c r="B124" s="2" t="s">
        <v>9</v>
      </c>
      <c r="C124" s="2" t="s">
        <v>22</v>
      </c>
      <c r="D124" s="2" t="s">
        <v>23</v>
      </c>
      <c r="E124" s="2" t="s">
        <v>17</v>
      </c>
      <c r="F124" s="2" t="s">
        <v>24</v>
      </c>
      <c r="G124" s="2" t="s">
        <v>25</v>
      </c>
      <c r="J124" s="6" t="s">
        <v>6</v>
      </c>
      <c r="K124" s="6" t="s">
        <v>7</v>
      </c>
      <c r="L124" s="6">
        <v>23.5</v>
      </c>
    </row>
    <row r="125" spans="1:12">
      <c r="A125" s="3">
        <v>3.003</v>
      </c>
      <c r="B125" s="4">
        <v>1214</v>
      </c>
      <c r="C125" s="4">
        <v>3971</v>
      </c>
      <c r="D125" s="4">
        <v>860</v>
      </c>
      <c r="E125" s="4">
        <v>6751</v>
      </c>
      <c r="F125" s="4">
        <v>2611</v>
      </c>
      <c r="G125" s="5">
        <v>7.91884</v>
      </c>
      <c r="H125" s="5"/>
      <c r="J125" s="6" t="s">
        <v>12</v>
      </c>
      <c r="K125" s="6" t="s">
        <v>13</v>
      </c>
      <c r="L125" s="7" t="str">
        <f>-0.00710*L124^2+0.0777*L124+999.796</f>
        <v>0</v>
      </c>
    </row>
    <row r="126" spans="1:12">
      <c r="A126" s="3">
        <v>3.003</v>
      </c>
      <c r="B126" s="4">
        <v>1406</v>
      </c>
      <c r="C126" s="4">
        <v>4620</v>
      </c>
      <c r="D126" s="4">
        <v>1298</v>
      </c>
      <c r="E126" s="4">
        <v>6751</v>
      </c>
      <c r="F126" s="4">
        <v>3401</v>
      </c>
      <c r="G126" s="5">
        <v>9.39681</v>
      </c>
      <c r="H126" s="5"/>
      <c r="J126" s="6" t="s">
        <v>14</v>
      </c>
      <c r="K126" s="6" t="s">
        <v>15</v>
      </c>
      <c r="L126" s="6" t="str">
        <f>(0.000489*L124^2-0.044*L124+1.6913)*0.000001</f>
        <v>0</v>
      </c>
    </row>
    <row r="127" spans="1:12">
      <c r="A127" s="3">
        <v>3</v>
      </c>
      <c r="B127" s="4">
        <v>1611</v>
      </c>
      <c r="C127" s="4">
        <v>5214</v>
      </c>
      <c r="D127" s="4">
        <v>1756</v>
      </c>
      <c r="E127" s="4">
        <v>6751</v>
      </c>
      <c r="F127" s="4">
        <v>4503</v>
      </c>
      <c r="G127" s="5">
        <v>10.7847</v>
      </c>
      <c r="H127" s="5"/>
    </row>
    <row r="128" spans="1:12">
      <c r="A128" s="3">
        <v>3.502</v>
      </c>
      <c r="B128" s="4">
        <v>1868</v>
      </c>
      <c r="C128" s="4">
        <v>4158</v>
      </c>
      <c r="D128" s="4">
        <v>57</v>
      </c>
      <c r="E128" s="4">
        <v>8439</v>
      </c>
      <c r="F128" s="4">
        <v>2539</v>
      </c>
      <c r="G128" s="5">
        <v>5.6141</v>
      </c>
      <c r="H128" s="5"/>
    </row>
    <row r="129" spans="1:12">
      <c r="A129" s="3">
        <v>3.502</v>
      </c>
      <c r="B129" s="4">
        <v>2044</v>
      </c>
      <c r="C129" s="4">
        <v>4965</v>
      </c>
      <c r="D129" s="4">
        <v>522</v>
      </c>
      <c r="E129" s="4">
        <v>8439</v>
      </c>
      <c r="F129" s="4">
        <v>3161</v>
      </c>
      <c r="G129" s="5">
        <v>6.9669</v>
      </c>
      <c r="H129" s="5"/>
    </row>
    <row r="130" spans="1:12">
      <c r="A130" s="3">
        <v>3.5</v>
      </c>
      <c r="B130" s="4">
        <v>2258</v>
      </c>
      <c r="C130" s="4">
        <v>5743</v>
      </c>
      <c r="D130" s="4">
        <v>1015</v>
      </c>
      <c r="E130" s="4">
        <v>8439</v>
      </c>
      <c r="F130" s="4">
        <v>3856</v>
      </c>
      <c r="G130" s="5">
        <v>8.25015</v>
      </c>
      <c r="H130" s="5"/>
    </row>
    <row r="131" spans="1:12">
      <c r="A131" s="3">
        <v>4.002</v>
      </c>
      <c r="B131" s="4">
        <v>3717</v>
      </c>
      <c r="C131" s="4">
        <v>3981</v>
      </c>
      <c r="D131" s="4">
        <v>776</v>
      </c>
      <c r="E131" s="4">
        <v>13502</v>
      </c>
      <c r="F131" s="4">
        <v>2611</v>
      </c>
      <c r="G131" s="5">
        <v>4.48281</v>
      </c>
      <c r="H131" s="5"/>
    </row>
    <row r="132" spans="1:12">
      <c r="A132" s="3">
        <v>3.998</v>
      </c>
      <c r="B132" s="4">
        <v>3846</v>
      </c>
      <c r="C132" s="4">
        <v>4687</v>
      </c>
      <c r="D132" s="4">
        <v>1102</v>
      </c>
      <c r="E132" s="4">
        <v>13502</v>
      </c>
      <c r="F132" s="4">
        <v>3329</v>
      </c>
      <c r="G132" s="5">
        <v>5.3132</v>
      </c>
      <c r="H132" s="5"/>
    </row>
    <row r="133" spans="1:12">
      <c r="A133" s="3">
        <v>4</v>
      </c>
      <c r="B133" s="4">
        <v>4018</v>
      </c>
      <c r="C133" s="4">
        <v>5336</v>
      </c>
      <c r="D133" s="4">
        <v>1478</v>
      </c>
      <c r="E133" s="4">
        <v>13502</v>
      </c>
      <c r="F133" s="4">
        <v>3976</v>
      </c>
      <c r="G133" s="5">
        <v>6.13002</v>
      </c>
      <c r="H133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52</vt:i4>
      </vt:variant>
    </vt:vector>
  </HeadingPairs>
  <TitlesOfParts>
    <vt:vector size="52" baseType="lpstr">
      <vt:lpstr>Sys 1</vt:lpstr>
      <vt:lpstr>Sys 2</vt:lpstr>
      <vt:lpstr>Sys 3</vt:lpstr>
      <vt:lpstr>Sys 4</vt:lpstr>
      <vt:lpstr>Sys 5</vt:lpstr>
      <vt:lpstr>Sys 6</vt:lpstr>
      <vt:lpstr>Sys 7</vt:lpstr>
      <vt:lpstr>Sys 8</vt:lpstr>
      <vt:lpstr>Sys 9</vt:lpstr>
      <vt:lpstr>Sys 10</vt:lpstr>
      <vt:lpstr>Sys 11</vt:lpstr>
      <vt:lpstr>Sys 12</vt:lpstr>
      <vt:lpstr>Sys 13</vt:lpstr>
      <vt:lpstr>Sys 14</vt:lpstr>
      <vt:lpstr>Sys 15</vt:lpstr>
      <vt:lpstr>Sys 16</vt:lpstr>
      <vt:lpstr>Sys 17</vt:lpstr>
      <vt:lpstr>Sys 18</vt:lpstr>
      <vt:lpstr>Sys 19</vt:lpstr>
      <vt:lpstr>Sys 20</vt:lpstr>
      <vt:lpstr>Sys 21</vt:lpstr>
      <vt:lpstr>Sys 22</vt:lpstr>
      <vt:lpstr>Sys 23</vt:lpstr>
      <vt:lpstr>Sys 24</vt:lpstr>
      <vt:lpstr>Sys 25</vt:lpstr>
      <vt:lpstr>Sys 26</vt:lpstr>
      <vt:lpstr>Sys 27</vt:lpstr>
      <vt:lpstr>Sys 28</vt:lpstr>
      <vt:lpstr>Sys 29</vt:lpstr>
      <vt:lpstr>Sys 30</vt:lpstr>
      <vt:lpstr>Sys 31</vt:lpstr>
      <vt:lpstr>Sys 32</vt:lpstr>
      <vt:lpstr>Sys 33</vt:lpstr>
      <vt:lpstr>Sys 34</vt:lpstr>
      <vt:lpstr>Sys 35</vt:lpstr>
      <vt:lpstr>Sys 36</vt:lpstr>
      <vt:lpstr>Sys 37</vt:lpstr>
      <vt:lpstr>Sys 38</vt:lpstr>
      <vt:lpstr>Sys 39</vt:lpstr>
      <vt:lpstr>Sys 42</vt:lpstr>
      <vt:lpstr>Sys 43</vt:lpstr>
      <vt:lpstr>Sys 44</vt:lpstr>
      <vt:lpstr>Sys 45</vt:lpstr>
      <vt:lpstr>Sys 46</vt:lpstr>
      <vt:lpstr>Sys 47</vt:lpstr>
      <vt:lpstr>Sys 48</vt:lpstr>
      <vt:lpstr>Sys 49</vt:lpstr>
      <vt:lpstr>Sys 50</vt:lpstr>
      <vt:lpstr>Sys 60</vt:lpstr>
      <vt:lpstr>Sys 61</vt:lpstr>
      <vt:lpstr>Sys 62</vt:lpstr>
      <vt:lpstr>Info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Delft University of Technology</dc:creator>
  <cp:lastModifiedBy>Delft University of Technology</cp:lastModifiedBy>
  <dcterms:created xsi:type="dcterms:W3CDTF">2022-11-01T17:00:15+01:00</dcterms:created>
  <dcterms:modified xsi:type="dcterms:W3CDTF">2022-11-01T17:00:15+01:00</dcterms:modified>
  <dc:title>DSYHS Database Measurement Data</dc:title>
  <dc:description/>
  <dc:subject/>
  <cp:keywords/>
  <cp:category/>
</cp:coreProperties>
</file>