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waldj\Dropbox\Manuscript bi-enzymatic cascade\Figures\Supporting information\"/>
    </mc:Choice>
  </mc:AlternateContent>
  <xr:revisionPtr revIDLastSave="0" documentId="13_ncr:1_{F2687FFC-91D7-4985-BCCA-E2A3F3618FA2}" xr6:coauthVersionLast="46" xr6:coauthVersionMax="46" xr10:uidLastSave="{00000000-0000-0000-0000-000000000000}"/>
  <bookViews>
    <workbookView xWindow="1275" yWindow="-20430" windowWidth="28800" windowHeight="15435" xr2:uid="{00000000-000D-0000-FFFF-FFFF00000000}"/>
  </bookViews>
  <sheets>
    <sheet name="Activiti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" i="1" l="1"/>
  <c r="G27" i="1"/>
</calcChain>
</file>

<file path=xl/sharedStrings.xml><?xml version="1.0" encoding="utf-8"?>
<sst xmlns="http://schemas.openxmlformats.org/spreadsheetml/2006/main" count="78" uniqueCount="18">
  <si>
    <t>Enzyme</t>
  </si>
  <si>
    <t>Cofactor</t>
  </si>
  <si>
    <t>substrate</t>
  </si>
  <si>
    <t>Activity</t>
  </si>
  <si>
    <t>stdev</t>
  </si>
  <si>
    <t>1b</t>
  </si>
  <si>
    <t>1k</t>
  </si>
  <si>
    <t>NADPH</t>
  </si>
  <si>
    <t>GluER</t>
  </si>
  <si>
    <t>GkOYE</t>
  </si>
  <si>
    <t>TsOYE</t>
  </si>
  <si>
    <t>enzyme</t>
  </si>
  <si>
    <t>cofactor</t>
  </si>
  <si>
    <t>activity</t>
  </si>
  <si>
    <t>nadh</t>
  </si>
  <si>
    <t>1j</t>
  </si>
  <si>
    <t>1l</t>
  </si>
  <si>
    <t>1m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</si>
</sst>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1" xfId="0" applyFont="1" applyFill="1" applyBorder="1"/>
    <xf numFmtId="0" fontId="0" fillId="0" borderId="1" xfId="0" applyFont="1" applyBorder="1"/>
  </cellXfs>
  <cellStyles count="1">
    <cellStyle name="Standaard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</dxfs>
  <tableStyles count="0" defaultTableStyle="TableStyleMedium2" defaultPivotStyle="PivotStyleLight16"/>
  <colors>
    <mruColors>
      <color rgb="FF41999D"/>
      <color rgb="FF9ED3D6"/>
      <color rgb="FF6BBD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282078492307522"/>
          <c:y val="0.11950869044595232"/>
          <c:w val="0.8544205968590175"/>
          <c:h val="0.79211413089492844"/>
        </c:manualLayout>
      </c:layout>
      <c:barChart>
        <c:barDir val="col"/>
        <c:grouping val="clustered"/>
        <c:varyColors val="0"/>
        <c:ser>
          <c:idx val="3"/>
          <c:order val="0"/>
          <c:tx>
            <c:v>TsOYE</c:v>
          </c:tx>
          <c:spPr>
            <a:solidFill>
              <a:srgbClr val="9ED3D6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Activities!$G$12:$G$14</c:f>
                <c:numCache>
                  <c:formatCode>General</c:formatCode>
                  <c:ptCount val="3"/>
                  <c:pt idx="0">
                    <c:v>0.03</c:v>
                  </c:pt>
                  <c:pt idx="1">
                    <c:v>0.14000000000000001</c:v>
                  </c:pt>
                  <c:pt idx="2">
                    <c:v>0.26</c:v>
                  </c:pt>
                </c:numCache>
              </c:numRef>
            </c:plus>
            <c:minus>
              <c:numRef>
                <c:f>Activities!$G$12:$G$14</c:f>
                <c:numCache>
                  <c:formatCode>General</c:formatCode>
                  <c:ptCount val="3"/>
                  <c:pt idx="0">
                    <c:v>0.03</c:v>
                  </c:pt>
                  <c:pt idx="1">
                    <c:v>0.14000000000000001</c:v>
                  </c:pt>
                  <c:pt idx="2">
                    <c:v>0.26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Activities!$E$7:$E$8</c:f>
              <c:strCache>
                <c:ptCount val="2"/>
                <c:pt idx="0">
                  <c:v>1k</c:v>
                </c:pt>
                <c:pt idx="1">
                  <c:v>1l</c:v>
                </c:pt>
              </c:strCache>
            </c:strRef>
          </c:cat>
          <c:val>
            <c:numRef>
              <c:f>Activities!$F$13:$F$14</c:f>
              <c:numCache>
                <c:formatCode>General</c:formatCode>
                <c:ptCount val="2"/>
                <c:pt idx="0">
                  <c:v>9.4</c:v>
                </c:pt>
                <c:pt idx="1">
                  <c:v>8.6999999999999993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959-4144-8DE8-B25E88695E99}"/>
            </c:ext>
          </c:extLst>
        </c:ser>
        <c:ser>
          <c:idx val="0"/>
          <c:order val="1"/>
          <c:tx>
            <c:strRef>
              <c:f>Activities!$C$8</c:f>
              <c:strCache>
                <c:ptCount val="1"/>
                <c:pt idx="0">
                  <c:v>GkOYE</c:v>
                </c:pt>
              </c:strCache>
            </c:strRef>
          </c:tx>
          <c:spPr>
            <a:solidFill>
              <a:srgbClr val="6BBDC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Activities!$G$6:$G$8</c:f>
                <c:numCache>
                  <c:formatCode>General</c:formatCode>
                  <c:ptCount val="3"/>
                  <c:pt idx="0">
                    <c:v>1.7999999999999999E-2</c:v>
                  </c:pt>
                  <c:pt idx="1">
                    <c:v>9.9000000000000005E-2</c:v>
                  </c:pt>
                  <c:pt idx="2">
                    <c:v>0.16</c:v>
                  </c:pt>
                </c:numCache>
              </c:numRef>
            </c:plus>
            <c:minus>
              <c:numRef>
                <c:f>Activities!$G$6:$G$8</c:f>
                <c:numCache>
                  <c:formatCode>General</c:formatCode>
                  <c:ptCount val="3"/>
                  <c:pt idx="0">
                    <c:v>1.7999999999999999E-2</c:v>
                  </c:pt>
                  <c:pt idx="1">
                    <c:v>9.9000000000000005E-2</c:v>
                  </c:pt>
                  <c:pt idx="2">
                    <c:v>0.16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Activities!$E$7:$E$8</c:f>
              <c:strCache>
                <c:ptCount val="2"/>
                <c:pt idx="0">
                  <c:v>1k</c:v>
                </c:pt>
                <c:pt idx="1">
                  <c:v>1l</c:v>
                </c:pt>
              </c:strCache>
            </c:strRef>
          </c:cat>
          <c:val>
            <c:numRef>
              <c:f>Activities!$F$7:$F$8</c:f>
              <c:numCache>
                <c:formatCode>General</c:formatCode>
                <c:ptCount val="2"/>
                <c:pt idx="0">
                  <c:v>4.51</c:v>
                </c:pt>
                <c:pt idx="1">
                  <c:v>5.74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59-4144-8DE8-B25E88695E99}"/>
            </c:ext>
          </c:extLst>
        </c:ser>
        <c:ser>
          <c:idx val="1"/>
          <c:order val="2"/>
          <c:tx>
            <c:v>GluER</c:v>
          </c:tx>
          <c:spPr>
            <a:solidFill>
              <a:srgbClr val="41999D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Activities!$G$9:$G$11</c:f>
                <c:numCache>
                  <c:formatCode>General</c:formatCode>
                  <c:ptCount val="3"/>
                  <c:pt idx="0">
                    <c:v>6.5000000000000002E-2</c:v>
                  </c:pt>
                  <c:pt idx="1">
                    <c:v>0.44</c:v>
                  </c:pt>
                  <c:pt idx="2">
                    <c:v>0.13</c:v>
                  </c:pt>
                </c:numCache>
              </c:numRef>
            </c:plus>
            <c:minus>
              <c:numRef>
                <c:f>Activities!$G$9:$G$11</c:f>
                <c:numCache>
                  <c:formatCode>General</c:formatCode>
                  <c:ptCount val="3"/>
                  <c:pt idx="0">
                    <c:v>6.5000000000000002E-2</c:v>
                  </c:pt>
                  <c:pt idx="1">
                    <c:v>0.44</c:v>
                  </c:pt>
                  <c:pt idx="2">
                    <c:v>0.13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Activities!$E$7:$E$8</c:f>
              <c:strCache>
                <c:ptCount val="2"/>
                <c:pt idx="0">
                  <c:v>1k</c:v>
                </c:pt>
                <c:pt idx="1">
                  <c:v>1l</c:v>
                </c:pt>
              </c:strCache>
            </c:strRef>
          </c:cat>
          <c:val>
            <c:numRef>
              <c:f>Activities!$F$10:$F$11</c:f>
              <c:numCache>
                <c:formatCode>General</c:formatCode>
                <c:ptCount val="2"/>
                <c:pt idx="0">
                  <c:v>5.71</c:v>
                </c:pt>
                <c:pt idx="1">
                  <c:v>2.34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959-4144-8DE8-B25E88695E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40481791"/>
        <c:axId val="356253759"/>
        <c:extLst>
          <c:ext xmlns:c15="http://schemas.microsoft.com/office/drawing/2012/chart" uri="{02D57815-91ED-43cb-92C2-25804820EDAC}">
            <c15:filteredBarSeries>
              <c15:ser>
                <c:idx val="2"/>
                <c:order val="3"/>
                <c:tx>
                  <c:v>OYE2</c:v>
                </c:tx>
                <c:spPr>
                  <a:solidFill>
                    <a:schemeClr val="accent1">
                      <a:shade val="8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Activities!$E$7:$E$8</c15:sqref>
                        </c15:formulaRef>
                      </c:ext>
                    </c:extLst>
                    <c:strCache>
                      <c:ptCount val="2"/>
                      <c:pt idx="0">
                        <c:v>1k</c:v>
                      </c:pt>
                      <c:pt idx="1">
                        <c:v>1l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Activities!$F$17</c15:sqref>
                        </c15:formulaRef>
                      </c:ext>
                    </c:extLst>
                    <c:numCache>
                      <c:formatCode>General</c:formatCode>
                      <c:ptCount val="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3959-4144-8DE8-B25E88695E99}"/>
                  </c:ext>
                </c:extLst>
              </c15:ser>
            </c15:filteredBarSeries>
          </c:ext>
        </c:extLst>
      </c:barChart>
      <c:catAx>
        <c:axId val="15404817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56253759"/>
        <c:crosses val="autoZero"/>
        <c:auto val="1"/>
        <c:lblAlgn val="ctr"/>
        <c:lblOffset val="100"/>
        <c:noMultiLvlLbl val="0"/>
      </c:catAx>
      <c:valAx>
        <c:axId val="356253759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Specific activity (U/mg)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540481791"/>
        <c:crosses val="autoZero"/>
        <c:crossBetween val="between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layout>
        <c:manualLayout>
          <c:xMode val="edge"/>
          <c:yMode val="edge"/>
          <c:x val="0.8099342590351063"/>
          <c:y val="0.1298992464651596"/>
          <c:w val="0.14868643511415311"/>
          <c:h val="0.208158797428284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38004965425867"/>
          <c:y val="6.8385129888679314E-2"/>
          <c:w val="0.84772729759282184"/>
          <c:h val="0.66304359950938008"/>
        </c:manualLayout>
      </c:layout>
      <c:barChart>
        <c:barDir val="col"/>
        <c:grouping val="clustered"/>
        <c:varyColors val="0"/>
        <c:ser>
          <c:idx val="1"/>
          <c:order val="0"/>
          <c:tx>
            <c:v>NADPH</c:v>
          </c:tx>
          <c:spPr>
            <a:solidFill>
              <a:srgbClr val="9ED3D6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Activities!$G$27:$G$32</c:f>
                <c:numCache>
                  <c:formatCode>General</c:formatCode>
                  <c:ptCount val="6"/>
                  <c:pt idx="0">
                    <c:v>6.5000000000000002E-2</c:v>
                  </c:pt>
                  <c:pt idx="1">
                    <c:v>0.5</c:v>
                  </c:pt>
                  <c:pt idx="2">
                    <c:v>0.44</c:v>
                  </c:pt>
                  <c:pt idx="3">
                    <c:v>0.14000000000000001</c:v>
                  </c:pt>
                  <c:pt idx="4">
                    <c:v>0.13</c:v>
                  </c:pt>
                  <c:pt idx="5">
                    <c:v>0.42</c:v>
                  </c:pt>
                </c:numCache>
              </c:numRef>
            </c:plus>
            <c:minus>
              <c:numRef>
                <c:f>Activities!$G$27:$G$32</c:f>
                <c:numCache>
                  <c:formatCode>General</c:formatCode>
                  <c:ptCount val="6"/>
                  <c:pt idx="0">
                    <c:v>6.5000000000000002E-2</c:v>
                  </c:pt>
                  <c:pt idx="1">
                    <c:v>0.5</c:v>
                  </c:pt>
                  <c:pt idx="2">
                    <c:v>0.44</c:v>
                  </c:pt>
                  <c:pt idx="3">
                    <c:v>0.14000000000000001</c:v>
                  </c:pt>
                  <c:pt idx="4">
                    <c:v>0.13</c:v>
                  </c:pt>
                  <c:pt idx="5">
                    <c:v>0.42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Activities!$F$27:$F$32</c:f>
              <c:numCache>
                <c:formatCode>General</c:formatCode>
                <c:ptCount val="6"/>
                <c:pt idx="0">
                  <c:v>1.17</c:v>
                </c:pt>
                <c:pt idx="1">
                  <c:v>17.5</c:v>
                </c:pt>
                <c:pt idx="2">
                  <c:v>5.71</c:v>
                </c:pt>
                <c:pt idx="3">
                  <c:v>9.4</c:v>
                </c:pt>
                <c:pt idx="4">
                  <c:v>2.34</c:v>
                </c:pt>
                <c:pt idx="5">
                  <c:v>10.3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56-4FDE-B8D0-561A9F2E71EE}"/>
            </c:ext>
          </c:extLst>
        </c:ser>
        <c:ser>
          <c:idx val="0"/>
          <c:order val="1"/>
          <c:tx>
            <c:v>NADH</c:v>
          </c:tx>
          <c:spPr>
            <a:solidFill>
              <a:srgbClr val="41999D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Activities!$G$19:$G$24</c:f>
                <c:numCache>
                  <c:formatCode>General</c:formatCode>
                  <c:ptCount val="6"/>
                  <c:pt idx="0">
                    <c:v>0.01</c:v>
                  </c:pt>
                  <c:pt idx="1">
                    <c:v>0.03</c:v>
                  </c:pt>
                  <c:pt idx="2">
                    <c:v>0</c:v>
                  </c:pt>
                  <c:pt idx="3">
                    <c:v>0.14000000000000001</c:v>
                  </c:pt>
                  <c:pt idx="4">
                    <c:v>0.01</c:v>
                  </c:pt>
                  <c:pt idx="5">
                    <c:v>0.05</c:v>
                  </c:pt>
                </c:numCache>
              </c:numRef>
            </c:plus>
            <c:minus>
              <c:numRef>
                <c:f>Activities!$G$19:$G$24</c:f>
                <c:numCache>
                  <c:formatCode>General</c:formatCode>
                  <c:ptCount val="6"/>
                  <c:pt idx="0">
                    <c:v>0.01</c:v>
                  </c:pt>
                  <c:pt idx="1">
                    <c:v>0.03</c:v>
                  </c:pt>
                  <c:pt idx="2">
                    <c:v>0</c:v>
                  </c:pt>
                  <c:pt idx="3">
                    <c:v>0.14000000000000001</c:v>
                  </c:pt>
                  <c:pt idx="4">
                    <c:v>0.01</c:v>
                  </c:pt>
                  <c:pt idx="5">
                    <c:v>0.05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Activities!$D$19:$E$24</c:f>
              <c:multiLvlStrCache>
                <c:ptCount val="6"/>
                <c:lvl>
                  <c:pt idx="0">
                    <c:v>1b</c:v>
                  </c:pt>
                  <c:pt idx="1">
                    <c:v>1j</c:v>
                  </c:pt>
                  <c:pt idx="2">
                    <c:v>1k</c:v>
                  </c:pt>
                  <c:pt idx="3">
                    <c:v>1k</c:v>
                  </c:pt>
                  <c:pt idx="4">
                    <c:v>1l</c:v>
                  </c:pt>
                  <c:pt idx="5">
                    <c:v>1m</c:v>
                  </c:pt>
                </c:lvl>
                <c:lvl>
                  <c:pt idx="0">
                    <c:v>GluER</c:v>
                  </c:pt>
                  <c:pt idx="1">
                    <c:v>TsOYE</c:v>
                  </c:pt>
                  <c:pt idx="2">
                    <c:v>GluER</c:v>
                  </c:pt>
                  <c:pt idx="3">
                    <c:v>TsOYE</c:v>
                  </c:pt>
                  <c:pt idx="4">
                    <c:v>GluER</c:v>
                  </c:pt>
                  <c:pt idx="5">
                    <c:v>TsOYE</c:v>
                  </c:pt>
                </c:lvl>
              </c:multiLvlStrCache>
            </c:multiLvlStrRef>
          </c:cat>
          <c:val>
            <c:numRef>
              <c:f>Activities!$F$19:$F$24</c:f>
              <c:numCache>
                <c:formatCode>General</c:formatCode>
                <c:ptCount val="6"/>
                <c:pt idx="0">
                  <c:v>0.65</c:v>
                </c:pt>
                <c:pt idx="1">
                  <c:v>1.36</c:v>
                </c:pt>
                <c:pt idx="2">
                  <c:v>1.31</c:v>
                </c:pt>
                <c:pt idx="3">
                  <c:v>1.0900000000000001</c:v>
                </c:pt>
                <c:pt idx="4">
                  <c:v>0.23</c:v>
                </c:pt>
                <c:pt idx="5">
                  <c:v>1.0900000000000001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C0-4715-8381-A473D26F7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77450031"/>
        <c:axId val="1277452943"/>
      </c:barChart>
      <c:catAx>
        <c:axId val="12774500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277452943"/>
        <c:crosses val="autoZero"/>
        <c:auto val="1"/>
        <c:lblAlgn val="ctr"/>
        <c:lblOffset val="100"/>
        <c:noMultiLvlLbl val="0"/>
      </c:catAx>
      <c:valAx>
        <c:axId val="127745294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Specific activity (U/mg)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277450031"/>
        <c:crosses val="autoZero"/>
        <c:crossBetween val="between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layout>
        <c:manualLayout>
          <c:xMode val="edge"/>
          <c:yMode val="edge"/>
          <c:x val="0.81548751919190887"/>
          <c:y val="7.4488779905338864E-2"/>
          <c:w val="0.15716353166888494"/>
          <c:h val="0.1673258544018786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824334128355771"/>
          <c:y val="5.0925925925925923E-2"/>
          <c:w val="0.80876305576021124"/>
          <c:h val="0.8416746864975212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Activities!$C$12</c:f>
              <c:strCache>
                <c:ptCount val="1"/>
                <c:pt idx="0">
                  <c:v>TsOYE</c:v>
                </c:pt>
              </c:strCache>
            </c:strRef>
          </c:tx>
          <c:spPr>
            <a:solidFill>
              <a:srgbClr val="9ED3D6"/>
            </a:solidFill>
            <a:ln>
              <a:noFill/>
            </a:ln>
            <a:effectLst/>
          </c:spPr>
          <c:invertIfNegative val="0"/>
          <c:val>
            <c:numRef>
              <c:f>Activities!$F$12</c:f>
              <c:numCache>
                <c:formatCode>General</c:formatCode>
                <c:ptCount val="1"/>
                <c:pt idx="0">
                  <c:v>1.3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DD-4F0B-A85C-60E076D72923}"/>
            </c:ext>
          </c:extLst>
        </c:ser>
        <c:ser>
          <c:idx val="0"/>
          <c:order val="1"/>
          <c:tx>
            <c:v>GkOYE</c:v>
          </c:tx>
          <c:spPr>
            <a:solidFill>
              <a:srgbClr val="6BBDC1"/>
            </a:solidFill>
            <a:ln>
              <a:noFill/>
            </a:ln>
            <a:effectLst/>
          </c:spPr>
          <c:invertIfNegative val="0"/>
          <c:cat>
            <c:strRef>
              <c:f>Activities!$E$6</c:f>
              <c:strCache>
                <c:ptCount val="1"/>
                <c:pt idx="0">
                  <c:v>1b</c:v>
                </c:pt>
              </c:strCache>
            </c:strRef>
          </c:cat>
          <c:val>
            <c:numRef>
              <c:f>Activities!$F$6</c:f>
              <c:numCache>
                <c:formatCode>General</c:formatCode>
                <c:ptCount val="1"/>
                <c:pt idx="0">
                  <c:v>1.53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DD-4F0B-A85C-60E076D72923}"/>
            </c:ext>
          </c:extLst>
        </c:ser>
        <c:ser>
          <c:idx val="1"/>
          <c:order val="2"/>
          <c:tx>
            <c:strRef>
              <c:f>Activities!$C$9</c:f>
              <c:strCache>
                <c:ptCount val="1"/>
                <c:pt idx="0">
                  <c:v>GluER</c:v>
                </c:pt>
              </c:strCache>
            </c:strRef>
          </c:tx>
          <c:spPr>
            <a:solidFill>
              <a:srgbClr val="41999D"/>
            </a:solidFill>
            <a:ln>
              <a:noFill/>
            </a:ln>
            <a:effectLst/>
          </c:spPr>
          <c:invertIfNegative val="0"/>
          <c:val>
            <c:numRef>
              <c:f>Activities!$F$9</c:f>
              <c:numCache>
                <c:formatCode>General</c:formatCode>
                <c:ptCount val="1"/>
                <c:pt idx="0">
                  <c:v>1.17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DD-4F0B-A85C-60E076D729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50666287"/>
        <c:axId val="1450669199"/>
      </c:barChart>
      <c:catAx>
        <c:axId val="14506662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450669199"/>
        <c:crosses val="autoZero"/>
        <c:auto val="1"/>
        <c:lblAlgn val="ctr"/>
        <c:lblOffset val="100"/>
        <c:noMultiLvlLbl val="0"/>
      </c:catAx>
      <c:valAx>
        <c:axId val="1450669199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Specific activity (U/mg)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450666287"/>
        <c:crosses val="autoZero"/>
        <c:crossBetween val="between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layout>
        <c:manualLayout>
          <c:xMode val="edge"/>
          <c:yMode val="edge"/>
          <c:x val="0.81380550563359233"/>
          <c:y val="5.0855964840523772E-2"/>
          <c:w val="0.14836271853074989"/>
          <c:h val="0.2678256439407055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412748</xdr:colOff>
      <xdr:row>4</xdr:row>
      <xdr:rowOff>105833</xdr:rowOff>
    </xdr:from>
    <xdr:to>
      <xdr:col>29</xdr:col>
      <xdr:colOff>116417</xdr:colOff>
      <xdr:row>19</xdr:row>
      <xdr:rowOff>179917</xdr:rowOff>
    </xdr:to>
    <xdr:graphicFrame macro="">
      <xdr:nvGraphicFramePr>
        <xdr:cNvPr id="6" name="Grafiek 5">
          <a:extLst>
            <a:ext uri="{FF2B5EF4-FFF2-40B4-BE49-F238E27FC236}">
              <a16:creationId xmlns:a16="http://schemas.microsoft.com/office/drawing/2014/main" id="{5E8441BB-EB37-4FF3-8C60-8868DDBEB6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252730</xdr:colOff>
      <xdr:row>22</xdr:row>
      <xdr:rowOff>56029</xdr:rowOff>
    </xdr:from>
    <xdr:to>
      <xdr:col>16</xdr:col>
      <xdr:colOff>73222</xdr:colOff>
      <xdr:row>33</xdr:row>
      <xdr:rowOff>22410</xdr:rowOff>
    </xdr:to>
    <xdr:graphicFrame macro="">
      <xdr:nvGraphicFramePr>
        <xdr:cNvPr id="3" name="Grafiek 2">
          <a:extLst>
            <a:ext uri="{FF2B5EF4-FFF2-40B4-BE49-F238E27FC236}">
              <a16:creationId xmlns:a16="http://schemas.microsoft.com/office/drawing/2014/main" id="{5B096D7F-3D6E-4E06-96E6-923B72D111B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232834</xdr:colOff>
      <xdr:row>4</xdr:row>
      <xdr:rowOff>88899</xdr:rowOff>
    </xdr:from>
    <xdr:to>
      <xdr:col>18</xdr:col>
      <xdr:colOff>375707</xdr:colOff>
      <xdr:row>19</xdr:row>
      <xdr:rowOff>148166</xdr:rowOff>
    </xdr:to>
    <xdr:graphicFrame macro="">
      <xdr:nvGraphicFramePr>
        <xdr:cNvPr id="5" name="Grafiek 4">
          <a:extLst>
            <a:ext uri="{FF2B5EF4-FFF2-40B4-BE49-F238E27FC236}">
              <a16:creationId xmlns:a16="http://schemas.microsoft.com/office/drawing/2014/main" id="{2D679274-606C-4580-ACC5-348CA8D328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C5:G14" totalsRowShown="0">
  <autoFilter ref="C5:G14" xr:uid="{00000000-0009-0000-0100-000001000000}"/>
  <sortState xmlns:xlrd2="http://schemas.microsoft.com/office/spreadsheetml/2017/richdata2" ref="C6:G22">
    <sortCondition ref="C5:C22"/>
  </sortState>
  <tableColumns count="5">
    <tableColumn id="1" xr3:uid="{00000000-0010-0000-0000-000001000000}" name="Enzyme"/>
    <tableColumn id="2" xr3:uid="{00000000-0010-0000-0000-000002000000}" name="Cofactor"/>
    <tableColumn id="3" xr3:uid="{00000000-0010-0000-0000-000003000000}" name="substrate"/>
    <tableColumn id="4" xr3:uid="{00000000-0010-0000-0000-000004000000}" name="Activity"/>
    <tableColumn id="5" xr3:uid="{00000000-0010-0000-0000-000005000000}" name="stdev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66F1889-83C9-4C4A-BA43-CCC2DB8D23BE}" name="Tabel2" displayName="Tabel2" ref="C18:G24" totalsRowShown="0">
  <autoFilter ref="C18:G24" xr:uid="{0D7C1765-83B8-4455-9BD7-7E2BD9BE6340}"/>
  <sortState xmlns:xlrd2="http://schemas.microsoft.com/office/spreadsheetml/2017/richdata2" ref="D19:G24">
    <sortCondition ref="E18:E24"/>
  </sortState>
  <tableColumns count="5">
    <tableColumn id="3" xr3:uid="{31E60512-CAED-4F9F-A3F9-5C74113CB587}" name="cofactor"/>
    <tableColumn id="2" xr3:uid="{EC221E5C-1218-4E0C-A55F-348C9A97848A}" name="enzyme"/>
    <tableColumn id="1" xr3:uid="{C603BCED-EDDF-4050-BB40-746D9B8A5DE9}" name="substrate"/>
    <tableColumn id="4" xr3:uid="{3B4D0E53-7A15-4E34-BA5E-3EF4AAF47C14}" name="activity"/>
    <tableColumn id="5" xr3:uid="{408C8C24-2AAA-4675-A6DC-8E73B2BF89C7}" name="stdev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C7238957-BD68-4E72-8391-B8BCFDE2CD0E}" name="Tabel4" displayName="Tabel4" ref="C26:G32" totalsRowShown="0">
  <autoFilter ref="C26:G32" xr:uid="{5EC9BFB1-D7DA-4987-993B-CF46B8E18CA2}"/>
  <tableColumns count="5">
    <tableColumn id="1" xr3:uid="{96777DDE-96E2-4212-AADD-D2FB301C99F6}" name="cofactor"/>
    <tableColumn id="2" xr3:uid="{2866913F-16B0-4045-A1FF-583C30330E5C}" name="enzyme" dataDxfId="1"/>
    <tableColumn id="3" xr3:uid="{07E19C80-2C96-4574-A2CC-1DE0522B7263}" name="substrate" dataDxfId="0"/>
    <tableColumn id="4" xr3:uid="{7ED7650A-4238-4BEF-A85F-FDC1B6FFDA5F}" name="activity"/>
    <tableColumn id="5" xr3:uid="{513B4298-596E-40AD-9611-193824067853}" name="stdev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5:G32"/>
  <sheetViews>
    <sheetView tabSelected="1" zoomScaleNormal="100" workbookViewId="0">
      <selection activeCell="H43" sqref="H43"/>
    </sheetView>
  </sheetViews>
  <sheetFormatPr defaultRowHeight="15" x14ac:dyDescent="0.25"/>
  <cols>
    <col min="3" max="3" width="11.42578125" customWidth="1"/>
    <col min="4" max="4" width="10.5703125" customWidth="1"/>
    <col min="5" max="5" width="11.42578125" customWidth="1"/>
    <col min="6" max="6" width="9.85546875" customWidth="1"/>
  </cols>
  <sheetData>
    <row r="5" spans="3:7" x14ac:dyDescent="0.25">
      <c r="C5" t="s">
        <v>0</v>
      </c>
      <c r="D5" t="s">
        <v>1</v>
      </c>
      <c r="E5" t="s">
        <v>2</v>
      </c>
      <c r="F5" t="s">
        <v>3</v>
      </c>
      <c r="G5" t="s">
        <v>4</v>
      </c>
    </row>
    <row r="6" spans="3:7" x14ac:dyDescent="0.25">
      <c r="C6" t="s">
        <v>9</v>
      </c>
      <c r="D6" t="s">
        <v>7</v>
      </c>
      <c r="E6" t="s">
        <v>5</v>
      </c>
      <c r="F6">
        <v>1.53</v>
      </c>
      <c r="G6">
        <v>1.7999999999999999E-2</v>
      </c>
    </row>
    <row r="7" spans="3:7" x14ac:dyDescent="0.25">
      <c r="C7" t="s">
        <v>9</v>
      </c>
      <c r="D7" t="s">
        <v>7</v>
      </c>
      <c r="E7" t="s">
        <v>6</v>
      </c>
      <c r="F7">
        <v>4.51</v>
      </c>
      <c r="G7">
        <v>9.9000000000000005E-2</v>
      </c>
    </row>
    <row r="8" spans="3:7" x14ac:dyDescent="0.25">
      <c r="C8" t="s">
        <v>9</v>
      </c>
      <c r="D8" t="s">
        <v>7</v>
      </c>
      <c r="E8" t="s">
        <v>16</v>
      </c>
      <c r="F8">
        <v>5.74</v>
      </c>
      <c r="G8">
        <v>0.16</v>
      </c>
    </row>
    <row r="9" spans="3:7" x14ac:dyDescent="0.25">
      <c r="C9" t="s">
        <v>8</v>
      </c>
      <c r="D9" t="s">
        <v>7</v>
      </c>
      <c r="E9" t="s">
        <v>5</v>
      </c>
      <c r="F9">
        <v>1.17</v>
      </c>
      <c r="G9">
        <v>6.5000000000000002E-2</v>
      </c>
    </row>
    <row r="10" spans="3:7" x14ac:dyDescent="0.25">
      <c r="C10" t="s">
        <v>8</v>
      </c>
      <c r="D10" t="s">
        <v>7</v>
      </c>
      <c r="E10" t="s">
        <v>6</v>
      </c>
      <c r="F10">
        <v>5.71</v>
      </c>
      <c r="G10">
        <v>0.44</v>
      </c>
    </row>
    <row r="11" spans="3:7" x14ac:dyDescent="0.25">
      <c r="C11" t="s">
        <v>8</v>
      </c>
      <c r="D11" t="s">
        <v>7</v>
      </c>
      <c r="E11" t="s">
        <v>16</v>
      </c>
      <c r="F11">
        <v>2.34</v>
      </c>
      <c r="G11">
        <v>0.13</v>
      </c>
    </row>
    <row r="12" spans="3:7" x14ac:dyDescent="0.25">
      <c r="C12" t="s">
        <v>10</v>
      </c>
      <c r="D12" t="s">
        <v>7</v>
      </c>
      <c r="E12" t="s">
        <v>5</v>
      </c>
      <c r="F12">
        <v>1.3</v>
      </c>
      <c r="G12">
        <v>0.03</v>
      </c>
    </row>
    <row r="13" spans="3:7" x14ac:dyDescent="0.25">
      <c r="C13" t="s">
        <v>10</v>
      </c>
      <c r="D13" t="s">
        <v>7</v>
      </c>
      <c r="E13" t="s">
        <v>6</v>
      </c>
      <c r="F13">
        <v>9.4</v>
      </c>
      <c r="G13">
        <v>0.14000000000000001</v>
      </c>
    </row>
    <row r="14" spans="3:7" x14ac:dyDescent="0.25">
      <c r="C14" t="s">
        <v>10</v>
      </c>
      <c r="D14" t="s">
        <v>7</v>
      </c>
      <c r="E14" t="s">
        <v>16</v>
      </c>
      <c r="F14">
        <v>8.6999999999999993</v>
      </c>
      <c r="G14">
        <v>0.26</v>
      </c>
    </row>
    <row r="18" spans="3:7" x14ac:dyDescent="0.25">
      <c r="C18" t="s">
        <v>12</v>
      </c>
      <c r="D18" t="s">
        <v>11</v>
      </c>
      <c r="E18" t="s">
        <v>2</v>
      </c>
      <c r="F18" t="s">
        <v>13</v>
      </c>
      <c r="G18" t="s">
        <v>4</v>
      </c>
    </row>
    <row r="19" spans="3:7" x14ac:dyDescent="0.25">
      <c r="C19" t="s">
        <v>14</v>
      </c>
      <c r="D19" t="s">
        <v>8</v>
      </c>
      <c r="E19" t="s">
        <v>5</v>
      </c>
      <c r="F19">
        <v>0.65</v>
      </c>
      <c r="G19">
        <v>0.01</v>
      </c>
    </row>
    <row r="20" spans="3:7" x14ac:dyDescent="0.25">
      <c r="C20" t="s">
        <v>14</v>
      </c>
      <c r="D20" t="s">
        <v>10</v>
      </c>
      <c r="E20" t="s">
        <v>15</v>
      </c>
      <c r="F20">
        <v>1.36</v>
      </c>
      <c r="G20">
        <v>0.03</v>
      </c>
    </row>
    <row r="21" spans="3:7" x14ac:dyDescent="0.25">
      <c r="C21" t="s">
        <v>14</v>
      </c>
      <c r="D21" t="s">
        <v>8</v>
      </c>
      <c r="E21" t="s">
        <v>6</v>
      </c>
      <c r="F21">
        <v>1.31</v>
      </c>
      <c r="G21">
        <v>0</v>
      </c>
    </row>
    <row r="22" spans="3:7" x14ac:dyDescent="0.25">
      <c r="C22" t="s">
        <v>14</v>
      </c>
      <c r="D22" t="s">
        <v>10</v>
      </c>
      <c r="E22" t="s">
        <v>6</v>
      </c>
      <c r="F22">
        <v>1.0900000000000001</v>
      </c>
      <c r="G22">
        <v>0.14000000000000001</v>
      </c>
    </row>
    <row r="23" spans="3:7" x14ac:dyDescent="0.25">
      <c r="C23" t="s">
        <v>14</v>
      </c>
      <c r="D23" t="s">
        <v>8</v>
      </c>
      <c r="E23" t="s">
        <v>16</v>
      </c>
      <c r="F23">
        <v>0.23</v>
      </c>
      <c r="G23">
        <v>0.01</v>
      </c>
    </row>
    <row r="24" spans="3:7" x14ac:dyDescent="0.25">
      <c r="C24" t="s">
        <v>14</v>
      </c>
      <c r="D24" t="s">
        <v>10</v>
      </c>
      <c r="E24" t="s">
        <v>17</v>
      </c>
      <c r="F24">
        <v>1.0900000000000001</v>
      </c>
      <c r="G24">
        <v>0.05</v>
      </c>
    </row>
    <row r="26" spans="3:7" x14ac:dyDescent="0.25">
      <c r="C26" t="s">
        <v>12</v>
      </c>
      <c r="D26" t="s">
        <v>11</v>
      </c>
      <c r="E26" t="s">
        <v>2</v>
      </c>
      <c r="F26" t="s">
        <v>13</v>
      </c>
      <c r="G26" t="s">
        <v>4</v>
      </c>
    </row>
    <row r="27" spans="3:7" x14ac:dyDescent="0.25">
      <c r="C27" t="s">
        <v>7</v>
      </c>
      <c r="D27" s="1" t="s">
        <v>8</v>
      </c>
      <c r="E27" s="1" t="s">
        <v>5</v>
      </c>
      <c r="F27">
        <f>F9</f>
        <v>1.17</v>
      </c>
      <c r="G27">
        <f>G9</f>
        <v>6.5000000000000002E-2</v>
      </c>
    </row>
    <row r="28" spans="3:7" x14ac:dyDescent="0.25">
      <c r="C28" t="s">
        <v>7</v>
      </c>
      <c r="D28" s="2" t="s">
        <v>10</v>
      </c>
      <c r="E28" s="2" t="s">
        <v>15</v>
      </c>
      <c r="F28">
        <v>17.5</v>
      </c>
      <c r="G28">
        <v>0.5</v>
      </c>
    </row>
    <row r="29" spans="3:7" x14ac:dyDescent="0.25">
      <c r="C29" t="s">
        <v>7</v>
      </c>
      <c r="D29" s="1" t="s">
        <v>8</v>
      </c>
      <c r="E29" s="1" t="s">
        <v>6</v>
      </c>
      <c r="F29">
        <v>5.71</v>
      </c>
      <c r="G29">
        <v>0.44</v>
      </c>
    </row>
    <row r="30" spans="3:7" x14ac:dyDescent="0.25">
      <c r="C30" t="s">
        <v>7</v>
      </c>
      <c r="D30" s="2" t="s">
        <v>10</v>
      </c>
      <c r="E30" s="2" t="s">
        <v>6</v>
      </c>
      <c r="F30">
        <v>9.4</v>
      </c>
      <c r="G30">
        <v>0.14000000000000001</v>
      </c>
    </row>
    <row r="31" spans="3:7" x14ac:dyDescent="0.25">
      <c r="C31" t="s">
        <v>7</v>
      </c>
      <c r="D31" s="1" t="s">
        <v>8</v>
      </c>
      <c r="E31" s="1" t="s">
        <v>16</v>
      </c>
      <c r="F31">
        <v>2.34</v>
      </c>
      <c r="G31">
        <v>0.13</v>
      </c>
    </row>
    <row r="32" spans="3:7" x14ac:dyDescent="0.25">
      <c r="C32" t="s">
        <v>7</v>
      </c>
      <c r="D32" s="2" t="s">
        <v>10</v>
      </c>
      <c r="E32" s="2" t="s">
        <v>17</v>
      </c>
      <c r="F32">
        <v>10.3</v>
      </c>
      <c r="G32">
        <v>0.42</v>
      </c>
    </row>
  </sheetData>
  <pageMargins left="0.7" right="0.7" top="0.75" bottom="0.75" header="0.3" footer="0.3"/>
  <drawing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Activities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Ewald Jongkind</dc:creator>
  <cp:lastModifiedBy>Ewald Jongkind</cp:lastModifiedBy>
  <dcterms:created xsi:type="dcterms:W3CDTF">2020-11-05T09:23:06Z</dcterms:created>
  <dcterms:modified xsi:type="dcterms:W3CDTF">2021-03-24T08:41:32Z</dcterms:modified>
</cp:coreProperties>
</file>