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tud365-my.sharepoint.com/personal/annabelbroer_tudelft_nl/Documents/PhD TUD/Laboratory/Salinity measurements Ankie/"/>
    </mc:Choice>
  </mc:AlternateContent>
  <xr:revisionPtr revIDLastSave="179" documentId="8_{1D5A44A4-58B9-403D-98A8-F467F03E45A9}" xr6:coauthVersionLast="47" xr6:coauthVersionMax="47" xr10:uidLastSave="{2D1A9741-FD55-4E23-A42F-B135BA4083BA}"/>
  <bookViews>
    <workbookView xWindow="-110" yWindow="-110" windowWidth="19420" windowHeight="10420" xr2:uid="{1D3111F0-5F6A-4F0A-94A7-F66AA7A29296}"/>
  </bookViews>
  <sheets>
    <sheet name="Salinity" sheetId="2" r:id="rId1"/>
    <sheet name="Wind and fuel data" sheetId="3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2" i="2" l="1"/>
  <c r="Q3" i="2"/>
  <c r="Q4" i="2"/>
  <c r="Q5" i="2"/>
  <c r="Q6" i="2"/>
  <c r="Q7" i="2"/>
  <c r="Q8" i="2"/>
  <c r="Q9" i="2"/>
  <c r="Q10" i="2"/>
  <c r="Q11" i="2"/>
  <c r="Q12" i="2"/>
  <c r="Q13" i="2"/>
</calcChain>
</file>

<file path=xl/sharedStrings.xml><?xml version="1.0" encoding="utf-8"?>
<sst xmlns="http://schemas.openxmlformats.org/spreadsheetml/2006/main" count="140" uniqueCount="62">
  <si>
    <t>Time start</t>
  </si>
  <si>
    <t>Time end</t>
  </si>
  <si>
    <t>Location</t>
  </si>
  <si>
    <t>Notes</t>
  </si>
  <si>
    <t>N.A.</t>
  </si>
  <si>
    <t>Not applicable</t>
  </si>
  <si>
    <t>Position 1</t>
  </si>
  <si>
    <t>Position 3</t>
  </si>
  <si>
    <t>Position 2</t>
  </si>
  <si>
    <t>Starboard</t>
  </si>
  <si>
    <t>Outside</t>
  </si>
  <si>
    <t>Total time 
(h)</t>
  </si>
  <si>
    <t>Filter 
(nr.)</t>
  </si>
  <si>
    <t>Position 
ship</t>
  </si>
  <si>
    <t>Northern European waters</t>
  </si>
  <si>
    <t>Southern European waters</t>
  </si>
  <si>
    <t>Wind speed min (m/s)</t>
  </si>
  <si>
    <t>Wind speed max (m/s)</t>
  </si>
  <si>
    <t>Median wind speed (m/s)</t>
  </si>
  <si>
    <t>Mean wind speed (m/s)</t>
  </si>
  <si>
    <r>
      <t xml:space="preserve">Na+ 
</t>
    </r>
    <r>
      <rPr>
        <b/>
        <sz val="11"/>
        <rFont val="Calibri"/>
        <family val="2"/>
        <scheme val="minor"/>
      </rPr>
      <t>μg/filter</t>
    </r>
  </si>
  <si>
    <t>K+ 
μg/filter</t>
  </si>
  <si>
    <t>Cl- 
μg/filter</t>
  </si>
  <si>
    <t>Sea</t>
  </si>
  <si>
    <t>Harbour/sea</t>
  </si>
  <si>
    <t>Northern</t>
  </si>
  <si>
    <t>Southern</t>
  </si>
  <si>
    <t>Percipitation</t>
  </si>
  <si>
    <t>Wind speed</t>
  </si>
  <si>
    <t>Dry</t>
  </si>
  <si>
    <t>Low</t>
  </si>
  <si>
    <t>High</t>
  </si>
  <si>
    <t>Average wind speed (m/s)</t>
  </si>
  <si>
    <t>Average wind direction (degrees)</t>
  </si>
  <si>
    <t>Average F.O.C. starboard (kg/h)</t>
  </si>
  <si>
    <t>Average F.O.C. portside (kg/h)</t>
  </si>
  <si>
    <t>Average F.O.C.   Aux. (kg/h)</t>
  </si>
  <si>
    <t>North Sea</t>
  </si>
  <si>
    <t>Southern sea 1</t>
  </si>
  <si>
    <t>Southern sea 2</t>
  </si>
  <si>
    <t>Southern sea 3</t>
  </si>
  <si>
    <t>FOC min portside (kg/h)</t>
  </si>
  <si>
    <t>FOC max portside (kg/h)</t>
  </si>
  <si>
    <t>Wind speed SD (m/s)</t>
  </si>
  <si>
    <t>Wind direct. SD (degr.)</t>
  </si>
  <si>
    <t>Wind direct. max (degr.)</t>
  </si>
  <si>
    <t>Wind direct. min (degr.)</t>
  </si>
  <si>
    <t>FOC SD portside (kg/h)</t>
  </si>
  <si>
    <t>WS (m/s)</t>
  </si>
  <si>
    <t>WD (degrees)</t>
  </si>
  <si>
    <t>FOC (kg/h)</t>
  </si>
  <si>
    <t>Wet</t>
  </si>
  <si>
    <t>Mid</t>
  </si>
  <si>
    <t>Stopped due to snow</t>
  </si>
  <si>
    <t>Both fans on</t>
  </si>
  <si>
    <t>Both fans on, fine mist of rain</t>
  </si>
  <si>
    <t>Port side</t>
  </si>
  <si>
    <t>Unused filters</t>
  </si>
  <si>
    <t>&lt;0.5</t>
  </si>
  <si>
    <t>Na+</t>
  </si>
  <si>
    <t>K+</t>
  </si>
  <si>
    <t>Cl-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</si>
</sst>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yyyy/mm/dd;@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0" tint="-0.34998626667073579"/>
      <name val="Calibri"/>
      <family val="2"/>
      <scheme val="minor"/>
    </font>
    <font>
      <sz val="11"/>
      <color theme="1" tint="0.34998626667073579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4.9989318521683403E-2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theme="0"/>
      </top>
      <bottom/>
      <diagonal/>
    </border>
  </borders>
  <cellStyleXfs count="1">
    <xf numFmtId="0" fontId="0" fillId="0" borderId="0"/>
  </cellStyleXfs>
  <cellXfs count="27">
    <xf numFmtId="0" fontId="0" fillId="0" borderId="0" xfId="0"/>
    <xf numFmtId="20" fontId="0" fillId="0" borderId="0" xfId="0" applyNumberFormat="1"/>
    <xf numFmtId="0" fontId="0" fillId="2" borderId="0" xfId="0" applyFill="1"/>
    <xf numFmtId="0" fontId="0" fillId="2" borderId="0" xfId="0" applyFill="1" applyAlignment="1">
      <alignment horizontal="center" vertical="center"/>
    </xf>
    <xf numFmtId="0" fontId="0" fillId="3" borderId="0" xfId="0" applyFill="1"/>
    <xf numFmtId="0" fontId="0" fillId="3" borderId="0" xfId="0" applyFill="1" applyAlignment="1">
      <alignment horizontal="center" vertical="center"/>
    </xf>
    <xf numFmtId="0" fontId="1" fillId="0" borderId="0" xfId="0" applyFont="1"/>
    <xf numFmtId="0" fontId="1" fillId="0" borderId="0" xfId="0" applyFont="1" applyAlignment="1">
      <alignment wrapText="1"/>
    </xf>
    <xf numFmtId="0" fontId="2" fillId="0" borderId="0" xfId="0" applyFont="1" applyAlignment="1">
      <alignment wrapText="1"/>
    </xf>
    <xf numFmtId="0" fontId="0" fillId="2" borderId="0" xfId="0" applyFill="1" applyAlignment="1">
      <alignment vertical="center"/>
    </xf>
    <xf numFmtId="0" fontId="0" fillId="3" borderId="0" xfId="0" applyFill="1" applyAlignment="1">
      <alignment vertical="center"/>
    </xf>
    <xf numFmtId="0" fontId="0" fillId="2" borderId="1" xfId="0" applyFill="1" applyBorder="1"/>
    <xf numFmtId="0" fontId="0" fillId="2" borderId="1" xfId="0" applyFill="1" applyBorder="1" applyAlignment="1">
      <alignment vertical="center"/>
    </xf>
    <xf numFmtId="0" fontId="0" fillId="3" borderId="1" xfId="0" applyFill="1" applyBorder="1" applyAlignment="1">
      <alignment vertical="center"/>
    </xf>
    <xf numFmtId="20" fontId="0" fillId="2" borderId="0" xfId="0" applyNumberFormat="1" applyFill="1" applyAlignment="1">
      <alignment vertical="center"/>
    </xf>
    <xf numFmtId="20" fontId="0" fillId="3" borderId="0" xfId="0" applyNumberFormat="1" applyFill="1" applyAlignment="1">
      <alignment vertical="center"/>
    </xf>
    <xf numFmtId="20" fontId="0" fillId="3" borderId="1" xfId="0" applyNumberFormat="1" applyFill="1" applyBorder="1" applyAlignment="1">
      <alignment vertical="center"/>
    </xf>
    <xf numFmtId="0" fontId="0" fillId="3" borderId="0" xfId="0" applyFill="1" applyAlignment="1">
      <alignment horizontal="left" vertical="top"/>
    </xf>
    <xf numFmtId="0" fontId="0" fillId="3" borderId="1" xfId="0" applyFill="1" applyBorder="1"/>
    <xf numFmtId="0" fontId="0" fillId="3" borderId="1" xfId="0" applyFill="1" applyBorder="1" applyAlignment="1">
      <alignment horizontal="center" vertical="center"/>
    </xf>
    <xf numFmtId="0" fontId="0" fillId="3" borderId="1" xfId="0" applyFill="1" applyBorder="1" applyAlignment="1">
      <alignment horizontal="left" vertical="top"/>
    </xf>
    <xf numFmtId="0" fontId="0" fillId="3" borderId="1" xfId="0" applyFill="1" applyBorder="1" applyAlignment="1">
      <alignment vertical="center" wrapText="1"/>
    </xf>
    <xf numFmtId="164" fontId="0" fillId="2" borderId="0" xfId="0" applyNumberFormat="1" applyFill="1" applyAlignment="1">
      <alignment vertical="center"/>
    </xf>
    <xf numFmtId="164" fontId="0" fillId="3" borderId="1" xfId="0" applyNumberFormat="1" applyFill="1" applyBorder="1" applyAlignment="1">
      <alignment vertical="center"/>
    </xf>
    <xf numFmtId="0" fontId="3" fillId="4" borderId="0" xfId="0" applyFont="1" applyFill="1"/>
    <xf numFmtId="0" fontId="0" fillId="0" borderId="0" xfId="0" applyAlignment="1">
      <alignment wrapText="1"/>
    </xf>
    <xf numFmtId="0" fontId="4" fillId="5" borderId="0" xfId="0" applyFont="1" applyFill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256151"/>
      <color rgb="FF266060"/>
      <color rgb="FF65B2D5"/>
      <color rgb="FF1A4B80"/>
      <color rgb="FF359362"/>
      <color rgb="FF50AABC"/>
      <color rgb="FFEFE199"/>
      <color rgb="FFD5B233"/>
      <color rgb="FFAED8E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nl-NL"/>
              <a:t>Wind speed per location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D5B233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0FE6-4157-B5D2-70557649F705}"/>
              </c:ext>
            </c:extLst>
          </c:dPt>
          <c:dPt>
            <c:idx val="1"/>
            <c:invertIfNegative val="0"/>
            <c:bubble3D val="0"/>
            <c:spPr>
              <a:solidFill>
                <a:srgbClr val="AED8E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2-0FE6-4157-B5D2-70557649F705}"/>
              </c:ext>
            </c:extLst>
          </c:dPt>
          <c:dPt>
            <c:idx val="2"/>
            <c:invertIfNegative val="0"/>
            <c:bubble3D val="0"/>
            <c:spPr>
              <a:solidFill>
                <a:srgbClr val="26606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0FE6-4157-B5D2-70557649F705}"/>
              </c:ext>
            </c:extLst>
          </c:dPt>
          <c:dPt>
            <c:idx val="3"/>
            <c:invertIfNegative val="0"/>
            <c:bubble3D val="0"/>
            <c:spPr>
              <a:solidFill>
                <a:srgbClr val="65B2D5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4-0FE6-4157-B5D2-70557649F705}"/>
              </c:ext>
            </c:extLst>
          </c:dPt>
          <c:dPt>
            <c:idx val="6"/>
            <c:invertIfNegative val="0"/>
            <c:bubble3D val="0"/>
            <c:spPr>
              <a:solidFill>
                <a:srgbClr val="1A4B8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0FE6-4157-B5D2-70557649F705}"/>
              </c:ext>
            </c:extLst>
          </c:dPt>
          <c:cat>
            <c:strRef>
              <c:f>'Wind and fuel data'!$B$13:$B$19</c:f>
              <c:strCache>
                <c:ptCount val="4"/>
                <c:pt idx="0">
                  <c:v>North Sea</c:v>
                </c:pt>
                <c:pt idx="1">
                  <c:v>Southern sea 1</c:v>
                </c:pt>
                <c:pt idx="2">
                  <c:v>Southern sea 2</c:v>
                </c:pt>
                <c:pt idx="3">
                  <c:v>Southern sea 3</c:v>
                </c:pt>
              </c:strCache>
            </c:strRef>
          </c:cat>
          <c:val>
            <c:numRef>
              <c:f>'Wind and fuel data'!$C$13:$C$19</c:f>
              <c:numCache>
                <c:formatCode>General</c:formatCode>
                <c:ptCount val="7"/>
              </c:numCache>
            </c:numRef>
          </c:val>
          <c:extLst>
            <c:ext xmlns:c16="http://schemas.microsoft.com/office/drawing/2014/chart" uri="{C3380CC4-5D6E-409C-BE32-E72D297353CC}">
              <c16:uniqueId val="{00000000-0FE6-4157-B5D2-70557649F70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319645679"/>
        <c:axId val="1314859887"/>
      </c:barChart>
      <c:catAx>
        <c:axId val="1319645679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l-NL"/>
                  <a:t>Location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14859887"/>
        <c:crosses val="autoZero"/>
        <c:auto val="1"/>
        <c:lblAlgn val="ctr"/>
        <c:lblOffset val="100"/>
        <c:noMultiLvlLbl val="0"/>
      </c:catAx>
      <c:valAx>
        <c:axId val="131485988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l-NL"/>
                  <a:t>Average wind speed (m/s)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19645679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nl-NL"/>
              <a:t>Wind direction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D5B233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0851-48DE-811B-DDE3B97178B1}"/>
              </c:ext>
            </c:extLst>
          </c:dPt>
          <c:dPt>
            <c:idx val="1"/>
            <c:invertIfNegative val="0"/>
            <c:bubble3D val="0"/>
            <c:spPr>
              <a:solidFill>
                <a:srgbClr val="AED8E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2-0851-48DE-811B-DDE3B97178B1}"/>
              </c:ext>
            </c:extLst>
          </c:dPt>
          <c:dPt>
            <c:idx val="2"/>
            <c:invertIfNegative val="0"/>
            <c:bubble3D val="0"/>
            <c:spPr>
              <a:solidFill>
                <a:srgbClr val="26606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0851-48DE-811B-DDE3B97178B1}"/>
              </c:ext>
            </c:extLst>
          </c:dPt>
          <c:dPt>
            <c:idx val="3"/>
            <c:invertIfNegative val="0"/>
            <c:bubble3D val="0"/>
            <c:spPr>
              <a:solidFill>
                <a:srgbClr val="65B2D5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4-0851-48DE-811B-DDE3B97178B1}"/>
              </c:ext>
            </c:extLst>
          </c:dPt>
          <c:dPt>
            <c:idx val="6"/>
            <c:invertIfNegative val="0"/>
            <c:bubble3D val="0"/>
            <c:spPr>
              <a:solidFill>
                <a:srgbClr val="1A4B8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0851-48DE-811B-DDE3B97178B1}"/>
              </c:ext>
            </c:extLst>
          </c:dPt>
          <c:cat>
            <c:strRef>
              <c:f>'Wind and fuel data'!$B$24:$B$30</c:f>
              <c:strCache>
                <c:ptCount val="4"/>
                <c:pt idx="0">
                  <c:v>North Sea</c:v>
                </c:pt>
                <c:pt idx="1">
                  <c:v>Southern sea 1</c:v>
                </c:pt>
                <c:pt idx="2">
                  <c:v>Southern sea 2</c:v>
                </c:pt>
                <c:pt idx="3">
                  <c:v>Southern sea 3</c:v>
                </c:pt>
              </c:strCache>
            </c:strRef>
          </c:cat>
          <c:val>
            <c:numRef>
              <c:f>'Wind and fuel data'!$C$24:$C$30</c:f>
              <c:numCache>
                <c:formatCode>General</c:formatCode>
                <c:ptCount val="7"/>
              </c:numCache>
            </c:numRef>
          </c:val>
          <c:extLst>
            <c:ext xmlns:c16="http://schemas.microsoft.com/office/drawing/2014/chart" uri="{C3380CC4-5D6E-409C-BE32-E72D297353CC}">
              <c16:uniqueId val="{00000000-0851-48DE-811B-DDE3B97178B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884093263"/>
        <c:axId val="1392664527"/>
      </c:barChart>
      <c:catAx>
        <c:axId val="88409326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92664527"/>
        <c:crosses val="autoZero"/>
        <c:auto val="1"/>
        <c:lblAlgn val="ctr"/>
        <c:lblOffset val="100"/>
        <c:noMultiLvlLbl val="0"/>
      </c:catAx>
      <c:valAx>
        <c:axId val="139266452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8409326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nl-NL"/>
              <a:t>FOC per location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D5B233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AF2B-460E-AC54-30BA7287D347}"/>
              </c:ext>
            </c:extLst>
          </c:dPt>
          <c:dPt>
            <c:idx val="2"/>
            <c:invertIfNegative val="0"/>
            <c:bubble3D val="0"/>
            <c:spPr>
              <a:solidFill>
                <a:srgbClr val="26606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FC9A-4EBC-8E6C-5EB96BF578DA}"/>
              </c:ext>
            </c:extLst>
          </c:dPt>
          <c:dPt>
            <c:idx val="3"/>
            <c:invertIfNegative val="0"/>
            <c:bubble3D val="0"/>
            <c:spPr>
              <a:solidFill>
                <a:srgbClr val="65B2D5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AF2B-460E-AC54-30BA7287D347}"/>
              </c:ext>
            </c:extLst>
          </c:dPt>
          <c:cat>
            <c:strRef>
              <c:f>'Wind and fuel data'!$B$13:$B$19</c:f>
              <c:strCache>
                <c:ptCount val="4"/>
                <c:pt idx="0">
                  <c:v>North Sea</c:v>
                </c:pt>
                <c:pt idx="1">
                  <c:v>Southern sea 1</c:v>
                </c:pt>
                <c:pt idx="2">
                  <c:v>Southern sea 2</c:v>
                </c:pt>
                <c:pt idx="3">
                  <c:v>Southern sea 3</c:v>
                </c:pt>
              </c:strCache>
            </c:strRef>
          </c:cat>
          <c:val>
            <c:numRef>
              <c:f>'Wind and fuel data'!$L$13:$L$19</c:f>
              <c:numCache>
                <c:formatCode>General</c:formatCode>
                <c:ptCount val="7"/>
              </c:numCache>
            </c:numRef>
          </c:val>
          <c:extLst>
            <c:ext xmlns:c16="http://schemas.microsoft.com/office/drawing/2014/chart" uri="{C3380CC4-5D6E-409C-BE32-E72D297353CC}">
              <c16:uniqueId val="{0000000E-AF2B-460E-AC54-30BA7287D3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319645679"/>
        <c:axId val="1314859887"/>
      </c:barChart>
      <c:catAx>
        <c:axId val="1319645679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l-NL"/>
                  <a:t>Location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14859887"/>
        <c:crosses val="autoZero"/>
        <c:auto val="1"/>
        <c:lblAlgn val="ctr"/>
        <c:lblOffset val="100"/>
        <c:noMultiLvlLbl val="0"/>
      </c:catAx>
      <c:valAx>
        <c:axId val="131485988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l-NL"/>
                  <a:t>Average FOC (kg/h)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19645679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nl-NL"/>
              <a:t>FOC per location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D5B233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1773-4770-9AA5-A1DFBE06ADFA}"/>
              </c:ext>
            </c:extLst>
          </c:dPt>
          <c:dPt>
            <c:idx val="1"/>
            <c:invertIfNegative val="0"/>
            <c:bubble3D val="0"/>
            <c:spPr>
              <a:solidFill>
                <a:srgbClr val="65B2D5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3FDD-4431-B3E4-783A82A67CE5}"/>
              </c:ext>
            </c:extLst>
          </c:dPt>
          <c:cat>
            <c:strRef>
              <c:extLst>
                <c:ext xmlns:c15="http://schemas.microsoft.com/office/drawing/2012/chart" uri="{02D57815-91ED-43cb-92C2-25804820EDAC}">
                  <c15:fullRef>
                    <c15:sqref>'Wind and fuel data'!$B$13:$B$19</c15:sqref>
                  </c15:fullRef>
                </c:ext>
              </c:extLst>
              <c:f>('Wind and fuel data'!$B$13,'Wind and fuel data'!$B$16:$B$19)</c:f>
              <c:strCache>
                <c:ptCount val="2"/>
                <c:pt idx="0">
                  <c:v>North Sea</c:v>
                </c:pt>
                <c:pt idx="1">
                  <c:v>Southern sea 3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'Wind and fuel data'!$L$13:$L$19</c15:sqref>
                  </c15:fullRef>
                </c:ext>
              </c:extLst>
              <c:f>('Wind and fuel data'!$L$13,'Wind and fuel data'!$L$16:$L$19)</c:f>
              <c:numCache>
                <c:formatCode>General</c:formatCode>
                <c:ptCount val="5"/>
              </c:numCache>
            </c:numRef>
          </c:val>
          <c:extLst>
            <c:ext xmlns:c15="http://schemas.microsoft.com/office/drawing/2012/chart" uri="{02D57815-91ED-43cb-92C2-25804820EDAC}">
              <c15:categoryFilterExceptions>
                <c15:categoryFilterException>
                  <c15:sqref>'Wind and fuel data'!$L$15</c15:sqref>
                  <c15:spPr xmlns:c15="http://schemas.microsoft.com/office/drawing/2012/chart">
                    <a:solidFill>
                      <a:srgbClr val="266060"/>
                    </a:solidFill>
                    <a:ln>
                      <a:noFill/>
                    </a:ln>
                    <a:effectLst/>
                  </c15:spPr>
                  <c15:invertIfNegative val="0"/>
                  <c15:bubble3D val="0"/>
                </c15:categoryFilterException>
              </c15:categoryFilterExceptions>
            </c:ext>
            <c:ext xmlns:c16="http://schemas.microsoft.com/office/drawing/2014/chart" uri="{C3380CC4-5D6E-409C-BE32-E72D297353CC}">
              <c16:uniqueId val="{0000000A-1773-4770-9AA5-A1DFBE06ADF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319645679"/>
        <c:axId val="1314859887"/>
      </c:barChart>
      <c:catAx>
        <c:axId val="1319645679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l-NL"/>
                  <a:t>Location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14859887"/>
        <c:crosses val="autoZero"/>
        <c:auto val="1"/>
        <c:lblAlgn val="ctr"/>
        <c:lblOffset val="100"/>
        <c:noMultiLvlLbl val="0"/>
      </c:catAx>
      <c:valAx>
        <c:axId val="131485988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l-NL"/>
                  <a:t>Average FOC (kg/h)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19645679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jpeg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4.xml"/><Relationship Id="rId4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11112</xdr:colOff>
      <xdr:row>7</xdr:row>
      <xdr:rowOff>93662</xdr:rowOff>
    </xdr:from>
    <xdr:to>
      <xdr:col>9</xdr:col>
      <xdr:colOff>361950</xdr:colOff>
      <xdr:row>22</xdr:row>
      <xdr:rowOff>122237</xdr:rowOff>
    </xdr:to>
    <xdr:graphicFrame macro="">
      <xdr:nvGraphicFramePr>
        <xdr:cNvPr id="3" name="Grafiek 2">
          <a:extLst>
            <a:ext uri="{FF2B5EF4-FFF2-40B4-BE49-F238E27FC236}">
              <a16:creationId xmlns:a16="http://schemas.microsoft.com/office/drawing/2014/main" id="{D1505287-065B-490B-6029-2D5660D5867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20637</xdr:colOff>
      <xdr:row>23</xdr:row>
      <xdr:rowOff>1587</xdr:rowOff>
    </xdr:from>
    <xdr:to>
      <xdr:col>9</xdr:col>
      <xdr:colOff>360362</xdr:colOff>
      <xdr:row>38</xdr:row>
      <xdr:rowOff>30162</xdr:rowOff>
    </xdr:to>
    <xdr:graphicFrame macro="">
      <xdr:nvGraphicFramePr>
        <xdr:cNvPr id="4" name="Grafiek 3">
          <a:extLst>
            <a:ext uri="{FF2B5EF4-FFF2-40B4-BE49-F238E27FC236}">
              <a16:creationId xmlns:a16="http://schemas.microsoft.com/office/drawing/2014/main" id="{6E40058F-17E8-F972-2628-B47E395CADD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</xdr:col>
      <xdr:colOff>434975</xdr:colOff>
      <xdr:row>30</xdr:row>
      <xdr:rowOff>57151</xdr:rowOff>
    </xdr:from>
    <xdr:to>
      <xdr:col>5</xdr:col>
      <xdr:colOff>25400</xdr:colOff>
      <xdr:row>31</xdr:row>
      <xdr:rowOff>92075</xdr:rowOff>
    </xdr:to>
    <xdr:sp macro="" textlink="">
      <xdr:nvSpPr>
        <xdr:cNvPr id="5" name="Tekstvak 4">
          <a:extLst>
            <a:ext uri="{FF2B5EF4-FFF2-40B4-BE49-F238E27FC236}">
              <a16:creationId xmlns:a16="http://schemas.microsoft.com/office/drawing/2014/main" id="{7B137FF4-1F45-1095-6554-4754E6559080}"/>
            </a:ext>
          </a:extLst>
        </xdr:cNvPr>
        <xdr:cNvSpPr txBox="1"/>
      </xdr:nvSpPr>
      <xdr:spPr>
        <a:xfrm>
          <a:off x="4044950" y="6200776"/>
          <a:ext cx="438150" cy="215899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nl-NL" sz="1050"/>
            <a:t>NEE</a:t>
          </a:r>
        </a:p>
      </xdr:txBody>
    </xdr:sp>
    <xdr:clientData/>
  </xdr:twoCellAnchor>
  <xdr:twoCellAnchor editAs="oneCell">
    <xdr:from>
      <xdr:col>9</xdr:col>
      <xdr:colOff>453091</xdr:colOff>
      <xdr:row>23</xdr:row>
      <xdr:rowOff>73585</xdr:rowOff>
    </xdr:from>
    <xdr:to>
      <xdr:col>12</xdr:col>
      <xdr:colOff>376892</xdr:colOff>
      <xdr:row>37</xdr:row>
      <xdr:rowOff>52294</xdr:rowOff>
    </xdr:to>
    <xdr:pic>
      <xdr:nvPicPr>
        <xdr:cNvPr id="6" name="Afbeelding 5" descr="Compass rose isolated on white Royalty Free Vector Image">
          <a:extLst>
            <a:ext uri="{FF2B5EF4-FFF2-40B4-BE49-F238E27FC236}">
              <a16:creationId xmlns:a16="http://schemas.microsoft.com/office/drawing/2014/main" id="{D0C68C32-9187-36F8-EF3C-96230137BDDA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8184"/>
        <a:stretch/>
      </xdr:blipFill>
      <xdr:spPr bwMode="auto">
        <a:xfrm>
          <a:off x="8013326" y="5288056"/>
          <a:ext cx="2665507" cy="269800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5</xdr:col>
      <xdr:colOff>187325</xdr:colOff>
      <xdr:row>27</xdr:row>
      <xdr:rowOff>25401</xdr:rowOff>
    </xdr:from>
    <xdr:to>
      <xdr:col>5</xdr:col>
      <xdr:colOff>628650</xdr:colOff>
      <xdr:row>28</xdr:row>
      <xdr:rowOff>63500</xdr:rowOff>
    </xdr:to>
    <xdr:sp macro="" textlink="">
      <xdr:nvSpPr>
        <xdr:cNvPr id="7" name="Tekstvak 6">
          <a:extLst>
            <a:ext uri="{FF2B5EF4-FFF2-40B4-BE49-F238E27FC236}">
              <a16:creationId xmlns:a16="http://schemas.microsoft.com/office/drawing/2014/main" id="{E7F939CE-E1EA-4018-9D0C-9EA9D7892989}"/>
            </a:ext>
          </a:extLst>
        </xdr:cNvPr>
        <xdr:cNvSpPr txBox="1"/>
      </xdr:nvSpPr>
      <xdr:spPr>
        <a:xfrm>
          <a:off x="4645025" y="5626101"/>
          <a:ext cx="441325" cy="21907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nl-NL" sz="1050"/>
            <a:t>S</a:t>
          </a:r>
        </a:p>
      </xdr:txBody>
    </xdr:sp>
    <xdr:clientData/>
  </xdr:twoCellAnchor>
  <xdr:twoCellAnchor>
    <xdr:from>
      <xdr:col>5</xdr:col>
      <xdr:colOff>790575</xdr:colOff>
      <xdr:row>28</xdr:row>
      <xdr:rowOff>6351</xdr:rowOff>
    </xdr:from>
    <xdr:to>
      <xdr:col>6</xdr:col>
      <xdr:colOff>381000</xdr:colOff>
      <xdr:row>29</xdr:row>
      <xdr:rowOff>44450</xdr:rowOff>
    </xdr:to>
    <xdr:sp macro="" textlink="">
      <xdr:nvSpPr>
        <xdr:cNvPr id="8" name="Tekstvak 7">
          <a:extLst>
            <a:ext uri="{FF2B5EF4-FFF2-40B4-BE49-F238E27FC236}">
              <a16:creationId xmlns:a16="http://schemas.microsoft.com/office/drawing/2014/main" id="{E7B12187-0D10-4524-8157-C111950C0874}"/>
            </a:ext>
          </a:extLst>
        </xdr:cNvPr>
        <xdr:cNvSpPr txBox="1"/>
      </xdr:nvSpPr>
      <xdr:spPr>
        <a:xfrm>
          <a:off x="5248275" y="5788026"/>
          <a:ext cx="438150" cy="21907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nl-NL" sz="1050"/>
            <a:t>SSE</a:t>
          </a:r>
        </a:p>
      </xdr:txBody>
    </xdr:sp>
    <xdr:clientData/>
  </xdr:twoCellAnchor>
  <xdr:twoCellAnchor>
    <xdr:from>
      <xdr:col>6</xdr:col>
      <xdr:colOff>504825</xdr:colOff>
      <xdr:row>27</xdr:row>
      <xdr:rowOff>76200</xdr:rowOff>
    </xdr:from>
    <xdr:to>
      <xdr:col>7</xdr:col>
      <xdr:colOff>101600</xdr:colOff>
      <xdr:row>28</xdr:row>
      <xdr:rowOff>107949</xdr:rowOff>
    </xdr:to>
    <xdr:sp macro="" textlink="">
      <xdr:nvSpPr>
        <xdr:cNvPr id="9" name="Tekstvak 8">
          <a:extLst>
            <a:ext uri="{FF2B5EF4-FFF2-40B4-BE49-F238E27FC236}">
              <a16:creationId xmlns:a16="http://schemas.microsoft.com/office/drawing/2014/main" id="{270EB816-E0B7-4A8E-9A2D-75F8DC8642FF}"/>
            </a:ext>
          </a:extLst>
        </xdr:cNvPr>
        <xdr:cNvSpPr txBox="1"/>
      </xdr:nvSpPr>
      <xdr:spPr>
        <a:xfrm>
          <a:off x="5810250" y="5676900"/>
          <a:ext cx="444500" cy="21272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nl-NL" sz="1050"/>
            <a:t>SSE</a:t>
          </a:r>
        </a:p>
      </xdr:txBody>
    </xdr:sp>
    <xdr:clientData/>
  </xdr:twoCellAnchor>
  <xdr:twoCellAnchor>
    <xdr:from>
      <xdr:col>7</xdr:col>
      <xdr:colOff>247650</xdr:colOff>
      <xdr:row>24</xdr:row>
      <xdr:rowOff>95250</xdr:rowOff>
    </xdr:from>
    <xdr:to>
      <xdr:col>7</xdr:col>
      <xdr:colOff>692150</xdr:colOff>
      <xdr:row>25</xdr:row>
      <xdr:rowOff>126999</xdr:rowOff>
    </xdr:to>
    <xdr:sp macro="" textlink="">
      <xdr:nvSpPr>
        <xdr:cNvPr id="10" name="Tekstvak 9">
          <a:extLst>
            <a:ext uri="{FF2B5EF4-FFF2-40B4-BE49-F238E27FC236}">
              <a16:creationId xmlns:a16="http://schemas.microsoft.com/office/drawing/2014/main" id="{15680E94-A0CB-432F-9EF5-86617E43852D}"/>
            </a:ext>
          </a:extLst>
        </xdr:cNvPr>
        <xdr:cNvSpPr txBox="1"/>
      </xdr:nvSpPr>
      <xdr:spPr>
        <a:xfrm>
          <a:off x="6400800" y="5153025"/>
          <a:ext cx="444500" cy="21272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nl-NL" sz="1050"/>
            <a:t>SW</a:t>
          </a:r>
        </a:p>
      </xdr:txBody>
    </xdr:sp>
    <xdr:clientData/>
  </xdr:twoCellAnchor>
  <xdr:twoCellAnchor>
    <xdr:from>
      <xdr:col>8</xdr:col>
      <xdr:colOff>542925</xdr:colOff>
      <xdr:row>24</xdr:row>
      <xdr:rowOff>82550</xdr:rowOff>
    </xdr:from>
    <xdr:to>
      <xdr:col>9</xdr:col>
      <xdr:colOff>142875</xdr:colOff>
      <xdr:row>25</xdr:row>
      <xdr:rowOff>114299</xdr:rowOff>
    </xdr:to>
    <xdr:sp macro="" textlink="">
      <xdr:nvSpPr>
        <xdr:cNvPr id="11" name="Tekstvak 10">
          <a:extLst>
            <a:ext uri="{FF2B5EF4-FFF2-40B4-BE49-F238E27FC236}">
              <a16:creationId xmlns:a16="http://schemas.microsoft.com/office/drawing/2014/main" id="{C4D845E2-5974-474A-B612-05A5DFAB27FA}"/>
            </a:ext>
          </a:extLst>
        </xdr:cNvPr>
        <xdr:cNvSpPr txBox="1"/>
      </xdr:nvSpPr>
      <xdr:spPr>
        <a:xfrm>
          <a:off x="7543800" y="5140325"/>
          <a:ext cx="447675" cy="21272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nl-NL" sz="1050"/>
            <a:t>SW</a:t>
          </a:r>
        </a:p>
      </xdr:txBody>
    </xdr:sp>
    <xdr:clientData/>
  </xdr:twoCellAnchor>
  <xdr:twoCellAnchor>
    <xdr:from>
      <xdr:col>7</xdr:col>
      <xdr:colOff>828675</xdr:colOff>
      <xdr:row>29</xdr:row>
      <xdr:rowOff>161925</xdr:rowOff>
    </xdr:from>
    <xdr:to>
      <xdr:col>8</xdr:col>
      <xdr:colOff>428625</xdr:colOff>
      <xdr:row>31</xdr:row>
      <xdr:rowOff>3174</xdr:rowOff>
    </xdr:to>
    <xdr:sp macro="" textlink="">
      <xdr:nvSpPr>
        <xdr:cNvPr id="12" name="Tekstvak 11">
          <a:extLst>
            <a:ext uri="{FF2B5EF4-FFF2-40B4-BE49-F238E27FC236}">
              <a16:creationId xmlns:a16="http://schemas.microsoft.com/office/drawing/2014/main" id="{03E2218E-18F7-4B19-82D6-04DCC248C8F5}"/>
            </a:ext>
          </a:extLst>
        </xdr:cNvPr>
        <xdr:cNvSpPr txBox="1"/>
      </xdr:nvSpPr>
      <xdr:spPr>
        <a:xfrm>
          <a:off x="6981825" y="6124575"/>
          <a:ext cx="447675" cy="203199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nl-NL" sz="1050"/>
            <a:t>E</a:t>
          </a:r>
        </a:p>
      </xdr:txBody>
    </xdr:sp>
    <xdr:clientData/>
  </xdr:twoCellAnchor>
  <xdr:twoCellAnchor>
    <xdr:from>
      <xdr:col>12</xdr:col>
      <xdr:colOff>47625</xdr:colOff>
      <xdr:row>7</xdr:row>
      <xdr:rowOff>19050</xdr:rowOff>
    </xdr:from>
    <xdr:to>
      <xdr:col>17</xdr:col>
      <xdr:colOff>474663</xdr:colOff>
      <xdr:row>22</xdr:row>
      <xdr:rowOff>47625</xdr:rowOff>
    </xdr:to>
    <xdr:graphicFrame macro="">
      <xdr:nvGraphicFramePr>
        <xdr:cNvPr id="13" name="Grafiek 12">
          <a:extLst>
            <a:ext uri="{FF2B5EF4-FFF2-40B4-BE49-F238E27FC236}">
              <a16:creationId xmlns:a16="http://schemas.microsoft.com/office/drawing/2014/main" id="{2A177CA6-C889-4708-9016-481AD41B6EE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18</xdr:col>
      <xdr:colOff>336178</xdr:colOff>
      <xdr:row>10</xdr:row>
      <xdr:rowOff>44823</xdr:rowOff>
    </xdr:from>
    <xdr:to>
      <xdr:col>24</xdr:col>
      <xdr:colOff>291354</xdr:colOff>
      <xdr:row>25</xdr:row>
      <xdr:rowOff>73398</xdr:rowOff>
    </xdr:to>
    <xdr:graphicFrame macro="">
      <xdr:nvGraphicFramePr>
        <xdr:cNvPr id="2" name="Grafiek 12">
          <a:extLst>
            <a:ext uri="{FF2B5EF4-FFF2-40B4-BE49-F238E27FC236}">
              <a16:creationId xmlns:a16="http://schemas.microsoft.com/office/drawing/2014/main" id="{C793B5AD-909B-4856-99DC-7C3B5080722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624EED-AFDD-4F19-88A6-82548493FF63}">
  <dimension ref="B1:S25"/>
  <sheetViews>
    <sheetView tabSelected="1" topLeftCell="E1" workbookViewId="0">
      <selection activeCell="N20" sqref="N20"/>
    </sheetView>
  </sheetViews>
  <sheetFormatPr defaultRowHeight="14.5" x14ac:dyDescent="0.35"/>
  <cols>
    <col min="2" max="3" width="13.7265625" customWidth="1"/>
    <col min="4" max="4" width="8.7265625" customWidth="1"/>
    <col min="7" max="7" width="13.1796875" customWidth="1"/>
    <col min="8" max="9" width="10.1796875" customWidth="1"/>
    <col min="10" max="10" width="10.26953125" customWidth="1"/>
    <col min="11" max="11" width="11.81640625" customWidth="1"/>
    <col min="12" max="16" width="12.453125" customWidth="1"/>
    <col min="17" max="17" width="10.81640625" customWidth="1"/>
    <col min="18" max="18" width="29" customWidth="1"/>
  </cols>
  <sheetData>
    <row r="1" spans="2:19" ht="33" customHeight="1" x14ac:dyDescent="0.35">
      <c r="B1" s="6" t="s">
        <v>0</v>
      </c>
      <c r="C1" s="6" t="s">
        <v>1</v>
      </c>
      <c r="D1" s="7" t="s">
        <v>13</v>
      </c>
      <c r="E1" s="7" t="s">
        <v>12</v>
      </c>
      <c r="F1" s="7" t="s">
        <v>27</v>
      </c>
      <c r="G1" s="6" t="s">
        <v>28</v>
      </c>
      <c r="H1" s="7" t="s">
        <v>20</v>
      </c>
      <c r="I1" s="8" t="s">
        <v>21</v>
      </c>
      <c r="J1" s="8" t="s">
        <v>22</v>
      </c>
      <c r="K1" s="7" t="s">
        <v>19</v>
      </c>
      <c r="L1" s="7" t="s">
        <v>18</v>
      </c>
      <c r="M1" s="7" t="s">
        <v>16</v>
      </c>
      <c r="N1" s="7" t="s">
        <v>17</v>
      </c>
      <c r="O1" s="7" t="s">
        <v>24</v>
      </c>
      <c r="P1" s="6" t="s">
        <v>2</v>
      </c>
      <c r="Q1" s="7" t="s">
        <v>11</v>
      </c>
      <c r="R1" s="6" t="s">
        <v>3</v>
      </c>
    </row>
    <row r="2" spans="2:19" x14ac:dyDescent="0.35">
      <c r="B2" s="22">
        <v>45316.770833333336</v>
      </c>
      <c r="C2" s="22">
        <v>45317.263888888891</v>
      </c>
      <c r="D2" s="2">
        <v>1</v>
      </c>
      <c r="E2" s="2">
        <v>3</v>
      </c>
      <c r="F2" s="11" t="s">
        <v>29</v>
      </c>
      <c r="G2" s="12" t="s">
        <v>30</v>
      </c>
      <c r="H2" s="3">
        <v>3.9</v>
      </c>
      <c r="I2" s="3" t="s">
        <v>58</v>
      </c>
      <c r="J2" s="3">
        <v>3.9</v>
      </c>
      <c r="K2" s="9">
        <v>5</v>
      </c>
      <c r="L2" s="9">
        <v>5.6</v>
      </c>
      <c r="M2" s="3">
        <v>0.3</v>
      </c>
      <c r="N2" s="3">
        <v>9.6</v>
      </c>
      <c r="O2" s="12" t="s">
        <v>23</v>
      </c>
      <c r="P2" s="9" t="s">
        <v>25</v>
      </c>
      <c r="Q2" s="14">
        <f>C2-B2</f>
        <v>0.49305555555474712</v>
      </c>
      <c r="R2" s="9" t="s">
        <v>53</v>
      </c>
    </row>
    <row r="3" spans="2:19" x14ac:dyDescent="0.35">
      <c r="B3" s="22">
        <v>45316.770833333336</v>
      </c>
      <c r="C3" s="22">
        <v>45317.263888888891</v>
      </c>
      <c r="D3" s="2">
        <v>2</v>
      </c>
      <c r="E3" s="2">
        <v>4</v>
      </c>
      <c r="F3" s="2" t="s">
        <v>29</v>
      </c>
      <c r="G3" s="9" t="s">
        <v>30</v>
      </c>
      <c r="H3" s="3">
        <v>6.8</v>
      </c>
      <c r="I3" s="3">
        <v>0.78</v>
      </c>
      <c r="J3" s="3">
        <v>7.3</v>
      </c>
      <c r="K3" s="9">
        <v>5</v>
      </c>
      <c r="L3" s="9">
        <v>5.6</v>
      </c>
      <c r="M3" s="3">
        <v>0.3</v>
      </c>
      <c r="N3" s="3">
        <v>9.6</v>
      </c>
      <c r="O3" s="9" t="s">
        <v>23</v>
      </c>
      <c r="P3" s="9" t="s">
        <v>25</v>
      </c>
      <c r="Q3" s="14">
        <f t="shared" ref="Q3:Q13" si="0">C3-B3</f>
        <v>0.49305555555474712</v>
      </c>
      <c r="R3" s="9" t="s">
        <v>53</v>
      </c>
    </row>
    <row r="4" spans="2:19" x14ac:dyDescent="0.35">
      <c r="B4" s="22">
        <v>45316.770833333336</v>
      </c>
      <c r="C4" s="22">
        <v>45317.263888888891</v>
      </c>
      <c r="D4" s="2">
        <v>3</v>
      </c>
      <c r="E4" s="2">
        <v>44</v>
      </c>
      <c r="F4" s="2" t="s">
        <v>29</v>
      </c>
      <c r="G4" s="9" t="s">
        <v>30</v>
      </c>
      <c r="H4" s="3">
        <v>4.3</v>
      </c>
      <c r="I4" s="3" t="s">
        <v>58</v>
      </c>
      <c r="J4" s="3">
        <v>3.9</v>
      </c>
      <c r="K4" s="9">
        <v>5</v>
      </c>
      <c r="L4" s="9">
        <v>5.6</v>
      </c>
      <c r="M4" s="3">
        <v>0.3</v>
      </c>
      <c r="N4" s="3">
        <v>9.6</v>
      </c>
      <c r="O4" s="9" t="s">
        <v>23</v>
      </c>
      <c r="P4" s="9" t="s">
        <v>25</v>
      </c>
      <c r="Q4" s="14">
        <f t="shared" si="0"/>
        <v>0.49305555555474712</v>
      </c>
      <c r="R4" s="9" t="s">
        <v>53</v>
      </c>
    </row>
    <row r="5" spans="2:19" ht="15" customHeight="1" x14ac:dyDescent="0.35">
      <c r="B5" s="23">
        <v>45361.375</v>
      </c>
      <c r="C5" s="23">
        <v>45361.541666666664</v>
      </c>
      <c r="D5" s="18">
        <v>1</v>
      </c>
      <c r="E5" s="18">
        <v>207</v>
      </c>
      <c r="F5" s="18" t="s">
        <v>29</v>
      </c>
      <c r="G5" s="13" t="s">
        <v>31</v>
      </c>
      <c r="H5" s="19">
        <v>74</v>
      </c>
      <c r="I5" s="19">
        <v>2.4</v>
      </c>
      <c r="J5" s="19">
        <v>130</v>
      </c>
      <c r="K5" s="13">
        <v>9.5</v>
      </c>
      <c r="L5" s="13">
        <v>8.8000000000000007</v>
      </c>
      <c r="M5" s="19">
        <v>5.3</v>
      </c>
      <c r="N5" s="19">
        <v>17.7</v>
      </c>
      <c r="O5" s="20" t="s">
        <v>23</v>
      </c>
      <c r="P5" s="13" t="s">
        <v>26</v>
      </c>
      <c r="Q5" s="16">
        <f t="shared" si="0"/>
        <v>0.16666666666424135</v>
      </c>
      <c r="R5" s="21" t="s">
        <v>54</v>
      </c>
      <c r="S5" s="1"/>
    </row>
    <row r="6" spans="2:19" x14ac:dyDescent="0.35">
      <c r="B6" s="23">
        <v>45361.375</v>
      </c>
      <c r="C6" s="23">
        <v>45361.541666666664</v>
      </c>
      <c r="D6" s="4">
        <v>2</v>
      </c>
      <c r="E6" s="4">
        <v>211</v>
      </c>
      <c r="F6" s="4" t="s">
        <v>29</v>
      </c>
      <c r="G6" s="10" t="s">
        <v>31</v>
      </c>
      <c r="H6" s="5">
        <v>4.0999999999999996</v>
      </c>
      <c r="I6" s="5" t="s">
        <v>58</v>
      </c>
      <c r="J6" s="5">
        <v>3.8</v>
      </c>
      <c r="K6" s="10">
        <v>9.5</v>
      </c>
      <c r="L6" s="10">
        <v>8.8000000000000007</v>
      </c>
      <c r="M6" s="5">
        <v>5.3</v>
      </c>
      <c r="N6" s="5">
        <v>17.7</v>
      </c>
      <c r="O6" s="17" t="s">
        <v>23</v>
      </c>
      <c r="P6" s="10" t="s">
        <v>26</v>
      </c>
      <c r="Q6" s="15">
        <f t="shared" si="0"/>
        <v>0.16666666666424135</v>
      </c>
      <c r="R6" s="10" t="s">
        <v>54</v>
      </c>
      <c r="S6" s="1"/>
    </row>
    <row r="7" spans="2:19" x14ac:dyDescent="0.35">
      <c r="B7" s="23">
        <v>45361.375</v>
      </c>
      <c r="C7" s="23">
        <v>45361.541666666664</v>
      </c>
      <c r="D7" s="4">
        <v>3</v>
      </c>
      <c r="E7" s="4">
        <v>212</v>
      </c>
      <c r="F7" s="4" t="s">
        <v>29</v>
      </c>
      <c r="G7" s="10" t="s">
        <v>31</v>
      </c>
      <c r="H7" s="5">
        <v>3.1</v>
      </c>
      <c r="I7" s="5" t="s">
        <v>58</v>
      </c>
      <c r="J7" s="5">
        <v>2.2000000000000002</v>
      </c>
      <c r="K7" s="10">
        <v>9.5</v>
      </c>
      <c r="L7" s="10">
        <v>8.8000000000000007</v>
      </c>
      <c r="M7" s="5">
        <v>5.3</v>
      </c>
      <c r="N7" s="5">
        <v>17.7</v>
      </c>
      <c r="O7" s="17" t="s">
        <v>23</v>
      </c>
      <c r="P7" s="10" t="s">
        <v>26</v>
      </c>
      <c r="Q7" s="15">
        <f t="shared" si="0"/>
        <v>0.16666666666424135</v>
      </c>
      <c r="R7" s="10" t="s">
        <v>54</v>
      </c>
    </row>
    <row r="8" spans="2:19" ht="15" customHeight="1" x14ac:dyDescent="0.35">
      <c r="B8" s="23">
        <v>45383.520833333336</v>
      </c>
      <c r="C8" s="23">
        <v>45383.854166666664</v>
      </c>
      <c r="D8" s="18">
        <v>1</v>
      </c>
      <c r="E8" s="18">
        <v>205</v>
      </c>
      <c r="F8" s="18" t="s">
        <v>4</v>
      </c>
      <c r="G8" s="18" t="s">
        <v>31</v>
      </c>
      <c r="H8" s="19">
        <v>360</v>
      </c>
      <c r="I8" s="19">
        <v>13</v>
      </c>
      <c r="J8" s="19">
        <v>610</v>
      </c>
      <c r="K8" s="13">
        <v>16.7</v>
      </c>
      <c r="L8" s="13">
        <v>16.2</v>
      </c>
      <c r="M8" s="19">
        <v>7.3</v>
      </c>
      <c r="N8" s="19">
        <v>30</v>
      </c>
      <c r="O8" s="20" t="s">
        <v>23</v>
      </c>
      <c r="P8" s="13" t="s">
        <v>26</v>
      </c>
      <c r="Q8" s="16">
        <f t="shared" si="0"/>
        <v>0.33333333332848269</v>
      </c>
      <c r="R8" s="21" t="s">
        <v>54</v>
      </c>
      <c r="S8" s="1"/>
    </row>
    <row r="9" spans="2:19" x14ac:dyDescent="0.35">
      <c r="B9" s="23">
        <v>45383.520833333336</v>
      </c>
      <c r="C9" s="23">
        <v>45383.854166666664</v>
      </c>
      <c r="D9" s="4">
        <v>2</v>
      </c>
      <c r="E9" s="4">
        <v>79</v>
      </c>
      <c r="F9" s="4" t="s">
        <v>4</v>
      </c>
      <c r="G9" s="4" t="s">
        <v>31</v>
      </c>
      <c r="H9" s="5">
        <v>6.5</v>
      </c>
      <c r="I9" s="5" t="s">
        <v>58</v>
      </c>
      <c r="J9" s="5">
        <v>8</v>
      </c>
      <c r="K9" s="10">
        <v>16.7</v>
      </c>
      <c r="L9" s="10">
        <v>16.2</v>
      </c>
      <c r="M9" s="5">
        <v>7.3</v>
      </c>
      <c r="N9" s="5">
        <v>30</v>
      </c>
      <c r="O9" s="17" t="s">
        <v>23</v>
      </c>
      <c r="P9" s="10" t="s">
        <v>26</v>
      </c>
      <c r="Q9" s="15">
        <f t="shared" si="0"/>
        <v>0.33333333332848269</v>
      </c>
      <c r="R9" s="10" t="s">
        <v>54</v>
      </c>
      <c r="S9" s="1"/>
    </row>
    <row r="10" spans="2:19" x14ac:dyDescent="0.35">
      <c r="B10" s="23">
        <v>45383.520833333336</v>
      </c>
      <c r="C10" s="23">
        <v>45383.854166666664</v>
      </c>
      <c r="D10" s="4">
        <v>3</v>
      </c>
      <c r="E10" s="4">
        <v>76</v>
      </c>
      <c r="F10" s="4" t="s">
        <v>4</v>
      </c>
      <c r="G10" s="4" t="s">
        <v>31</v>
      </c>
      <c r="H10" s="5">
        <v>8.3000000000000007</v>
      </c>
      <c r="I10" s="5" t="s">
        <v>58</v>
      </c>
      <c r="J10" s="5">
        <v>12</v>
      </c>
      <c r="K10" s="10">
        <v>16.7</v>
      </c>
      <c r="L10" s="10">
        <v>16.2</v>
      </c>
      <c r="M10" s="5">
        <v>7.3</v>
      </c>
      <c r="N10" s="5">
        <v>30</v>
      </c>
      <c r="O10" s="17" t="s">
        <v>23</v>
      </c>
      <c r="P10" s="10" t="s">
        <v>26</v>
      </c>
      <c r="Q10" s="15">
        <f t="shared" si="0"/>
        <v>0.33333333332848269</v>
      </c>
      <c r="R10" s="10" t="s">
        <v>54</v>
      </c>
    </row>
    <row r="11" spans="2:19" x14ac:dyDescent="0.35">
      <c r="B11" s="23">
        <v>45392.354166666664</v>
      </c>
      <c r="C11" s="23">
        <v>45392.520833333336</v>
      </c>
      <c r="D11" s="18">
        <v>1</v>
      </c>
      <c r="E11" s="18">
        <v>51</v>
      </c>
      <c r="F11" s="18" t="s">
        <v>51</v>
      </c>
      <c r="G11" s="13" t="s">
        <v>52</v>
      </c>
      <c r="H11" s="19">
        <v>9.8000000000000007</v>
      </c>
      <c r="I11" s="19" t="s">
        <v>58</v>
      </c>
      <c r="J11" s="19">
        <v>14</v>
      </c>
      <c r="K11" s="13">
        <v>11</v>
      </c>
      <c r="L11" s="13">
        <v>11.1</v>
      </c>
      <c r="M11" s="19">
        <v>7.5</v>
      </c>
      <c r="N11" s="19">
        <v>13.8</v>
      </c>
      <c r="O11" s="20" t="s">
        <v>23</v>
      </c>
      <c r="P11" s="13" t="s">
        <v>26</v>
      </c>
      <c r="Q11" s="16">
        <f t="shared" si="0"/>
        <v>0.16666666667151731</v>
      </c>
      <c r="R11" s="13" t="s">
        <v>55</v>
      </c>
    </row>
    <row r="12" spans="2:19" x14ac:dyDescent="0.35">
      <c r="B12" s="23">
        <v>45392.354166666664</v>
      </c>
      <c r="C12" s="23">
        <v>45392.520833333336</v>
      </c>
      <c r="D12" s="4">
        <v>2</v>
      </c>
      <c r="E12" s="4">
        <v>54</v>
      </c>
      <c r="F12" s="4" t="s">
        <v>51</v>
      </c>
      <c r="G12" s="10" t="s">
        <v>52</v>
      </c>
      <c r="H12" s="5">
        <v>5.2</v>
      </c>
      <c r="I12" s="5" t="s">
        <v>58</v>
      </c>
      <c r="J12" s="5">
        <v>5.6</v>
      </c>
      <c r="K12" s="10">
        <v>11</v>
      </c>
      <c r="L12" s="10">
        <v>11.1</v>
      </c>
      <c r="M12" s="5">
        <v>7.5</v>
      </c>
      <c r="N12" s="5">
        <v>13.8</v>
      </c>
      <c r="O12" s="17" t="s">
        <v>23</v>
      </c>
      <c r="P12" s="10" t="s">
        <v>26</v>
      </c>
      <c r="Q12" s="15">
        <f t="shared" si="0"/>
        <v>0.16666666667151731</v>
      </c>
      <c r="R12" s="10" t="s">
        <v>55</v>
      </c>
    </row>
    <row r="13" spans="2:19" x14ac:dyDescent="0.35">
      <c r="B13" s="23">
        <v>45392.354166666664</v>
      </c>
      <c r="C13" s="23">
        <v>45392.520833333336</v>
      </c>
      <c r="D13" s="4">
        <v>3</v>
      </c>
      <c r="E13" s="4">
        <v>55</v>
      </c>
      <c r="F13" s="4" t="s">
        <v>51</v>
      </c>
      <c r="G13" s="10" t="s">
        <v>52</v>
      </c>
      <c r="H13" s="5">
        <v>2.9</v>
      </c>
      <c r="I13" s="5" t="s">
        <v>58</v>
      </c>
      <c r="J13" s="5">
        <v>1.6</v>
      </c>
      <c r="K13" s="10">
        <v>11</v>
      </c>
      <c r="L13" s="10">
        <v>11.1</v>
      </c>
      <c r="M13" s="5">
        <v>7.5</v>
      </c>
      <c r="N13" s="5">
        <v>13.8</v>
      </c>
      <c r="O13" s="17" t="s">
        <v>23</v>
      </c>
      <c r="P13" s="10" t="s">
        <v>26</v>
      </c>
      <c r="Q13" s="15">
        <f t="shared" si="0"/>
        <v>0.16666666667151731</v>
      </c>
      <c r="R13" s="10" t="s">
        <v>55</v>
      </c>
    </row>
    <row r="15" spans="2:19" x14ac:dyDescent="0.35">
      <c r="B15" t="s">
        <v>4</v>
      </c>
      <c r="D15" t="s">
        <v>5</v>
      </c>
    </row>
    <row r="16" spans="2:19" x14ac:dyDescent="0.35">
      <c r="B16" t="s">
        <v>6</v>
      </c>
      <c r="D16" t="s">
        <v>10</v>
      </c>
    </row>
    <row r="17" spans="2:10" x14ac:dyDescent="0.35">
      <c r="B17" t="s">
        <v>8</v>
      </c>
      <c r="D17" t="s">
        <v>9</v>
      </c>
    </row>
    <row r="18" spans="2:10" x14ac:dyDescent="0.35">
      <c r="B18" t="s">
        <v>7</v>
      </c>
      <c r="D18" t="s">
        <v>56</v>
      </c>
    </row>
    <row r="19" spans="2:10" x14ac:dyDescent="0.35">
      <c r="B19" s="2"/>
      <c r="C19" s="2"/>
      <c r="D19" t="s">
        <v>14</v>
      </c>
    </row>
    <row r="20" spans="2:10" x14ac:dyDescent="0.35">
      <c r="B20" s="4"/>
      <c r="C20" s="4"/>
      <c r="D20" t="s">
        <v>15</v>
      </c>
    </row>
    <row r="22" spans="2:10" x14ac:dyDescent="0.35">
      <c r="E22" t="s">
        <v>57</v>
      </c>
      <c r="H22" t="s">
        <v>59</v>
      </c>
      <c r="I22" t="s">
        <v>60</v>
      </c>
      <c r="J22" t="s">
        <v>61</v>
      </c>
    </row>
    <row r="23" spans="2:10" x14ac:dyDescent="0.35">
      <c r="E23">
        <v>46</v>
      </c>
      <c r="H23">
        <v>1.7</v>
      </c>
      <c r="I23" t="s">
        <v>58</v>
      </c>
      <c r="J23">
        <v>0.52</v>
      </c>
    </row>
    <row r="24" spans="2:10" x14ac:dyDescent="0.35">
      <c r="E24">
        <v>47</v>
      </c>
      <c r="H24">
        <v>1.4</v>
      </c>
      <c r="I24" t="s">
        <v>58</v>
      </c>
      <c r="J24">
        <v>0.15</v>
      </c>
    </row>
    <row r="25" spans="2:10" x14ac:dyDescent="0.35">
      <c r="E25">
        <v>49</v>
      </c>
      <c r="H25">
        <v>1.6</v>
      </c>
      <c r="I25" t="s">
        <v>58</v>
      </c>
      <c r="J25">
        <v>0.27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CAA822-7C7D-4B4D-BB95-C3DA51D2E020}">
  <dimension ref="B2:P27"/>
  <sheetViews>
    <sheetView zoomScale="85" zoomScaleNormal="85" workbookViewId="0">
      <selection activeCell="S2" sqref="S2"/>
    </sheetView>
  </sheetViews>
  <sheetFormatPr defaultRowHeight="14.5" x14ac:dyDescent="0.35"/>
  <cols>
    <col min="2" max="2" width="18.7265625" customWidth="1"/>
    <col min="3" max="10" width="12.1796875" customWidth="1"/>
    <col min="11" max="13" width="14.453125" customWidth="1"/>
    <col min="14" max="16" width="12.1796875" customWidth="1"/>
  </cols>
  <sheetData>
    <row r="2" spans="2:16" ht="27.75" customHeight="1" x14ac:dyDescent="0.35">
      <c r="B2" t="s">
        <v>2</v>
      </c>
      <c r="C2" s="25" t="s">
        <v>16</v>
      </c>
      <c r="D2" s="25" t="s">
        <v>17</v>
      </c>
      <c r="E2" s="25" t="s">
        <v>43</v>
      </c>
      <c r="F2" s="7" t="s">
        <v>32</v>
      </c>
      <c r="G2" s="25" t="s">
        <v>46</v>
      </c>
      <c r="H2" s="25" t="s">
        <v>45</v>
      </c>
      <c r="I2" s="25" t="s">
        <v>44</v>
      </c>
      <c r="J2" s="7" t="s">
        <v>33</v>
      </c>
      <c r="K2" s="25" t="s">
        <v>41</v>
      </c>
      <c r="L2" s="25" t="s">
        <v>42</v>
      </c>
      <c r="M2" s="25" t="s">
        <v>47</v>
      </c>
      <c r="N2" s="25" t="s">
        <v>35</v>
      </c>
      <c r="O2" s="25" t="s">
        <v>36</v>
      </c>
      <c r="P2" s="25" t="s">
        <v>34</v>
      </c>
    </row>
    <row r="3" spans="2:16" x14ac:dyDescent="0.35">
      <c r="B3" t="s">
        <v>37</v>
      </c>
      <c r="C3" s="24"/>
      <c r="D3" s="24"/>
      <c r="E3" s="26"/>
      <c r="G3" s="24"/>
      <c r="H3" s="24"/>
      <c r="I3" s="26"/>
      <c r="K3" s="24"/>
      <c r="L3" s="24"/>
      <c r="M3" s="26"/>
    </row>
    <row r="4" spans="2:16" x14ac:dyDescent="0.35">
      <c r="B4" t="s">
        <v>38</v>
      </c>
      <c r="C4" s="24"/>
      <c r="D4" s="24"/>
      <c r="E4" s="26"/>
      <c r="G4" s="24"/>
      <c r="H4" s="24"/>
      <c r="I4" s="26"/>
      <c r="K4" s="24"/>
      <c r="L4" s="24"/>
      <c r="M4" s="26"/>
    </row>
    <row r="5" spans="2:16" x14ac:dyDescent="0.35">
      <c r="B5" t="s">
        <v>39</v>
      </c>
      <c r="C5" s="24"/>
      <c r="D5" s="24"/>
      <c r="E5" s="26"/>
      <c r="G5" s="24"/>
      <c r="H5" s="24"/>
      <c r="I5" s="26"/>
      <c r="K5" s="24"/>
      <c r="L5" s="24"/>
      <c r="M5" s="26"/>
    </row>
    <row r="6" spans="2:16" x14ac:dyDescent="0.35">
      <c r="B6" t="s">
        <v>40</v>
      </c>
      <c r="C6" s="24"/>
      <c r="D6" s="24"/>
      <c r="E6" s="26"/>
      <c r="G6" s="24"/>
      <c r="H6" s="24"/>
      <c r="I6" s="26"/>
      <c r="K6" s="24"/>
      <c r="L6" s="24"/>
      <c r="M6" s="26"/>
    </row>
    <row r="12" spans="2:16" x14ac:dyDescent="0.35">
      <c r="B12" t="s">
        <v>2</v>
      </c>
      <c r="C12" t="s">
        <v>48</v>
      </c>
      <c r="K12" t="s">
        <v>2</v>
      </c>
      <c r="L12" t="s">
        <v>50</v>
      </c>
    </row>
    <row r="13" spans="2:16" x14ac:dyDescent="0.35">
      <c r="B13" t="s">
        <v>37</v>
      </c>
      <c r="K13" t="s">
        <v>37</v>
      </c>
    </row>
    <row r="14" spans="2:16" x14ac:dyDescent="0.35">
      <c r="B14" t="s">
        <v>38</v>
      </c>
      <c r="K14" t="s">
        <v>38</v>
      </c>
    </row>
    <row r="15" spans="2:16" x14ac:dyDescent="0.35">
      <c r="B15" t="s">
        <v>39</v>
      </c>
      <c r="K15" t="s">
        <v>39</v>
      </c>
    </row>
    <row r="16" spans="2:16" x14ac:dyDescent="0.35">
      <c r="B16" t="s">
        <v>40</v>
      </c>
      <c r="K16" t="s">
        <v>40</v>
      </c>
    </row>
    <row r="23" spans="2:3" x14ac:dyDescent="0.35">
      <c r="B23" t="s">
        <v>2</v>
      </c>
      <c r="C23" t="s">
        <v>49</v>
      </c>
    </row>
    <row r="24" spans="2:3" x14ac:dyDescent="0.35">
      <c r="B24" t="s">
        <v>37</v>
      </c>
      <c r="C24" s="6"/>
    </row>
    <row r="25" spans="2:3" x14ac:dyDescent="0.35">
      <c r="B25" t="s">
        <v>38</v>
      </c>
    </row>
    <row r="26" spans="2:3" x14ac:dyDescent="0.35">
      <c r="B26" t="s">
        <v>39</v>
      </c>
      <c r="C26" s="6"/>
    </row>
    <row r="27" spans="2:3" x14ac:dyDescent="0.35">
      <c r="B27" t="s">
        <v>40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Salinity</vt:lpstr>
      <vt:lpstr>Wind and fuel data</vt:lpstr>
    </vt:vector>
  </TitlesOfParts>
  <Company>TU Delft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Annabel Broer</dc:creator>
  <cp:lastModifiedBy>Annabel Broer</cp:lastModifiedBy>
  <dcterms:created xsi:type="dcterms:W3CDTF">2024-01-02T14:43:17Z</dcterms:created>
  <dcterms:modified xsi:type="dcterms:W3CDTF">2024-07-19T15:11:11Z</dcterms:modified>
</cp:coreProperties>
</file>