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mc:AlternateContent xmlns:mc="http://schemas.openxmlformats.org/markup-compatibility/2006">
    <mc:Choice Requires="x15">
      <x15ac:absPath xmlns:x15ac="http://schemas.microsoft.com/office/spreadsheetml/2010/11/ac" url="C:\Users\LocalAdmin\Replication Dropbox\Joost de Winter\OpenAIapi\Supplementary_material\"/>
    </mc:Choice>
  </mc:AlternateContent>
  <xr:revisionPtr revIDLastSave="0" documentId="13_ncr:1_{068E7E59-EB58-46B2-999A-046EB68F280F}" xr6:coauthVersionLast="47" xr6:coauthVersionMax="47" xr10:uidLastSave="{00000000-0000-0000-0000-000000000000}"/>
  <bookViews>
    <workbookView xWindow="-103" yWindow="-103" windowWidth="29829" windowHeight="18120" activeTab="2" xr2:uid="{00000000-000D-0000-FFFF-FFFF00000000}"/>
  </bookViews>
  <sheets>
    <sheet name="multiple counts per participant" sheetId="1" r:id="rId1"/>
    <sheet name="one count per participant" sheetId="2" r:id="rId2"/>
    <sheet name="summary"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238" i="2" l="1"/>
  <c r="AK238" i="2"/>
  <c r="AJ238" i="2"/>
  <c r="AI238" i="2"/>
  <c r="AH238" i="2"/>
  <c r="AG238" i="2"/>
  <c r="AF238" i="2"/>
  <c r="AE238" i="2"/>
  <c r="AD238" i="2"/>
  <c r="AC238" i="2"/>
  <c r="AB238" i="2"/>
  <c r="AA238" i="2"/>
  <c r="Z238" i="2"/>
  <c r="Y238" i="2"/>
  <c r="X238" i="2"/>
  <c r="W238" i="2"/>
  <c r="V238" i="2"/>
  <c r="U238" i="2"/>
  <c r="S238" i="2"/>
  <c r="R238" i="2"/>
  <c r="Q238" i="2"/>
  <c r="P238" i="2"/>
  <c r="O238" i="2"/>
  <c r="N238" i="2"/>
  <c r="L238" i="2"/>
  <c r="J238" i="2"/>
  <c r="I238" i="2"/>
  <c r="H238" i="2"/>
  <c r="G238" i="2"/>
  <c r="F238" i="2"/>
  <c r="D238" i="2"/>
  <c r="C238" i="2"/>
  <c r="B238" i="2"/>
  <c r="M163" i="2"/>
  <c r="M162" i="2"/>
  <c r="M161" i="2"/>
  <c r="M238" i="2" s="1"/>
  <c r="T128" i="2"/>
  <c r="T126" i="2"/>
  <c r="T123" i="2"/>
  <c r="T104" i="2"/>
  <c r="T99" i="2"/>
  <c r="T98" i="2"/>
  <c r="T238" i="2" s="1"/>
  <c r="K82" i="2"/>
  <c r="E79" i="2"/>
  <c r="E77" i="2"/>
  <c r="K76" i="2"/>
  <c r="K75" i="2"/>
  <c r="K238" i="2" s="1"/>
  <c r="E74" i="2"/>
  <c r="AM51" i="2"/>
  <c r="E50" i="2"/>
  <c r="E49" i="2"/>
  <c r="AM48" i="2"/>
  <c r="E47" i="2"/>
  <c r="AM46" i="2"/>
  <c r="E45" i="2"/>
  <c r="AM44" i="2"/>
  <c r="AM238" i="2" s="1"/>
  <c r="E43" i="2"/>
  <c r="E238" i="2" s="1"/>
  <c r="AM238" i="1"/>
  <c r="AL238" i="1"/>
  <c r="AK238" i="1"/>
  <c r="AJ238" i="1"/>
  <c r="AI238" i="1"/>
  <c r="AH238" i="1"/>
  <c r="AG238" i="1"/>
  <c r="AF238" i="1"/>
  <c r="AE238" i="1"/>
  <c r="AD238" i="1"/>
  <c r="AC238" i="1"/>
  <c r="AB238" i="1"/>
  <c r="AA238" i="1"/>
  <c r="Z238" i="1"/>
  <c r="Y238" i="1"/>
  <c r="X238" i="1"/>
  <c r="W238" i="1"/>
  <c r="V238" i="1"/>
  <c r="U238" i="1"/>
  <c r="T238" i="1"/>
  <c r="S238" i="1"/>
  <c r="R238" i="1"/>
  <c r="Q238" i="1"/>
  <c r="P238" i="1"/>
  <c r="O238" i="1"/>
  <c r="N238" i="1"/>
  <c r="M238" i="1"/>
  <c r="L238" i="1"/>
  <c r="K238" i="1"/>
  <c r="J238" i="1"/>
  <c r="I238" i="1"/>
  <c r="H238" i="1"/>
  <c r="G238" i="1"/>
  <c r="F238" i="1"/>
  <c r="E238" i="1"/>
  <c r="D238" i="1"/>
  <c r="C238" i="1"/>
  <c r="B238" i="1"/>
</calcChain>
</file>

<file path=xl/sharedStrings.xml><?xml version="1.0" encoding="utf-8"?>
<sst xmlns="http://schemas.openxmlformats.org/spreadsheetml/2006/main" count="653" uniqueCount="299">
  <si>
    <t>Participant</t>
  </si>
  <si>
    <t>Experimenter - Wellbeing monitoring</t>
  </si>
  <si>
    <t>Experimenter - Thoughts on interface</t>
  </si>
  <si>
    <t>Experimenter - Preference between interfaces</t>
  </si>
  <si>
    <t>Experimenter - Clarification/follow-up question</t>
  </si>
  <si>
    <t>One trial needed for understanding</t>
  </si>
  <si>
    <t>More than one trial needed for understanding</t>
  </si>
  <si>
    <t>Interface easy</t>
  </si>
  <si>
    <t>Interface clear</t>
  </si>
  <si>
    <t>Interface salient/large</t>
  </si>
  <si>
    <t>Interface too large</t>
  </si>
  <si>
    <t>Interface intuitive</t>
  </si>
  <si>
    <t>Interface not intuitive/counterintuitive/confusing</t>
  </si>
  <si>
    <t>Green intuitive</t>
  </si>
  <si>
    <t>Red not intuitive/counterintuitive/confusing</t>
  </si>
  <si>
    <t>Red is counterintuive because wall is not a barrier for the car</t>
  </si>
  <si>
    <t>Red is counterintuitve because it shows a zebra</t>
  </si>
  <si>
    <t>Interface safe</t>
  </si>
  <si>
    <t>Interface not safe</t>
  </si>
  <si>
    <t>Walls gave a safe feeling</t>
  </si>
  <si>
    <t>Walls provided false safety</t>
  </si>
  <si>
    <t>Walls inhibited visibility</t>
  </si>
  <si>
    <t>Interface had too many signals/too much going on</t>
  </si>
  <si>
    <t>Good that the interface was not attached to the approaching car</t>
  </si>
  <si>
    <t>Bad that interface did not explicitly relate to the approaching car</t>
  </si>
  <si>
    <t>Green preferred</t>
  </si>
  <si>
    <t>Red preferred</t>
  </si>
  <si>
    <t>No preference between green and red</t>
  </si>
  <si>
    <t>Trusted the interface</t>
  </si>
  <si>
    <t>Did not trust the interface</t>
  </si>
  <si>
    <t>Liked the interface</t>
  </si>
  <si>
    <t>Did not like the interface</t>
  </si>
  <si>
    <t>Interface was annoying</t>
  </si>
  <si>
    <t>Felt confident</t>
  </si>
  <si>
    <t>Did not feel comfortable with the interface</t>
  </si>
  <si>
    <t>Realistic</t>
  </si>
  <si>
    <t>Relied on the interface more than the car/interface influenced decision</t>
  </si>
  <si>
    <t>Relied on the car more than the interface/interface did not affect decision</t>
  </si>
  <si>
    <t>Unclear/gibberish</t>
  </si>
  <si>
    <t>Quote</t>
  </si>
  <si>
    <t>P1_B10</t>
  </si>
  <si>
    <t>How are you feeling? Right?</t>
  </si>
  <si>
    <t>And so what were your thoughts on this particular interface?</t>
  </si>
  <si>
    <t>It took me I think, only one trial to to realize what these things is.</t>
  </si>
  <si>
    <t xml:space="preserve"> It was really easy to get it going with Israel. </t>
  </si>
  <si>
    <t xml:space="preserve">And I think I found it the most intuitive AR up until now. Since for some reason, I do not know why. </t>
  </si>
  <si>
    <t>I don't have any idea why would that be, but it made me not wanting to take one of the vehicle is for some reason it felt safe.</t>
  </si>
  <si>
    <t>Maybe it was because I don't know. It seems like those barriers like they would be walls that they they would keep you safe from any vehicle that is coming. If something goes wrong. It even though I knew from from the experiment that that is not the case.</t>
  </si>
  <si>
    <t>Yeah, it was really easy to follow.</t>
  </si>
  <si>
    <t>Very much intuitive. I have to say.</t>
  </si>
  <si>
    <t>P2_B8</t>
  </si>
  <si>
    <t xml:space="preserve">Are you comfortable? </t>
  </si>
  <si>
    <t>So what are your thoughts on this interface?</t>
  </si>
  <si>
    <t xml:space="preserve">Read is not intuitive at all, </t>
  </si>
  <si>
    <t xml:space="preserve">because it looks like it's blocking the car. But actually, bacilli, it's saying that we shouldn't cross but the color is basically blocking the car. . I mean, it's, it's, it's what they call this it's, it's, it looks like a barrier to the car. But at the same time, it's saying that we shouldn't cross the road so it's not 20 intuitive at all. </t>
  </si>
  <si>
    <t>The green one is intuitive.</t>
  </si>
  <si>
    <t>It's like blocking the car at the same time. It's it's telling us that it's telling me that I can cross the road.</t>
  </si>
  <si>
    <t xml:space="preserve">Just one setback is one drawback of it is it's I couldn't see the car clearly. So I couldn't when when crossing I couldn't see. Driver krill clearly I couldn't see because because because of the color that is blocking the car. </t>
  </si>
  <si>
    <t>P3_B6</t>
  </si>
  <si>
    <t xml:space="preserve">So what were your thoughts on and you're good? </t>
  </si>
  <si>
    <t>And what were your thoughts about this particular interface?</t>
  </si>
  <si>
    <t xml:space="preserve">It's very obviously </t>
  </si>
  <si>
    <t>and very intuitive.</t>
  </si>
  <si>
    <t>But for me, I think it's too much because it's a very simple scenario. And yeah, I don't need like very strong interface. Because I think it will have the impact of my safety in case of other vehicles or other cyclist calm and it has a have the opposite of my view, the interface so it's obscuring your view. Yeah. Because it's very high. The wall, the green wall, and the white wall is very high and the transparent is not it's not so transparent.</t>
  </si>
  <si>
    <t>And what about the difference between the green and the red states?</t>
  </si>
  <si>
    <t>No preference. Equally. Yeah. suffer from the same problem.</t>
  </si>
  <si>
    <t>P4_B4</t>
  </si>
  <si>
    <t xml:space="preserve">How are you feeling? Are you comfortable? </t>
  </si>
  <si>
    <t xml:space="preserve">So what are your thoughts about this particular interface? </t>
  </si>
  <si>
    <t>I think it is not. Not better than the previous two one, firstly, because it is not from the vehicle. I'm not sure whether there are any relation between the this interface and the vehicle.</t>
  </si>
  <si>
    <t xml:space="preserve">And also I think, if there is like a virtual wall, we will read or I cannot see the others. The other vehicle, the other vehicles on the road clearly. Yes. So I think it's just that the was block. </t>
  </si>
  <si>
    <t xml:space="preserve">Your your view? </t>
  </si>
  <si>
    <t>And with regards to the green and red state, do you think there are any?</t>
  </si>
  <si>
    <t>No, both of them like the same?</t>
  </si>
  <si>
    <t>P5_B2</t>
  </si>
  <si>
    <t>So what are your thoughts on this particular interface</t>
  </si>
  <si>
    <t>I mean, for the case of not crossing I think was horrible because was like, say, learning in CPR sign, which kind of also gives priority to the pedestrian. So that's like super dangerous</t>
  </si>
  <si>
    <t>it was too much, it was too much going on the motion that was signaling, even in the non even if even without putting in the zebra crossing just kind of curled and going up it was too much signaling for me sequencing signaling especially in the case of not crossing to have something pop up there.</t>
  </si>
  <si>
    <t xml:space="preserve">I think it's not so intuitive. </t>
  </si>
  <si>
    <t xml:space="preserve">And for a case of crossing again, I noticed that I want to notice the car first before I noticed application because I don't trust the application. Applications can fear the car might kill me at the end so I have to always look for the car. </t>
  </si>
  <si>
    <t xml:space="preserve">Thank you but between the green and the red state so they're safe and unsafe. Did you think that there was one that was more? </t>
  </si>
  <si>
    <t xml:space="preserve">Queen was clearly better because in this case putting in the zebra actually gives me priority when a cow was yelling but I thought it was horrible to put in a zebra and then when the cars driving by so in the case of redline </t>
  </si>
  <si>
    <t>P6_B1</t>
  </si>
  <si>
    <t xml:space="preserve">Are you feeling comfortable? Not feeling dizzy or anything? </t>
  </si>
  <si>
    <t>So what are your thoughts about this particular interface?</t>
  </si>
  <si>
    <t>I think this is interface first, in the inner first signal or in the first scenarios, I think I don't really understand the green or red, green, red wall. The meaning of the green or red was bad in the fifth, fifth in the fifth scenario, I think I really understand these is green, green, and the red wall and the blue circle. I I rarely know how to express my express my fury and how to option how to choose the option that can really reflect my family's.</t>
  </si>
  <si>
    <t>So you find it difficult to give the number you mean or</t>
  </si>
  <si>
    <t>no no. Okay. Yeah. No, I really understand. RSC.</t>
  </si>
  <si>
    <t>Okay. Okay, so So with this interface, what you're saying is that it wasn't clear what was I mean, right.</t>
  </si>
  <si>
    <t>Yeah, I I have I think before this experiment, I think I can I think I can get the voice voice wanting an ag PPTP Please cross the road. Yeah.</t>
  </si>
  <si>
    <t xml:space="preserve">But what I'd be asking you after each book is what you think about what you just saw. So, you for example, told me that was working so clear for you. And anything else you would comment about this particular interface like the the wars and the crossing? Like was it clear for you that it is inviting you to cross or not cross or is there anything which confused you or do you feel that the green or red is better than the other one or vice versa? ...you understand or Yeah. So, yeah. Is there anything you would like to comment about such as...like, did the was it clear that the interface wanted you to cross
</t>
  </si>
  <si>
    <t>Yeah. And now in this situation, I think we say is clear for me to understand how to how to reflect my feelings and how to choose this option, but not</t>
  </si>
  <si>
    <t>the experiment itself like the interface so the what you saw this particular interface, were there any feedback about that you want to give like I don't know about the green and the red</t>
  </si>
  <si>
    <t>Yes, yes, it was supposed to be but did the advice that system give you? Was it enough for to make an informed decision?</t>
  </si>
  <si>
    <t>I think I want some I want some wise</t>
  </si>
  <si>
    <t>P7_B3</t>
  </si>
  <si>
    <t>Do you feel comfortable now?</t>
  </si>
  <si>
    <t>how do we help you evaluate this interface?</t>
  </si>
  <si>
    <t>Yeah, I think this was the most confusing as of now. The red the green walls were very confusing. I couldn't understand if I was going to move. It wasn't very intuitive. My My thoughts were Yeah, it wasn't a lot of thought, I think,</t>
  </si>
  <si>
    <t>why do you think so? What makes you</t>
  </si>
  <si>
    <t>I think the this big walls of green and red was very, very confusing.</t>
  </si>
  <si>
    <t>So do you think wish was more clear? The right or green?</t>
  </si>
  <si>
    <t xml:space="preserve">One? I think the red one was a bit more clear, because I could see that the car was coming fast. So I was pretty sure I wasn't going to pass anyway. </t>
  </si>
  <si>
    <t>But the green cars because the sorry, the green walls were a bit more confusing because I couldn't see I was seeing the green wall. And I couldn't think as fast if I had to pass or not. I didn't think my thoughts were very intuitive.</t>
  </si>
  <si>
    <t>Do you think you you I mean in that you are making a judgement, combining the audio course speed and the interface? So that's the green. The read was much easier for you to understand.</t>
  </si>
  <si>
    <t xml:space="preserve">Yes, I think the the red ones were more easier to understand. Is it easy to learn for you like they are confusing but to get to understand it after several trials, I think is just flew also hard to understand after him after trials. Yeah, I think after some tries, it's easier to understand. Yeah. The first one was I think it was a green one and I was sure I wasn't going to pass because these will confuse me a lot. But after that year, I learned the process and it was much easier to understand. Yes.
</t>
  </si>
  <si>
    <t>P8_B5</t>
  </si>
  <si>
    <t>Do you feel comfortable?</t>
  </si>
  <si>
    <t>so how to evaluate this interface?</t>
  </si>
  <si>
    <t xml:space="preserve">I'm certainly uncomfortable with the designing. I mean, because of you have like a blocking both sides and I can't really see clearly what's happening behind the color color. </t>
  </si>
  <si>
    <t>And then with the crossing lanes is kind of disturbing.</t>
  </si>
  <si>
    <t>Yeah, in terms of the designing is kind of disturbing to the eye because I prefer to look natural than having like too much digitalization on ice. Where the starting point, influence your decision. Like, when you look into different directions. The interface with this turbine all the time, oh, it's somehow less disturbing when you are facing a specific direction It doesn't matter. It doesn't matter which direction I'm facing. But it I feel disturbing with the designs. I'm not preferring to have like, full color coded around my eyes.</t>
  </si>
  <si>
    <t>Okay, so is the color code making any sense to you? Very clearly indicates its meaning.</t>
  </si>
  <si>
    <t>I'd say the color choosing is indicating correct meaning, but I don't prefer like to have like a full block. Designing throughout my viewing. Yeah.</t>
  </si>
  <si>
    <t>Okay, so do you comfortable with the choice, the confidence in the choice you're making with this interface?</t>
  </si>
  <si>
    <t>Because if I'm slightly uncomfortable with designing, it doesn't mean that I didn't trust the decision by interfaces. I'd say, Oh, I see. I still have have a trust. It's just that I don't feel really comfortable.</t>
  </si>
  <si>
    <t>P9_B7</t>
  </si>
  <si>
    <t>How are you feeling?</t>
  </si>
  <si>
    <t>what are your thoughts on this interface?</t>
  </si>
  <si>
    <t>Not too much swatch I use it's obvious like perfectly I say I like it obvious. Obvious, and it's too much.</t>
  </si>
  <si>
    <t>Why would you say it's too like what makes it too much?</t>
  </si>
  <si>
    <t>It's very green. very red. It's good, but not my preference.</t>
  </si>
  <si>
    <t xml:space="preserve">But what made the too much like it's because why it's...yeah, it's like, the color. It's called for everything like, yeah, that's it covered everywhere.
</t>
  </si>
  <si>
    <t>did that affect your decisions? Or</t>
  </si>
  <si>
    <t>it's not affect my decision I attend because it's clearly telling me that it's safe for me to cross. It's not safe for me to cross back.</t>
  </si>
  <si>
    <t>But you said that it goes a different way. So did you think that is a bad thing or</t>
  </si>
  <si>
    <t>not really bad thing maybe for some people for me for me is I don't really use too much. I don't like to see something like that.</t>
  </si>
  <si>
    <t>you'll feel that it would. So it's something that doesn't earn like sort of you still would trust it. But you feel that it's</t>
  </si>
  <si>
    <t>yeah, just makes me Yeah, I don't know. It's makes me because it's so vague, like makes my eyes like</t>
  </si>
  <si>
    <t>between the red and the green. Whether in the preferences or not.</t>
  </si>
  <si>
    <t>Nice is the same? Yeah.</t>
  </si>
  <si>
    <t>P10_B9</t>
  </si>
  <si>
    <t>And so what are your thoughts about this interface?</t>
  </si>
  <si>
    <t>Yeah, I I prefer this one compiled to the, the message signaling I said, and this one I can't remember exactly round off the message, which follow my</t>
  </si>
  <si>
    <t>Yeah, yeah. So you prefer this one. So what makes it prefer</t>
  </si>
  <si>
    <t xml:space="preserve">because it's, for me, it gave me a feeling of more safe and more confident to pass the road. And even for sometimes even cannot it's create a very how to say that I cannot see the vehicle itself. </t>
  </si>
  <si>
    <t>So it makes me more confident to to and very straightforward in intuition to pass the road.</t>
  </si>
  <si>
    <t>So you felt that shielded you from the vehicle?</t>
  </si>
  <si>
    <t>Yeah</t>
  </si>
  <si>
    <t>And with regards to the green state and the red state, the designs of the non integrated any I mean, preferences between</t>
  </si>
  <si>
    <t>Yeah, I mean, for the writer, read the walls in front of me. When I initially look which around Luke, Luke, which direction it doesn't matter. But for for the green for the green walls, I think when I look on the opposite direction of the vehicle approaching me, to me be more helpful, instead of the direction of vehicle approaching,
02:01
because of the,
02:03
because the rattles make me once I saw the red or green walls, sorry. But once I set the green walls, I would say I would think about oh, it's safe to pause. But what I will nice look at is the direction of the vehicle approaching. Its profusely it will mess me up with my own intuition and the all indication the information gave to me and my the perception I gave to myself. So it will be some conflict in a conflict conflicts between them. Thank you. Thank you</t>
  </si>
  <si>
    <t>P11_B10</t>
  </si>
  <si>
    <t>Are you feeling?</t>
  </si>
  <si>
    <t xml:space="preserve">Yeah, like I think this was definitely the one that was the most reassuring both in terms of crossing and not crossing, it inspired the most safety. </t>
  </si>
  <si>
    <t>I mean, the only thing that I found concerning was the fact that I did not actually, I mean, apart from the times that I was actually instructed to look at the common vehicle, I did not actually even look at the vehicle.</t>
  </si>
  <si>
    <t>I was like, oh, it's green creates a safe space, we're crossing Oh, it's not green. We're not crossing, but it's like felt super safe and super intuitive.</t>
  </si>
  <si>
    <t xml:space="preserve">Just cross because you're not gonna get run over, for example, and therefore, produce like a cautious again, what a pedestrian. Like me, I think this was the most confident and most reliable,  </t>
  </si>
  <si>
    <t>so you felt that it created a safe space? You mean?</t>
  </si>
  <si>
    <t>It definitely did. At the same time, though. I don't know how safe it is not to actually, you know,</t>
  </si>
  <si>
    <t>And with regards to between the red and the green states, were there any preferences in this case? Or?</t>
  </si>
  <si>
    <t xml:space="preserve">No, they both equally conveyed exactly the message that they were meant to. So the green space grid space to cross the red space? was prohibitive, prohibitive enough to not actually cross and, yeah, any kind of like, yeah, just like really inspired. </t>
  </si>
  <si>
    <t>That sense of space. Basically let you know what you're going to be okay. In there. Basically, it's going to be safe to cross or not to cross again, you know, so we felt very reliable.</t>
  </si>
  <si>
    <t>P12_B8</t>
  </si>
  <si>
    <t>And so what are your thoughts about this particular interface?</t>
  </si>
  <si>
    <t>That one's my favorite one? Okay. When the signals ready, like when the barrier there to stop you from crossing when the grain signals as long as if the doors are open. So right, off you go. So I liked that one that was really good.</t>
  </si>
  <si>
    <t>So bytes of the interface which elicited more trust in this case, as you're saying, or</t>
  </si>
  <si>
    <t>And between the two states, were there any preferences or?</t>
  </si>
  <si>
    <t>No, no, the green state looks at that. That was good, because it seemed like it was letting me go. And the red state was like, as if it was just shut the door on me. So automatically, so Bob was clear. I understood them.</t>
  </si>
  <si>
    <t>P13_B6</t>
  </si>
  <si>
    <t>Are you feeling good?</t>
  </si>
  <si>
    <t xml:space="preserve">A lot this interface again, for the similar reasons where I can see even when I'm not looking towards the vehicle, </t>
  </si>
  <si>
    <t>I found this one perhaps a little bit annoying because the door effect.</t>
  </si>
  <si>
    <t xml:space="preserve">It was clear what I had to do. </t>
  </si>
  <si>
    <t>I just found the door effect. quite annoying in a way. I felt like it was also stopping me from doing something. And I also realized that I actually crossed the road when the door opened. That's what I felt like, asked for the red.</t>
  </si>
  <si>
    <t>Yeah, it was pretty clear. Yeah.</t>
  </si>
  <si>
    <t>So which one would you say like because you said it was annoying. So which one was more annoying? So the green one, the</t>
  </si>
  <si>
    <t>green one was way more annoying. Yeah. Because I felt like I wasn't in control of when I crossed the road. I was waiting for the door to open. Okay, yeah.</t>
  </si>
  <si>
    <t>P14_B4</t>
  </si>
  <si>
    <t>how are you feeling?</t>
  </si>
  <si>
    <t>And so what are your thoughts about this particular interface</t>
  </si>
  <si>
    <t>now, it's a very good interface, but it has the downside that the green, or the green stuff, and it's like doors telling you to walk sort of takes over a bit. And then you forget about the car actually being there.</t>
  </si>
  <si>
    <t xml:space="preserve">So it tends to it's, it's quite new, because it's like a corridor or a gateway. But you then forget the cars actually, there you see the car coming. But then in the last part is sort of forget about the cars, and you're just going with the with the signalling, which is fine. </t>
  </si>
  <si>
    <t>So it's quite protected.</t>
  </si>
  <si>
    <t>I was also incredibly surprised by the clarity, the separate crossing, it was as if it had really been painted on the floor.</t>
  </si>
  <si>
    <t xml:space="preserve">So you found you said like it's protective. </t>
  </si>
  <si>
    <t>If it's protected. It's like a barrier. And then I, as the experiment continued, it sort of opens and closes. So you sort of feel like you're cocooned. Okay, you feel like you've forgotten about the keys to the car, it's like, it's like being in a cage, or you're completely seizing that in a positive or negative way. Because you said it's like, is it this is positive in terms of the barrier that, you know, after</t>
  </si>
  <si>
    <t xml:space="preserve"> in negative respects, in the real world, you'd want to still be thinking about the car, and you're sort of more about your thinking more about the barrier and the protection, the protection that's like a cage almost. So you're you forget that the cars there. So you're finding more of a distraction. You mean now, because it just disappears. And I'll just go with just go with the gateway. </t>
  </si>
  <si>
    <t>Okay, so I feel like it's completely safe that the car can't encroach, because I'm sort of in a cocoon, and completely sort of safe. And I don't know how that would relate, relate to reel to reel reality</t>
  </si>
  <si>
    <t>Yeah, but in, in these, obviously, it between the red and the green state where the red is very clear. There's no way I'm going to move at all. In fact, on one one of the moment, I felt like I actually have to take a step back, because because it was read and the cards seem to be coming quite quickly. So although I was perhaps a little bit incorrectly positioned for Blue Cross, the Reds really clear. There's no way I'm going to go, I'm not going to move at all.</t>
  </si>
  <si>
    <t>P15_B2</t>
  </si>
  <si>
    <t>Do you feel comfortable now</t>
  </si>
  <si>
    <t>How do you evaluate this interface?</t>
  </si>
  <si>
    <t>Is that really the best one because of the you know the If I compare with the the traffic lights the traffic corridors is the best because of the I feel so confident when I crossed the paths crossed the path that am I confident confident because of the you know, is that because of the I see I see the light green or red is that easily and also and having a chance to see the driver they all corridor? direction. That's why I'm feel like it's confidence.</t>
  </si>
  <si>
    <t>Do have the preference for the ride</t>
  </si>
  <si>
    <t>And green is that? Absolutely. Yeah.</t>
  </si>
  <si>
    <t>But it was in Greece more is better for you.</t>
  </si>
  <si>
    <t>And actually, yeah, because of the green is, you know, because of the corridor is that every place is in the same same color. That's why my aim to do pasture cross. That's why I'm focused on the green one that I just flushing and a green one I understand I can pass across the confidently good.</t>
  </si>
  <si>
    <t>So Do do you think this interface is easy for you to understand?</t>
  </si>
  <si>
    <t>Definitely, definitely easy, rather than the traffic. And also, you can have can I say solve the loss of a tree shape of the glide.</t>
  </si>
  <si>
    <t>That's why it's a bit easy to not stick onto the Just One Direction is that three direction is that good for me.</t>
  </si>
  <si>
    <t>P16_B1</t>
  </si>
  <si>
    <t>So how are you feeling so far? Are you comfortable?</t>
  </si>
  <si>
    <t xml:space="preserve"> And so what are your thoughts about this particular interface that you saw?</t>
  </si>
  <si>
    <t>So the interface was the, you know, the zebra was really realistic. I feel like I'm in on a street what I can say about crossing the cars really realistic coming into me, being aware of its speed, and just watching how it's moving on the road. It's really been Fassler are with Paris. So I'm well aware of the surroundings now. I'm quite used to it.</t>
  </si>
  <si>
    <t>And did you feel that the guidance that you were you were getting like, Do you have any comments about that? Like, did you find it useful? or, or?</t>
  </si>
  <si>
    <t>Yeah, I thought it was really useful with it with the car coming in, and it's slowing down. And sort of like the blue, the blue circle was sort of getting me to focus on certain parts of the track, such as the surroundings where I was at currently. So yeah, felt felt fine in a realistic situation.</t>
  </si>
  <si>
    <t>But when you look at the green and the red state, so when you saw those, did you feel that you judge the crossing decisions on that or you were just only looking at the vehicle for reassurance,</t>
  </si>
  <si>
    <t>only looking at the vehicle for reassurance when it changes face.</t>
  </si>
  <si>
    <t>P17_B3</t>
  </si>
  <si>
    <t>So do you feel comfortable now?</t>
  </si>
  <si>
    <t>So how do we think of this interface?</t>
  </si>
  <si>
    <t>This interface is, I think it is much more wizard. And they, especially for the red reservoir, indicating for what are the most fair is very dangerous. So I think it's very useful.</t>
  </si>
  <si>
    <t>So to have a preferred color state, the right one or the green button which one you think is more useful than the other</t>
  </si>
  <si>
    <t xml:space="preserve">person is red and white is much more...it just seems very dangerous because he's around the EU is is red.
</t>
  </si>
  <si>
    <t>So are they easy to understand this interface? Yes. So do trust that this interface when you make the crossing decision</t>
  </si>
  <si>
    <t>I think a more trust to you turn away is rather information. Okay, great.</t>
  </si>
  <si>
    <t>P18_B5</t>
  </si>
  <si>
    <t>Like this one, like, the signal is literally like, gives you like, the full experience that you can cross the street, like, it gives you the wall. So probably I feel safe, like, because it's blocked, like, I can see that it blocks the, the vehicle. And it also like gives you like the zebra cross in front of you like, like, some kind of like, it's a safe space that you can cross the road</t>
  </si>
  <si>
    <t>between the red and the green. Would you?</t>
  </si>
  <si>
    <t>Like both of them just okay. Like, give like, the exact same experience for me.</t>
  </si>
  <si>
    <t>P19_B7</t>
  </si>
  <si>
    <t>How are you feeling now?</t>
  </si>
  <si>
    <t>What do you think of how do you think of this interface?</t>
  </si>
  <si>
    <t>I think this interface with the black and white stripes is counterintuitive.</t>
  </si>
  <si>
    <t xml:space="preserve">There is a slight preference of looking on a bigger preference of looking straight ahead. You can see the colors if it's red or green. But I can see that could be confusing even though I can perceive all colors correctly. </t>
  </si>
  <si>
    <t>The animation is also a bit counterintuitive, because it's perceived movements are not safe to crossing, so you can see the vehicle slowing down, but then you see another movements, which means there may be something causing a danger. So it's not very intuitive. This one because in both situations, again, despite you're looking in any direction, you can see the black and white stripes, which university means that it's a safe place to start to cross orders safer situations across.</t>
  </si>
  <si>
    <t>So do you mean that you're right the state is more confusing because there's is new right but there's zebra on ground?</t>
  </si>
  <si>
    <t>Yes, yes. Even in the red. Do not cross state because of the zebra black and white stripes. There's a perceived perception you can cross.</t>
  </si>
  <si>
    <t>P20_B9</t>
  </si>
  <si>
    <t>are you feeling better here?</t>
  </si>
  <si>
    <t xml:space="preserve">And so what are your thoughts about this interface though? </t>
  </si>
  <si>
    <t>Okay, so this is really strange. So there's like green doors that kind of opened and red doors remain sharp. When the green doors are opening, like, because I've got this massive like, is swallows the entire vision, the signal the red and the green signals</t>
  </si>
  <si>
    <t>So when I've got the green signal, but then the green doors are opening, so there's a little bit of time to why why not? Is it safe for me to cross? Guess it's fine. I hate the I can't see the car at all. It completely the the green and red signals completely obscure the road. I don't like</t>
  </si>
  <si>
    <t>but when it's a red signal, I absolutely love. I love it. It's so clear. It's so obvious.</t>
  </si>
  <si>
    <t xml:space="preserve">So you would prefer the red over the green and this one? </t>
  </si>
  <si>
    <t xml:space="preserve">And do you feel that your purchasing decisions were affected? </t>
  </si>
  <si>
    <t>Yes. So I wasn't because I couldn't see the car. I was entirely reliant on the red and the green signals. But it does kind of mean that I have to trust the signal rather than making my own observations from going to something which is comfortable or not comfortable. It's super alien.</t>
  </si>
  <si>
    <t>Like there could there's so many hazards that could happen that that I need to be able to kind of see, which I just can't do when when the green signal obscures the entire road.</t>
  </si>
  <si>
    <t>P21_B10</t>
  </si>
  <si>
    <t>So how do you think of this interface</t>
  </si>
  <si>
    <t>so for the greener This is very helpful this is the best thing for the green because I really confident even I did not have to look at the split of the car so I can confidently cross the street</t>
  </si>
  <si>
    <t>the red one the red one is good but I had it six I give six because I compare with the before the give the read like that's more usable. Look at the opposite side. So for this one is very convenient when you see the describe the director direction. Left and Right</t>
  </si>
  <si>
    <t>P22_B8</t>
  </si>
  <si>
    <t>how do you feel this interface</t>
  </si>
  <si>
    <t>is actually really good? It was very easy to tell when to go one stop.</t>
  </si>
  <si>
    <t>So is there any difference between the right state and the green state?</t>
  </si>
  <si>
    <t>I feel like it's probably the best read that I've had throughout the simulations.</t>
  </si>
  <si>
    <t>why do you think so?</t>
  </si>
  <si>
    <t>Because it's everyone. Struggle get around it. So yeah, that's much more. Is this design purity and for you to understand at first glance,</t>
  </si>
  <si>
    <t>P23_B6</t>
  </si>
  <si>
    <t xml:space="preserve">ut to hear that there was some confusion about that, as I mentioned the previous one there was a because the the road light, which is why it's white and the both of them. </t>
  </si>
  <si>
    <t>So, maybe the first time I feel confusing, but after that again that understand that the site was clear</t>
  </si>
  <si>
    <t xml:space="preserve">between the those two states the different preferences for </t>
  </si>
  <si>
    <t>that the green one was markedly because when you bought the boundaries behind so we can close I prefer to put the boundary for the red one. Also behind that a pedestrian or just on the both side of the car, the buses behind the pedestrian, they will understand more of maybe this is your very much so both</t>
  </si>
  <si>
    <t>P24_B4</t>
  </si>
  <si>
    <t>Are you feeling? Good?</t>
  </si>
  <si>
    <t>And so what are your thoughts about this interface now?</t>
  </si>
  <si>
    <t>I thought it was probably a bit too much.</t>
  </si>
  <si>
    <t>It was clear,</t>
  </si>
  <si>
    <t xml:space="preserve">So what made it sort of more than what's needed? </t>
  </si>
  <si>
    <t xml:space="preserve">was completely consuming. then also, even though it was green of what are because there's a green wall, I should probably still check to see if there is or isn't a car even though I knew it was telling the truth. You still kind of have that instinct check as well. </t>
  </si>
  <si>
    <t>between the red and the green. Were there any references here?</t>
  </si>
  <si>
    <t xml:space="preserve">I think I should further read in that because the green seem to block out more and then I'd still end up I feel like with the red you know, it's gonna go through with the green and still end up checking that the car had stops. </t>
  </si>
  <si>
    <t>P25_B2</t>
  </si>
  <si>
    <t>So how are you feeling?</t>
  </si>
  <si>
    <t>It's the first time when I saw it, I was thinking, This feels safer because there's a wall between me and a car. But then I realized that it might be full safety. So I think my first trials was a bit more daring than the next ones.</t>
  </si>
  <si>
    <t>And I noticed that even though there was a wall of green or red, between me, I still looked at the car that it was slowing down before crossing the road.</t>
  </si>
  <si>
    <t>And yeah, but it was intuitive, very intuitive</t>
  </si>
  <si>
    <t>in the sense that it was easy to spot because it was so large, and it covered your entire field of vision. So compared to the light on the other side of the road, it was easier to spot. So it was perhaps even more intuitive, even though it was novel kind of concept, I think,</t>
  </si>
  <si>
    <t>between the sort of red and green states, do you think and don't you think states? Did you find any preferences there? Or</t>
  </si>
  <si>
    <t>I didn't really notice it. I just thought it was okay.</t>
  </si>
  <si>
    <t>P26_B1</t>
  </si>
  <si>
    <t>So how are you feeling so far?</t>
  </si>
  <si>
    <t>And so what were your thoughts about this particular interface that you saw?...And with regards to the design itself. So the thing that you saw the other comments on that, like, Did it affect your purchasing decisions and reflections on it? Green versus red if there was one that preferred over the other?</t>
  </si>
  <si>
    <t>Yeah, so at the start, I was I was waiting until I saw the car slow down to cross the road. But then I just started to rely on the signals instead, the red and the green stuff is red or just stop and then it was green. I'll just go without waiting for the car to stop. So kind of influenced my decision and what I was going to do</t>
  </si>
  <si>
    <t>Okay. between the red and the green, whether in the preferences or</t>
  </si>
  <si>
    <t>not really, I guess a green because we can walk.</t>
  </si>
  <si>
    <t>P27_B3</t>
  </si>
  <si>
    <t xml:space="preserve"> And how do you evaluate this interface?</t>
  </si>
  <si>
    <t>this one felt more intuitive.</t>
  </si>
  <si>
    <t>I liked it.</t>
  </si>
  <si>
    <t>So I had the similar experience to the previous one. The direction. Yeah. But in this case, surprisingly, because the colors were obscuring the car. It made me less worried about initiating a crossing, even though it was telling me to do so. So yeah, as with the previous one, ordinarily, I would wait longer for the car to slow down before I would cross. But this time I didn't mind, I suppose because it was blocking out the car and I could hardly see it. So yeah, it had the same effect, but I felt more comfortable. Yes, exactly.</t>
  </si>
  <si>
    <t>So do you have any preference for the green and Ryan state in this case? Oh, they're actually the same?</t>
  </si>
  <si>
    <t>I'd say the same. They both they both felt the same.</t>
  </si>
  <si>
    <t>Same. Do you find they are easy for you to understand the meaning?</t>
  </si>
  <si>
    <t>Yes, very first, because it was brand new. The very first time I did it, it wasn't 100%. So that's why I get give it a six rather than a seven. It wasn't instantly intuitive. But it was fairly clear. And I realized fairly quickly. So yeah,</t>
  </si>
  <si>
    <t>P28_B5</t>
  </si>
  <si>
    <t>How do you think of this interface?</t>
  </si>
  <si>
    <t>But I don't have to worry about looking to my right to check for a car because the interface was all the way around me. Yeah, because of that, it was quite reassuring.</t>
  </si>
  <si>
    <t>Yeah, so this interface makes you much more inferring than the previous interface.</t>
  </si>
  <si>
    <t>It definitely makes it feel more more Well, that makes it feel safer, because it's around you, and you help you also have it on both sides of your</t>
  </si>
  <si>
    <t>it makes sense. So so how do we evaluate the two current state? Is there any way you prefer more than the other one makes you not a decision?</t>
  </si>
  <si>
    <t>Not necessarily. They're both they do the same job both of them one saying go one saying don't go</t>
  </si>
  <si>
    <t>P29_B7</t>
  </si>
  <si>
    <t>So how do you think of this interface?</t>
  </si>
  <si>
    <t xml:space="preserve">The green one was very good, bright green. The Shield came up on the road. So I felt like okay, the cars blocked of the shields. That means it's time for me to go. </t>
  </si>
  <si>
    <t xml:space="preserve">The red one. The red is good. Lots of red but the shield also comes up on the road. But, but so that tells me the shield bit on the other side of the zebra crossing tells me I can go because the car can't go. But obviously it's red so the car can go so that was a bit confusing. So there's a shield, but it's mixed. </t>
  </si>
  <si>
    <t xml:space="preserve">You're confusing whether it should go or not. </t>
  </si>
  <si>
    <t xml:space="preserve">Exactly. But that's fine for green. Because it's intuitive that the shields up so the car can't pass through. </t>
  </si>
  <si>
    <t xml:space="preserve">But when it's red, that's it is confused. It's confusing. </t>
  </si>
  <si>
    <t>P30_B9</t>
  </si>
  <si>
    <t>As in it was quite intuitive I could understand, you know when to cross and when not to cross.</t>
  </si>
  <si>
    <t xml:space="preserve">I mean, this is a serious observation. But the when the you know, the doors were closing and the doors weren't opening and it felt a bit too cinematic. I mean, I wasn't, I didn't feel that it wasn't necessary as in compared to the other ones it didn't feel as helpful, I guess. </t>
  </si>
  <si>
    <t>Also, personally at the beginning, of course, by the end, I got used to it but at the beginning, I wasn't very comfortable when, for example, in when I was crossing, and, you know, there was like a green wall dividing a green wall surrounding the zebra crossing the fact that it was a wall and I could actually see I couldn't actually see the car while I was crossing made me feel a bit uncomfortable. Of course, I knew that it wouldn't actually play you know, tricks on me. But still, the idea of having the car hidden behind that one made me feel a bit not anxious but unsafe, I guess, at least compared to the other ones I much rather preferred when the car was fully within my field of vision.</t>
  </si>
  <si>
    <t xml:space="preserve"> Whether any preferences, well, the red one. I don't know how to describe it. But the fact that the red one was just a box, you know, that never opened just covering the crossing. felt a bit strange. I mean, of course, I knew that I didn't have to cross but visually, it wasn't the most, I guess, had full indication that I shouldn't cross compared to the other ones.</t>
  </si>
  <si>
    <t>Participant responses</t>
  </si>
  <si>
    <t>Experimenter questions</t>
  </si>
  <si>
    <t>Number of participants</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</si>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</sst>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0"/>
      <color rgb="FF000000"/>
      <name val="Arial"/>
      <scheme val="minor"/>
    </font>
    <font>
      <sz val="11"/>
      <color rgb="FF000000"/>
      <name val="Calibri"/>
      <family val="2"/>
    </font>
    <font>
      <sz val="10"/>
      <color theme="1"/>
      <name val="Arial"/>
      <family val="2"/>
      <scheme val="minor"/>
    </font>
    <font>
      <sz val="10"/>
      <color rgb="FF1F1F1F"/>
      <name val="&quot;Google Sans&quot;"/>
    </font>
    <font>
      <sz val="10"/>
      <color rgb="FF1F1F1F"/>
      <name val="Arial"/>
      <family val="2"/>
      <scheme val="minor"/>
    </font>
    <font>
      <b/>
      <sz val="10"/>
      <color rgb="FF000000"/>
      <name val="Arial"/>
      <family val="2"/>
      <scheme val="minor"/>
    </font>
    <font>
      <b/>
      <sz val="10"/>
      <color theme="1"/>
      <name val="Arial"/>
      <family val="2"/>
      <scheme val="minor"/>
    </font>
  </fonts>
  <fills count="4">
    <fill>
      <patternFill patternType="none"/>
    </fill>
    <fill>
      <patternFill patternType="gray125"/>
    </fill>
    <fill>
      <patternFill patternType="solid">
        <fgColor rgb="FF00FF00"/>
        <bgColor rgb="FF00FF00"/>
      </patternFill>
    </fill>
    <fill>
      <patternFill patternType="solid">
        <fgColor rgb="FFFFFFFF"/>
        <bgColor rgb="FFFFFFFF"/>
      </patternFill>
    </fill>
  </fills>
  <borders count="1">
    <border>
      <left/>
      <right/>
      <top/>
      <bottom/>
      <diagonal/>
    </border>
  </borders>
  <cellStyleXfs count="1">
    <xf numFmtId="0" fontId="0" fillId="0" borderId="0"/>
  </cellStyleXfs>
  <cellXfs count="14">
    <xf numFmtId="0" fontId="0" fillId="0" borderId="0" xfId="0"/>
    <xf numFmtId="0" fontId="1" fillId="0" borderId="0" xfId="0" applyFont="1" applyAlignment="1">
      <alignment wrapText="1"/>
    </xf>
    <xf numFmtId="0" fontId="2" fillId="0" borderId="0" xfId="0" applyFont="1" applyAlignment="1">
      <alignment wrapText="1"/>
    </xf>
    <xf numFmtId="0" fontId="1" fillId="2" borderId="0" xfId="0" applyFont="1" applyFill="1"/>
    <xf numFmtId="0" fontId="2" fillId="2" borderId="0" xfId="0" applyFont="1" applyFill="1"/>
    <xf numFmtId="0" fontId="1" fillId="0" borderId="0" xfId="0" applyFont="1"/>
    <xf numFmtId="0" fontId="2" fillId="0" borderId="0" xfId="0" applyFont="1"/>
    <xf numFmtId="0" fontId="3" fillId="3" borderId="0" xfId="0" applyFont="1" applyFill="1"/>
    <xf numFmtId="0" fontId="4" fillId="3" borderId="0" xfId="0" applyFont="1" applyFill="1"/>
    <xf numFmtId="0" fontId="5" fillId="0" borderId="0" xfId="0" applyFont="1"/>
    <xf numFmtId="0" fontId="5" fillId="0" borderId="0" xfId="0" applyFont="1" applyAlignment="1">
      <alignment horizontal="left"/>
    </xf>
    <xf numFmtId="0" fontId="0" fillId="0" borderId="0" xfId="0" applyAlignment="1">
      <alignment horizontal="left"/>
    </xf>
    <xf numFmtId="0" fontId="6" fillId="0" borderId="0" xfId="0" applyFont="1" applyAlignment="1">
      <alignment wrapText="1"/>
    </xf>
    <xf numFmtId="0" fontId="6"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BD238"/>
  <sheetViews>
    <sheetView workbookViewId="0">
      <pane xSplit="1" ySplit="1" topLeftCell="B215" activePane="bottomRight" state="frozen"/>
      <selection pane="topRight" activeCell="B1" sqref="B1"/>
      <selection pane="bottomLeft" activeCell="A2" sqref="A2"/>
      <selection pane="bottomRight" activeCell="A238" sqref="A238"/>
    </sheetView>
  </sheetViews>
  <sheetFormatPr defaultColWidth="12.61328125" defaultRowHeight="15.75" customHeight="1"/>
  <cols>
    <col min="2" max="39" width="5" customWidth="1"/>
  </cols>
  <sheetData>
    <row r="1" spans="1:56" ht="212.15">
      <c r="A1" s="1"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c r="AP1" s="2"/>
      <c r="AQ1" s="2"/>
      <c r="AR1" s="2"/>
      <c r="AS1" s="2"/>
      <c r="AT1" s="2"/>
      <c r="AU1" s="2"/>
      <c r="AV1" s="2"/>
      <c r="AW1" s="2"/>
      <c r="AX1" s="2"/>
      <c r="AY1" s="2"/>
      <c r="AZ1" s="2"/>
      <c r="BA1" s="2"/>
      <c r="BB1" s="2"/>
      <c r="BC1" s="2"/>
      <c r="BD1" s="2"/>
    </row>
    <row r="2" spans="1:56" ht="14.6">
      <c r="A2" s="3" t="s">
        <v>40</v>
      </c>
      <c r="B2" s="4">
        <v>1</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t="s">
        <v>41</v>
      </c>
      <c r="AO2" s="4"/>
      <c r="AP2" s="4"/>
      <c r="AQ2" s="4"/>
      <c r="AR2" s="4"/>
      <c r="AS2" s="4"/>
      <c r="AT2" s="4"/>
      <c r="AU2" s="4"/>
      <c r="AV2" s="4"/>
      <c r="AW2" s="4"/>
      <c r="AX2" s="4"/>
      <c r="AY2" s="4"/>
      <c r="AZ2" s="4"/>
      <c r="BA2" s="4"/>
      <c r="BB2" s="4"/>
      <c r="BC2" s="4"/>
      <c r="BD2" s="4"/>
    </row>
    <row r="3" spans="1:56" ht="14.6">
      <c r="A3" s="5"/>
      <c r="B3" s="6"/>
      <c r="C3" s="6">
        <v>1</v>
      </c>
      <c r="M3" s="6"/>
      <c r="N3" s="6"/>
      <c r="O3" s="6"/>
      <c r="P3" s="6"/>
      <c r="Q3" s="6"/>
      <c r="R3" s="6"/>
      <c r="S3" s="6"/>
      <c r="T3" s="6"/>
      <c r="U3" s="6"/>
      <c r="V3" s="6"/>
      <c r="W3" s="6"/>
      <c r="X3" s="6"/>
      <c r="Y3" s="6"/>
      <c r="Z3" s="6"/>
      <c r="AA3" s="6"/>
      <c r="AB3" s="6"/>
      <c r="AC3" s="6"/>
      <c r="AD3" s="6"/>
      <c r="AE3" s="6"/>
      <c r="AF3" s="6"/>
      <c r="AG3" s="6"/>
      <c r="AH3" s="6"/>
      <c r="AI3" s="6"/>
      <c r="AJ3" s="6"/>
      <c r="AK3" s="6"/>
      <c r="AL3" s="6"/>
      <c r="AM3" s="6"/>
      <c r="AN3" s="6" t="s">
        <v>42</v>
      </c>
      <c r="AP3" s="6"/>
    </row>
    <row r="4" spans="1:56" ht="14.6">
      <c r="A4" s="5"/>
      <c r="B4" s="6"/>
      <c r="C4" s="6"/>
      <c r="E4" s="6"/>
      <c r="F4" s="6">
        <v>1</v>
      </c>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t="s">
        <v>43</v>
      </c>
    </row>
    <row r="5" spans="1:56" ht="14.6">
      <c r="A5" s="5"/>
      <c r="B5" s="6"/>
      <c r="C5" s="6"/>
      <c r="E5" s="6"/>
      <c r="F5" s="6"/>
      <c r="G5" s="6"/>
      <c r="H5" s="6">
        <v>1</v>
      </c>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t="s">
        <v>44</v>
      </c>
    </row>
    <row r="6" spans="1:56" ht="14.6">
      <c r="A6" s="5"/>
      <c r="B6" s="6"/>
      <c r="C6" s="6"/>
      <c r="E6" s="6"/>
      <c r="F6" s="6"/>
      <c r="G6" s="6"/>
      <c r="H6" s="6"/>
      <c r="I6" s="6"/>
      <c r="J6" s="6"/>
      <c r="K6" s="6"/>
      <c r="L6" s="6">
        <v>1</v>
      </c>
      <c r="M6" s="6"/>
      <c r="N6" s="6"/>
      <c r="O6" s="6"/>
      <c r="P6" s="6"/>
      <c r="Q6" s="6"/>
      <c r="R6" s="6"/>
      <c r="S6" s="6"/>
      <c r="T6" s="6"/>
      <c r="U6" s="6"/>
      <c r="V6" s="6"/>
      <c r="W6" s="6"/>
      <c r="X6" s="6"/>
      <c r="Y6" s="6"/>
      <c r="Z6" s="6"/>
      <c r="AA6" s="6"/>
      <c r="AB6" s="6"/>
      <c r="AC6" s="6"/>
      <c r="AD6" s="6"/>
      <c r="AE6" s="6"/>
      <c r="AF6" s="6"/>
      <c r="AG6" s="6"/>
      <c r="AH6" s="6"/>
      <c r="AI6" s="6"/>
      <c r="AJ6" s="6"/>
      <c r="AK6" s="6"/>
      <c r="AL6" s="6"/>
      <c r="AM6" s="6"/>
      <c r="AN6" s="6" t="s">
        <v>45</v>
      </c>
    </row>
    <row r="7" spans="1:56" ht="14.6">
      <c r="A7" s="5"/>
      <c r="B7" s="6"/>
      <c r="C7" s="6"/>
      <c r="E7" s="6"/>
      <c r="F7" s="6"/>
      <c r="G7" s="6"/>
      <c r="H7" s="6"/>
      <c r="I7" s="6"/>
      <c r="J7" s="6"/>
      <c r="K7" s="6"/>
      <c r="L7" s="6"/>
      <c r="M7" s="6"/>
      <c r="N7" s="6"/>
      <c r="O7" s="6"/>
      <c r="P7" s="6"/>
      <c r="Q7" s="6"/>
      <c r="R7" s="6">
        <v>1</v>
      </c>
      <c r="S7" s="6"/>
      <c r="T7" s="6"/>
      <c r="U7" s="6"/>
      <c r="V7" s="6"/>
      <c r="W7" s="6"/>
      <c r="X7" s="6"/>
      <c r="Y7" s="6"/>
      <c r="Z7" s="6"/>
      <c r="AA7" s="6"/>
      <c r="AB7" s="6"/>
      <c r="AC7" s="6"/>
      <c r="AD7" s="6"/>
      <c r="AE7" s="6"/>
      <c r="AF7" s="6"/>
      <c r="AG7" s="6"/>
      <c r="AH7" s="6"/>
      <c r="AI7" s="6"/>
      <c r="AJ7" s="6"/>
      <c r="AK7" s="6"/>
      <c r="AL7" s="6"/>
      <c r="AM7" s="6"/>
      <c r="AN7" s="6" t="s">
        <v>46</v>
      </c>
    </row>
    <row r="8" spans="1:56" ht="14.6">
      <c r="A8" s="5"/>
      <c r="B8" s="6"/>
      <c r="C8" s="6"/>
      <c r="E8" s="6"/>
      <c r="F8" s="6"/>
      <c r="G8" s="6"/>
      <c r="H8" s="6"/>
      <c r="I8" s="6"/>
      <c r="J8" s="6"/>
      <c r="K8" s="6"/>
      <c r="L8" s="6"/>
      <c r="M8" s="6"/>
      <c r="N8" s="6"/>
      <c r="O8" s="6"/>
      <c r="P8" s="6"/>
      <c r="Q8" s="6"/>
      <c r="R8" s="6"/>
      <c r="S8" s="6"/>
      <c r="T8" s="6">
        <v>1</v>
      </c>
      <c r="U8" s="6"/>
      <c r="V8" s="6"/>
      <c r="W8" s="6"/>
      <c r="X8" s="6"/>
      <c r="Y8" s="6"/>
      <c r="Z8" s="6"/>
      <c r="AA8" s="6"/>
      <c r="AB8" s="6"/>
      <c r="AC8" s="6"/>
      <c r="AD8" s="6"/>
      <c r="AE8" s="6"/>
      <c r="AF8" s="6"/>
      <c r="AG8" s="6"/>
      <c r="AH8" s="6"/>
      <c r="AI8" s="6"/>
      <c r="AJ8" s="6"/>
      <c r="AK8" s="6"/>
      <c r="AL8" s="6"/>
      <c r="AM8" s="6"/>
      <c r="AN8" s="6" t="s">
        <v>47</v>
      </c>
    </row>
    <row r="9" spans="1:56" ht="14.6">
      <c r="A9" s="5"/>
      <c r="B9" s="6"/>
      <c r="C9" s="6"/>
      <c r="E9" s="6"/>
      <c r="F9" s="6"/>
      <c r="G9" s="6"/>
      <c r="H9" s="6">
        <v>1</v>
      </c>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t="s">
        <v>48</v>
      </c>
    </row>
    <row r="10" spans="1:56" ht="14.6">
      <c r="A10" s="5"/>
      <c r="B10" s="6"/>
      <c r="C10" s="6"/>
      <c r="E10" s="6"/>
      <c r="F10" s="6"/>
      <c r="G10" s="6"/>
      <c r="H10" s="6"/>
      <c r="I10" s="6"/>
      <c r="J10" s="6"/>
      <c r="K10" s="6"/>
      <c r="L10" s="6">
        <v>1</v>
      </c>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t="s">
        <v>49</v>
      </c>
    </row>
    <row r="11" spans="1:56" ht="14.6">
      <c r="A11" s="3" t="s">
        <v>50</v>
      </c>
      <c r="B11" s="4">
        <v>1</v>
      </c>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t="s">
        <v>51</v>
      </c>
      <c r="AO11" s="4"/>
      <c r="AP11" s="4"/>
      <c r="AQ11" s="4"/>
      <c r="AR11" s="4"/>
      <c r="AS11" s="4"/>
      <c r="AT11" s="4"/>
      <c r="AU11" s="4"/>
      <c r="AV11" s="4"/>
      <c r="AW11" s="4"/>
      <c r="AX11" s="4"/>
      <c r="AY11" s="4"/>
      <c r="AZ11" s="4"/>
      <c r="BA11" s="4"/>
      <c r="BB11" s="4"/>
      <c r="BC11" s="4"/>
      <c r="BD11" s="4"/>
    </row>
    <row r="12" spans="1:56" ht="14.6">
      <c r="A12" s="5"/>
      <c r="C12" s="6">
        <v>1</v>
      </c>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t="s">
        <v>52</v>
      </c>
    </row>
    <row r="13" spans="1:56" ht="14.6">
      <c r="A13" s="5"/>
      <c r="B13" s="6"/>
      <c r="C13" s="6"/>
      <c r="D13" s="6"/>
      <c r="E13" s="6"/>
      <c r="F13" s="6"/>
      <c r="G13" s="6"/>
      <c r="H13" s="6"/>
      <c r="I13" s="6"/>
      <c r="J13" s="6"/>
      <c r="K13" s="6"/>
      <c r="L13" s="6"/>
      <c r="M13" s="6"/>
      <c r="N13" s="6"/>
      <c r="O13" s="6">
        <v>1</v>
      </c>
      <c r="P13" s="6"/>
      <c r="Q13" s="6"/>
      <c r="R13" s="6"/>
      <c r="S13" s="6"/>
      <c r="T13" s="6"/>
      <c r="U13" s="6"/>
      <c r="V13" s="6"/>
      <c r="W13" s="6"/>
      <c r="X13" s="6"/>
      <c r="Y13" s="6"/>
      <c r="Z13" s="6">
        <v>1</v>
      </c>
      <c r="AA13" s="6"/>
      <c r="AB13" s="6"/>
      <c r="AC13" s="6"/>
      <c r="AD13" s="6"/>
      <c r="AE13" s="6"/>
      <c r="AF13" s="6"/>
      <c r="AG13" s="6"/>
      <c r="AH13" s="6"/>
      <c r="AI13" s="6"/>
      <c r="AJ13" s="6"/>
      <c r="AK13" s="6"/>
      <c r="AL13" s="6"/>
      <c r="AM13" s="6"/>
      <c r="AN13" s="6" t="s">
        <v>53</v>
      </c>
    </row>
    <row r="14" spans="1:56" ht="14.6">
      <c r="A14" s="5"/>
      <c r="B14" s="6"/>
      <c r="C14" s="6"/>
      <c r="D14" s="6"/>
      <c r="E14" s="6"/>
      <c r="F14" s="6"/>
      <c r="G14" s="6"/>
      <c r="H14" s="6"/>
      <c r="P14" s="6">
        <v>1</v>
      </c>
      <c r="AA14" s="6"/>
      <c r="AB14" s="6"/>
      <c r="AC14" s="6"/>
      <c r="AD14" s="6"/>
      <c r="AE14" s="6"/>
      <c r="AF14" s="6"/>
      <c r="AG14" s="6"/>
      <c r="AH14" s="6"/>
      <c r="AI14" s="6"/>
      <c r="AJ14" s="6"/>
      <c r="AK14" s="6"/>
      <c r="AL14" s="6"/>
      <c r="AM14" s="6"/>
      <c r="AN14" s="6" t="s">
        <v>54</v>
      </c>
    </row>
    <row r="15" spans="1:56" ht="14.6">
      <c r="A15" s="5"/>
      <c r="B15" s="6"/>
      <c r="C15" s="6"/>
      <c r="D15" s="6"/>
      <c r="E15" s="6"/>
      <c r="F15" s="6"/>
      <c r="G15" s="6"/>
      <c r="H15" s="6"/>
      <c r="N15" s="6">
        <v>1</v>
      </c>
      <c r="AB15" s="6"/>
      <c r="AC15" s="6"/>
      <c r="AD15" s="6"/>
      <c r="AE15" s="6"/>
      <c r="AF15" s="6"/>
      <c r="AG15" s="6"/>
      <c r="AH15" s="6"/>
      <c r="AI15" s="6"/>
      <c r="AJ15" s="6"/>
      <c r="AK15" s="6"/>
      <c r="AL15" s="6"/>
      <c r="AM15" s="6"/>
      <c r="AN15" s="6" t="s">
        <v>55</v>
      </c>
    </row>
    <row r="16" spans="1:56" ht="14.6">
      <c r="A16" s="5"/>
      <c r="B16" s="6"/>
      <c r="C16" s="6"/>
      <c r="D16" s="6"/>
      <c r="E16" s="6"/>
      <c r="F16" s="6"/>
      <c r="G16" s="6"/>
      <c r="H16" s="6"/>
      <c r="T16" s="6">
        <v>1</v>
      </c>
      <c r="AA16" s="6"/>
      <c r="AB16" s="6"/>
      <c r="AC16" s="6"/>
      <c r="AD16" s="6"/>
      <c r="AE16" s="6"/>
      <c r="AF16" s="6"/>
      <c r="AG16" s="6"/>
      <c r="AH16" s="6"/>
      <c r="AI16" s="6"/>
      <c r="AJ16" s="6"/>
      <c r="AK16" s="6"/>
      <c r="AL16" s="6"/>
      <c r="AM16" s="6"/>
      <c r="AN16" s="6" t="s">
        <v>56</v>
      </c>
    </row>
    <row r="17" spans="1:56" ht="14.6">
      <c r="A17" s="5"/>
      <c r="B17" s="6"/>
      <c r="C17" s="6"/>
      <c r="D17" s="6"/>
      <c r="E17" s="6"/>
      <c r="F17" s="6"/>
      <c r="G17" s="6"/>
      <c r="H17" s="6"/>
      <c r="U17" s="6"/>
      <c r="V17" s="6">
        <v>1</v>
      </c>
      <c r="AA17" s="6"/>
      <c r="AB17" s="6"/>
      <c r="AC17" s="6"/>
      <c r="AD17" s="6"/>
      <c r="AE17" s="6"/>
      <c r="AF17" s="6"/>
      <c r="AG17" s="6"/>
      <c r="AH17" s="6"/>
      <c r="AI17" s="6"/>
      <c r="AJ17" s="6"/>
      <c r="AK17" s="6"/>
      <c r="AL17" s="6"/>
      <c r="AM17" s="6"/>
      <c r="AN17" s="6" t="s">
        <v>57</v>
      </c>
    </row>
    <row r="18" spans="1:56" ht="14.6">
      <c r="A18" s="3" t="s">
        <v>58</v>
      </c>
      <c r="B18" s="4">
        <v>1</v>
      </c>
      <c r="C18" s="4">
        <v>1</v>
      </c>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t="s">
        <v>59</v>
      </c>
      <c r="AO18" s="4"/>
      <c r="AP18" s="4"/>
      <c r="AQ18" s="4"/>
      <c r="AR18" s="4"/>
      <c r="AS18" s="4"/>
      <c r="AT18" s="4"/>
      <c r="AU18" s="4"/>
      <c r="AV18" s="4"/>
      <c r="AW18" s="4"/>
      <c r="AX18" s="4"/>
      <c r="AY18" s="4"/>
      <c r="AZ18" s="4"/>
      <c r="BA18" s="4"/>
      <c r="BB18" s="4"/>
      <c r="BC18" s="4"/>
      <c r="BD18" s="4"/>
    </row>
    <row r="19" spans="1:56" ht="14.6">
      <c r="A19" s="5"/>
      <c r="B19" s="6"/>
      <c r="C19" s="6">
        <v>1</v>
      </c>
      <c r="D19" s="6"/>
      <c r="E19" s="6"/>
      <c r="F19" s="6"/>
      <c r="G19" s="6"/>
      <c r="H19" s="6"/>
      <c r="AA19" s="6"/>
      <c r="AB19" s="6"/>
      <c r="AC19" s="6"/>
      <c r="AD19" s="6"/>
      <c r="AE19" s="6"/>
      <c r="AF19" s="6"/>
      <c r="AG19" s="6"/>
      <c r="AH19" s="6"/>
      <c r="AI19" s="6"/>
      <c r="AJ19" s="6"/>
      <c r="AK19" s="6"/>
      <c r="AL19" s="6"/>
      <c r="AM19" s="6"/>
      <c r="AN19" s="6" t="s">
        <v>60</v>
      </c>
    </row>
    <row r="20" spans="1:56" ht="14.6">
      <c r="A20" s="5"/>
      <c r="B20" s="6"/>
      <c r="C20" s="6"/>
      <c r="D20" s="6"/>
      <c r="E20" s="6"/>
      <c r="F20" s="6"/>
      <c r="G20" s="6"/>
      <c r="H20" s="6"/>
      <c r="I20" s="6"/>
      <c r="J20" s="6">
        <v>1</v>
      </c>
      <c r="AA20" s="6"/>
      <c r="AB20" s="6"/>
      <c r="AC20" s="6"/>
      <c r="AD20" s="6"/>
      <c r="AE20" s="6"/>
      <c r="AF20" s="6"/>
      <c r="AG20" s="6"/>
      <c r="AH20" s="6"/>
      <c r="AI20" s="6"/>
      <c r="AJ20" s="6"/>
      <c r="AK20" s="6"/>
      <c r="AL20" s="6"/>
      <c r="AM20" s="6"/>
      <c r="AN20" s="6" t="s">
        <v>61</v>
      </c>
    </row>
    <row r="21" spans="1:56" ht="14.6">
      <c r="A21" s="5"/>
      <c r="B21" s="6"/>
      <c r="C21" s="6"/>
      <c r="D21" s="6"/>
      <c r="E21" s="6"/>
      <c r="F21" s="6"/>
      <c r="G21" s="6"/>
      <c r="H21" s="6"/>
      <c r="K21" s="6"/>
      <c r="L21" s="6">
        <v>1</v>
      </c>
      <c r="AA21" s="6"/>
      <c r="AB21" s="6"/>
      <c r="AC21" s="6"/>
      <c r="AD21" s="6"/>
      <c r="AE21" s="6"/>
      <c r="AF21" s="6"/>
      <c r="AG21" s="6"/>
      <c r="AH21" s="6"/>
      <c r="AI21" s="6"/>
      <c r="AJ21" s="6"/>
      <c r="AK21" s="6"/>
      <c r="AL21" s="6"/>
      <c r="AM21" s="6"/>
      <c r="AN21" s="6" t="s">
        <v>62</v>
      </c>
    </row>
    <row r="22" spans="1:56" ht="14.6">
      <c r="A22" s="5"/>
      <c r="B22" s="6"/>
      <c r="C22" s="6"/>
      <c r="D22" s="6"/>
      <c r="E22" s="6"/>
      <c r="F22" s="6"/>
      <c r="G22" s="6"/>
      <c r="H22" s="6"/>
      <c r="S22" s="6">
        <v>1</v>
      </c>
      <c r="U22" s="6"/>
      <c r="V22" s="6">
        <v>1</v>
      </c>
      <c r="AA22" s="6"/>
      <c r="AB22" s="6"/>
      <c r="AC22" s="6"/>
      <c r="AD22" s="6"/>
      <c r="AE22" s="6"/>
      <c r="AF22" s="6"/>
      <c r="AG22" s="6"/>
      <c r="AH22" s="6"/>
      <c r="AI22" s="6"/>
      <c r="AJ22" s="6"/>
      <c r="AK22" s="6"/>
      <c r="AL22" s="6"/>
      <c r="AM22" s="6"/>
      <c r="AN22" s="6" t="s">
        <v>63</v>
      </c>
    </row>
    <row r="23" spans="1:56" ht="14.6">
      <c r="A23" s="5"/>
      <c r="B23" s="6"/>
      <c r="C23" s="6"/>
      <c r="D23" s="6">
        <v>1</v>
      </c>
      <c r="E23" s="6"/>
      <c r="F23" s="6"/>
      <c r="G23" s="6"/>
      <c r="H23" s="6"/>
      <c r="AA23" s="6"/>
      <c r="AB23" s="6"/>
      <c r="AC23" s="6"/>
      <c r="AD23" s="6"/>
      <c r="AE23" s="6"/>
      <c r="AF23" s="6"/>
      <c r="AG23" s="6"/>
      <c r="AH23" s="6"/>
      <c r="AI23" s="6"/>
      <c r="AJ23" s="6"/>
      <c r="AK23" s="6"/>
      <c r="AL23" s="6"/>
      <c r="AM23" s="6"/>
      <c r="AN23" s="6" t="s">
        <v>64</v>
      </c>
    </row>
    <row r="24" spans="1:56" ht="14.6">
      <c r="A24" s="5"/>
      <c r="B24" s="6"/>
      <c r="C24" s="6"/>
      <c r="D24" s="6"/>
      <c r="E24" s="6"/>
      <c r="F24" s="6"/>
      <c r="G24" s="6"/>
      <c r="H24" s="6"/>
      <c r="AA24" s="6"/>
      <c r="AB24" s="6">
        <v>1</v>
      </c>
      <c r="AC24" s="6"/>
      <c r="AD24" s="6"/>
      <c r="AE24" s="6"/>
      <c r="AF24" s="6"/>
      <c r="AG24" s="6"/>
      <c r="AH24" s="6"/>
      <c r="AI24" s="6"/>
      <c r="AJ24" s="6"/>
      <c r="AK24" s="6"/>
      <c r="AL24" s="6"/>
      <c r="AM24" s="6"/>
      <c r="AN24" s="6" t="s">
        <v>65</v>
      </c>
    </row>
    <row r="25" spans="1:56" ht="14.6">
      <c r="A25" s="3" t="s">
        <v>66</v>
      </c>
      <c r="B25" s="4">
        <v>1</v>
      </c>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t="s">
        <v>67</v>
      </c>
      <c r="AO25" s="4"/>
      <c r="AP25" s="4"/>
      <c r="AQ25" s="4"/>
      <c r="AR25" s="4"/>
      <c r="AS25" s="4"/>
      <c r="AT25" s="4"/>
      <c r="AU25" s="4"/>
      <c r="AV25" s="4"/>
      <c r="AW25" s="4"/>
      <c r="AX25" s="4"/>
      <c r="AY25" s="4"/>
      <c r="AZ25" s="4"/>
      <c r="BA25" s="4"/>
      <c r="BB25" s="4"/>
      <c r="BC25" s="4"/>
      <c r="BD25" s="4"/>
    </row>
    <row r="26" spans="1:56" ht="14.6">
      <c r="A26" s="5"/>
      <c r="C26" s="6">
        <v>1</v>
      </c>
      <c r="AC26" s="6"/>
      <c r="AD26" s="6"/>
      <c r="AE26" s="6"/>
      <c r="AF26" s="6"/>
      <c r="AG26" s="6"/>
      <c r="AH26" s="6"/>
      <c r="AI26" s="6"/>
      <c r="AJ26" s="6"/>
      <c r="AK26" s="6"/>
      <c r="AL26" s="6"/>
      <c r="AM26" s="6"/>
      <c r="AN26" s="6" t="s">
        <v>68</v>
      </c>
    </row>
    <row r="27" spans="1:56" ht="14.6">
      <c r="A27" s="5"/>
      <c r="W27" s="6"/>
      <c r="X27" s="6"/>
      <c r="Y27" s="6">
        <v>1</v>
      </c>
      <c r="AC27" s="6"/>
      <c r="AD27" s="6"/>
      <c r="AE27" s="6"/>
      <c r="AF27" s="6"/>
      <c r="AG27" s="6"/>
      <c r="AH27" s="6"/>
      <c r="AI27" s="6"/>
      <c r="AJ27" s="6"/>
      <c r="AK27" s="6"/>
      <c r="AL27" s="6"/>
      <c r="AM27" s="6"/>
      <c r="AN27" s="6" t="s">
        <v>69</v>
      </c>
    </row>
    <row r="28" spans="1:56" ht="14.6">
      <c r="A28" s="5"/>
      <c r="U28" s="6"/>
      <c r="V28" s="6">
        <v>1</v>
      </c>
      <c r="AC28" s="6"/>
      <c r="AD28" s="6"/>
      <c r="AE28" s="6"/>
      <c r="AF28" s="6"/>
      <c r="AG28" s="6"/>
      <c r="AH28" s="6"/>
      <c r="AI28" s="6"/>
      <c r="AJ28" s="6"/>
      <c r="AK28" s="6"/>
      <c r="AL28" s="6"/>
      <c r="AM28" s="6"/>
      <c r="AN28" s="6" t="s">
        <v>70</v>
      </c>
    </row>
    <row r="29" spans="1:56" ht="14.6">
      <c r="A29" s="5"/>
      <c r="E29" s="6">
        <v>1</v>
      </c>
      <c r="AC29" s="6"/>
      <c r="AD29" s="6"/>
      <c r="AE29" s="6"/>
      <c r="AF29" s="6"/>
      <c r="AG29" s="6"/>
      <c r="AH29" s="6"/>
      <c r="AI29" s="6"/>
      <c r="AJ29" s="6"/>
      <c r="AK29" s="6"/>
      <c r="AL29" s="6"/>
      <c r="AM29" s="6"/>
      <c r="AN29" s="6" t="s">
        <v>71</v>
      </c>
    </row>
    <row r="30" spans="1:56" ht="14.6">
      <c r="A30" s="5"/>
      <c r="D30" s="6">
        <v>1</v>
      </c>
      <c r="AC30" s="6"/>
      <c r="AD30" s="6"/>
      <c r="AE30" s="6"/>
      <c r="AF30" s="6"/>
      <c r="AG30" s="6"/>
      <c r="AH30" s="6"/>
      <c r="AI30" s="6"/>
      <c r="AJ30" s="6"/>
      <c r="AK30" s="6"/>
      <c r="AL30" s="6"/>
      <c r="AM30" s="6"/>
      <c r="AN30" s="6" t="s">
        <v>72</v>
      </c>
    </row>
    <row r="31" spans="1:56" ht="14.6">
      <c r="A31" s="5"/>
      <c r="AB31" s="6">
        <v>1</v>
      </c>
      <c r="AC31" s="6"/>
      <c r="AD31" s="6"/>
      <c r="AE31" s="6"/>
      <c r="AF31" s="6"/>
      <c r="AG31" s="6"/>
      <c r="AH31" s="6"/>
      <c r="AI31" s="6"/>
      <c r="AJ31" s="6"/>
      <c r="AK31" s="6"/>
      <c r="AL31" s="6"/>
      <c r="AM31" s="6"/>
      <c r="AN31" s="6" t="s">
        <v>73</v>
      </c>
    </row>
    <row r="32" spans="1:56" ht="14.6">
      <c r="A32" s="3" t="s">
        <v>74</v>
      </c>
      <c r="B32" s="4">
        <v>1</v>
      </c>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t="s">
        <v>51</v>
      </c>
      <c r="AO32" s="4"/>
      <c r="AP32" s="4"/>
      <c r="AQ32" s="4"/>
      <c r="AR32" s="4"/>
      <c r="AS32" s="4"/>
      <c r="AT32" s="4"/>
      <c r="AU32" s="4"/>
      <c r="AV32" s="4"/>
      <c r="AW32" s="4"/>
      <c r="AX32" s="4"/>
      <c r="AY32" s="4"/>
      <c r="AZ32" s="4"/>
      <c r="BA32" s="4"/>
      <c r="BB32" s="4"/>
      <c r="BC32" s="4"/>
      <c r="BD32" s="4"/>
    </row>
    <row r="33" spans="1:56" ht="14.6">
      <c r="A33" s="5"/>
      <c r="C33" s="6">
        <v>1</v>
      </c>
      <c r="AC33" s="6"/>
      <c r="AD33" s="6"/>
      <c r="AE33" s="6"/>
      <c r="AF33" s="6"/>
      <c r="AG33" s="6"/>
      <c r="AH33" s="6"/>
      <c r="AI33" s="6"/>
      <c r="AJ33" s="6"/>
      <c r="AK33" s="6"/>
      <c r="AL33" s="6"/>
      <c r="AM33" s="6"/>
      <c r="AN33" s="6" t="s">
        <v>75</v>
      </c>
    </row>
    <row r="34" spans="1:56" ht="14.6">
      <c r="A34" s="5"/>
      <c r="S34" s="6">
        <v>1</v>
      </c>
      <c r="AC34" s="6"/>
      <c r="AD34" s="6"/>
      <c r="AE34" s="6"/>
      <c r="AF34" s="6"/>
      <c r="AG34" s="6"/>
      <c r="AH34" s="6"/>
      <c r="AI34" s="6"/>
      <c r="AJ34" s="6"/>
      <c r="AK34" s="6"/>
      <c r="AL34" s="6"/>
      <c r="AM34" s="6"/>
      <c r="AN34" s="6" t="s">
        <v>76</v>
      </c>
    </row>
    <row r="35" spans="1:56" ht="14.6">
      <c r="A35" s="5"/>
      <c r="W35" s="6">
        <v>1</v>
      </c>
      <c r="AC35" s="6"/>
      <c r="AD35" s="6"/>
      <c r="AE35" s="6"/>
      <c r="AF35" s="6"/>
      <c r="AG35" s="6"/>
      <c r="AH35" s="6"/>
      <c r="AI35" s="6"/>
      <c r="AJ35" s="6"/>
      <c r="AK35" s="6"/>
      <c r="AL35" s="6"/>
      <c r="AM35" s="6"/>
      <c r="AN35" s="6" t="s">
        <v>77</v>
      </c>
    </row>
    <row r="36" spans="1:56" ht="14.6">
      <c r="A36" s="5"/>
      <c r="O36" s="6">
        <v>1</v>
      </c>
      <c r="AC36" s="6"/>
      <c r="AD36" s="6"/>
      <c r="AE36" s="6"/>
      <c r="AF36" s="6"/>
      <c r="AG36" s="6"/>
      <c r="AH36" s="6"/>
      <c r="AI36" s="6"/>
      <c r="AJ36" s="6"/>
      <c r="AK36" s="6"/>
      <c r="AL36" s="6"/>
      <c r="AM36" s="6"/>
      <c r="AN36" s="6" t="s">
        <v>78</v>
      </c>
    </row>
    <row r="37" spans="1:56" ht="14.6">
      <c r="A37" s="5"/>
      <c r="U37" s="6"/>
      <c r="V37" s="6">
        <v>1</v>
      </c>
      <c r="AC37" s="6"/>
      <c r="AE37" s="6"/>
      <c r="AF37" s="6"/>
      <c r="AG37" s="6"/>
      <c r="AH37" s="6"/>
      <c r="AI37" s="6"/>
      <c r="AJ37" s="6"/>
      <c r="AK37" s="6"/>
      <c r="AL37" s="6">
        <v>1</v>
      </c>
      <c r="AM37" s="6"/>
      <c r="AN37" s="6" t="s">
        <v>79</v>
      </c>
    </row>
    <row r="38" spans="1:56" ht="14.6">
      <c r="A38" s="5"/>
      <c r="D38" s="6">
        <v>1</v>
      </c>
      <c r="AC38" s="6"/>
      <c r="AD38" s="6"/>
      <c r="AE38" s="6"/>
      <c r="AF38" s="6"/>
      <c r="AG38" s="6"/>
      <c r="AH38" s="6"/>
      <c r="AI38" s="6"/>
      <c r="AJ38" s="6"/>
      <c r="AK38" s="6"/>
      <c r="AL38" s="6"/>
      <c r="AM38" s="6"/>
      <c r="AN38" s="6" t="s">
        <v>80</v>
      </c>
    </row>
    <row r="39" spans="1:56" ht="14.6">
      <c r="A39" s="5"/>
      <c r="Z39" s="6">
        <v>1</v>
      </c>
      <c r="AC39" s="6"/>
      <c r="AD39" s="6"/>
      <c r="AE39" s="6"/>
      <c r="AF39" s="6"/>
      <c r="AG39" s="6"/>
      <c r="AH39" s="6"/>
      <c r="AI39" s="6"/>
      <c r="AJ39" s="6"/>
      <c r="AK39" s="6"/>
      <c r="AL39" s="6"/>
      <c r="AM39" s="6"/>
      <c r="AN39" s="6" t="s">
        <v>81</v>
      </c>
    </row>
    <row r="40" spans="1:56" ht="14.6">
      <c r="A40" s="3" t="s">
        <v>82</v>
      </c>
      <c r="B40" s="4">
        <v>1</v>
      </c>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t="s">
        <v>83</v>
      </c>
      <c r="AO40" s="4"/>
      <c r="AP40" s="4"/>
      <c r="AQ40" s="4"/>
      <c r="AR40" s="4"/>
      <c r="AS40" s="4"/>
      <c r="AT40" s="4"/>
      <c r="AU40" s="4"/>
      <c r="AV40" s="4"/>
      <c r="AW40" s="4"/>
      <c r="AX40" s="4"/>
      <c r="AY40" s="4"/>
      <c r="AZ40" s="4"/>
      <c r="BA40" s="4"/>
      <c r="BB40" s="4"/>
      <c r="BC40" s="4"/>
      <c r="BD40" s="4"/>
    </row>
    <row r="41" spans="1:56" ht="12.45">
      <c r="AC41" s="6"/>
      <c r="AD41" s="6"/>
      <c r="AE41" s="6"/>
      <c r="AF41" s="6"/>
      <c r="AG41" s="6"/>
      <c r="AH41" s="6"/>
      <c r="AI41" s="6"/>
      <c r="AJ41" s="6"/>
      <c r="AK41" s="6"/>
      <c r="AL41" s="6"/>
      <c r="AM41" s="6"/>
      <c r="AN41" s="6" t="s">
        <v>84</v>
      </c>
    </row>
    <row r="42" spans="1:56" ht="12.45">
      <c r="M42" s="6">
        <v>1</v>
      </c>
      <c r="AC42" s="6"/>
      <c r="AD42" s="6"/>
      <c r="AE42" s="6"/>
      <c r="AF42" s="6"/>
      <c r="AG42" s="6"/>
      <c r="AH42" s="6"/>
      <c r="AI42" s="6"/>
      <c r="AJ42" s="6"/>
      <c r="AK42" s="6"/>
      <c r="AL42" s="6"/>
      <c r="AM42" s="6"/>
      <c r="AN42" s="6" t="s">
        <v>85</v>
      </c>
    </row>
    <row r="43" spans="1:56" ht="12.45">
      <c r="E43" s="6">
        <v>1</v>
      </c>
      <c r="AC43" s="6"/>
      <c r="AD43" s="6"/>
      <c r="AE43" s="6"/>
      <c r="AF43" s="6"/>
      <c r="AG43" s="6"/>
      <c r="AH43" s="6"/>
      <c r="AI43" s="6"/>
      <c r="AJ43" s="6"/>
      <c r="AK43" s="6"/>
      <c r="AL43" s="6"/>
      <c r="AM43" s="6"/>
      <c r="AN43" s="6" t="s">
        <v>86</v>
      </c>
    </row>
    <row r="44" spans="1:56" ht="12.45">
      <c r="AC44" s="6"/>
      <c r="AD44" s="6"/>
      <c r="AE44" s="6"/>
      <c r="AF44" s="6"/>
      <c r="AG44" s="6"/>
      <c r="AH44" s="6"/>
      <c r="AI44" s="6"/>
      <c r="AJ44" s="6"/>
      <c r="AK44" s="6"/>
      <c r="AL44" s="6"/>
      <c r="AM44" s="6">
        <v>1</v>
      </c>
      <c r="AN44" s="6" t="s">
        <v>87</v>
      </c>
    </row>
    <row r="45" spans="1:56" ht="12.45">
      <c r="E45" s="6">
        <v>1</v>
      </c>
      <c r="AN45" s="6" t="s">
        <v>88</v>
      </c>
    </row>
    <row r="46" spans="1:56" ht="12.45">
      <c r="AC46" s="6"/>
      <c r="AD46" s="6"/>
      <c r="AE46" s="6"/>
      <c r="AF46" s="6"/>
      <c r="AG46" s="6"/>
      <c r="AH46" s="6"/>
      <c r="AI46" s="6"/>
      <c r="AJ46" s="6"/>
      <c r="AK46" s="6"/>
      <c r="AL46" s="6"/>
      <c r="AM46" s="6">
        <v>1</v>
      </c>
      <c r="AN46" s="6" t="s">
        <v>89</v>
      </c>
    </row>
    <row r="47" spans="1:56" ht="16.5" customHeight="1">
      <c r="E47" s="6">
        <v>1</v>
      </c>
      <c r="AN47" s="6" t="s">
        <v>90</v>
      </c>
    </row>
    <row r="48" spans="1:56" ht="12.45">
      <c r="AC48" s="6"/>
      <c r="AD48" s="6"/>
      <c r="AE48" s="6"/>
      <c r="AF48" s="6"/>
      <c r="AG48" s="6"/>
      <c r="AH48" s="6"/>
      <c r="AI48" s="6"/>
      <c r="AJ48" s="6"/>
      <c r="AK48" s="6"/>
      <c r="AL48" s="6"/>
      <c r="AM48" s="6">
        <v>1</v>
      </c>
      <c r="AN48" s="6" t="s">
        <v>91</v>
      </c>
    </row>
    <row r="49" spans="1:56" ht="12.45">
      <c r="E49" s="6">
        <v>1</v>
      </c>
      <c r="AN49" s="6" t="s">
        <v>92</v>
      </c>
    </row>
    <row r="50" spans="1:56" ht="12.45">
      <c r="E50" s="6">
        <v>1</v>
      </c>
      <c r="AN50" s="6" t="s">
        <v>93</v>
      </c>
    </row>
    <row r="51" spans="1:56" ht="12.45">
      <c r="AK51" s="6"/>
      <c r="AL51" s="6"/>
      <c r="AM51" s="6">
        <v>1</v>
      </c>
      <c r="AN51" s="6" t="s">
        <v>94</v>
      </c>
    </row>
    <row r="52" spans="1:56" ht="14.6">
      <c r="A52" s="3" t="s">
        <v>95</v>
      </c>
      <c r="B52" s="4">
        <v>1</v>
      </c>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t="s">
        <v>96</v>
      </c>
      <c r="AO52" s="4"/>
      <c r="AP52" s="4"/>
      <c r="AQ52" s="4"/>
      <c r="AR52" s="4"/>
      <c r="AS52" s="4"/>
      <c r="AT52" s="4"/>
      <c r="AU52" s="4"/>
      <c r="AV52" s="4"/>
      <c r="AW52" s="4"/>
      <c r="AX52" s="4"/>
      <c r="AY52" s="4"/>
      <c r="AZ52" s="4"/>
      <c r="BA52" s="4"/>
      <c r="BB52" s="4"/>
      <c r="BC52" s="4"/>
      <c r="BD52" s="4"/>
    </row>
    <row r="53" spans="1:56" ht="14.6">
      <c r="A53" s="5"/>
      <c r="C53" s="6">
        <v>1</v>
      </c>
      <c r="AN53" s="6" t="s">
        <v>97</v>
      </c>
    </row>
    <row r="54" spans="1:56" ht="14.6">
      <c r="A54" s="5"/>
      <c r="M54" s="6">
        <v>1</v>
      </c>
      <c r="AN54" s="6" t="s">
        <v>98</v>
      </c>
    </row>
    <row r="55" spans="1:56" ht="14.6">
      <c r="A55" s="5"/>
      <c r="E55" s="6">
        <v>1</v>
      </c>
      <c r="AN55" s="6" t="s">
        <v>99</v>
      </c>
    </row>
    <row r="56" spans="1:56" ht="14.6">
      <c r="A56" s="5"/>
      <c r="M56" s="6">
        <v>1</v>
      </c>
      <c r="AN56" s="6" t="s">
        <v>100</v>
      </c>
    </row>
    <row r="57" spans="1:56" ht="14.6">
      <c r="A57" s="5"/>
      <c r="D57" s="6">
        <v>1</v>
      </c>
      <c r="AN57" s="6" t="s">
        <v>101</v>
      </c>
    </row>
    <row r="58" spans="1:56" ht="14.6">
      <c r="A58" s="5"/>
      <c r="AA58" s="6">
        <v>1</v>
      </c>
      <c r="AN58" s="6" t="s">
        <v>102</v>
      </c>
    </row>
    <row r="59" spans="1:56" ht="14.6">
      <c r="A59" s="5"/>
      <c r="U59" s="6"/>
      <c r="V59" s="6">
        <v>1</v>
      </c>
      <c r="AN59" s="6" t="s">
        <v>103</v>
      </c>
    </row>
    <row r="60" spans="1:56" ht="14.6">
      <c r="A60" s="5"/>
      <c r="E60" s="6">
        <v>1</v>
      </c>
      <c r="AN60" s="6" t="s">
        <v>104</v>
      </c>
    </row>
    <row r="61" spans="1:56" ht="15" customHeight="1">
      <c r="A61" s="5"/>
      <c r="G61" s="6">
        <v>1</v>
      </c>
      <c r="AN61" s="6" t="s">
        <v>105</v>
      </c>
    </row>
    <row r="62" spans="1:56" ht="14.6">
      <c r="A62" s="3" t="s">
        <v>106</v>
      </c>
      <c r="B62" s="4">
        <v>1</v>
      </c>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t="s">
        <v>107</v>
      </c>
      <c r="AO62" s="4"/>
      <c r="AP62" s="4"/>
      <c r="AQ62" s="4"/>
      <c r="AR62" s="4"/>
      <c r="AS62" s="4"/>
      <c r="AT62" s="4"/>
      <c r="AU62" s="4"/>
      <c r="AV62" s="4"/>
      <c r="AW62" s="4"/>
      <c r="AX62" s="4"/>
      <c r="AY62" s="4"/>
      <c r="AZ62" s="4"/>
      <c r="BA62" s="4"/>
      <c r="BB62" s="4"/>
      <c r="BC62" s="4"/>
      <c r="BD62" s="4"/>
    </row>
    <row r="63" spans="1:56" ht="14.6">
      <c r="A63" s="5"/>
      <c r="C63" s="6">
        <v>1</v>
      </c>
      <c r="AN63" s="6" t="s">
        <v>108</v>
      </c>
    </row>
    <row r="64" spans="1:56" ht="14.6">
      <c r="A64" s="5"/>
      <c r="U64" s="6"/>
      <c r="V64" s="6">
        <v>1</v>
      </c>
      <c r="AI64" s="6">
        <v>1</v>
      </c>
      <c r="AN64" s="6" t="s">
        <v>109</v>
      </c>
    </row>
    <row r="65" spans="1:56" ht="14.6">
      <c r="A65" s="5"/>
      <c r="K65" s="6"/>
      <c r="M65" s="6">
        <v>1</v>
      </c>
      <c r="AN65" s="7" t="s">
        <v>110</v>
      </c>
    </row>
    <row r="66" spans="1:56" ht="14.6">
      <c r="A66" s="5"/>
      <c r="Y66" s="6">
        <v>1</v>
      </c>
      <c r="AN66" s="6" t="s">
        <v>111</v>
      </c>
    </row>
    <row r="67" spans="1:56" ht="14.6">
      <c r="A67" s="5"/>
      <c r="E67" s="6">
        <v>1</v>
      </c>
      <c r="AN67" s="6" t="s">
        <v>112</v>
      </c>
    </row>
    <row r="68" spans="1:56" ht="14.6">
      <c r="A68" s="5"/>
      <c r="K68" s="6">
        <v>1</v>
      </c>
      <c r="AN68" s="6" t="s">
        <v>113</v>
      </c>
    </row>
    <row r="69" spans="1:56" ht="14.6">
      <c r="A69" s="5"/>
      <c r="E69" s="6">
        <v>1</v>
      </c>
      <c r="AN69" s="6" t="s">
        <v>114</v>
      </c>
    </row>
    <row r="70" spans="1:56" ht="14.6">
      <c r="A70" s="5"/>
      <c r="AC70" s="6">
        <v>1</v>
      </c>
      <c r="AI70" s="6">
        <v>1</v>
      </c>
      <c r="AN70" s="6" t="s">
        <v>115</v>
      </c>
    </row>
    <row r="71" spans="1:56" ht="14.6">
      <c r="A71" s="3" t="s">
        <v>116</v>
      </c>
      <c r="B71" s="4">
        <v>1</v>
      </c>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t="s">
        <v>117</v>
      </c>
      <c r="AO71" s="4"/>
      <c r="AP71" s="4"/>
      <c r="AQ71" s="4"/>
      <c r="AR71" s="4"/>
      <c r="AS71" s="4"/>
      <c r="AT71" s="4"/>
      <c r="AU71" s="4"/>
      <c r="AV71" s="4"/>
      <c r="AW71" s="4"/>
      <c r="AX71" s="4"/>
      <c r="AY71" s="4"/>
      <c r="AZ71" s="4"/>
      <c r="BA71" s="4"/>
      <c r="BB71" s="4"/>
      <c r="BC71" s="4"/>
      <c r="BD71" s="4"/>
    </row>
    <row r="72" spans="1:56" ht="14.6">
      <c r="A72" s="5"/>
      <c r="C72" s="6">
        <v>1</v>
      </c>
      <c r="AN72" s="6" t="s">
        <v>118</v>
      </c>
    </row>
    <row r="73" spans="1:56" ht="14.6">
      <c r="A73" s="5"/>
      <c r="I73" s="6">
        <v>1</v>
      </c>
      <c r="AN73" s="6" t="s">
        <v>119</v>
      </c>
    </row>
    <row r="74" spans="1:56" ht="14.6">
      <c r="A74" s="5"/>
      <c r="E74" s="6">
        <v>1</v>
      </c>
      <c r="AN74" s="6" t="s">
        <v>120</v>
      </c>
    </row>
    <row r="75" spans="1:56" ht="14.6">
      <c r="A75" s="5"/>
      <c r="K75" s="6">
        <v>1</v>
      </c>
      <c r="AF75" s="6">
        <v>1</v>
      </c>
      <c r="AN75" s="6" t="s">
        <v>121</v>
      </c>
    </row>
    <row r="76" spans="1:56" ht="16.5" customHeight="1">
      <c r="A76" s="5"/>
      <c r="K76" s="6">
        <v>1</v>
      </c>
      <c r="AN76" s="6" t="s">
        <v>122</v>
      </c>
    </row>
    <row r="77" spans="1:56" ht="14.6">
      <c r="A77" s="5"/>
      <c r="E77" s="6">
        <v>1</v>
      </c>
      <c r="AN77" s="6" t="s">
        <v>123</v>
      </c>
    </row>
    <row r="78" spans="1:56" ht="14.6">
      <c r="A78" s="5"/>
      <c r="I78" s="6">
        <v>1</v>
      </c>
      <c r="AL78" s="6">
        <v>1</v>
      </c>
      <c r="AN78" s="6" t="s">
        <v>124</v>
      </c>
    </row>
    <row r="79" spans="1:56" ht="14.6">
      <c r="A79" s="5"/>
      <c r="E79" s="6">
        <v>1</v>
      </c>
      <c r="AN79" s="6" t="s">
        <v>125</v>
      </c>
    </row>
    <row r="80" spans="1:56" ht="14.6">
      <c r="A80" s="5"/>
      <c r="AD80" s="6"/>
      <c r="AE80" s="6"/>
      <c r="AF80" s="6">
        <v>1</v>
      </c>
      <c r="AN80" s="6" t="s">
        <v>126</v>
      </c>
    </row>
    <row r="81" spans="1:56" ht="14.6">
      <c r="A81" s="5"/>
      <c r="AD81" s="6">
        <v>1</v>
      </c>
      <c r="AN81" s="6" t="s">
        <v>127</v>
      </c>
    </row>
    <row r="82" spans="1:56" ht="14.6">
      <c r="A82" s="5"/>
      <c r="K82" s="6">
        <v>1</v>
      </c>
      <c r="AN82" s="6" t="s">
        <v>128</v>
      </c>
    </row>
    <row r="83" spans="1:56" ht="14.6">
      <c r="A83" s="5"/>
      <c r="D83" s="6">
        <v>1</v>
      </c>
      <c r="AN83" s="6" t="s">
        <v>129</v>
      </c>
    </row>
    <row r="84" spans="1:56" ht="14.6">
      <c r="A84" s="5"/>
      <c r="AB84" s="6">
        <v>1</v>
      </c>
      <c r="AN84" s="6" t="s">
        <v>130</v>
      </c>
    </row>
    <row r="85" spans="1:56" ht="14.6">
      <c r="A85" s="3" t="s">
        <v>131</v>
      </c>
      <c r="B85" s="4">
        <v>1</v>
      </c>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t="s">
        <v>117</v>
      </c>
      <c r="AO85" s="4"/>
      <c r="AP85" s="4"/>
      <c r="AQ85" s="4"/>
      <c r="AR85" s="4"/>
      <c r="AS85" s="4"/>
      <c r="AT85" s="4"/>
      <c r="AU85" s="4"/>
      <c r="AV85" s="4"/>
      <c r="AW85" s="4"/>
      <c r="AX85" s="4"/>
      <c r="AY85" s="4"/>
      <c r="AZ85" s="4"/>
      <c r="BA85" s="4"/>
      <c r="BB85" s="4"/>
      <c r="BC85" s="4"/>
      <c r="BD85" s="4"/>
    </row>
    <row r="86" spans="1:56" ht="14.6">
      <c r="A86" s="5"/>
      <c r="C86" s="6">
        <v>1</v>
      </c>
      <c r="AN86" s="6" t="s">
        <v>132</v>
      </c>
    </row>
    <row r="87" spans="1:56" ht="14.6">
      <c r="A87" s="5"/>
      <c r="X87" s="6">
        <v>1</v>
      </c>
      <c r="AN87" s="6" t="s">
        <v>133</v>
      </c>
    </row>
    <row r="88" spans="1:56" ht="14.6">
      <c r="A88" s="5"/>
      <c r="E88" s="6">
        <v>1</v>
      </c>
      <c r="AN88" s="6" t="s">
        <v>134</v>
      </c>
    </row>
    <row r="89" spans="1:56" ht="14.6">
      <c r="A89" s="5"/>
      <c r="P89" s="6"/>
      <c r="Q89" s="6"/>
      <c r="R89" s="6">
        <v>1</v>
      </c>
      <c r="AN89" s="6" t="s">
        <v>135</v>
      </c>
    </row>
    <row r="90" spans="1:56" ht="14.6">
      <c r="A90" s="5"/>
      <c r="L90" s="6">
        <v>1</v>
      </c>
      <c r="AH90" s="6">
        <v>1</v>
      </c>
      <c r="AN90" s="6" t="s">
        <v>136</v>
      </c>
    </row>
    <row r="91" spans="1:56" ht="14.6">
      <c r="A91" s="5"/>
      <c r="E91" s="6">
        <v>1</v>
      </c>
      <c r="AN91" s="6" t="s">
        <v>137</v>
      </c>
    </row>
    <row r="92" spans="1:56" ht="14.6">
      <c r="A92" s="5"/>
      <c r="T92" s="6">
        <v>1</v>
      </c>
      <c r="AN92" s="6" t="s">
        <v>138</v>
      </c>
    </row>
    <row r="93" spans="1:56" ht="14.6">
      <c r="A93" s="5"/>
      <c r="D93" s="6">
        <v>1</v>
      </c>
      <c r="AN93" s="6" t="s">
        <v>139</v>
      </c>
    </row>
    <row r="94" spans="1:56" ht="16.5" customHeight="1">
      <c r="X94" s="6">
        <v>1</v>
      </c>
      <c r="Z94" s="6">
        <v>1</v>
      </c>
      <c r="AK94" s="6"/>
      <c r="AL94" s="6"/>
      <c r="AN94" s="6" t="s">
        <v>140</v>
      </c>
    </row>
    <row r="95" spans="1:56" ht="14.6">
      <c r="A95" s="3" t="s">
        <v>141</v>
      </c>
      <c r="B95" s="4">
        <v>1</v>
      </c>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t="s">
        <v>142</v>
      </c>
      <c r="AO95" s="4"/>
      <c r="AP95" s="4"/>
      <c r="AQ95" s="4"/>
      <c r="AR95" s="4"/>
      <c r="AS95" s="4"/>
      <c r="AT95" s="4"/>
      <c r="AU95" s="4"/>
      <c r="AV95" s="4"/>
      <c r="AW95" s="4"/>
      <c r="AX95" s="4"/>
      <c r="AY95" s="4"/>
      <c r="AZ95" s="4"/>
      <c r="BA95" s="4"/>
      <c r="BB95" s="4"/>
      <c r="BC95" s="4"/>
      <c r="BD95" s="4"/>
    </row>
    <row r="96" spans="1:56" ht="12.45">
      <c r="P96" s="6"/>
      <c r="Q96" s="6"/>
      <c r="R96" s="6">
        <v>1</v>
      </c>
      <c r="AN96" s="6" t="s">
        <v>143</v>
      </c>
    </row>
    <row r="97" spans="1:56" ht="12.45">
      <c r="AK97" s="6">
        <v>1</v>
      </c>
      <c r="AN97" s="6" t="s">
        <v>144</v>
      </c>
    </row>
    <row r="98" spans="1:56" ht="12.45">
      <c r="L98" s="6">
        <v>1</v>
      </c>
      <c r="T98" s="6">
        <v>1</v>
      </c>
      <c r="AN98" s="6" t="s">
        <v>145</v>
      </c>
    </row>
    <row r="99" spans="1:56" ht="12.45">
      <c r="T99" s="6">
        <v>1</v>
      </c>
      <c r="AN99" s="6" t="s">
        <v>146</v>
      </c>
    </row>
    <row r="100" spans="1:56" ht="12.45">
      <c r="D100" s="6"/>
      <c r="E100" s="6">
        <v>1</v>
      </c>
      <c r="AN100" s="8" t="s">
        <v>147</v>
      </c>
    </row>
    <row r="101" spans="1:56" ht="12.45">
      <c r="D101" s="6"/>
      <c r="U101" s="6">
        <v>1</v>
      </c>
      <c r="AN101" s="8" t="s">
        <v>148</v>
      </c>
    </row>
    <row r="102" spans="1:56" ht="12.45">
      <c r="D102" s="6">
        <v>1</v>
      </c>
      <c r="AN102" s="6" t="s">
        <v>149</v>
      </c>
    </row>
    <row r="103" spans="1:56" ht="12.45">
      <c r="AB103" s="6">
        <v>1</v>
      </c>
      <c r="AN103" s="6" t="s">
        <v>150</v>
      </c>
    </row>
    <row r="104" spans="1:56" ht="12.45">
      <c r="T104" s="6">
        <v>1</v>
      </c>
      <c r="AN104" s="6" t="s">
        <v>151</v>
      </c>
    </row>
    <row r="105" spans="1:56" ht="12.45">
      <c r="A105" s="4" t="s">
        <v>152</v>
      </c>
      <c r="B105" s="4"/>
      <c r="C105" s="4">
        <v>1</v>
      </c>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t="s">
        <v>153</v>
      </c>
      <c r="AO105" s="4"/>
      <c r="AP105" s="4"/>
      <c r="AQ105" s="4"/>
      <c r="AR105" s="4"/>
      <c r="AS105" s="4"/>
      <c r="AT105" s="4"/>
      <c r="AU105" s="4"/>
      <c r="AV105" s="4"/>
      <c r="AW105" s="4"/>
      <c r="AX105" s="4"/>
      <c r="AY105" s="4"/>
      <c r="AZ105" s="4"/>
      <c r="BA105" s="4"/>
      <c r="BB105" s="4"/>
      <c r="BC105" s="4"/>
      <c r="BD105" s="4"/>
    </row>
    <row r="106" spans="1:56" ht="12.45">
      <c r="AE106" s="6">
        <v>1</v>
      </c>
      <c r="AN106" s="6" t="s">
        <v>154</v>
      </c>
    </row>
    <row r="107" spans="1:56" ht="12.45">
      <c r="E107" s="6">
        <v>1</v>
      </c>
      <c r="AN107" s="6" t="s">
        <v>155</v>
      </c>
    </row>
    <row r="108" spans="1:56" ht="12.45">
      <c r="D108" s="6">
        <v>1</v>
      </c>
      <c r="AN108" s="6" t="s">
        <v>156</v>
      </c>
    </row>
    <row r="109" spans="1:56" ht="12.45">
      <c r="I109" s="6">
        <v>1</v>
      </c>
      <c r="AB109" s="6">
        <v>1</v>
      </c>
      <c r="AN109" s="6" t="s">
        <v>157</v>
      </c>
    </row>
    <row r="110" spans="1:56" ht="12.45">
      <c r="A110" s="4" t="s">
        <v>158</v>
      </c>
      <c r="B110" s="4">
        <v>1</v>
      </c>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t="s">
        <v>159</v>
      </c>
      <c r="AO110" s="4"/>
      <c r="AP110" s="4"/>
      <c r="AQ110" s="4"/>
      <c r="AR110" s="4"/>
      <c r="AS110" s="4"/>
      <c r="AT110" s="4"/>
      <c r="AU110" s="4"/>
      <c r="AV110" s="4"/>
      <c r="AW110" s="4"/>
      <c r="AX110" s="4"/>
      <c r="AY110" s="4"/>
      <c r="AZ110" s="4"/>
      <c r="BA110" s="4"/>
      <c r="BB110" s="4"/>
      <c r="BC110" s="4"/>
      <c r="BD110" s="4"/>
    </row>
    <row r="111" spans="1:56" ht="12.45">
      <c r="C111" s="6">
        <v>1</v>
      </c>
      <c r="AN111" s="6" t="s">
        <v>84</v>
      </c>
    </row>
    <row r="112" spans="1:56" ht="12.45">
      <c r="J112" s="6">
        <v>1</v>
      </c>
      <c r="AN112" s="6" t="s">
        <v>160</v>
      </c>
    </row>
    <row r="113" spans="1:56" ht="12.45">
      <c r="AG113" s="6">
        <v>1</v>
      </c>
      <c r="AN113" s="6" t="s">
        <v>161</v>
      </c>
    </row>
    <row r="114" spans="1:56" ht="12.45">
      <c r="I114" s="6">
        <v>1</v>
      </c>
      <c r="AN114" s="6" t="s">
        <v>162</v>
      </c>
    </row>
    <row r="115" spans="1:56" ht="12.45">
      <c r="AG115" s="6">
        <v>1</v>
      </c>
      <c r="AN115" s="6" t="s">
        <v>163</v>
      </c>
    </row>
    <row r="116" spans="1:56" ht="12.45">
      <c r="I116" s="6">
        <v>1</v>
      </c>
      <c r="AN116" s="6" t="s">
        <v>164</v>
      </c>
    </row>
    <row r="117" spans="1:56" ht="12.45">
      <c r="D117" s="6">
        <v>1</v>
      </c>
      <c r="AN117" s="6" t="s">
        <v>165</v>
      </c>
    </row>
    <row r="118" spans="1:56" ht="12.45">
      <c r="AA118" s="6">
        <v>1</v>
      </c>
      <c r="AN118" s="6" t="s">
        <v>166</v>
      </c>
    </row>
    <row r="119" spans="1:56" ht="12.45">
      <c r="A119" s="4" t="s">
        <v>167</v>
      </c>
      <c r="B119" s="4">
        <v>1</v>
      </c>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t="s">
        <v>168</v>
      </c>
      <c r="AO119" s="4"/>
      <c r="AP119" s="4"/>
      <c r="AQ119" s="4"/>
      <c r="AR119" s="4"/>
      <c r="AS119" s="4"/>
      <c r="AT119" s="4"/>
      <c r="AU119" s="4"/>
      <c r="AV119" s="4"/>
      <c r="AW119" s="4"/>
      <c r="AX119" s="4"/>
      <c r="AY119" s="4"/>
      <c r="AZ119" s="4"/>
      <c r="BA119" s="4"/>
      <c r="BB119" s="4"/>
      <c r="BC119" s="4"/>
      <c r="BD119" s="4"/>
    </row>
    <row r="120" spans="1:56" ht="12.45">
      <c r="C120" s="6">
        <v>1</v>
      </c>
      <c r="AN120" s="6" t="s">
        <v>169</v>
      </c>
    </row>
    <row r="121" spans="1:56" ht="12.45">
      <c r="AK121" s="6">
        <v>1</v>
      </c>
      <c r="AN121" s="6" t="s">
        <v>170</v>
      </c>
    </row>
    <row r="122" spans="1:56" ht="12.45">
      <c r="AK122" s="6">
        <v>1</v>
      </c>
      <c r="AN122" s="6" t="s">
        <v>171</v>
      </c>
    </row>
    <row r="123" spans="1:56" ht="12.45">
      <c r="T123" s="6">
        <v>1</v>
      </c>
      <c r="AN123" s="6" t="s">
        <v>172</v>
      </c>
    </row>
    <row r="124" spans="1:56" ht="12.45">
      <c r="E124" s="6"/>
      <c r="AI124" s="6"/>
      <c r="AJ124" s="6">
        <v>1</v>
      </c>
      <c r="AN124" s="6" t="s">
        <v>173</v>
      </c>
    </row>
    <row r="125" spans="1:56" ht="12.45">
      <c r="E125" s="6">
        <v>1</v>
      </c>
      <c r="AN125" s="6" t="s">
        <v>174</v>
      </c>
    </row>
    <row r="126" spans="1:56" ht="12.45">
      <c r="T126" s="6">
        <v>1</v>
      </c>
      <c r="AN126" s="6" t="s">
        <v>175</v>
      </c>
    </row>
    <row r="127" spans="1:56" ht="12.45">
      <c r="U127" s="6">
        <v>1</v>
      </c>
      <c r="AN127" s="6" t="s">
        <v>176</v>
      </c>
    </row>
    <row r="128" spans="1:56" ht="12.45">
      <c r="T128" s="6">
        <v>1</v>
      </c>
      <c r="AN128" s="6" t="s">
        <v>177</v>
      </c>
    </row>
    <row r="129" spans="1:56" ht="12.45">
      <c r="I129" s="6">
        <v>1</v>
      </c>
      <c r="AN129" s="6" t="s">
        <v>178</v>
      </c>
    </row>
    <row r="130" spans="1:56" ht="12.45">
      <c r="A130" s="4" t="s">
        <v>179</v>
      </c>
      <c r="B130" s="4">
        <v>1</v>
      </c>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t="s">
        <v>180</v>
      </c>
      <c r="AO130" s="4"/>
      <c r="AP130" s="4"/>
      <c r="AQ130" s="4"/>
      <c r="AR130" s="4"/>
      <c r="AS130" s="4"/>
      <c r="AT130" s="4"/>
      <c r="AU130" s="4"/>
      <c r="AV130" s="4"/>
      <c r="AW130" s="4"/>
      <c r="AX130" s="4"/>
      <c r="AY130" s="4"/>
      <c r="AZ130" s="4"/>
      <c r="BA130" s="4"/>
      <c r="BB130" s="4"/>
      <c r="BC130" s="4"/>
      <c r="BD130" s="4"/>
    </row>
    <row r="131" spans="1:56" ht="12.45">
      <c r="C131" s="6">
        <v>1</v>
      </c>
      <c r="AN131" s="6" t="s">
        <v>181</v>
      </c>
    </row>
    <row r="132" spans="1:56" ht="12.45">
      <c r="AH132" s="6">
        <v>1</v>
      </c>
      <c r="AN132" s="6" t="s">
        <v>182</v>
      </c>
    </row>
    <row r="133" spans="1:56" ht="12.45">
      <c r="D133" s="6">
        <v>1</v>
      </c>
      <c r="AN133" s="6" t="s">
        <v>183</v>
      </c>
    </row>
    <row r="134" spans="1:56" ht="12.45">
      <c r="Z134" s="6">
        <v>1</v>
      </c>
      <c r="AN134" s="6" t="s">
        <v>184</v>
      </c>
    </row>
    <row r="135" spans="1:56" ht="12.45">
      <c r="E135" s="6">
        <v>1</v>
      </c>
      <c r="AN135" s="6" t="s">
        <v>185</v>
      </c>
    </row>
    <row r="136" spans="1:56" ht="12.45">
      <c r="AK136" s="6">
        <v>1</v>
      </c>
      <c r="AN136" s="6" t="s">
        <v>186</v>
      </c>
    </row>
    <row r="137" spans="1:56" ht="12.45">
      <c r="E137" s="6">
        <v>1</v>
      </c>
      <c r="AN137" s="6" t="s">
        <v>187</v>
      </c>
    </row>
    <row r="138" spans="1:56" ht="12.45">
      <c r="H138" s="6">
        <v>1</v>
      </c>
      <c r="AN138" s="6" t="s">
        <v>188</v>
      </c>
    </row>
    <row r="139" spans="1:56" ht="12.45">
      <c r="X139" s="6">
        <v>1</v>
      </c>
      <c r="AN139" s="6" t="s">
        <v>189</v>
      </c>
    </row>
    <row r="140" spans="1:56" ht="12.45">
      <c r="A140" s="4" t="s">
        <v>190</v>
      </c>
      <c r="B140" s="4">
        <v>1</v>
      </c>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t="s">
        <v>191</v>
      </c>
      <c r="AO140" s="4"/>
      <c r="AP140" s="4"/>
      <c r="AQ140" s="4"/>
      <c r="AR140" s="4"/>
      <c r="AS140" s="4"/>
      <c r="AT140" s="4"/>
      <c r="AU140" s="4"/>
      <c r="AV140" s="4"/>
      <c r="AW140" s="4"/>
      <c r="AX140" s="4"/>
      <c r="AY140" s="4"/>
      <c r="AZ140" s="4"/>
      <c r="BA140" s="4"/>
      <c r="BB140" s="4"/>
      <c r="BC140" s="4"/>
      <c r="BD140" s="4"/>
    </row>
    <row r="141" spans="1:56" ht="12.45">
      <c r="C141" s="6">
        <v>1</v>
      </c>
      <c r="AN141" s="6" t="s">
        <v>192</v>
      </c>
    </row>
    <row r="142" spans="1:56" ht="12.45">
      <c r="AI142" s="6"/>
      <c r="AJ142" s="6">
        <v>1</v>
      </c>
      <c r="AN142" s="6" t="s">
        <v>193</v>
      </c>
    </row>
    <row r="143" spans="1:56" ht="12.45">
      <c r="E143" s="6">
        <v>1</v>
      </c>
      <c r="AN143" s="6" t="s">
        <v>194</v>
      </c>
    </row>
    <row r="144" spans="1:56" ht="12.45">
      <c r="AI144" s="6"/>
      <c r="AJ144" s="6">
        <v>1</v>
      </c>
      <c r="AN144" s="6" t="s">
        <v>195</v>
      </c>
    </row>
    <row r="145" spans="1:56" ht="12.45">
      <c r="E145" s="6">
        <v>1</v>
      </c>
      <c r="AN145" s="6" t="s">
        <v>196</v>
      </c>
    </row>
    <row r="146" spans="1:56" ht="12.45">
      <c r="AL146" s="6">
        <v>1</v>
      </c>
      <c r="AN146" s="6" t="s">
        <v>197</v>
      </c>
    </row>
    <row r="147" spans="1:56" ht="12.45">
      <c r="A147" s="4" t="s">
        <v>198</v>
      </c>
      <c r="B147" s="4">
        <v>1</v>
      </c>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t="s">
        <v>199</v>
      </c>
      <c r="AO147" s="4"/>
      <c r="AP147" s="4"/>
      <c r="AQ147" s="4"/>
      <c r="AR147" s="4"/>
      <c r="AS147" s="4"/>
      <c r="AT147" s="4"/>
      <c r="AU147" s="4"/>
      <c r="AV147" s="4"/>
      <c r="AW147" s="4"/>
      <c r="AX147" s="4"/>
      <c r="AY147" s="4"/>
      <c r="AZ147" s="4"/>
      <c r="BA147" s="4"/>
      <c r="BB147" s="4"/>
      <c r="BC147" s="4"/>
      <c r="BD147" s="4"/>
    </row>
    <row r="148" spans="1:56" ht="12.45">
      <c r="C148" s="6">
        <v>1</v>
      </c>
      <c r="AN148" s="6" t="s">
        <v>200</v>
      </c>
    </row>
    <row r="149" spans="1:56" ht="12.45">
      <c r="AM149" s="6">
        <v>1</v>
      </c>
      <c r="AN149" s="6" t="s">
        <v>201</v>
      </c>
    </row>
    <row r="150" spans="1:56" ht="12.45">
      <c r="D150" s="6">
        <v>1</v>
      </c>
      <c r="AN150" s="6" t="s">
        <v>202</v>
      </c>
    </row>
    <row r="151" spans="1:56" ht="15.75" customHeight="1">
      <c r="J151" s="6">
        <v>1</v>
      </c>
      <c r="AB151" s="6">
        <v>1</v>
      </c>
      <c r="AN151" s="6" t="s">
        <v>203</v>
      </c>
    </row>
    <row r="152" spans="1:56" ht="12.45">
      <c r="E152" s="6">
        <v>1</v>
      </c>
      <c r="AN152" s="6" t="s">
        <v>204</v>
      </c>
    </row>
    <row r="153" spans="1:56" ht="12.45">
      <c r="AM153" s="6">
        <v>1</v>
      </c>
      <c r="AN153" s="6" t="s">
        <v>205</v>
      </c>
    </row>
    <row r="154" spans="1:56" ht="12.45">
      <c r="A154" s="4" t="s">
        <v>206</v>
      </c>
      <c r="B154" s="4">
        <v>1</v>
      </c>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t="s">
        <v>168</v>
      </c>
      <c r="AO154" s="4"/>
      <c r="AP154" s="4"/>
      <c r="AQ154" s="4"/>
      <c r="AR154" s="4"/>
      <c r="AS154" s="4"/>
      <c r="AT154" s="4"/>
      <c r="AU154" s="4"/>
      <c r="AV154" s="4"/>
      <c r="AW154" s="4"/>
      <c r="AX154" s="4"/>
      <c r="AY154" s="4"/>
      <c r="AZ154" s="4"/>
      <c r="BA154" s="4"/>
      <c r="BB154" s="4"/>
      <c r="BC154" s="4"/>
      <c r="BD154" s="4"/>
    </row>
    <row r="155" spans="1:56" ht="12.45">
      <c r="C155" s="6">
        <v>1</v>
      </c>
      <c r="AN155" s="6" t="s">
        <v>153</v>
      </c>
    </row>
    <row r="156" spans="1:56" ht="12.45">
      <c r="T156" s="6">
        <v>1</v>
      </c>
      <c r="AN156" s="6" t="s">
        <v>207</v>
      </c>
    </row>
    <row r="157" spans="1:56" ht="12.45">
      <c r="D157" s="6">
        <v>1</v>
      </c>
      <c r="AN157" s="6" t="s">
        <v>208</v>
      </c>
    </row>
    <row r="158" spans="1:56" ht="12.45">
      <c r="AB158" s="6">
        <v>1</v>
      </c>
      <c r="AN158" s="6" t="s">
        <v>209</v>
      </c>
    </row>
    <row r="159" spans="1:56" ht="12.45">
      <c r="A159" s="4" t="s">
        <v>210</v>
      </c>
      <c r="B159" s="4">
        <v>1</v>
      </c>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t="s">
        <v>211</v>
      </c>
      <c r="AO159" s="4"/>
      <c r="AP159" s="4"/>
      <c r="AQ159" s="4"/>
      <c r="AR159" s="4"/>
      <c r="AS159" s="4"/>
      <c r="AT159" s="4"/>
      <c r="AU159" s="4"/>
      <c r="AV159" s="4"/>
      <c r="AW159" s="4"/>
      <c r="AX159" s="4"/>
      <c r="AY159" s="4"/>
      <c r="AZ159" s="4"/>
      <c r="BA159" s="4"/>
      <c r="BB159" s="4"/>
      <c r="BC159" s="4"/>
      <c r="BD159" s="4"/>
    </row>
    <row r="160" spans="1:56" ht="12.45">
      <c r="C160" s="6">
        <v>1</v>
      </c>
      <c r="AN160" s="6" t="s">
        <v>212</v>
      </c>
    </row>
    <row r="161" spans="1:56" ht="12.45">
      <c r="M161" s="6">
        <v>1</v>
      </c>
      <c r="AN161" s="6" t="s">
        <v>213</v>
      </c>
    </row>
    <row r="162" spans="1:56" ht="12.45">
      <c r="M162" s="6">
        <v>1</v>
      </c>
      <c r="AN162" s="6" t="s">
        <v>214</v>
      </c>
    </row>
    <row r="163" spans="1:56" ht="12.45">
      <c r="M163" s="6">
        <v>1</v>
      </c>
      <c r="AN163" s="6" t="s">
        <v>215</v>
      </c>
    </row>
    <row r="164" spans="1:56" ht="12.45">
      <c r="E164" s="6">
        <v>1</v>
      </c>
      <c r="AN164" s="6" t="s">
        <v>216</v>
      </c>
    </row>
    <row r="165" spans="1:56" ht="12.45">
      <c r="Q165" s="6">
        <v>1</v>
      </c>
      <c r="AN165" s="6" t="s">
        <v>217</v>
      </c>
    </row>
    <row r="166" spans="1:56" ht="12.45">
      <c r="A166" s="4" t="s">
        <v>218</v>
      </c>
      <c r="B166" s="4">
        <v>1</v>
      </c>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t="s">
        <v>219</v>
      </c>
      <c r="AO166" s="4"/>
      <c r="AP166" s="4"/>
      <c r="AQ166" s="4"/>
      <c r="AR166" s="4"/>
      <c r="AS166" s="4"/>
      <c r="AT166" s="4"/>
      <c r="AU166" s="4"/>
      <c r="AV166" s="4"/>
      <c r="AW166" s="4"/>
      <c r="AX166" s="4"/>
      <c r="AY166" s="4"/>
      <c r="AZ166" s="4"/>
      <c r="BA166" s="4"/>
      <c r="BB166" s="4"/>
      <c r="BC166" s="4"/>
      <c r="BD166" s="4"/>
    </row>
    <row r="167" spans="1:56" ht="12.45">
      <c r="C167" s="6">
        <v>1</v>
      </c>
      <c r="AN167" s="6" t="s">
        <v>220</v>
      </c>
    </row>
    <row r="168" spans="1:56" ht="12.45">
      <c r="K168" s="6">
        <v>1</v>
      </c>
      <c r="AN168" s="6" t="s">
        <v>221</v>
      </c>
    </row>
    <row r="169" spans="1:56" ht="12.45">
      <c r="U169" s="6"/>
      <c r="V169" s="6">
        <v>1</v>
      </c>
      <c r="AN169" s="6" t="s">
        <v>222</v>
      </c>
    </row>
    <row r="170" spans="1:56" ht="12.45">
      <c r="I170" s="6">
        <v>1</v>
      </c>
      <c r="AA170" s="6">
        <v>1</v>
      </c>
      <c r="AN170" s="6" t="s">
        <v>223</v>
      </c>
    </row>
    <row r="171" spans="1:56" ht="12.45">
      <c r="D171" s="6">
        <v>1</v>
      </c>
      <c r="AN171" s="6" t="s">
        <v>224</v>
      </c>
    </row>
    <row r="172" spans="1:56" ht="12.45">
      <c r="E172" s="6">
        <v>1</v>
      </c>
      <c r="AN172" s="6" t="s">
        <v>225</v>
      </c>
    </row>
    <row r="173" spans="1:56" ht="12.45">
      <c r="U173" s="6"/>
      <c r="V173" s="6">
        <v>1</v>
      </c>
      <c r="AI173" s="6">
        <v>1</v>
      </c>
      <c r="AK173" s="6">
        <v>1</v>
      </c>
      <c r="AN173" s="6" t="s">
        <v>226</v>
      </c>
    </row>
    <row r="174" spans="1:56" ht="12.45">
      <c r="S174" s="6">
        <v>1</v>
      </c>
      <c r="AN174" s="6" t="s">
        <v>227</v>
      </c>
    </row>
    <row r="175" spans="1:56" ht="12.45">
      <c r="A175" s="4" t="s">
        <v>228</v>
      </c>
      <c r="B175" s="4">
        <v>1</v>
      </c>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t="s">
        <v>107</v>
      </c>
      <c r="AO175" s="4"/>
      <c r="AP175" s="4"/>
      <c r="AQ175" s="4"/>
      <c r="AR175" s="4"/>
      <c r="AS175" s="4"/>
      <c r="AT175" s="4"/>
      <c r="AU175" s="4"/>
      <c r="AV175" s="4"/>
      <c r="AW175" s="4"/>
      <c r="AX175" s="4"/>
      <c r="AY175" s="4"/>
      <c r="AZ175" s="4"/>
      <c r="BA175" s="4"/>
      <c r="BB175" s="4"/>
      <c r="BC175" s="4"/>
      <c r="BD175" s="4"/>
    </row>
    <row r="176" spans="1:56" ht="12.45">
      <c r="C176" s="6">
        <v>1</v>
      </c>
      <c r="AN176" s="6" t="s">
        <v>229</v>
      </c>
    </row>
    <row r="177" spans="1:56" ht="12.45">
      <c r="Z177" s="6">
        <v>1</v>
      </c>
      <c r="AH177" s="6">
        <v>1</v>
      </c>
      <c r="AK177" s="6">
        <v>1</v>
      </c>
      <c r="AN177" s="6" t="s">
        <v>230</v>
      </c>
    </row>
    <row r="178" spans="1:56" ht="12.45">
      <c r="Y178" s="6">
        <v>1</v>
      </c>
      <c r="AN178" s="6" t="s">
        <v>231</v>
      </c>
    </row>
    <row r="179" spans="1:56" ht="12.45">
      <c r="A179" s="4" t="s">
        <v>232</v>
      </c>
      <c r="B179" s="4"/>
      <c r="C179" s="4">
        <v>1</v>
      </c>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t="s">
        <v>233</v>
      </c>
      <c r="AO179" s="4"/>
      <c r="AP179" s="4"/>
      <c r="AQ179" s="4"/>
      <c r="AR179" s="4"/>
      <c r="AS179" s="4"/>
      <c r="AT179" s="4"/>
      <c r="AU179" s="4"/>
      <c r="AV179" s="4"/>
      <c r="AW179" s="4"/>
      <c r="AX179" s="4"/>
      <c r="AY179" s="4"/>
      <c r="AZ179" s="4"/>
      <c r="BA179" s="4"/>
      <c r="BB179" s="4"/>
      <c r="BC179" s="4"/>
      <c r="BD179" s="4"/>
    </row>
    <row r="180" spans="1:56" ht="12.45">
      <c r="H180" s="6">
        <v>1</v>
      </c>
      <c r="AN180" s="6" t="s">
        <v>234</v>
      </c>
    </row>
    <row r="181" spans="1:56" ht="12.45">
      <c r="D181" s="6">
        <v>1</v>
      </c>
      <c r="AN181" s="6" t="s">
        <v>235</v>
      </c>
    </row>
    <row r="182" spans="1:56" ht="12.45">
      <c r="AA182" s="6">
        <v>1</v>
      </c>
      <c r="AN182" s="6" t="s">
        <v>236</v>
      </c>
    </row>
    <row r="183" spans="1:56" ht="12.45">
      <c r="E183" s="6">
        <v>1</v>
      </c>
      <c r="AN183" s="6" t="s">
        <v>237</v>
      </c>
    </row>
    <row r="184" spans="1:56" ht="12.45">
      <c r="H184" s="6">
        <v>1</v>
      </c>
      <c r="AN184" s="6" t="s">
        <v>238</v>
      </c>
    </row>
    <row r="185" spans="1:56" ht="12.45">
      <c r="A185" s="4" t="s">
        <v>239</v>
      </c>
      <c r="B185" s="4">
        <v>1</v>
      </c>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t="s">
        <v>117</v>
      </c>
      <c r="AO185" s="4"/>
      <c r="AP185" s="4"/>
      <c r="AQ185" s="4"/>
      <c r="AR185" s="4"/>
      <c r="AS185" s="4"/>
      <c r="AT185" s="4"/>
      <c r="AU185" s="4"/>
      <c r="AV185" s="4"/>
      <c r="AW185" s="4"/>
      <c r="AX185" s="4"/>
      <c r="AY185" s="4"/>
      <c r="AZ185" s="4"/>
      <c r="BA185" s="4"/>
      <c r="BB185" s="4"/>
      <c r="BC185" s="4"/>
      <c r="BD185" s="4"/>
    </row>
    <row r="186" spans="1:56" ht="12.45">
      <c r="M186" s="6">
        <v>1</v>
      </c>
      <c r="AN186" s="6" t="s">
        <v>240</v>
      </c>
    </row>
    <row r="187" spans="1:56" ht="12.45">
      <c r="F187" s="6">
        <v>1</v>
      </c>
      <c r="AN187" s="6" t="s">
        <v>241</v>
      </c>
    </row>
    <row r="188" spans="1:56" ht="12.45">
      <c r="D188" s="6">
        <v>1</v>
      </c>
      <c r="AN188" s="6" t="s">
        <v>242</v>
      </c>
    </row>
    <row r="189" spans="1:56" ht="12.45">
      <c r="AM189" s="6">
        <v>1</v>
      </c>
      <c r="AN189" s="6" t="s">
        <v>243</v>
      </c>
    </row>
    <row r="190" spans="1:56" ht="12.45">
      <c r="A190" s="4" t="s">
        <v>244</v>
      </c>
      <c r="B190" s="4">
        <v>1</v>
      </c>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t="s">
        <v>245</v>
      </c>
      <c r="AO190" s="4"/>
      <c r="AP190" s="4"/>
      <c r="AQ190" s="4"/>
      <c r="AR190" s="4"/>
      <c r="AS190" s="4"/>
      <c r="AT190" s="4"/>
      <c r="AU190" s="4"/>
      <c r="AV190" s="4"/>
      <c r="AW190" s="4"/>
      <c r="AX190" s="4"/>
      <c r="AY190" s="4"/>
      <c r="AZ190" s="4"/>
      <c r="BA190" s="4"/>
      <c r="BB190" s="4"/>
      <c r="BC190" s="4"/>
      <c r="BD190" s="4"/>
    </row>
    <row r="191" spans="1:56" ht="12.45">
      <c r="C191" s="6">
        <v>1</v>
      </c>
      <c r="AN191" s="6" t="s">
        <v>246</v>
      </c>
    </row>
    <row r="192" spans="1:56" ht="12.45">
      <c r="W192" s="6">
        <v>1</v>
      </c>
      <c r="AN192" s="6" t="s">
        <v>247</v>
      </c>
    </row>
    <row r="193" spans="1:56" ht="12.45">
      <c r="I193" s="6">
        <v>1</v>
      </c>
      <c r="AN193" s="6" t="s">
        <v>248</v>
      </c>
    </row>
    <row r="194" spans="1:56" ht="12.45">
      <c r="E194" s="6">
        <v>1</v>
      </c>
      <c r="AN194" s="6" t="s">
        <v>249</v>
      </c>
    </row>
    <row r="195" spans="1:56" ht="12.45">
      <c r="W195" s="6">
        <v>1</v>
      </c>
      <c r="AN195" s="6" t="s">
        <v>250</v>
      </c>
    </row>
    <row r="196" spans="1:56" ht="12.45">
      <c r="D196" s="6">
        <v>1</v>
      </c>
      <c r="AN196" s="6" t="s">
        <v>251</v>
      </c>
    </row>
    <row r="197" spans="1:56" ht="12.45">
      <c r="AA197" s="6">
        <v>1</v>
      </c>
      <c r="AN197" s="6" t="s">
        <v>252</v>
      </c>
    </row>
    <row r="198" spans="1:56" ht="12.45">
      <c r="A198" s="4" t="s">
        <v>253</v>
      </c>
      <c r="B198" s="4">
        <v>1</v>
      </c>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t="s">
        <v>254</v>
      </c>
      <c r="AO198" s="4"/>
      <c r="AP198" s="4"/>
      <c r="AQ198" s="4"/>
      <c r="AR198" s="4"/>
      <c r="AS198" s="4"/>
      <c r="AT198" s="4"/>
      <c r="AU198" s="4"/>
      <c r="AV198" s="4"/>
      <c r="AW198" s="4"/>
      <c r="AX198" s="4"/>
      <c r="AY198" s="4"/>
      <c r="AZ198" s="4"/>
      <c r="BA198" s="4"/>
      <c r="BB198" s="4"/>
      <c r="BC198" s="4"/>
      <c r="BD198" s="4"/>
    </row>
    <row r="199" spans="1:56" ht="12.45">
      <c r="C199" s="6">
        <v>1</v>
      </c>
      <c r="AN199" s="6" t="s">
        <v>153</v>
      </c>
    </row>
    <row r="200" spans="1:56" ht="12.45">
      <c r="U200" s="6">
        <v>1</v>
      </c>
      <c r="AN200" s="6" t="s">
        <v>255</v>
      </c>
    </row>
    <row r="201" spans="1:56" ht="12.45">
      <c r="AK201" s="6"/>
      <c r="AL201" s="6">
        <v>1</v>
      </c>
      <c r="AN201" s="6" t="s">
        <v>256</v>
      </c>
    </row>
    <row r="202" spans="1:56" ht="12.45">
      <c r="L202" s="6">
        <v>1</v>
      </c>
      <c r="AN202" s="6" t="s">
        <v>257</v>
      </c>
    </row>
    <row r="203" spans="1:56" ht="12.45">
      <c r="J203" s="6">
        <v>1</v>
      </c>
      <c r="AN203" s="6" t="s">
        <v>258</v>
      </c>
    </row>
    <row r="204" spans="1:56" ht="12.45">
      <c r="D204" s="6">
        <v>1</v>
      </c>
      <c r="AN204" s="6" t="s">
        <v>259</v>
      </c>
    </row>
    <row r="205" spans="1:56" ht="12.45">
      <c r="AB205" s="6">
        <v>1</v>
      </c>
      <c r="AN205" s="6" t="s">
        <v>260</v>
      </c>
    </row>
    <row r="206" spans="1:56" ht="12.45">
      <c r="A206" s="4" t="s">
        <v>261</v>
      </c>
      <c r="B206" s="4">
        <v>1</v>
      </c>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t="s">
        <v>262</v>
      </c>
      <c r="AO206" s="4"/>
      <c r="AP206" s="4"/>
      <c r="AQ206" s="4"/>
      <c r="AR206" s="4"/>
      <c r="AS206" s="4"/>
      <c r="AT206" s="4"/>
      <c r="AU206" s="4"/>
      <c r="AV206" s="4"/>
      <c r="AW206" s="4"/>
      <c r="AX206" s="4"/>
      <c r="AY206" s="4"/>
      <c r="AZ206" s="4"/>
      <c r="BA206" s="4"/>
      <c r="BB206" s="4"/>
      <c r="BC206" s="4"/>
      <c r="BD206" s="4"/>
    </row>
    <row r="207" spans="1:56" ht="12.45">
      <c r="C207" s="6">
        <v>1</v>
      </c>
      <c r="AN207" s="6" t="s">
        <v>263</v>
      </c>
    </row>
    <row r="208" spans="1:56" ht="12.45">
      <c r="AK208" s="6">
        <v>1</v>
      </c>
      <c r="AN208" s="6" t="s">
        <v>264</v>
      </c>
    </row>
    <row r="209" spans="1:56" ht="12.45">
      <c r="D209" s="6">
        <v>1</v>
      </c>
      <c r="AN209" s="6" t="s">
        <v>265</v>
      </c>
    </row>
    <row r="210" spans="1:56" ht="12.45">
      <c r="Z210" s="6">
        <v>1</v>
      </c>
      <c r="AN210" s="6" t="s">
        <v>266</v>
      </c>
    </row>
    <row r="211" spans="1:56" ht="12.45">
      <c r="A211" s="4" t="s">
        <v>267</v>
      </c>
      <c r="B211" s="4"/>
      <c r="C211" s="4">
        <v>1</v>
      </c>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t="s">
        <v>268</v>
      </c>
      <c r="AO211" s="4"/>
      <c r="AP211" s="4"/>
      <c r="AQ211" s="4"/>
      <c r="AR211" s="4"/>
      <c r="AS211" s="4"/>
      <c r="AT211" s="4"/>
      <c r="AU211" s="4"/>
      <c r="AV211" s="4"/>
      <c r="AW211" s="4"/>
      <c r="AX211" s="4"/>
      <c r="AY211" s="4"/>
      <c r="AZ211" s="4"/>
      <c r="BA211" s="4"/>
      <c r="BB211" s="4"/>
      <c r="BC211" s="4"/>
      <c r="BD211" s="4"/>
    </row>
    <row r="212" spans="1:56" ht="12.45">
      <c r="L212" s="6">
        <v>1</v>
      </c>
      <c r="AN212" s="6" t="s">
        <v>269</v>
      </c>
    </row>
    <row r="213" spans="1:56" ht="12.45">
      <c r="AE213" s="6">
        <v>1</v>
      </c>
      <c r="AN213" s="6" t="s">
        <v>270</v>
      </c>
    </row>
    <row r="214" spans="1:56" ht="12.45">
      <c r="T214" s="6">
        <v>1</v>
      </c>
      <c r="AK214" s="6">
        <v>1</v>
      </c>
      <c r="AN214" s="6" t="s">
        <v>271</v>
      </c>
    </row>
    <row r="215" spans="1:56" ht="12.45">
      <c r="D215" s="6">
        <v>1</v>
      </c>
      <c r="AN215" s="6" t="s">
        <v>272</v>
      </c>
    </row>
    <row r="216" spans="1:56" ht="12.45">
      <c r="AB216" s="6">
        <v>1</v>
      </c>
      <c r="AN216" s="6" t="s">
        <v>273</v>
      </c>
    </row>
    <row r="217" spans="1:56" ht="12.45">
      <c r="E217" s="6">
        <v>1</v>
      </c>
      <c r="AN217" s="6" t="s">
        <v>274</v>
      </c>
    </row>
    <row r="218" spans="1:56" ht="12.45">
      <c r="F218" s="6">
        <v>1</v>
      </c>
      <c r="I218" s="6">
        <v>1</v>
      </c>
      <c r="AN218" s="6" t="s">
        <v>275</v>
      </c>
    </row>
    <row r="219" spans="1:56" ht="12.45">
      <c r="A219" s="4" t="s">
        <v>276</v>
      </c>
      <c r="B219" s="4"/>
      <c r="C219" s="4">
        <v>1</v>
      </c>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t="s">
        <v>277</v>
      </c>
      <c r="AO219" s="4"/>
      <c r="AP219" s="4"/>
      <c r="AQ219" s="4"/>
      <c r="AR219" s="4"/>
      <c r="AS219" s="4"/>
      <c r="AT219" s="4"/>
      <c r="AU219" s="4"/>
      <c r="AV219" s="4"/>
      <c r="AW219" s="4"/>
      <c r="AX219" s="4"/>
      <c r="AY219" s="4"/>
      <c r="AZ219" s="4"/>
      <c r="BA219" s="4"/>
      <c r="BB219" s="4"/>
      <c r="BC219" s="4"/>
      <c r="BD219" s="4"/>
    </row>
    <row r="220" spans="1:56" ht="12.45">
      <c r="AK220" s="6">
        <v>1</v>
      </c>
      <c r="AN220" s="6" t="s">
        <v>278</v>
      </c>
    </row>
    <row r="221" spans="1:56" ht="12.45">
      <c r="E221" s="6">
        <v>1</v>
      </c>
      <c r="AN221" s="6" t="s">
        <v>279</v>
      </c>
    </row>
    <row r="222" spans="1:56" ht="12.45">
      <c r="T222" s="6">
        <v>1</v>
      </c>
      <c r="AN222" s="6" t="s">
        <v>280</v>
      </c>
    </row>
    <row r="223" spans="1:56" ht="12.45">
      <c r="D223" s="6">
        <v>1</v>
      </c>
      <c r="AN223" s="6" t="s">
        <v>281</v>
      </c>
    </row>
    <row r="224" spans="1:56" ht="12.45">
      <c r="AB224" s="6">
        <v>1</v>
      </c>
      <c r="AN224" s="6" t="s">
        <v>282</v>
      </c>
    </row>
    <row r="225" spans="1:56" ht="12.45">
      <c r="A225" s="4" t="s">
        <v>283</v>
      </c>
      <c r="B225" s="4">
        <v>1</v>
      </c>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t="s">
        <v>117</v>
      </c>
      <c r="AO225" s="4"/>
      <c r="AP225" s="4"/>
      <c r="AQ225" s="4"/>
      <c r="AR225" s="4"/>
      <c r="AS225" s="4"/>
      <c r="AT225" s="4"/>
      <c r="AU225" s="4"/>
      <c r="AV225" s="4"/>
      <c r="AW225" s="4"/>
      <c r="AX225" s="4"/>
      <c r="AY225" s="4"/>
      <c r="AZ225" s="4"/>
      <c r="BA225" s="4"/>
      <c r="BB225" s="4"/>
      <c r="BC225" s="4"/>
      <c r="BD225" s="4"/>
    </row>
    <row r="226" spans="1:56" ht="12.45">
      <c r="C226" s="6">
        <v>1</v>
      </c>
      <c r="AN226" s="6" t="s">
        <v>284</v>
      </c>
    </row>
    <row r="227" spans="1:56" ht="12.45">
      <c r="N227" s="6">
        <v>1</v>
      </c>
      <c r="AN227" s="6" t="s">
        <v>285</v>
      </c>
    </row>
    <row r="228" spans="1:56" ht="12.45">
      <c r="Q228" s="6">
        <v>1</v>
      </c>
      <c r="AN228" s="6" t="s">
        <v>286</v>
      </c>
    </row>
    <row r="229" spans="1:56" ht="12.45">
      <c r="E229" s="6">
        <v>1</v>
      </c>
      <c r="AN229" s="6" t="s">
        <v>287</v>
      </c>
    </row>
    <row r="230" spans="1:56" ht="12.45">
      <c r="N230" s="6">
        <v>1</v>
      </c>
      <c r="AN230" s="6" t="s">
        <v>288</v>
      </c>
    </row>
    <row r="231" spans="1:56" ht="12.45">
      <c r="O231" s="6">
        <v>1</v>
      </c>
      <c r="AN231" s="6" t="s">
        <v>289</v>
      </c>
    </row>
    <row r="232" spans="1:56" ht="12.45">
      <c r="A232" s="4" t="s">
        <v>290</v>
      </c>
      <c r="B232" s="4">
        <v>1</v>
      </c>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t="s">
        <v>168</v>
      </c>
      <c r="AO232" s="4"/>
      <c r="AP232" s="4"/>
      <c r="AQ232" s="4"/>
      <c r="AR232" s="4"/>
      <c r="AS232" s="4"/>
      <c r="AT232" s="4"/>
      <c r="AU232" s="4"/>
      <c r="AV232" s="4"/>
      <c r="AW232" s="4"/>
      <c r="AX232" s="4"/>
      <c r="AY232" s="4"/>
      <c r="AZ232" s="4"/>
      <c r="BA232" s="4"/>
      <c r="BB232" s="4"/>
      <c r="BC232" s="4"/>
      <c r="BD232" s="4"/>
    </row>
    <row r="233" spans="1:56" ht="12.45">
      <c r="L233" s="6">
        <v>1</v>
      </c>
      <c r="AN233" s="6" t="s">
        <v>291</v>
      </c>
    </row>
    <row r="234" spans="1:56" ht="12.45">
      <c r="W234" s="6">
        <v>1</v>
      </c>
      <c r="AN234" s="6" t="s">
        <v>292</v>
      </c>
    </row>
    <row r="235" spans="1:56" ht="12.45">
      <c r="R235" s="6">
        <v>1</v>
      </c>
      <c r="U235" s="6"/>
      <c r="V235" s="6">
        <v>1</v>
      </c>
      <c r="AJ235" s="6">
        <v>1</v>
      </c>
      <c r="AN235" s="6" t="s">
        <v>293</v>
      </c>
    </row>
    <row r="236" spans="1:56" ht="12.45">
      <c r="Z236" s="6">
        <v>1</v>
      </c>
      <c r="AN236" s="6" t="s">
        <v>294</v>
      </c>
    </row>
    <row r="238" spans="1:56" ht="12.45">
      <c r="A238" s="13" t="s">
        <v>298</v>
      </c>
      <c r="B238" s="6">
        <f t="shared" ref="B238:AM238" si="0">SUM(B2:B236)</f>
        <v>26</v>
      </c>
      <c r="C238" s="6">
        <f t="shared" si="0"/>
        <v>27</v>
      </c>
      <c r="D238" s="6">
        <f t="shared" si="0"/>
        <v>20</v>
      </c>
      <c r="E238" s="6">
        <f t="shared" si="0"/>
        <v>30</v>
      </c>
      <c r="F238" s="6">
        <f t="shared" si="0"/>
        <v>3</v>
      </c>
      <c r="G238" s="6">
        <f t="shared" si="0"/>
        <v>1</v>
      </c>
      <c r="H238" s="6">
        <f t="shared" si="0"/>
        <v>5</v>
      </c>
      <c r="I238" s="6">
        <f t="shared" si="0"/>
        <v>9</v>
      </c>
      <c r="J238" s="6">
        <f t="shared" si="0"/>
        <v>4</v>
      </c>
      <c r="K238" s="6">
        <f t="shared" si="0"/>
        <v>5</v>
      </c>
      <c r="L238" s="6">
        <f t="shared" si="0"/>
        <v>8</v>
      </c>
      <c r="M238" s="6">
        <f t="shared" si="0"/>
        <v>8</v>
      </c>
      <c r="N238" s="6">
        <f t="shared" si="0"/>
        <v>3</v>
      </c>
      <c r="O238" s="6">
        <f t="shared" si="0"/>
        <v>3</v>
      </c>
      <c r="P238" s="6">
        <f t="shared" si="0"/>
        <v>1</v>
      </c>
      <c r="Q238" s="6">
        <f t="shared" si="0"/>
        <v>2</v>
      </c>
      <c r="R238" s="6">
        <f t="shared" si="0"/>
        <v>4</v>
      </c>
      <c r="S238" s="6">
        <f t="shared" si="0"/>
        <v>3</v>
      </c>
      <c r="T238" s="6">
        <f t="shared" si="0"/>
        <v>12</v>
      </c>
      <c r="U238" s="6">
        <f t="shared" si="0"/>
        <v>3</v>
      </c>
      <c r="V238" s="6">
        <f t="shared" si="0"/>
        <v>9</v>
      </c>
      <c r="W238" s="6">
        <f t="shared" si="0"/>
        <v>4</v>
      </c>
      <c r="X238" s="6">
        <f t="shared" si="0"/>
        <v>3</v>
      </c>
      <c r="Y238" s="6">
        <f t="shared" si="0"/>
        <v>3</v>
      </c>
      <c r="Z238" s="6">
        <f t="shared" si="0"/>
        <v>7</v>
      </c>
      <c r="AA238" s="6">
        <f t="shared" si="0"/>
        <v>5</v>
      </c>
      <c r="AB238" s="6">
        <f t="shared" si="0"/>
        <v>10</v>
      </c>
      <c r="AC238" s="6">
        <f t="shared" si="0"/>
        <v>1</v>
      </c>
      <c r="AD238" s="6">
        <f t="shared" si="0"/>
        <v>1</v>
      </c>
      <c r="AE238" s="6">
        <f t="shared" si="0"/>
        <v>2</v>
      </c>
      <c r="AF238" s="6">
        <f t="shared" si="0"/>
        <v>2</v>
      </c>
      <c r="AG238" s="6">
        <f t="shared" si="0"/>
        <v>2</v>
      </c>
      <c r="AH238" s="6">
        <f t="shared" si="0"/>
        <v>3</v>
      </c>
      <c r="AI238" s="6">
        <f t="shared" si="0"/>
        <v>3</v>
      </c>
      <c r="AJ238" s="6">
        <f t="shared" si="0"/>
        <v>4</v>
      </c>
      <c r="AK238" s="6">
        <f t="shared" si="0"/>
        <v>9</v>
      </c>
      <c r="AL238" s="6">
        <f t="shared" si="0"/>
        <v>4</v>
      </c>
      <c r="AM238" s="6">
        <f t="shared" si="0"/>
        <v>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BD238"/>
  <sheetViews>
    <sheetView workbookViewId="0">
      <selection activeCell="AL1" sqref="AL1"/>
    </sheetView>
  </sheetViews>
  <sheetFormatPr defaultColWidth="12.61328125" defaultRowHeight="15.75" customHeight="1"/>
  <cols>
    <col min="2" max="39" width="5" customWidth="1"/>
  </cols>
  <sheetData>
    <row r="1" spans="1:56" ht="212.15">
      <c r="A1" s="1"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c r="AP1" s="2"/>
      <c r="AQ1" s="2"/>
      <c r="AR1" s="2"/>
      <c r="AS1" s="2"/>
      <c r="AT1" s="2"/>
      <c r="AU1" s="2"/>
      <c r="AV1" s="2"/>
      <c r="AW1" s="2"/>
      <c r="AX1" s="2"/>
      <c r="AY1" s="2"/>
      <c r="AZ1" s="2"/>
      <c r="BA1" s="2"/>
      <c r="BB1" s="2"/>
      <c r="BC1" s="2"/>
      <c r="BD1" s="2"/>
    </row>
    <row r="2" spans="1:56" ht="14.6">
      <c r="A2" s="3" t="s">
        <v>40</v>
      </c>
      <c r="B2" s="4">
        <v>1</v>
      </c>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t="s">
        <v>41</v>
      </c>
      <c r="AO2" s="4"/>
      <c r="AP2" s="4"/>
      <c r="AQ2" s="4"/>
      <c r="AR2" s="4"/>
      <c r="AS2" s="4"/>
      <c r="AT2" s="4"/>
      <c r="AU2" s="4"/>
      <c r="AV2" s="4"/>
      <c r="AW2" s="4"/>
      <c r="AX2" s="4"/>
      <c r="AY2" s="4"/>
      <c r="AZ2" s="4"/>
      <c r="BA2" s="4"/>
      <c r="BB2" s="4"/>
      <c r="BC2" s="4"/>
      <c r="BD2" s="4"/>
    </row>
    <row r="3" spans="1:56" ht="14.6">
      <c r="A3" s="5"/>
      <c r="B3" s="6"/>
      <c r="C3" s="6">
        <v>1</v>
      </c>
      <c r="M3" s="6"/>
      <c r="N3" s="6"/>
      <c r="O3" s="6"/>
      <c r="P3" s="6"/>
      <c r="Q3" s="6"/>
      <c r="R3" s="6"/>
      <c r="S3" s="6"/>
      <c r="T3" s="6"/>
      <c r="U3" s="6"/>
      <c r="V3" s="6"/>
      <c r="W3" s="6"/>
      <c r="X3" s="6"/>
      <c r="Y3" s="6"/>
      <c r="Z3" s="6"/>
      <c r="AA3" s="6"/>
      <c r="AB3" s="6"/>
      <c r="AC3" s="6"/>
      <c r="AD3" s="6"/>
      <c r="AE3" s="6"/>
      <c r="AF3" s="6"/>
      <c r="AG3" s="6"/>
      <c r="AH3" s="6"/>
      <c r="AI3" s="6"/>
      <c r="AJ3" s="6"/>
      <c r="AK3" s="6"/>
      <c r="AL3" s="6"/>
      <c r="AM3" s="6"/>
      <c r="AN3" s="6" t="s">
        <v>42</v>
      </c>
      <c r="AP3" s="6"/>
    </row>
    <row r="4" spans="1:56" ht="14.6">
      <c r="A4" s="5"/>
      <c r="B4" s="6"/>
      <c r="C4" s="6"/>
      <c r="E4" s="6"/>
      <c r="F4" s="6">
        <v>1</v>
      </c>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t="s">
        <v>43</v>
      </c>
    </row>
    <row r="5" spans="1:56" ht="14.6">
      <c r="A5" s="5"/>
      <c r="B5" s="6"/>
      <c r="C5" s="6"/>
      <c r="E5" s="6"/>
      <c r="F5" s="6"/>
      <c r="G5" s="6"/>
      <c r="H5" s="6">
        <v>0.5</v>
      </c>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t="s">
        <v>44</v>
      </c>
    </row>
    <row r="6" spans="1:56" ht="14.6">
      <c r="A6" s="5"/>
      <c r="B6" s="6"/>
      <c r="C6" s="6"/>
      <c r="E6" s="6"/>
      <c r="F6" s="6"/>
      <c r="G6" s="6"/>
      <c r="H6" s="6"/>
      <c r="I6" s="6"/>
      <c r="J6" s="6"/>
      <c r="K6" s="6"/>
      <c r="L6" s="6">
        <v>0.5</v>
      </c>
      <c r="M6" s="6"/>
      <c r="N6" s="6"/>
      <c r="O6" s="6"/>
      <c r="P6" s="6"/>
      <c r="Q6" s="6"/>
      <c r="R6" s="6"/>
      <c r="S6" s="6"/>
      <c r="T6" s="6"/>
      <c r="U6" s="6"/>
      <c r="V6" s="6"/>
      <c r="W6" s="6"/>
      <c r="X6" s="6"/>
      <c r="Y6" s="6"/>
      <c r="Z6" s="6"/>
      <c r="AA6" s="6"/>
      <c r="AB6" s="6"/>
      <c r="AC6" s="6"/>
      <c r="AD6" s="6"/>
      <c r="AE6" s="6"/>
      <c r="AF6" s="6"/>
      <c r="AG6" s="6"/>
      <c r="AH6" s="6"/>
      <c r="AI6" s="6"/>
      <c r="AJ6" s="6"/>
      <c r="AK6" s="6"/>
      <c r="AL6" s="6"/>
      <c r="AM6" s="6"/>
      <c r="AN6" s="6" t="s">
        <v>45</v>
      </c>
    </row>
    <row r="7" spans="1:56" ht="14.6">
      <c r="A7" s="5"/>
      <c r="B7" s="6"/>
      <c r="C7" s="6"/>
      <c r="E7" s="6"/>
      <c r="F7" s="6"/>
      <c r="G7" s="6"/>
      <c r="H7" s="6"/>
      <c r="I7" s="6"/>
      <c r="J7" s="6"/>
      <c r="K7" s="6"/>
      <c r="L7" s="6"/>
      <c r="M7" s="6"/>
      <c r="N7" s="6"/>
      <c r="O7" s="6"/>
      <c r="P7" s="6"/>
      <c r="Q7" s="6"/>
      <c r="R7" s="6">
        <v>1</v>
      </c>
      <c r="S7" s="6"/>
      <c r="T7" s="6"/>
      <c r="U7" s="6"/>
      <c r="V7" s="6"/>
      <c r="W7" s="6"/>
      <c r="X7" s="6"/>
      <c r="Y7" s="6"/>
      <c r="Z7" s="6"/>
      <c r="AA7" s="6"/>
      <c r="AB7" s="6"/>
      <c r="AC7" s="6"/>
      <c r="AD7" s="6"/>
      <c r="AE7" s="6"/>
      <c r="AF7" s="6"/>
      <c r="AG7" s="6"/>
      <c r="AH7" s="6"/>
      <c r="AI7" s="6"/>
      <c r="AJ7" s="6"/>
      <c r="AK7" s="6"/>
      <c r="AL7" s="6"/>
      <c r="AM7" s="6"/>
      <c r="AN7" s="6" t="s">
        <v>46</v>
      </c>
    </row>
    <row r="8" spans="1:56" ht="14.6">
      <c r="A8" s="5"/>
      <c r="B8" s="6"/>
      <c r="C8" s="6"/>
      <c r="E8" s="6"/>
      <c r="F8" s="6"/>
      <c r="G8" s="6"/>
      <c r="H8" s="6"/>
      <c r="I8" s="6"/>
      <c r="J8" s="6"/>
      <c r="K8" s="6"/>
      <c r="L8" s="6"/>
      <c r="M8" s="6"/>
      <c r="N8" s="6"/>
      <c r="O8" s="6"/>
      <c r="P8" s="6"/>
      <c r="Q8" s="6"/>
      <c r="R8" s="6"/>
      <c r="S8" s="6"/>
      <c r="T8" s="6">
        <v>1</v>
      </c>
      <c r="U8" s="6"/>
      <c r="V8" s="6"/>
      <c r="W8" s="6"/>
      <c r="X8" s="6"/>
      <c r="Y8" s="6"/>
      <c r="Z8" s="6"/>
      <c r="AA8" s="6"/>
      <c r="AB8" s="6"/>
      <c r="AC8" s="6"/>
      <c r="AD8" s="6"/>
      <c r="AE8" s="6"/>
      <c r="AF8" s="6"/>
      <c r="AG8" s="6"/>
      <c r="AH8" s="6"/>
      <c r="AI8" s="6"/>
      <c r="AJ8" s="6"/>
      <c r="AK8" s="6"/>
      <c r="AL8" s="6"/>
      <c r="AM8" s="6"/>
      <c r="AN8" s="6" t="s">
        <v>47</v>
      </c>
    </row>
    <row r="9" spans="1:56" ht="14.6">
      <c r="A9" s="5"/>
      <c r="B9" s="6"/>
      <c r="C9" s="6"/>
      <c r="E9" s="6"/>
      <c r="F9" s="6"/>
      <c r="G9" s="6"/>
      <c r="H9" s="6">
        <v>0.5</v>
      </c>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t="s">
        <v>48</v>
      </c>
    </row>
    <row r="10" spans="1:56" ht="14.6">
      <c r="A10" s="5"/>
      <c r="B10" s="6"/>
      <c r="C10" s="6"/>
      <c r="E10" s="6"/>
      <c r="F10" s="6"/>
      <c r="G10" s="6"/>
      <c r="H10" s="6"/>
      <c r="I10" s="6"/>
      <c r="J10" s="6"/>
      <c r="K10" s="6"/>
      <c r="L10" s="6">
        <v>0.5</v>
      </c>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t="s">
        <v>49</v>
      </c>
    </row>
    <row r="11" spans="1:56" ht="14.6">
      <c r="A11" s="3" t="s">
        <v>50</v>
      </c>
      <c r="B11" s="4">
        <v>1</v>
      </c>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t="s">
        <v>51</v>
      </c>
      <c r="AO11" s="4"/>
      <c r="AP11" s="4"/>
      <c r="AQ11" s="4"/>
      <c r="AR11" s="4"/>
      <c r="AS11" s="4"/>
      <c r="AT11" s="4"/>
      <c r="AU11" s="4"/>
      <c r="AV11" s="4"/>
      <c r="AW11" s="4"/>
      <c r="AX11" s="4"/>
      <c r="AY11" s="4"/>
      <c r="AZ11" s="4"/>
      <c r="BA11" s="4"/>
      <c r="BB11" s="4"/>
      <c r="BC11" s="4"/>
      <c r="BD11" s="4"/>
    </row>
    <row r="12" spans="1:56" ht="14.6">
      <c r="A12" s="5"/>
      <c r="C12" s="6">
        <v>1</v>
      </c>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t="s">
        <v>52</v>
      </c>
    </row>
    <row r="13" spans="1:56" ht="14.6">
      <c r="A13" s="5"/>
      <c r="B13" s="6"/>
      <c r="C13" s="6"/>
      <c r="D13" s="6"/>
      <c r="E13" s="6"/>
      <c r="F13" s="6"/>
      <c r="G13" s="6"/>
      <c r="H13" s="6"/>
      <c r="I13" s="6"/>
      <c r="J13" s="6"/>
      <c r="K13" s="6"/>
      <c r="L13" s="6"/>
      <c r="M13" s="6"/>
      <c r="N13" s="6"/>
      <c r="O13" s="6">
        <v>1</v>
      </c>
      <c r="P13" s="6"/>
      <c r="Q13" s="6"/>
      <c r="R13" s="6"/>
      <c r="S13" s="6"/>
      <c r="T13" s="6"/>
      <c r="U13" s="6"/>
      <c r="V13" s="6"/>
      <c r="W13" s="6"/>
      <c r="X13" s="6"/>
      <c r="Y13" s="6"/>
      <c r="Z13" s="6">
        <v>1</v>
      </c>
      <c r="AA13" s="6"/>
      <c r="AB13" s="6"/>
      <c r="AC13" s="6"/>
      <c r="AD13" s="6"/>
      <c r="AE13" s="6"/>
      <c r="AF13" s="6"/>
      <c r="AG13" s="6"/>
      <c r="AH13" s="6"/>
      <c r="AI13" s="6"/>
      <c r="AJ13" s="6"/>
      <c r="AK13" s="6"/>
      <c r="AL13" s="6"/>
      <c r="AM13" s="6"/>
      <c r="AN13" s="6" t="s">
        <v>53</v>
      </c>
    </row>
    <row r="14" spans="1:56" ht="14.6">
      <c r="A14" s="5"/>
      <c r="B14" s="6"/>
      <c r="C14" s="6"/>
      <c r="D14" s="6"/>
      <c r="E14" s="6"/>
      <c r="F14" s="6"/>
      <c r="G14" s="6"/>
      <c r="H14" s="6"/>
      <c r="P14" s="6">
        <v>1</v>
      </c>
      <c r="AA14" s="6"/>
      <c r="AB14" s="6"/>
      <c r="AC14" s="6"/>
      <c r="AD14" s="6"/>
      <c r="AE14" s="6"/>
      <c r="AF14" s="6"/>
      <c r="AG14" s="6"/>
      <c r="AH14" s="6"/>
      <c r="AI14" s="6"/>
      <c r="AJ14" s="6"/>
      <c r="AK14" s="6"/>
      <c r="AL14" s="6"/>
      <c r="AM14" s="6"/>
      <c r="AN14" s="6" t="s">
        <v>54</v>
      </c>
    </row>
    <row r="15" spans="1:56" ht="14.6">
      <c r="A15" s="5"/>
      <c r="B15" s="6"/>
      <c r="C15" s="6"/>
      <c r="D15" s="6"/>
      <c r="E15" s="6"/>
      <c r="F15" s="6"/>
      <c r="G15" s="6"/>
      <c r="H15" s="6"/>
      <c r="N15" s="6">
        <v>1</v>
      </c>
      <c r="AB15" s="6"/>
      <c r="AC15" s="6"/>
      <c r="AD15" s="6"/>
      <c r="AE15" s="6"/>
      <c r="AF15" s="6"/>
      <c r="AG15" s="6"/>
      <c r="AH15" s="6"/>
      <c r="AI15" s="6"/>
      <c r="AJ15" s="6"/>
      <c r="AK15" s="6"/>
      <c r="AL15" s="6"/>
      <c r="AM15" s="6"/>
      <c r="AN15" s="6" t="s">
        <v>55</v>
      </c>
    </row>
    <row r="16" spans="1:56" ht="14.6">
      <c r="A16" s="5"/>
      <c r="B16" s="6"/>
      <c r="C16" s="6"/>
      <c r="D16" s="6"/>
      <c r="E16" s="6"/>
      <c r="F16" s="6"/>
      <c r="G16" s="6"/>
      <c r="H16" s="6"/>
      <c r="T16" s="6">
        <v>1</v>
      </c>
      <c r="AA16" s="6"/>
      <c r="AB16" s="6"/>
      <c r="AC16" s="6"/>
      <c r="AD16" s="6"/>
      <c r="AE16" s="6"/>
      <c r="AF16" s="6"/>
      <c r="AG16" s="6"/>
      <c r="AH16" s="6"/>
      <c r="AI16" s="6"/>
      <c r="AJ16" s="6"/>
      <c r="AK16" s="6"/>
      <c r="AL16" s="6"/>
      <c r="AM16" s="6"/>
      <c r="AN16" s="6" t="s">
        <v>56</v>
      </c>
    </row>
    <row r="17" spans="1:56" ht="14.6">
      <c r="A17" s="5"/>
      <c r="B17" s="6"/>
      <c r="C17" s="6"/>
      <c r="D17" s="6"/>
      <c r="E17" s="6"/>
      <c r="F17" s="6"/>
      <c r="G17" s="6"/>
      <c r="H17" s="6"/>
      <c r="U17" s="6"/>
      <c r="V17" s="6">
        <v>1</v>
      </c>
      <c r="AA17" s="6"/>
      <c r="AB17" s="6"/>
      <c r="AC17" s="6"/>
      <c r="AD17" s="6"/>
      <c r="AE17" s="6"/>
      <c r="AF17" s="6"/>
      <c r="AG17" s="6"/>
      <c r="AH17" s="6"/>
      <c r="AI17" s="6"/>
      <c r="AJ17" s="6"/>
      <c r="AK17" s="6"/>
      <c r="AL17" s="6"/>
      <c r="AM17" s="6"/>
      <c r="AN17" s="6" t="s">
        <v>57</v>
      </c>
    </row>
    <row r="18" spans="1:56" ht="14.6">
      <c r="A18" s="3" t="s">
        <v>58</v>
      </c>
      <c r="B18" s="4">
        <v>1</v>
      </c>
      <c r="C18" s="4">
        <v>0.5</v>
      </c>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t="s">
        <v>59</v>
      </c>
      <c r="AO18" s="4"/>
      <c r="AP18" s="4"/>
      <c r="AQ18" s="4"/>
      <c r="AR18" s="4"/>
      <c r="AS18" s="4"/>
      <c r="AT18" s="4"/>
      <c r="AU18" s="4"/>
      <c r="AV18" s="4"/>
      <c r="AW18" s="4"/>
      <c r="AX18" s="4"/>
      <c r="AY18" s="4"/>
      <c r="AZ18" s="4"/>
      <c r="BA18" s="4"/>
      <c r="BB18" s="4"/>
      <c r="BC18" s="4"/>
      <c r="BD18" s="4"/>
    </row>
    <row r="19" spans="1:56" ht="14.6">
      <c r="A19" s="5"/>
      <c r="B19" s="6"/>
      <c r="C19" s="6">
        <v>0.5</v>
      </c>
      <c r="D19" s="6"/>
      <c r="E19" s="6"/>
      <c r="F19" s="6"/>
      <c r="G19" s="6"/>
      <c r="H19" s="6"/>
      <c r="AA19" s="6"/>
      <c r="AB19" s="6"/>
      <c r="AC19" s="6"/>
      <c r="AD19" s="6"/>
      <c r="AE19" s="6"/>
      <c r="AF19" s="6"/>
      <c r="AG19" s="6"/>
      <c r="AH19" s="6"/>
      <c r="AI19" s="6"/>
      <c r="AJ19" s="6"/>
      <c r="AK19" s="6"/>
      <c r="AL19" s="6"/>
      <c r="AM19" s="6"/>
      <c r="AN19" s="6" t="s">
        <v>60</v>
      </c>
    </row>
    <row r="20" spans="1:56" ht="14.6">
      <c r="A20" s="5"/>
      <c r="B20" s="6"/>
      <c r="D20" s="6"/>
      <c r="E20" s="6"/>
      <c r="F20" s="6"/>
      <c r="G20" s="6"/>
      <c r="H20" s="6"/>
      <c r="I20" s="6"/>
      <c r="J20" s="6">
        <v>1</v>
      </c>
      <c r="AA20" s="6"/>
      <c r="AB20" s="6"/>
      <c r="AC20" s="6"/>
      <c r="AD20" s="6"/>
      <c r="AE20" s="6"/>
      <c r="AF20" s="6"/>
      <c r="AG20" s="6"/>
      <c r="AH20" s="6"/>
      <c r="AI20" s="6"/>
      <c r="AJ20" s="6"/>
      <c r="AK20" s="6"/>
      <c r="AL20" s="6"/>
      <c r="AM20" s="6"/>
      <c r="AN20" s="6" t="s">
        <v>61</v>
      </c>
    </row>
    <row r="21" spans="1:56" ht="14.6">
      <c r="A21" s="5"/>
      <c r="B21" s="6"/>
      <c r="C21" s="6"/>
      <c r="D21" s="6"/>
      <c r="E21" s="6"/>
      <c r="F21" s="6"/>
      <c r="G21" s="6"/>
      <c r="H21" s="6"/>
      <c r="K21" s="6"/>
      <c r="L21" s="6">
        <v>1</v>
      </c>
      <c r="AA21" s="6"/>
      <c r="AB21" s="6"/>
      <c r="AC21" s="6"/>
      <c r="AD21" s="6"/>
      <c r="AE21" s="6"/>
      <c r="AF21" s="6"/>
      <c r="AG21" s="6"/>
      <c r="AH21" s="6"/>
      <c r="AI21" s="6"/>
      <c r="AJ21" s="6"/>
      <c r="AK21" s="6"/>
      <c r="AL21" s="6"/>
      <c r="AM21" s="6"/>
      <c r="AN21" s="6" t="s">
        <v>62</v>
      </c>
    </row>
    <row r="22" spans="1:56" ht="14.6">
      <c r="A22" s="5"/>
      <c r="B22" s="6"/>
      <c r="C22" s="6"/>
      <c r="D22" s="6"/>
      <c r="E22" s="6"/>
      <c r="F22" s="6"/>
      <c r="G22" s="6"/>
      <c r="H22" s="6"/>
      <c r="S22" s="6">
        <v>1</v>
      </c>
      <c r="U22" s="6"/>
      <c r="V22" s="6">
        <v>1</v>
      </c>
      <c r="AA22" s="6"/>
      <c r="AB22" s="6"/>
      <c r="AC22" s="6"/>
      <c r="AD22" s="6"/>
      <c r="AE22" s="6"/>
      <c r="AF22" s="6"/>
      <c r="AG22" s="6"/>
      <c r="AH22" s="6"/>
      <c r="AI22" s="6"/>
      <c r="AJ22" s="6"/>
      <c r="AK22" s="6"/>
      <c r="AL22" s="6"/>
      <c r="AM22" s="6"/>
      <c r="AN22" s="6" t="s">
        <v>63</v>
      </c>
    </row>
    <row r="23" spans="1:56" ht="14.6">
      <c r="A23" s="5"/>
      <c r="B23" s="6"/>
      <c r="C23" s="6"/>
      <c r="D23" s="6">
        <v>1</v>
      </c>
      <c r="E23" s="6"/>
      <c r="F23" s="6"/>
      <c r="G23" s="6"/>
      <c r="H23" s="6"/>
      <c r="AA23" s="6"/>
      <c r="AB23" s="6"/>
      <c r="AC23" s="6"/>
      <c r="AD23" s="6"/>
      <c r="AE23" s="6"/>
      <c r="AF23" s="6"/>
      <c r="AG23" s="6"/>
      <c r="AH23" s="6"/>
      <c r="AI23" s="6"/>
      <c r="AJ23" s="6"/>
      <c r="AK23" s="6"/>
      <c r="AL23" s="6"/>
      <c r="AM23" s="6"/>
      <c r="AN23" s="6" t="s">
        <v>64</v>
      </c>
    </row>
    <row r="24" spans="1:56" ht="14.6">
      <c r="A24" s="5"/>
      <c r="B24" s="6"/>
      <c r="C24" s="6"/>
      <c r="D24" s="6"/>
      <c r="E24" s="6"/>
      <c r="F24" s="6"/>
      <c r="G24" s="6"/>
      <c r="H24" s="6"/>
      <c r="AA24" s="6"/>
      <c r="AB24" s="6">
        <v>1</v>
      </c>
      <c r="AC24" s="6"/>
      <c r="AD24" s="6"/>
      <c r="AE24" s="6"/>
      <c r="AF24" s="6"/>
      <c r="AG24" s="6"/>
      <c r="AH24" s="6"/>
      <c r="AI24" s="6"/>
      <c r="AJ24" s="6"/>
      <c r="AK24" s="6"/>
      <c r="AL24" s="6"/>
      <c r="AM24" s="6"/>
      <c r="AN24" s="6" t="s">
        <v>65</v>
      </c>
    </row>
    <row r="25" spans="1:56" ht="14.6">
      <c r="A25" s="3" t="s">
        <v>66</v>
      </c>
      <c r="B25" s="4">
        <v>1</v>
      </c>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t="s">
        <v>67</v>
      </c>
      <c r="AO25" s="4"/>
      <c r="AP25" s="4"/>
      <c r="AQ25" s="4"/>
      <c r="AR25" s="4"/>
      <c r="AS25" s="4"/>
      <c r="AT25" s="4"/>
      <c r="AU25" s="4"/>
      <c r="AV25" s="4"/>
      <c r="AW25" s="4"/>
      <c r="AX25" s="4"/>
      <c r="AY25" s="4"/>
      <c r="AZ25" s="4"/>
      <c r="BA25" s="4"/>
      <c r="BB25" s="4"/>
      <c r="BC25" s="4"/>
      <c r="BD25" s="4"/>
    </row>
    <row r="26" spans="1:56" ht="14.6">
      <c r="A26" s="5"/>
      <c r="C26" s="6">
        <v>1</v>
      </c>
      <c r="AC26" s="6"/>
      <c r="AD26" s="6"/>
      <c r="AE26" s="6"/>
      <c r="AF26" s="6"/>
      <c r="AG26" s="6"/>
      <c r="AH26" s="6"/>
      <c r="AI26" s="6"/>
      <c r="AJ26" s="6"/>
      <c r="AK26" s="6"/>
      <c r="AL26" s="6"/>
      <c r="AM26" s="6"/>
      <c r="AN26" s="6" t="s">
        <v>68</v>
      </c>
    </row>
    <row r="27" spans="1:56" ht="14.6">
      <c r="A27" s="5"/>
      <c r="W27" s="6"/>
      <c r="X27" s="6"/>
      <c r="Y27" s="6">
        <v>1</v>
      </c>
      <c r="AC27" s="6"/>
      <c r="AD27" s="6"/>
      <c r="AE27" s="6"/>
      <c r="AF27" s="6"/>
      <c r="AG27" s="6"/>
      <c r="AH27" s="6"/>
      <c r="AI27" s="6"/>
      <c r="AJ27" s="6"/>
      <c r="AK27" s="6"/>
      <c r="AL27" s="6"/>
      <c r="AM27" s="6"/>
      <c r="AN27" s="6" t="s">
        <v>69</v>
      </c>
    </row>
    <row r="28" spans="1:56" ht="14.6">
      <c r="A28" s="5"/>
      <c r="U28" s="6"/>
      <c r="V28" s="6">
        <v>1</v>
      </c>
      <c r="AC28" s="6"/>
      <c r="AD28" s="6"/>
      <c r="AE28" s="6"/>
      <c r="AF28" s="6"/>
      <c r="AG28" s="6"/>
      <c r="AH28" s="6"/>
      <c r="AI28" s="6"/>
      <c r="AJ28" s="6"/>
      <c r="AK28" s="6"/>
      <c r="AL28" s="6"/>
      <c r="AM28" s="6"/>
      <c r="AN28" s="6" t="s">
        <v>70</v>
      </c>
    </row>
    <row r="29" spans="1:56" ht="14.6">
      <c r="A29" s="5"/>
      <c r="E29" s="6">
        <v>1</v>
      </c>
      <c r="AC29" s="6"/>
      <c r="AD29" s="6"/>
      <c r="AE29" s="6"/>
      <c r="AF29" s="6"/>
      <c r="AG29" s="6"/>
      <c r="AH29" s="6"/>
      <c r="AI29" s="6"/>
      <c r="AJ29" s="6"/>
      <c r="AK29" s="6"/>
      <c r="AL29" s="6"/>
      <c r="AM29" s="6"/>
      <c r="AN29" s="6" t="s">
        <v>71</v>
      </c>
    </row>
    <row r="30" spans="1:56" ht="14.6">
      <c r="A30" s="5"/>
      <c r="D30" s="6">
        <v>1</v>
      </c>
      <c r="AC30" s="6"/>
      <c r="AD30" s="6"/>
      <c r="AE30" s="6"/>
      <c r="AF30" s="6"/>
      <c r="AG30" s="6"/>
      <c r="AH30" s="6"/>
      <c r="AI30" s="6"/>
      <c r="AJ30" s="6"/>
      <c r="AK30" s="6"/>
      <c r="AL30" s="6"/>
      <c r="AM30" s="6"/>
      <c r="AN30" s="6" t="s">
        <v>72</v>
      </c>
    </row>
    <row r="31" spans="1:56" ht="14.6">
      <c r="A31" s="5"/>
      <c r="AB31" s="6">
        <v>1</v>
      </c>
      <c r="AC31" s="6"/>
      <c r="AD31" s="6"/>
      <c r="AE31" s="6"/>
      <c r="AF31" s="6"/>
      <c r="AG31" s="6"/>
      <c r="AH31" s="6"/>
      <c r="AI31" s="6"/>
      <c r="AJ31" s="6"/>
      <c r="AK31" s="6"/>
      <c r="AL31" s="6"/>
      <c r="AM31" s="6"/>
      <c r="AN31" s="6" t="s">
        <v>73</v>
      </c>
    </row>
    <row r="32" spans="1:56" ht="14.6">
      <c r="A32" s="3" t="s">
        <v>74</v>
      </c>
      <c r="B32" s="4">
        <v>1</v>
      </c>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t="s">
        <v>51</v>
      </c>
      <c r="AO32" s="4"/>
      <c r="AP32" s="4"/>
      <c r="AQ32" s="4"/>
      <c r="AR32" s="4"/>
      <c r="AS32" s="4"/>
      <c r="AT32" s="4"/>
      <c r="AU32" s="4"/>
      <c r="AV32" s="4"/>
      <c r="AW32" s="4"/>
      <c r="AX32" s="4"/>
      <c r="AY32" s="4"/>
      <c r="AZ32" s="4"/>
      <c r="BA32" s="4"/>
      <c r="BB32" s="4"/>
      <c r="BC32" s="4"/>
      <c r="BD32" s="4"/>
    </row>
    <row r="33" spans="1:56" ht="14.6">
      <c r="A33" s="5"/>
      <c r="C33" s="6">
        <v>1</v>
      </c>
      <c r="AC33" s="6"/>
      <c r="AD33" s="6"/>
      <c r="AE33" s="6"/>
      <c r="AF33" s="6"/>
      <c r="AG33" s="6"/>
      <c r="AH33" s="6"/>
      <c r="AI33" s="6"/>
      <c r="AJ33" s="6"/>
      <c r="AK33" s="6"/>
      <c r="AL33" s="6"/>
      <c r="AM33" s="6"/>
      <c r="AN33" s="6" t="s">
        <v>75</v>
      </c>
    </row>
    <row r="34" spans="1:56" ht="14.6">
      <c r="A34" s="5"/>
      <c r="S34" s="6">
        <v>1</v>
      </c>
      <c r="AC34" s="6"/>
      <c r="AD34" s="6"/>
      <c r="AE34" s="6"/>
      <c r="AF34" s="6"/>
      <c r="AG34" s="6"/>
      <c r="AH34" s="6"/>
      <c r="AI34" s="6"/>
      <c r="AJ34" s="6"/>
      <c r="AK34" s="6"/>
      <c r="AL34" s="6"/>
      <c r="AM34" s="6"/>
      <c r="AN34" s="6" t="s">
        <v>76</v>
      </c>
    </row>
    <row r="35" spans="1:56" ht="14.6">
      <c r="A35" s="5"/>
      <c r="W35" s="6">
        <v>1</v>
      </c>
      <c r="AC35" s="6"/>
      <c r="AD35" s="6"/>
      <c r="AE35" s="6"/>
      <c r="AF35" s="6"/>
      <c r="AG35" s="6"/>
      <c r="AH35" s="6"/>
      <c r="AI35" s="6"/>
      <c r="AJ35" s="6"/>
      <c r="AK35" s="6"/>
      <c r="AL35" s="6"/>
      <c r="AM35" s="6"/>
      <c r="AN35" s="6" t="s">
        <v>77</v>
      </c>
    </row>
    <row r="36" spans="1:56" ht="14.6">
      <c r="A36" s="5"/>
      <c r="O36" s="6">
        <v>1</v>
      </c>
      <c r="AC36" s="6"/>
      <c r="AD36" s="6"/>
      <c r="AE36" s="6"/>
      <c r="AF36" s="6"/>
      <c r="AG36" s="6"/>
      <c r="AH36" s="6"/>
      <c r="AI36" s="6"/>
      <c r="AJ36" s="6"/>
      <c r="AK36" s="6"/>
      <c r="AL36" s="6"/>
      <c r="AM36" s="6"/>
      <c r="AN36" s="6" t="s">
        <v>78</v>
      </c>
    </row>
    <row r="37" spans="1:56" ht="14.6">
      <c r="A37" s="5"/>
      <c r="U37" s="6"/>
      <c r="V37" s="6">
        <v>1</v>
      </c>
      <c r="AC37" s="6"/>
      <c r="AE37" s="6"/>
      <c r="AF37" s="6"/>
      <c r="AG37" s="6"/>
      <c r="AH37" s="6"/>
      <c r="AI37" s="6"/>
      <c r="AJ37" s="6"/>
      <c r="AK37" s="6"/>
      <c r="AL37" s="6">
        <v>1</v>
      </c>
      <c r="AM37" s="6"/>
      <c r="AN37" s="6" t="s">
        <v>79</v>
      </c>
    </row>
    <row r="38" spans="1:56" ht="14.6">
      <c r="A38" s="5"/>
      <c r="D38" s="6">
        <v>1</v>
      </c>
      <c r="AC38" s="6"/>
      <c r="AD38" s="6"/>
      <c r="AE38" s="6"/>
      <c r="AF38" s="6"/>
      <c r="AG38" s="6"/>
      <c r="AH38" s="6"/>
      <c r="AI38" s="6"/>
      <c r="AJ38" s="6"/>
      <c r="AK38" s="6"/>
      <c r="AL38" s="6"/>
      <c r="AM38" s="6"/>
      <c r="AN38" s="6" t="s">
        <v>80</v>
      </c>
    </row>
    <row r="39" spans="1:56" ht="14.6">
      <c r="A39" s="5"/>
      <c r="Z39" s="6">
        <v>1</v>
      </c>
      <c r="AC39" s="6"/>
      <c r="AD39" s="6"/>
      <c r="AE39" s="6"/>
      <c r="AF39" s="6"/>
      <c r="AG39" s="6"/>
      <c r="AH39" s="6"/>
      <c r="AI39" s="6"/>
      <c r="AJ39" s="6"/>
      <c r="AK39" s="6"/>
      <c r="AL39" s="6"/>
      <c r="AM39" s="6"/>
      <c r="AN39" s="6" t="s">
        <v>81</v>
      </c>
    </row>
    <row r="40" spans="1:56" ht="14.6">
      <c r="A40" s="3" t="s">
        <v>82</v>
      </c>
      <c r="B40" s="4">
        <v>1</v>
      </c>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t="s">
        <v>83</v>
      </c>
      <c r="AO40" s="4"/>
      <c r="AP40" s="4"/>
      <c r="AQ40" s="4"/>
      <c r="AR40" s="4"/>
      <c r="AS40" s="4"/>
      <c r="AT40" s="4"/>
      <c r="AU40" s="4"/>
      <c r="AV40" s="4"/>
      <c r="AW40" s="4"/>
      <c r="AX40" s="4"/>
      <c r="AY40" s="4"/>
      <c r="AZ40" s="4"/>
      <c r="BA40" s="4"/>
      <c r="BB40" s="4"/>
      <c r="BC40" s="4"/>
      <c r="BD40" s="4"/>
    </row>
    <row r="41" spans="1:56" ht="12.45">
      <c r="AC41" s="6"/>
      <c r="AD41" s="6"/>
      <c r="AE41" s="6"/>
      <c r="AF41" s="6"/>
      <c r="AG41" s="6"/>
      <c r="AH41" s="6"/>
      <c r="AI41" s="6"/>
      <c r="AJ41" s="6"/>
      <c r="AK41" s="6"/>
      <c r="AL41" s="6"/>
      <c r="AM41" s="6"/>
      <c r="AN41" s="6" t="s">
        <v>84</v>
      </c>
    </row>
    <row r="42" spans="1:56" ht="12.45">
      <c r="M42" s="6">
        <v>1</v>
      </c>
      <c r="AC42" s="6"/>
      <c r="AD42" s="6"/>
      <c r="AE42" s="6"/>
      <c r="AF42" s="6"/>
      <c r="AG42" s="6"/>
      <c r="AH42" s="6"/>
      <c r="AI42" s="6"/>
      <c r="AJ42" s="6"/>
      <c r="AK42" s="6"/>
      <c r="AL42" s="6"/>
      <c r="AM42" s="6"/>
      <c r="AN42" s="6" t="s">
        <v>85</v>
      </c>
    </row>
    <row r="43" spans="1:56" ht="12.45">
      <c r="E43" s="6">
        <f>1/5</f>
        <v>0.2</v>
      </c>
      <c r="AC43" s="6"/>
      <c r="AD43" s="6"/>
      <c r="AE43" s="6"/>
      <c r="AF43" s="6"/>
      <c r="AG43" s="6"/>
      <c r="AH43" s="6"/>
      <c r="AI43" s="6"/>
      <c r="AJ43" s="6"/>
      <c r="AK43" s="6"/>
      <c r="AL43" s="6"/>
      <c r="AM43" s="6"/>
      <c r="AN43" s="6" t="s">
        <v>86</v>
      </c>
    </row>
    <row r="44" spans="1:56" ht="12.45">
      <c r="AC44" s="6"/>
      <c r="AD44" s="6"/>
      <c r="AE44" s="6"/>
      <c r="AF44" s="6"/>
      <c r="AG44" s="6"/>
      <c r="AH44" s="6"/>
      <c r="AI44" s="6"/>
      <c r="AJ44" s="6"/>
      <c r="AK44" s="6"/>
      <c r="AL44" s="6"/>
      <c r="AM44" s="6">
        <f>1/4</f>
        <v>0.25</v>
      </c>
      <c r="AN44" s="6" t="s">
        <v>87</v>
      </c>
    </row>
    <row r="45" spans="1:56" ht="12.45">
      <c r="E45" s="6">
        <f>1/5</f>
        <v>0.2</v>
      </c>
      <c r="AN45" s="6" t="s">
        <v>88</v>
      </c>
    </row>
    <row r="46" spans="1:56" ht="12.45">
      <c r="AC46" s="6"/>
      <c r="AD46" s="6"/>
      <c r="AE46" s="6"/>
      <c r="AF46" s="6"/>
      <c r="AG46" s="6"/>
      <c r="AH46" s="6"/>
      <c r="AI46" s="6"/>
      <c r="AJ46" s="6"/>
      <c r="AK46" s="6"/>
      <c r="AL46" s="6"/>
      <c r="AM46" s="6">
        <f>1/4</f>
        <v>0.25</v>
      </c>
      <c r="AN46" s="6" t="s">
        <v>89</v>
      </c>
    </row>
    <row r="47" spans="1:56" ht="16.5" customHeight="1">
      <c r="E47" s="6">
        <f>1/5</f>
        <v>0.2</v>
      </c>
      <c r="AN47" s="6" t="s">
        <v>90</v>
      </c>
    </row>
    <row r="48" spans="1:56" ht="12.45">
      <c r="AC48" s="6"/>
      <c r="AD48" s="6"/>
      <c r="AE48" s="6"/>
      <c r="AF48" s="6"/>
      <c r="AG48" s="6"/>
      <c r="AH48" s="6"/>
      <c r="AI48" s="6"/>
      <c r="AJ48" s="6"/>
      <c r="AK48" s="6"/>
      <c r="AL48" s="6"/>
      <c r="AM48" s="6">
        <f>1/4</f>
        <v>0.25</v>
      </c>
      <c r="AN48" s="6" t="s">
        <v>91</v>
      </c>
    </row>
    <row r="49" spans="1:56" ht="12.45">
      <c r="E49" s="6">
        <f t="shared" ref="E49:E50" si="0">1/5</f>
        <v>0.2</v>
      </c>
      <c r="AN49" s="6" t="s">
        <v>92</v>
      </c>
    </row>
    <row r="50" spans="1:56" ht="12.45">
      <c r="E50" s="6">
        <f t="shared" si="0"/>
        <v>0.2</v>
      </c>
      <c r="AN50" s="6" t="s">
        <v>93</v>
      </c>
    </row>
    <row r="51" spans="1:56" ht="12.45">
      <c r="AK51" s="6"/>
      <c r="AL51" s="6"/>
      <c r="AM51" s="6">
        <f>1/4</f>
        <v>0.25</v>
      </c>
      <c r="AN51" s="6" t="s">
        <v>94</v>
      </c>
    </row>
    <row r="52" spans="1:56" ht="14.6">
      <c r="A52" s="3" t="s">
        <v>95</v>
      </c>
      <c r="B52" s="4">
        <v>1</v>
      </c>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t="s">
        <v>96</v>
      </c>
      <c r="AO52" s="4"/>
      <c r="AP52" s="4"/>
      <c r="AQ52" s="4"/>
      <c r="AR52" s="4"/>
      <c r="AS52" s="4"/>
      <c r="AT52" s="4"/>
      <c r="AU52" s="4"/>
      <c r="AV52" s="4"/>
      <c r="AW52" s="4"/>
      <c r="AX52" s="4"/>
      <c r="AY52" s="4"/>
      <c r="AZ52" s="4"/>
      <c r="BA52" s="4"/>
      <c r="BB52" s="4"/>
      <c r="BC52" s="4"/>
      <c r="BD52" s="4"/>
    </row>
    <row r="53" spans="1:56" ht="14.6">
      <c r="A53" s="5"/>
      <c r="C53" s="6">
        <v>1</v>
      </c>
      <c r="AN53" s="6" t="s">
        <v>97</v>
      </c>
    </row>
    <row r="54" spans="1:56" ht="14.6">
      <c r="A54" s="5"/>
      <c r="M54" s="6">
        <v>0.5</v>
      </c>
      <c r="AN54" s="6" t="s">
        <v>98</v>
      </c>
    </row>
    <row r="55" spans="1:56" ht="14.6">
      <c r="A55" s="5"/>
      <c r="E55" s="6">
        <v>0.5</v>
      </c>
      <c r="AN55" s="6" t="s">
        <v>99</v>
      </c>
    </row>
    <row r="56" spans="1:56" ht="14.6">
      <c r="A56" s="5"/>
      <c r="M56" s="6">
        <v>0.5</v>
      </c>
      <c r="AN56" s="6" t="s">
        <v>100</v>
      </c>
    </row>
    <row r="57" spans="1:56" ht="14.6">
      <c r="A57" s="5"/>
      <c r="D57" s="6">
        <v>1</v>
      </c>
      <c r="AN57" s="6" t="s">
        <v>101</v>
      </c>
    </row>
    <row r="58" spans="1:56" ht="14.6">
      <c r="A58" s="5"/>
      <c r="AA58" s="6">
        <v>1</v>
      </c>
      <c r="AN58" s="6" t="s">
        <v>102</v>
      </c>
    </row>
    <row r="59" spans="1:56" ht="14.6">
      <c r="A59" s="5"/>
      <c r="U59" s="6"/>
      <c r="V59" s="6">
        <v>1</v>
      </c>
      <c r="AN59" s="6" t="s">
        <v>103</v>
      </c>
    </row>
    <row r="60" spans="1:56" ht="14.6">
      <c r="A60" s="5"/>
      <c r="E60" s="6">
        <v>0.5</v>
      </c>
      <c r="AN60" s="6" t="s">
        <v>104</v>
      </c>
    </row>
    <row r="61" spans="1:56" ht="15" customHeight="1">
      <c r="A61" s="5"/>
      <c r="G61" s="6">
        <v>1</v>
      </c>
      <c r="AN61" s="6" t="s">
        <v>105</v>
      </c>
    </row>
    <row r="62" spans="1:56" ht="14.6">
      <c r="A62" s="3" t="s">
        <v>106</v>
      </c>
      <c r="B62" s="4">
        <v>1</v>
      </c>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t="s">
        <v>107</v>
      </c>
      <c r="AO62" s="4"/>
      <c r="AP62" s="4"/>
      <c r="AQ62" s="4"/>
      <c r="AR62" s="4"/>
      <c r="AS62" s="4"/>
      <c r="AT62" s="4"/>
      <c r="AU62" s="4"/>
      <c r="AV62" s="4"/>
      <c r="AW62" s="4"/>
      <c r="AX62" s="4"/>
      <c r="AY62" s="4"/>
      <c r="AZ62" s="4"/>
      <c r="BA62" s="4"/>
      <c r="BB62" s="4"/>
      <c r="BC62" s="4"/>
      <c r="BD62" s="4"/>
    </row>
    <row r="63" spans="1:56" ht="14.6">
      <c r="A63" s="5"/>
      <c r="C63" s="6">
        <v>1</v>
      </c>
      <c r="AN63" s="6" t="s">
        <v>108</v>
      </c>
    </row>
    <row r="64" spans="1:56" ht="14.6">
      <c r="A64" s="5"/>
      <c r="U64" s="6"/>
      <c r="V64" s="6">
        <v>1</v>
      </c>
      <c r="AI64" s="6">
        <v>0.5</v>
      </c>
      <c r="AN64" s="6" t="s">
        <v>109</v>
      </c>
    </row>
    <row r="65" spans="1:56" ht="14.6">
      <c r="A65" s="5"/>
      <c r="K65" s="6"/>
      <c r="M65" s="6">
        <v>1</v>
      </c>
      <c r="AN65" s="7" t="s">
        <v>110</v>
      </c>
    </row>
    <row r="66" spans="1:56" ht="14.6">
      <c r="A66" s="5"/>
      <c r="Y66" s="6">
        <v>1</v>
      </c>
      <c r="AN66" s="6" t="s">
        <v>111</v>
      </c>
    </row>
    <row r="67" spans="1:56" ht="14.6">
      <c r="A67" s="5"/>
      <c r="E67" s="6">
        <v>0.5</v>
      </c>
      <c r="AN67" s="6" t="s">
        <v>112</v>
      </c>
    </row>
    <row r="68" spans="1:56" ht="14.6">
      <c r="A68" s="5"/>
      <c r="K68" s="6">
        <v>1</v>
      </c>
      <c r="AN68" s="6" t="s">
        <v>113</v>
      </c>
    </row>
    <row r="69" spans="1:56" ht="14.6">
      <c r="A69" s="5"/>
      <c r="E69" s="6">
        <v>0.5</v>
      </c>
      <c r="AN69" s="6" t="s">
        <v>114</v>
      </c>
    </row>
    <row r="70" spans="1:56" ht="14.6">
      <c r="A70" s="5"/>
      <c r="AC70" s="6">
        <v>1</v>
      </c>
      <c r="AI70" s="6">
        <v>0.5</v>
      </c>
      <c r="AN70" s="6" t="s">
        <v>115</v>
      </c>
    </row>
    <row r="71" spans="1:56" ht="14.6">
      <c r="A71" s="3" t="s">
        <v>116</v>
      </c>
      <c r="B71" s="4">
        <v>1</v>
      </c>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t="s">
        <v>117</v>
      </c>
      <c r="AO71" s="4"/>
      <c r="AP71" s="4"/>
      <c r="AQ71" s="4"/>
      <c r="AR71" s="4"/>
      <c r="AS71" s="4"/>
      <c r="AT71" s="4"/>
      <c r="AU71" s="4"/>
      <c r="AV71" s="4"/>
      <c r="AW71" s="4"/>
      <c r="AX71" s="4"/>
      <c r="AY71" s="4"/>
      <c r="AZ71" s="4"/>
      <c r="BA71" s="4"/>
      <c r="BB71" s="4"/>
      <c r="BC71" s="4"/>
      <c r="BD71" s="4"/>
    </row>
    <row r="72" spans="1:56" ht="14.6">
      <c r="A72" s="5"/>
      <c r="C72" s="6">
        <v>1</v>
      </c>
      <c r="AN72" s="6" t="s">
        <v>118</v>
      </c>
    </row>
    <row r="73" spans="1:56" ht="14.6">
      <c r="A73" s="5"/>
      <c r="I73" s="6">
        <v>0.5</v>
      </c>
      <c r="AN73" s="6" t="s">
        <v>119</v>
      </c>
    </row>
    <row r="74" spans="1:56" ht="14.6">
      <c r="A74" s="5"/>
      <c r="E74" s="6">
        <f>1/3</f>
        <v>0.33333333333333331</v>
      </c>
      <c r="AN74" s="6" t="s">
        <v>120</v>
      </c>
    </row>
    <row r="75" spans="1:56" ht="14.6">
      <c r="A75" s="5"/>
      <c r="K75" s="6">
        <f t="shared" ref="K75:K76" si="1">1/3</f>
        <v>0.33333333333333331</v>
      </c>
      <c r="AF75" s="6">
        <v>0.5</v>
      </c>
      <c r="AN75" s="6" t="s">
        <v>121</v>
      </c>
    </row>
    <row r="76" spans="1:56" ht="16.5" customHeight="1">
      <c r="A76" s="5"/>
      <c r="K76" s="6">
        <f t="shared" si="1"/>
        <v>0.33333333333333331</v>
      </c>
      <c r="AN76" s="6" t="s">
        <v>122</v>
      </c>
    </row>
    <row r="77" spans="1:56" ht="14.6">
      <c r="A77" s="5"/>
      <c r="E77" s="6">
        <f>1/3</f>
        <v>0.33333333333333331</v>
      </c>
      <c r="AN77" s="6" t="s">
        <v>123</v>
      </c>
    </row>
    <row r="78" spans="1:56" ht="14.6">
      <c r="A78" s="5"/>
      <c r="I78" s="6">
        <v>0.5</v>
      </c>
      <c r="AL78" s="6">
        <v>1</v>
      </c>
      <c r="AN78" s="6" t="s">
        <v>124</v>
      </c>
    </row>
    <row r="79" spans="1:56" ht="14.6">
      <c r="A79" s="5"/>
      <c r="E79" s="6">
        <f>1/3</f>
        <v>0.33333333333333331</v>
      </c>
      <c r="AN79" s="6" t="s">
        <v>125</v>
      </c>
    </row>
    <row r="80" spans="1:56" ht="14.6">
      <c r="A80" s="5"/>
      <c r="AD80" s="6"/>
      <c r="AE80" s="6"/>
      <c r="AF80" s="6">
        <v>0.5</v>
      </c>
      <c r="AN80" s="6" t="s">
        <v>126</v>
      </c>
    </row>
    <row r="81" spans="1:56" ht="14.6">
      <c r="A81" s="5"/>
      <c r="AD81" s="6">
        <v>1</v>
      </c>
      <c r="AN81" s="6" t="s">
        <v>127</v>
      </c>
    </row>
    <row r="82" spans="1:56" ht="14.6">
      <c r="A82" s="5"/>
      <c r="K82" s="6">
        <f>1/3</f>
        <v>0.33333333333333331</v>
      </c>
      <c r="AN82" s="6" t="s">
        <v>128</v>
      </c>
    </row>
    <row r="83" spans="1:56" ht="14.6">
      <c r="A83" s="5"/>
      <c r="D83" s="6">
        <v>1</v>
      </c>
      <c r="AN83" s="6" t="s">
        <v>129</v>
      </c>
    </row>
    <row r="84" spans="1:56" ht="14.6">
      <c r="A84" s="5"/>
      <c r="AB84" s="6">
        <v>1</v>
      </c>
      <c r="AN84" s="6" t="s">
        <v>130</v>
      </c>
    </row>
    <row r="85" spans="1:56" ht="14.6">
      <c r="A85" s="3" t="s">
        <v>131</v>
      </c>
      <c r="B85" s="4">
        <v>1</v>
      </c>
      <c r="C85" s="4"/>
      <c r="D85" s="4"/>
      <c r="E85" s="4"/>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t="s">
        <v>117</v>
      </c>
      <c r="AO85" s="4"/>
      <c r="AP85" s="4"/>
      <c r="AQ85" s="4"/>
      <c r="AR85" s="4"/>
      <c r="AS85" s="4"/>
      <c r="AT85" s="4"/>
      <c r="AU85" s="4"/>
      <c r="AV85" s="4"/>
      <c r="AW85" s="4"/>
      <c r="AX85" s="4"/>
      <c r="AY85" s="4"/>
      <c r="AZ85" s="4"/>
      <c r="BA85" s="4"/>
      <c r="BB85" s="4"/>
      <c r="BC85" s="4"/>
      <c r="BD85" s="4"/>
    </row>
    <row r="86" spans="1:56" ht="14.6">
      <c r="A86" s="5"/>
      <c r="C86" s="6">
        <v>1</v>
      </c>
      <c r="AN86" s="6" t="s">
        <v>132</v>
      </c>
    </row>
    <row r="87" spans="1:56" ht="14.6">
      <c r="A87" s="5"/>
      <c r="X87" s="6">
        <v>0.5</v>
      </c>
      <c r="AN87" s="6" t="s">
        <v>133</v>
      </c>
    </row>
    <row r="88" spans="1:56" ht="14.6">
      <c r="A88" s="5"/>
      <c r="E88" s="6">
        <v>0.5</v>
      </c>
      <c r="AN88" s="6" t="s">
        <v>134</v>
      </c>
    </row>
    <row r="89" spans="1:56" ht="14.6">
      <c r="A89" s="5"/>
      <c r="P89" s="6"/>
      <c r="Q89" s="6"/>
      <c r="R89" s="6">
        <v>1</v>
      </c>
      <c r="AN89" s="6" t="s">
        <v>135</v>
      </c>
    </row>
    <row r="90" spans="1:56" ht="14.6">
      <c r="A90" s="5"/>
      <c r="L90" s="6">
        <v>1</v>
      </c>
      <c r="AH90" s="6">
        <v>1</v>
      </c>
      <c r="AN90" s="6" t="s">
        <v>136</v>
      </c>
    </row>
    <row r="91" spans="1:56" ht="14.6">
      <c r="A91" s="5"/>
      <c r="E91" s="6">
        <v>0.5</v>
      </c>
      <c r="AN91" s="6" t="s">
        <v>137</v>
      </c>
    </row>
    <row r="92" spans="1:56" ht="14.6">
      <c r="A92" s="5"/>
      <c r="T92" s="6">
        <v>1</v>
      </c>
      <c r="AN92" s="6" t="s">
        <v>138</v>
      </c>
    </row>
    <row r="93" spans="1:56" ht="14.6">
      <c r="A93" s="5"/>
      <c r="D93" s="6">
        <v>1</v>
      </c>
      <c r="AN93" s="6" t="s">
        <v>139</v>
      </c>
    </row>
    <row r="94" spans="1:56" ht="16.5" customHeight="1">
      <c r="X94" s="6">
        <v>0.5</v>
      </c>
      <c r="Z94" s="6">
        <v>1</v>
      </c>
      <c r="AK94" s="6"/>
      <c r="AL94" s="6"/>
      <c r="AN94" s="6" t="s">
        <v>140</v>
      </c>
    </row>
    <row r="95" spans="1:56" ht="14.6">
      <c r="A95" s="3" t="s">
        <v>141</v>
      </c>
      <c r="B95" s="4">
        <v>1</v>
      </c>
      <c r="C95" s="4"/>
      <c r="D95" s="4"/>
      <c r="E95" s="4"/>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t="s">
        <v>142</v>
      </c>
      <c r="AO95" s="4"/>
      <c r="AP95" s="4"/>
      <c r="AQ95" s="4"/>
      <c r="AR95" s="4"/>
      <c r="AS95" s="4"/>
      <c r="AT95" s="4"/>
      <c r="AU95" s="4"/>
      <c r="AV95" s="4"/>
      <c r="AW95" s="4"/>
      <c r="AX95" s="4"/>
      <c r="AY95" s="4"/>
      <c r="AZ95" s="4"/>
      <c r="BA95" s="4"/>
      <c r="BB95" s="4"/>
      <c r="BC95" s="4"/>
      <c r="BD95" s="4"/>
    </row>
    <row r="96" spans="1:56" ht="12.45">
      <c r="P96" s="6"/>
      <c r="Q96" s="6"/>
      <c r="R96" s="6">
        <v>1</v>
      </c>
      <c r="AN96" s="6" t="s">
        <v>143</v>
      </c>
    </row>
    <row r="97" spans="1:56" ht="12.45">
      <c r="AK97" s="6">
        <v>1</v>
      </c>
      <c r="AN97" s="6" t="s">
        <v>144</v>
      </c>
    </row>
    <row r="98" spans="1:56" ht="12.45">
      <c r="L98" s="6">
        <v>1</v>
      </c>
      <c r="T98" s="6">
        <f t="shared" ref="T98:T99" si="2">1/3</f>
        <v>0.33333333333333331</v>
      </c>
      <c r="AN98" s="6" t="s">
        <v>145</v>
      </c>
    </row>
    <row r="99" spans="1:56" ht="12.45">
      <c r="T99" s="6">
        <f t="shared" si="2"/>
        <v>0.33333333333333331</v>
      </c>
      <c r="AN99" s="6" t="s">
        <v>146</v>
      </c>
    </row>
    <row r="100" spans="1:56" ht="12.45">
      <c r="D100" s="6"/>
      <c r="E100" s="6">
        <v>1</v>
      </c>
      <c r="AN100" s="8" t="s">
        <v>147</v>
      </c>
    </row>
    <row r="101" spans="1:56" ht="12.45">
      <c r="D101" s="6"/>
      <c r="U101" s="6">
        <v>1</v>
      </c>
      <c r="AN101" s="8" t="s">
        <v>148</v>
      </c>
    </row>
    <row r="102" spans="1:56" ht="12.45">
      <c r="D102" s="6">
        <v>1</v>
      </c>
      <c r="AN102" s="6" t="s">
        <v>149</v>
      </c>
    </row>
    <row r="103" spans="1:56" ht="12.45">
      <c r="AB103" s="6">
        <v>1</v>
      </c>
      <c r="AN103" s="6" t="s">
        <v>150</v>
      </c>
    </row>
    <row r="104" spans="1:56" ht="12.45">
      <c r="T104" s="6">
        <f>1/3</f>
        <v>0.33333333333333331</v>
      </c>
      <c r="AN104" s="6" t="s">
        <v>151</v>
      </c>
    </row>
    <row r="105" spans="1:56" ht="12.45">
      <c r="A105" s="4" t="s">
        <v>152</v>
      </c>
      <c r="B105" s="4"/>
      <c r="C105" s="4">
        <v>1</v>
      </c>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t="s">
        <v>153</v>
      </c>
      <c r="AO105" s="4"/>
      <c r="AP105" s="4"/>
      <c r="AQ105" s="4"/>
      <c r="AR105" s="4"/>
      <c r="AS105" s="4"/>
      <c r="AT105" s="4"/>
      <c r="AU105" s="4"/>
      <c r="AV105" s="4"/>
      <c r="AW105" s="4"/>
      <c r="AX105" s="4"/>
      <c r="AY105" s="4"/>
      <c r="AZ105" s="4"/>
      <c r="BA105" s="4"/>
      <c r="BB105" s="4"/>
      <c r="BC105" s="4"/>
      <c r="BD105" s="4"/>
    </row>
    <row r="106" spans="1:56" ht="12.45">
      <c r="AE106" s="6">
        <v>1</v>
      </c>
      <c r="AN106" s="6" t="s">
        <v>154</v>
      </c>
    </row>
    <row r="107" spans="1:56" ht="12.45">
      <c r="E107" s="6">
        <v>1</v>
      </c>
      <c r="AN107" s="6" t="s">
        <v>155</v>
      </c>
    </row>
    <row r="108" spans="1:56" ht="12.45">
      <c r="D108" s="6">
        <v>1</v>
      </c>
      <c r="AN108" s="6" t="s">
        <v>156</v>
      </c>
    </row>
    <row r="109" spans="1:56" ht="12.45">
      <c r="I109" s="6">
        <v>1</v>
      </c>
      <c r="AB109" s="6">
        <v>1</v>
      </c>
      <c r="AN109" s="6" t="s">
        <v>157</v>
      </c>
    </row>
    <row r="110" spans="1:56" ht="12.45">
      <c r="A110" s="4" t="s">
        <v>158</v>
      </c>
      <c r="B110" s="4">
        <v>1</v>
      </c>
      <c r="C110" s="4"/>
      <c r="D110" s="4"/>
      <c r="E110" s="4"/>
      <c r="F110" s="4"/>
      <c r="G110" s="4"/>
      <c r="H110" s="4"/>
      <c r="I110" s="4"/>
      <c r="J110" s="4"/>
      <c r="K110" s="4"/>
      <c r="L110" s="4"/>
      <c r="M110" s="4"/>
      <c r="N110" s="4"/>
      <c r="O110" s="4"/>
      <c r="P110" s="4"/>
      <c r="Q110" s="4"/>
      <c r="R110" s="4"/>
      <c r="S110" s="4"/>
      <c r="T110" s="4"/>
      <c r="U110" s="4"/>
      <c r="V110" s="4"/>
      <c r="W110" s="4"/>
      <c r="X110" s="4"/>
      <c r="Y110" s="4"/>
      <c r="Z110" s="4"/>
      <c r="AA110" s="4"/>
      <c r="AB110" s="4"/>
      <c r="AC110" s="4"/>
      <c r="AD110" s="4"/>
      <c r="AE110" s="4"/>
      <c r="AF110" s="4"/>
      <c r="AG110" s="4"/>
      <c r="AH110" s="4"/>
      <c r="AI110" s="4"/>
      <c r="AJ110" s="4"/>
      <c r="AK110" s="4"/>
      <c r="AL110" s="4"/>
      <c r="AM110" s="4"/>
      <c r="AN110" s="4" t="s">
        <v>159</v>
      </c>
      <c r="AO110" s="4"/>
      <c r="AP110" s="4"/>
      <c r="AQ110" s="4"/>
      <c r="AR110" s="4"/>
      <c r="AS110" s="4"/>
      <c r="AT110" s="4"/>
      <c r="AU110" s="4"/>
      <c r="AV110" s="4"/>
      <c r="AW110" s="4"/>
      <c r="AX110" s="4"/>
      <c r="AY110" s="4"/>
      <c r="AZ110" s="4"/>
      <c r="BA110" s="4"/>
      <c r="BB110" s="4"/>
      <c r="BC110" s="4"/>
      <c r="BD110" s="4"/>
    </row>
    <row r="111" spans="1:56" ht="12.45">
      <c r="C111" s="6">
        <v>1</v>
      </c>
      <c r="AN111" s="6" t="s">
        <v>84</v>
      </c>
    </row>
    <row r="112" spans="1:56" ht="12.45">
      <c r="J112" s="6">
        <v>1</v>
      </c>
      <c r="AN112" s="6" t="s">
        <v>160</v>
      </c>
    </row>
    <row r="113" spans="1:56" ht="12.45">
      <c r="AG113" s="6">
        <v>0.5</v>
      </c>
      <c r="AN113" s="6" t="s">
        <v>161</v>
      </c>
    </row>
    <row r="114" spans="1:56" ht="12.45">
      <c r="I114" s="6">
        <v>0.5</v>
      </c>
      <c r="AN114" s="6" t="s">
        <v>162</v>
      </c>
    </row>
    <row r="115" spans="1:56" ht="12.45">
      <c r="AG115" s="6">
        <v>0.5</v>
      </c>
      <c r="AN115" s="6" t="s">
        <v>163</v>
      </c>
    </row>
    <row r="116" spans="1:56" ht="12.45">
      <c r="I116" s="6">
        <v>0.5</v>
      </c>
      <c r="AN116" s="6" t="s">
        <v>164</v>
      </c>
    </row>
    <row r="117" spans="1:56" ht="12.45">
      <c r="D117" s="6">
        <v>1</v>
      </c>
      <c r="AN117" s="6" t="s">
        <v>165</v>
      </c>
    </row>
    <row r="118" spans="1:56" ht="12.45">
      <c r="AA118" s="6">
        <v>1</v>
      </c>
      <c r="AN118" s="6" t="s">
        <v>166</v>
      </c>
    </row>
    <row r="119" spans="1:56" ht="12.45">
      <c r="A119" s="4" t="s">
        <v>167</v>
      </c>
      <c r="B119" s="4">
        <v>1</v>
      </c>
      <c r="C119" s="4"/>
      <c r="D119" s="4"/>
      <c r="E119" s="4"/>
      <c r="F119" s="4"/>
      <c r="G119" s="4"/>
      <c r="H119" s="4"/>
      <c r="I119" s="4"/>
      <c r="J119" s="4"/>
      <c r="K119" s="4"/>
      <c r="L119" s="4"/>
      <c r="M119" s="4"/>
      <c r="N119" s="4"/>
      <c r="O119" s="4"/>
      <c r="P119" s="4"/>
      <c r="Q119" s="4"/>
      <c r="R119" s="4"/>
      <c r="S119" s="4"/>
      <c r="T119" s="4"/>
      <c r="U119" s="4"/>
      <c r="V119" s="4"/>
      <c r="W119" s="4"/>
      <c r="X119" s="4"/>
      <c r="Y119" s="4"/>
      <c r="Z119" s="4"/>
      <c r="AA119" s="4"/>
      <c r="AB119" s="4"/>
      <c r="AC119" s="4"/>
      <c r="AD119" s="4"/>
      <c r="AE119" s="4"/>
      <c r="AF119" s="4"/>
      <c r="AG119" s="4"/>
      <c r="AH119" s="4"/>
      <c r="AI119" s="4"/>
      <c r="AJ119" s="4"/>
      <c r="AK119" s="4"/>
      <c r="AL119" s="4"/>
      <c r="AM119" s="4"/>
      <c r="AN119" s="4" t="s">
        <v>168</v>
      </c>
      <c r="AO119" s="4"/>
      <c r="AP119" s="4"/>
      <c r="AQ119" s="4"/>
      <c r="AR119" s="4"/>
      <c r="AS119" s="4"/>
      <c r="AT119" s="4"/>
      <c r="AU119" s="4"/>
      <c r="AV119" s="4"/>
      <c r="AW119" s="4"/>
      <c r="AX119" s="4"/>
      <c r="AY119" s="4"/>
      <c r="AZ119" s="4"/>
      <c r="BA119" s="4"/>
      <c r="BB119" s="4"/>
      <c r="BC119" s="4"/>
      <c r="BD119" s="4"/>
    </row>
    <row r="120" spans="1:56" ht="12.45">
      <c r="C120" s="6">
        <v>1</v>
      </c>
      <c r="AN120" s="6" t="s">
        <v>169</v>
      </c>
    </row>
    <row r="121" spans="1:56" ht="12.45">
      <c r="AK121" s="6">
        <v>0.5</v>
      </c>
      <c r="AN121" s="6" t="s">
        <v>170</v>
      </c>
    </row>
    <row r="122" spans="1:56" ht="12.45">
      <c r="AK122" s="6">
        <v>0.5</v>
      </c>
      <c r="AN122" s="6" t="s">
        <v>171</v>
      </c>
    </row>
    <row r="123" spans="1:56" ht="12.45">
      <c r="T123" s="6">
        <f>1/3</f>
        <v>0.33333333333333331</v>
      </c>
      <c r="AN123" s="6" t="s">
        <v>172</v>
      </c>
    </row>
    <row r="124" spans="1:56" ht="12.45">
      <c r="E124" s="6"/>
      <c r="AI124" s="6"/>
      <c r="AJ124" s="6">
        <v>1</v>
      </c>
      <c r="AN124" s="6" t="s">
        <v>173</v>
      </c>
    </row>
    <row r="125" spans="1:56" ht="12.45">
      <c r="E125" s="6">
        <v>1</v>
      </c>
      <c r="AN125" s="6" t="s">
        <v>174</v>
      </c>
    </row>
    <row r="126" spans="1:56" ht="12.45">
      <c r="T126" s="6">
        <f>1/3</f>
        <v>0.33333333333333331</v>
      </c>
      <c r="AN126" s="6" t="s">
        <v>175</v>
      </c>
    </row>
    <row r="127" spans="1:56" ht="12.45">
      <c r="U127" s="6">
        <v>1</v>
      </c>
      <c r="AN127" s="6" t="s">
        <v>176</v>
      </c>
    </row>
    <row r="128" spans="1:56" ht="12.45">
      <c r="T128" s="6">
        <f>1/3</f>
        <v>0.33333333333333331</v>
      </c>
      <c r="AN128" s="6" t="s">
        <v>177</v>
      </c>
    </row>
    <row r="129" spans="1:56" ht="12.45">
      <c r="I129" s="6">
        <v>1</v>
      </c>
      <c r="AN129" s="6" t="s">
        <v>178</v>
      </c>
    </row>
    <row r="130" spans="1:56" ht="12.45">
      <c r="A130" s="4" t="s">
        <v>179</v>
      </c>
      <c r="B130" s="4">
        <v>1</v>
      </c>
      <c r="C130" s="4"/>
      <c r="D130" s="4"/>
      <c r="E130" s="4"/>
      <c r="F130" s="4"/>
      <c r="G130" s="4"/>
      <c r="H130" s="4"/>
      <c r="I130" s="4"/>
      <c r="J130" s="4"/>
      <c r="K130" s="4"/>
      <c r="L130" s="4"/>
      <c r="M130" s="4"/>
      <c r="N130" s="4"/>
      <c r="O130" s="4"/>
      <c r="P130" s="4"/>
      <c r="Q130" s="4"/>
      <c r="R130" s="4"/>
      <c r="S130" s="4"/>
      <c r="T130" s="4"/>
      <c r="U130" s="4"/>
      <c r="V130" s="4"/>
      <c r="W130" s="4"/>
      <c r="X130" s="4"/>
      <c r="Y130" s="4"/>
      <c r="Z130" s="4"/>
      <c r="AA130" s="4"/>
      <c r="AB130" s="4"/>
      <c r="AC130" s="4"/>
      <c r="AD130" s="4"/>
      <c r="AE130" s="4"/>
      <c r="AF130" s="4"/>
      <c r="AG130" s="4"/>
      <c r="AH130" s="4"/>
      <c r="AI130" s="4"/>
      <c r="AJ130" s="4"/>
      <c r="AK130" s="4"/>
      <c r="AL130" s="4"/>
      <c r="AM130" s="4"/>
      <c r="AN130" s="4" t="s">
        <v>180</v>
      </c>
      <c r="AO130" s="4"/>
      <c r="AP130" s="4"/>
      <c r="AQ130" s="4"/>
      <c r="AR130" s="4"/>
      <c r="AS130" s="4"/>
      <c r="AT130" s="4"/>
      <c r="AU130" s="4"/>
      <c r="AV130" s="4"/>
      <c r="AW130" s="4"/>
      <c r="AX130" s="4"/>
      <c r="AY130" s="4"/>
      <c r="AZ130" s="4"/>
      <c r="BA130" s="4"/>
      <c r="BB130" s="4"/>
      <c r="BC130" s="4"/>
      <c r="BD130" s="4"/>
    </row>
    <row r="131" spans="1:56" ht="12.45">
      <c r="C131" s="6">
        <v>1</v>
      </c>
      <c r="AN131" s="6" t="s">
        <v>181</v>
      </c>
    </row>
    <row r="132" spans="1:56" ht="12.45">
      <c r="AH132" s="6">
        <v>1</v>
      </c>
      <c r="AN132" s="6" t="s">
        <v>182</v>
      </c>
    </row>
    <row r="133" spans="1:56" ht="12.45">
      <c r="D133" s="6">
        <v>1</v>
      </c>
      <c r="AN133" s="6" t="s">
        <v>183</v>
      </c>
    </row>
    <row r="134" spans="1:56" ht="12.45">
      <c r="Z134" s="6">
        <v>1</v>
      </c>
      <c r="AN134" s="6" t="s">
        <v>184</v>
      </c>
    </row>
    <row r="135" spans="1:56" ht="12.45">
      <c r="E135" s="6">
        <v>0.5</v>
      </c>
      <c r="AN135" s="6" t="s">
        <v>185</v>
      </c>
    </row>
    <row r="136" spans="1:56" ht="12.45">
      <c r="AK136" s="6">
        <v>1</v>
      </c>
      <c r="AN136" s="6" t="s">
        <v>186</v>
      </c>
    </row>
    <row r="137" spans="1:56" ht="12.45">
      <c r="E137" s="6">
        <v>0.5</v>
      </c>
      <c r="AN137" s="6" t="s">
        <v>187</v>
      </c>
    </row>
    <row r="138" spans="1:56" ht="12.45">
      <c r="H138" s="6">
        <v>1</v>
      </c>
      <c r="AN138" s="6" t="s">
        <v>188</v>
      </c>
    </row>
    <row r="139" spans="1:56" ht="12.45">
      <c r="X139" s="6">
        <v>1</v>
      </c>
      <c r="AN139" s="6" t="s">
        <v>189</v>
      </c>
    </row>
    <row r="140" spans="1:56" ht="12.45">
      <c r="A140" s="4" t="s">
        <v>190</v>
      </c>
      <c r="B140" s="4">
        <v>1</v>
      </c>
      <c r="C140" s="4"/>
      <c r="D140" s="4"/>
      <c r="E140" s="4"/>
      <c r="F140" s="4"/>
      <c r="G140" s="4"/>
      <c r="H140" s="4"/>
      <c r="I140" s="4"/>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c r="AJ140" s="4"/>
      <c r="AK140" s="4"/>
      <c r="AL140" s="4"/>
      <c r="AM140" s="4"/>
      <c r="AN140" s="4" t="s">
        <v>191</v>
      </c>
      <c r="AO140" s="4"/>
      <c r="AP140" s="4"/>
      <c r="AQ140" s="4"/>
      <c r="AR140" s="4"/>
      <c r="AS140" s="4"/>
      <c r="AT140" s="4"/>
      <c r="AU140" s="4"/>
      <c r="AV140" s="4"/>
      <c r="AW140" s="4"/>
      <c r="AX140" s="4"/>
      <c r="AY140" s="4"/>
      <c r="AZ140" s="4"/>
      <c r="BA140" s="4"/>
      <c r="BB140" s="4"/>
      <c r="BC140" s="4"/>
      <c r="BD140" s="4"/>
    </row>
    <row r="141" spans="1:56" ht="12.45">
      <c r="C141" s="6">
        <v>1</v>
      </c>
      <c r="AN141" s="6" t="s">
        <v>192</v>
      </c>
    </row>
    <row r="142" spans="1:56" ht="12.45">
      <c r="AI142" s="6"/>
      <c r="AJ142" s="6">
        <v>0.5</v>
      </c>
      <c r="AN142" s="6" t="s">
        <v>193</v>
      </c>
    </row>
    <row r="143" spans="1:56" ht="12.45">
      <c r="E143" s="6">
        <v>0.5</v>
      </c>
      <c r="AN143" s="6" t="s">
        <v>194</v>
      </c>
    </row>
    <row r="144" spans="1:56" ht="12.45">
      <c r="AI144" s="6"/>
      <c r="AJ144" s="6">
        <v>0.5</v>
      </c>
      <c r="AN144" s="6" t="s">
        <v>195</v>
      </c>
    </row>
    <row r="145" spans="1:56" ht="12.45">
      <c r="E145" s="6">
        <v>0.5</v>
      </c>
      <c r="AN145" s="6" t="s">
        <v>196</v>
      </c>
    </row>
    <row r="146" spans="1:56" ht="12.45">
      <c r="AL146" s="6">
        <v>1</v>
      </c>
      <c r="AN146" s="6" t="s">
        <v>197</v>
      </c>
    </row>
    <row r="147" spans="1:56" ht="12.45">
      <c r="A147" s="4" t="s">
        <v>198</v>
      </c>
      <c r="B147" s="4">
        <v>1</v>
      </c>
      <c r="C147" s="4"/>
      <c r="D147" s="4"/>
      <c r="E147" s="4"/>
      <c r="F147" s="4"/>
      <c r="G147" s="4"/>
      <c r="H147" s="4"/>
      <c r="I147" s="4"/>
      <c r="J147" s="4"/>
      <c r="K147" s="4"/>
      <c r="L147" s="4"/>
      <c r="M147" s="4"/>
      <c r="N147" s="4"/>
      <c r="O147" s="4"/>
      <c r="P147" s="4"/>
      <c r="Q147" s="4"/>
      <c r="R147" s="4"/>
      <c r="S147" s="4"/>
      <c r="T147" s="4"/>
      <c r="U147" s="4"/>
      <c r="V147" s="4"/>
      <c r="W147" s="4"/>
      <c r="X147" s="4"/>
      <c r="Y147" s="4"/>
      <c r="Z147" s="4"/>
      <c r="AA147" s="4"/>
      <c r="AB147" s="4"/>
      <c r="AC147" s="4"/>
      <c r="AD147" s="4"/>
      <c r="AE147" s="4"/>
      <c r="AF147" s="4"/>
      <c r="AG147" s="4"/>
      <c r="AH147" s="4"/>
      <c r="AI147" s="4"/>
      <c r="AJ147" s="4"/>
      <c r="AK147" s="4"/>
      <c r="AL147" s="4"/>
      <c r="AM147" s="4"/>
      <c r="AN147" s="4" t="s">
        <v>199</v>
      </c>
      <c r="AO147" s="4"/>
      <c r="AP147" s="4"/>
      <c r="AQ147" s="4"/>
      <c r="AR147" s="4"/>
      <c r="AS147" s="4"/>
      <c r="AT147" s="4"/>
      <c r="AU147" s="4"/>
      <c r="AV147" s="4"/>
      <c r="AW147" s="4"/>
      <c r="AX147" s="4"/>
      <c r="AY147" s="4"/>
      <c r="AZ147" s="4"/>
      <c r="BA147" s="4"/>
      <c r="BB147" s="4"/>
      <c r="BC147" s="4"/>
      <c r="BD147" s="4"/>
    </row>
    <row r="148" spans="1:56" ht="12.45">
      <c r="C148" s="6">
        <v>1</v>
      </c>
      <c r="AN148" s="6" t="s">
        <v>200</v>
      </c>
    </row>
    <row r="149" spans="1:56" ht="12.45">
      <c r="AM149" s="6">
        <v>0.5</v>
      </c>
      <c r="AN149" s="6" t="s">
        <v>201</v>
      </c>
    </row>
    <row r="150" spans="1:56" ht="12.45">
      <c r="D150" s="6">
        <v>1</v>
      </c>
      <c r="AN150" s="6" t="s">
        <v>202</v>
      </c>
    </row>
    <row r="151" spans="1:56" ht="15.75" customHeight="1">
      <c r="J151" s="6">
        <v>1</v>
      </c>
      <c r="AB151" s="6">
        <v>1</v>
      </c>
      <c r="AN151" s="6" t="s">
        <v>203</v>
      </c>
    </row>
    <row r="152" spans="1:56" ht="12.45">
      <c r="E152" s="6">
        <v>1</v>
      </c>
      <c r="AN152" s="6" t="s">
        <v>204</v>
      </c>
    </row>
    <row r="153" spans="1:56" ht="12.45">
      <c r="AM153" s="6">
        <v>0.5</v>
      </c>
      <c r="AN153" s="6" t="s">
        <v>205</v>
      </c>
    </row>
    <row r="154" spans="1:56" ht="12.45">
      <c r="A154" s="4" t="s">
        <v>206</v>
      </c>
      <c r="B154" s="4">
        <v>1</v>
      </c>
      <c r="C154" s="4"/>
      <c r="D154" s="4"/>
      <c r="E154" s="4"/>
      <c r="F154" s="4"/>
      <c r="G154" s="4"/>
      <c r="H154" s="4"/>
      <c r="I154" s="4"/>
      <c r="J154" s="4"/>
      <c r="K154" s="4"/>
      <c r="L154" s="4"/>
      <c r="M154" s="4"/>
      <c r="N154" s="4"/>
      <c r="O154" s="4"/>
      <c r="P154" s="4"/>
      <c r="Q154" s="4"/>
      <c r="R154" s="4"/>
      <c r="S154" s="4"/>
      <c r="T154" s="4"/>
      <c r="U154" s="4"/>
      <c r="V154" s="4"/>
      <c r="W154" s="4"/>
      <c r="X154" s="4"/>
      <c r="Y154" s="4"/>
      <c r="Z154" s="4"/>
      <c r="AA154" s="4"/>
      <c r="AB154" s="4"/>
      <c r="AC154" s="4"/>
      <c r="AD154" s="4"/>
      <c r="AE154" s="4"/>
      <c r="AF154" s="4"/>
      <c r="AG154" s="4"/>
      <c r="AH154" s="4"/>
      <c r="AI154" s="4"/>
      <c r="AJ154" s="4"/>
      <c r="AK154" s="4"/>
      <c r="AL154" s="4"/>
      <c r="AM154" s="4"/>
      <c r="AN154" s="4" t="s">
        <v>168</v>
      </c>
      <c r="AO154" s="4"/>
      <c r="AP154" s="4"/>
      <c r="AQ154" s="4"/>
      <c r="AR154" s="4"/>
      <c r="AS154" s="4"/>
      <c r="AT154" s="4"/>
      <c r="AU154" s="4"/>
      <c r="AV154" s="4"/>
      <c r="AW154" s="4"/>
      <c r="AX154" s="4"/>
      <c r="AY154" s="4"/>
      <c r="AZ154" s="4"/>
      <c r="BA154" s="4"/>
      <c r="BB154" s="4"/>
      <c r="BC154" s="4"/>
      <c r="BD154" s="4"/>
    </row>
    <row r="155" spans="1:56" ht="12.45">
      <c r="C155" s="6">
        <v>1</v>
      </c>
      <c r="AN155" s="6" t="s">
        <v>153</v>
      </c>
    </row>
    <row r="156" spans="1:56" ht="12.45">
      <c r="T156" s="6">
        <v>1</v>
      </c>
      <c r="AN156" s="6" t="s">
        <v>207</v>
      </c>
    </row>
    <row r="157" spans="1:56" ht="12.45">
      <c r="D157" s="6">
        <v>1</v>
      </c>
      <c r="AN157" s="6" t="s">
        <v>208</v>
      </c>
    </row>
    <row r="158" spans="1:56" ht="12.45">
      <c r="AB158" s="6">
        <v>1</v>
      </c>
      <c r="AN158" s="6" t="s">
        <v>209</v>
      </c>
    </row>
    <row r="159" spans="1:56" ht="12.45">
      <c r="A159" s="4" t="s">
        <v>210</v>
      </c>
      <c r="B159" s="4">
        <v>1</v>
      </c>
      <c r="C159" s="4"/>
      <c r="D159" s="4"/>
      <c r="E159" s="4"/>
      <c r="F159" s="4"/>
      <c r="G159" s="4"/>
      <c r="H159" s="4"/>
      <c r="I159" s="4"/>
      <c r="J159" s="4"/>
      <c r="K159" s="4"/>
      <c r="L159" s="4"/>
      <c r="M159" s="4"/>
      <c r="N159" s="4"/>
      <c r="O159" s="4"/>
      <c r="P159" s="4"/>
      <c r="Q159" s="4"/>
      <c r="R159" s="4"/>
      <c r="S159" s="4"/>
      <c r="T159" s="4"/>
      <c r="U159" s="4"/>
      <c r="V159" s="4"/>
      <c r="W159" s="4"/>
      <c r="X159" s="4"/>
      <c r="Y159" s="4"/>
      <c r="Z159" s="4"/>
      <c r="AA159" s="4"/>
      <c r="AB159" s="4"/>
      <c r="AC159" s="4"/>
      <c r="AD159" s="4"/>
      <c r="AE159" s="4"/>
      <c r="AF159" s="4"/>
      <c r="AG159" s="4"/>
      <c r="AH159" s="4"/>
      <c r="AI159" s="4"/>
      <c r="AJ159" s="4"/>
      <c r="AK159" s="4"/>
      <c r="AL159" s="4"/>
      <c r="AM159" s="4"/>
      <c r="AN159" s="4" t="s">
        <v>211</v>
      </c>
      <c r="AO159" s="4"/>
      <c r="AP159" s="4"/>
      <c r="AQ159" s="4"/>
      <c r="AR159" s="4"/>
      <c r="AS159" s="4"/>
      <c r="AT159" s="4"/>
      <c r="AU159" s="4"/>
      <c r="AV159" s="4"/>
      <c r="AW159" s="4"/>
      <c r="AX159" s="4"/>
      <c r="AY159" s="4"/>
      <c r="AZ159" s="4"/>
      <c r="BA159" s="4"/>
      <c r="BB159" s="4"/>
      <c r="BC159" s="4"/>
      <c r="BD159" s="4"/>
    </row>
    <row r="160" spans="1:56" ht="12.45">
      <c r="C160" s="6">
        <v>1</v>
      </c>
      <c r="AN160" s="6" t="s">
        <v>212</v>
      </c>
    </row>
    <row r="161" spans="1:56" ht="12.45">
      <c r="M161" s="6">
        <f t="shared" ref="M161:M163" si="3">1/3</f>
        <v>0.33333333333333331</v>
      </c>
      <c r="AN161" s="6" t="s">
        <v>213</v>
      </c>
    </row>
    <row r="162" spans="1:56" ht="12.45">
      <c r="M162" s="6">
        <f t="shared" si="3"/>
        <v>0.33333333333333331</v>
      </c>
      <c r="AN162" s="6" t="s">
        <v>214</v>
      </c>
    </row>
    <row r="163" spans="1:56" ht="12.45">
      <c r="M163" s="6">
        <f t="shared" si="3"/>
        <v>0.33333333333333331</v>
      </c>
      <c r="AN163" s="6" t="s">
        <v>215</v>
      </c>
    </row>
    <row r="164" spans="1:56" ht="12.45">
      <c r="E164" s="6">
        <v>1</v>
      </c>
      <c r="AN164" s="6" t="s">
        <v>216</v>
      </c>
    </row>
    <row r="165" spans="1:56" ht="12.45">
      <c r="Q165" s="6">
        <v>1</v>
      </c>
      <c r="AN165" s="6" t="s">
        <v>217</v>
      </c>
    </row>
    <row r="166" spans="1:56" ht="12.45">
      <c r="A166" s="4" t="s">
        <v>218</v>
      </c>
      <c r="B166" s="4">
        <v>1</v>
      </c>
      <c r="C166" s="4"/>
      <c r="D166" s="4"/>
      <c r="E166" s="4"/>
      <c r="F166" s="4"/>
      <c r="G166" s="4"/>
      <c r="H166" s="4"/>
      <c r="I166" s="4"/>
      <c r="J166" s="4"/>
      <c r="K166" s="4"/>
      <c r="L166" s="4"/>
      <c r="M166" s="4"/>
      <c r="N166" s="4"/>
      <c r="O166" s="4"/>
      <c r="P166" s="4"/>
      <c r="Q166" s="4"/>
      <c r="R166" s="4"/>
      <c r="S166" s="4"/>
      <c r="T166" s="4"/>
      <c r="U166" s="4"/>
      <c r="V166" s="4"/>
      <c r="W166" s="4"/>
      <c r="X166" s="4"/>
      <c r="Y166" s="4"/>
      <c r="Z166" s="4"/>
      <c r="AA166" s="4"/>
      <c r="AB166" s="4"/>
      <c r="AC166" s="4"/>
      <c r="AD166" s="4"/>
      <c r="AE166" s="4"/>
      <c r="AF166" s="4"/>
      <c r="AG166" s="4"/>
      <c r="AH166" s="4"/>
      <c r="AI166" s="4"/>
      <c r="AJ166" s="4"/>
      <c r="AK166" s="4"/>
      <c r="AL166" s="4"/>
      <c r="AM166" s="4"/>
      <c r="AN166" s="4" t="s">
        <v>219</v>
      </c>
      <c r="AO166" s="4"/>
      <c r="AP166" s="4"/>
      <c r="AQ166" s="4"/>
      <c r="AR166" s="4"/>
      <c r="AS166" s="4"/>
      <c r="AT166" s="4"/>
      <c r="AU166" s="4"/>
      <c r="AV166" s="4"/>
      <c r="AW166" s="4"/>
      <c r="AX166" s="4"/>
      <c r="AY166" s="4"/>
      <c r="AZ166" s="4"/>
      <c r="BA166" s="4"/>
      <c r="BB166" s="4"/>
      <c r="BC166" s="4"/>
      <c r="BD166" s="4"/>
    </row>
    <row r="167" spans="1:56" ht="12.45">
      <c r="C167" s="6">
        <v>1</v>
      </c>
      <c r="AN167" s="6" t="s">
        <v>220</v>
      </c>
    </row>
    <row r="168" spans="1:56" ht="12.45">
      <c r="K168" s="6">
        <v>1</v>
      </c>
      <c r="AN168" s="6" t="s">
        <v>221</v>
      </c>
    </row>
    <row r="169" spans="1:56" ht="12.45">
      <c r="U169" s="6"/>
      <c r="V169" s="6">
        <v>0.5</v>
      </c>
      <c r="AN169" s="6" t="s">
        <v>222</v>
      </c>
    </row>
    <row r="170" spans="1:56" ht="12.45">
      <c r="I170" s="6">
        <v>1</v>
      </c>
      <c r="AA170" s="6">
        <v>1</v>
      </c>
      <c r="AN170" s="6" t="s">
        <v>223</v>
      </c>
    </row>
    <row r="171" spans="1:56" ht="12.45">
      <c r="D171" s="6">
        <v>1</v>
      </c>
      <c r="AN171" s="6" t="s">
        <v>224</v>
      </c>
    </row>
    <row r="172" spans="1:56" ht="12.45">
      <c r="E172" s="6">
        <v>1</v>
      </c>
      <c r="AN172" s="6" t="s">
        <v>225</v>
      </c>
    </row>
    <row r="173" spans="1:56" ht="12.45">
      <c r="U173" s="6"/>
      <c r="V173" s="6">
        <v>0.5</v>
      </c>
      <c r="AI173" s="6">
        <v>1</v>
      </c>
      <c r="AK173" s="6">
        <v>1</v>
      </c>
      <c r="AN173" s="6" t="s">
        <v>226</v>
      </c>
    </row>
    <row r="174" spans="1:56" ht="12.45">
      <c r="S174" s="6">
        <v>1</v>
      </c>
      <c r="AN174" s="6" t="s">
        <v>227</v>
      </c>
    </row>
    <row r="175" spans="1:56" ht="12.45">
      <c r="A175" s="4" t="s">
        <v>228</v>
      </c>
      <c r="B175" s="4">
        <v>1</v>
      </c>
      <c r="C175" s="4"/>
      <c r="D175" s="4"/>
      <c r="E175" s="4"/>
      <c r="F175" s="4"/>
      <c r="G175" s="4"/>
      <c r="H175" s="4"/>
      <c r="I175" s="4"/>
      <c r="J175" s="4"/>
      <c r="K175" s="4"/>
      <c r="L175" s="4"/>
      <c r="M175" s="4"/>
      <c r="N175" s="4"/>
      <c r="O175" s="4"/>
      <c r="P175" s="4"/>
      <c r="Q175" s="4"/>
      <c r="R175" s="4"/>
      <c r="S175" s="4"/>
      <c r="T175" s="4"/>
      <c r="U175" s="4"/>
      <c r="V175" s="4"/>
      <c r="W175" s="4"/>
      <c r="X175" s="4"/>
      <c r="Y175" s="4"/>
      <c r="Z175" s="4"/>
      <c r="AA175" s="4"/>
      <c r="AB175" s="4"/>
      <c r="AC175" s="4"/>
      <c r="AD175" s="4"/>
      <c r="AE175" s="4"/>
      <c r="AF175" s="4"/>
      <c r="AG175" s="4"/>
      <c r="AH175" s="4"/>
      <c r="AI175" s="4"/>
      <c r="AJ175" s="4"/>
      <c r="AK175" s="4"/>
      <c r="AL175" s="4"/>
      <c r="AM175" s="4"/>
      <c r="AN175" s="4" t="s">
        <v>107</v>
      </c>
      <c r="AO175" s="4"/>
      <c r="AP175" s="4"/>
      <c r="AQ175" s="4"/>
      <c r="AR175" s="4"/>
      <c r="AS175" s="4"/>
      <c r="AT175" s="4"/>
      <c r="AU175" s="4"/>
      <c r="AV175" s="4"/>
      <c r="AW175" s="4"/>
      <c r="AX175" s="4"/>
      <c r="AY175" s="4"/>
      <c r="AZ175" s="4"/>
      <c r="BA175" s="4"/>
      <c r="BB175" s="4"/>
      <c r="BC175" s="4"/>
      <c r="BD175" s="4"/>
    </row>
    <row r="176" spans="1:56" ht="12.45">
      <c r="C176" s="6">
        <v>1</v>
      </c>
      <c r="AN176" s="6" t="s">
        <v>229</v>
      </c>
    </row>
    <row r="177" spans="1:56" ht="12.45">
      <c r="Z177" s="6">
        <v>1</v>
      </c>
      <c r="AH177" s="6">
        <v>1</v>
      </c>
      <c r="AK177" s="6">
        <v>1</v>
      </c>
      <c r="AN177" s="6" t="s">
        <v>230</v>
      </c>
    </row>
    <row r="178" spans="1:56" ht="12.45">
      <c r="Y178" s="6">
        <v>1</v>
      </c>
      <c r="AN178" s="6" t="s">
        <v>231</v>
      </c>
    </row>
    <row r="179" spans="1:56" ht="12.45">
      <c r="A179" s="4" t="s">
        <v>232</v>
      </c>
      <c r="B179" s="4"/>
      <c r="C179" s="4">
        <v>1</v>
      </c>
      <c r="D179" s="4"/>
      <c r="E179" s="4"/>
      <c r="F179" s="4"/>
      <c r="G179" s="4"/>
      <c r="H179" s="4"/>
      <c r="I179" s="4"/>
      <c r="J179" s="4"/>
      <c r="K179" s="4"/>
      <c r="L179" s="4"/>
      <c r="M179" s="4"/>
      <c r="N179" s="4"/>
      <c r="O179" s="4"/>
      <c r="P179" s="4"/>
      <c r="Q179" s="4"/>
      <c r="R179" s="4"/>
      <c r="S179" s="4"/>
      <c r="T179" s="4"/>
      <c r="U179" s="4"/>
      <c r="V179" s="4"/>
      <c r="W179" s="4"/>
      <c r="X179" s="4"/>
      <c r="Y179" s="4"/>
      <c r="Z179" s="4"/>
      <c r="AA179" s="4"/>
      <c r="AB179" s="4"/>
      <c r="AC179" s="4"/>
      <c r="AD179" s="4"/>
      <c r="AE179" s="4"/>
      <c r="AF179" s="4"/>
      <c r="AG179" s="4"/>
      <c r="AH179" s="4"/>
      <c r="AI179" s="4"/>
      <c r="AJ179" s="4"/>
      <c r="AK179" s="4"/>
      <c r="AL179" s="4"/>
      <c r="AM179" s="4"/>
      <c r="AN179" s="4" t="s">
        <v>233</v>
      </c>
      <c r="AO179" s="4"/>
      <c r="AP179" s="4"/>
      <c r="AQ179" s="4"/>
      <c r="AR179" s="4"/>
      <c r="AS179" s="4"/>
      <c r="AT179" s="4"/>
      <c r="AU179" s="4"/>
      <c r="AV179" s="4"/>
      <c r="AW179" s="4"/>
      <c r="AX179" s="4"/>
      <c r="AY179" s="4"/>
      <c r="AZ179" s="4"/>
      <c r="BA179" s="4"/>
      <c r="BB179" s="4"/>
      <c r="BC179" s="4"/>
      <c r="BD179" s="4"/>
    </row>
    <row r="180" spans="1:56" ht="12.45">
      <c r="H180" s="6">
        <v>0.5</v>
      </c>
      <c r="AN180" s="6" t="s">
        <v>234</v>
      </c>
    </row>
    <row r="181" spans="1:56" ht="12.45">
      <c r="D181" s="6">
        <v>1</v>
      </c>
      <c r="AN181" s="6" t="s">
        <v>235</v>
      </c>
    </row>
    <row r="182" spans="1:56" ht="12.45">
      <c r="AA182" s="6">
        <v>1</v>
      </c>
      <c r="AN182" s="6" t="s">
        <v>236</v>
      </c>
    </row>
    <row r="183" spans="1:56" ht="12.45">
      <c r="E183" s="6">
        <v>1</v>
      </c>
      <c r="AN183" s="6" t="s">
        <v>237</v>
      </c>
    </row>
    <row r="184" spans="1:56" ht="12.45">
      <c r="H184" s="6">
        <v>0.5</v>
      </c>
      <c r="AN184" s="6" t="s">
        <v>238</v>
      </c>
    </row>
    <row r="185" spans="1:56" ht="12.45">
      <c r="A185" s="4" t="s">
        <v>239</v>
      </c>
      <c r="B185" s="4">
        <v>1</v>
      </c>
      <c r="C185" s="4"/>
      <c r="D185" s="4"/>
      <c r="E185" s="4"/>
      <c r="F185" s="4"/>
      <c r="G185" s="4"/>
      <c r="H185" s="4"/>
      <c r="I185" s="4"/>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c r="AJ185" s="4"/>
      <c r="AK185" s="4"/>
      <c r="AL185" s="4"/>
      <c r="AM185" s="4"/>
      <c r="AN185" s="4" t="s">
        <v>117</v>
      </c>
      <c r="AO185" s="4"/>
      <c r="AP185" s="4"/>
      <c r="AQ185" s="4"/>
      <c r="AR185" s="4"/>
      <c r="AS185" s="4"/>
      <c r="AT185" s="4"/>
      <c r="AU185" s="4"/>
      <c r="AV185" s="4"/>
      <c r="AW185" s="4"/>
      <c r="AX185" s="4"/>
      <c r="AY185" s="4"/>
      <c r="AZ185" s="4"/>
      <c r="BA185" s="4"/>
      <c r="BB185" s="4"/>
      <c r="BC185" s="4"/>
      <c r="BD185" s="4"/>
    </row>
    <row r="186" spans="1:56" ht="12.45">
      <c r="M186" s="6">
        <v>1</v>
      </c>
      <c r="AN186" s="6" t="s">
        <v>240</v>
      </c>
    </row>
    <row r="187" spans="1:56" ht="12.45">
      <c r="F187" s="6">
        <v>1</v>
      </c>
      <c r="AN187" s="6" t="s">
        <v>241</v>
      </c>
    </row>
    <row r="188" spans="1:56" ht="12.45">
      <c r="D188" s="6">
        <v>1</v>
      </c>
      <c r="AN188" s="6" t="s">
        <v>242</v>
      </c>
    </row>
    <row r="189" spans="1:56" ht="12.45">
      <c r="AM189" s="6">
        <v>1</v>
      </c>
      <c r="AN189" s="6" t="s">
        <v>243</v>
      </c>
    </row>
    <row r="190" spans="1:56" ht="12.45">
      <c r="A190" s="4" t="s">
        <v>244</v>
      </c>
      <c r="B190" s="4">
        <v>1</v>
      </c>
      <c r="C190" s="4"/>
      <c r="D190" s="4"/>
      <c r="E190" s="4"/>
      <c r="F190" s="4"/>
      <c r="G190" s="4"/>
      <c r="H190" s="4"/>
      <c r="I190" s="4"/>
      <c r="J190" s="4"/>
      <c r="K190" s="4"/>
      <c r="L190" s="4"/>
      <c r="M190" s="4"/>
      <c r="N190" s="4"/>
      <c r="O190" s="4"/>
      <c r="P190" s="4"/>
      <c r="Q190" s="4"/>
      <c r="R190" s="4"/>
      <c r="S190" s="4"/>
      <c r="T190" s="4"/>
      <c r="U190" s="4"/>
      <c r="V190" s="4"/>
      <c r="W190" s="4"/>
      <c r="X190" s="4"/>
      <c r="Y190" s="4"/>
      <c r="Z190" s="4"/>
      <c r="AA190" s="4"/>
      <c r="AB190" s="4"/>
      <c r="AC190" s="4"/>
      <c r="AD190" s="4"/>
      <c r="AE190" s="4"/>
      <c r="AF190" s="4"/>
      <c r="AG190" s="4"/>
      <c r="AH190" s="4"/>
      <c r="AI190" s="4"/>
      <c r="AJ190" s="4"/>
      <c r="AK190" s="4"/>
      <c r="AL190" s="4"/>
      <c r="AM190" s="4"/>
      <c r="AN190" s="4" t="s">
        <v>245</v>
      </c>
      <c r="AO190" s="4"/>
      <c r="AP190" s="4"/>
      <c r="AQ190" s="4"/>
      <c r="AR190" s="4"/>
      <c r="AS190" s="4"/>
      <c r="AT190" s="4"/>
      <c r="AU190" s="4"/>
      <c r="AV190" s="4"/>
      <c r="AW190" s="4"/>
      <c r="AX190" s="4"/>
      <c r="AY190" s="4"/>
      <c r="AZ190" s="4"/>
      <c r="BA190" s="4"/>
      <c r="BB190" s="4"/>
      <c r="BC190" s="4"/>
      <c r="BD190" s="4"/>
    </row>
    <row r="191" spans="1:56" ht="12.45">
      <c r="C191" s="6">
        <v>1</v>
      </c>
      <c r="AN191" s="6" t="s">
        <v>246</v>
      </c>
    </row>
    <row r="192" spans="1:56" ht="12.45">
      <c r="W192" s="6">
        <v>0.5</v>
      </c>
      <c r="AN192" s="6" t="s">
        <v>247</v>
      </c>
    </row>
    <row r="193" spans="1:56" ht="12.45">
      <c r="I193" s="6">
        <v>1</v>
      </c>
      <c r="AN193" s="6" t="s">
        <v>248</v>
      </c>
    </row>
    <row r="194" spans="1:56" ht="12.45">
      <c r="E194" s="6">
        <v>1</v>
      </c>
      <c r="AN194" s="6" t="s">
        <v>249</v>
      </c>
    </row>
    <row r="195" spans="1:56" ht="12.45">
      <c r="W195" s="6">
        <v>0.5</v>
      </c>
      <c r="AN195" s="6" t="s">
        <v>250</v>
      </c>
    </row>
    <row r="196" spans="1:56" ht="12.45">
      <c r="D196" s="6">
        <v>1</v>
      </c>
      <c r="AN196" s="6" t="s">
        <v>251</v>
      </c>
    </row>
    <row r="197" spans="1:56" ht="12.45">
      <c r="AA197" s="6">
        <v>1</v>
      </c>
      <c r="AN197" s="6" t="s">
        <v>252</v>
      </c>
    </row>
    <row r="198" spans="1:56" ht="12.45">
      <c r="A198" s="4" t="s">
        <v>253</v>
      </c>
      <c r="B198" s="4">
        <v>1</v>
      </c>
      <c r="C198" s="4"/>
      <c r="D198" s="4"/>
      <c r="E198" s="4"/>
      <c r="F198" s="4"/>
      <c r="G198" s="4"/>
      <c r="H198" s="4"/>
      <c r="I198" s="4"/>
      <c r="J198" s="4"/>
      <c r="K198" s="4"/>
      <c r="L198" s="4"/>
      <c r="M198" s="4"/>
      <c r="N198" s="4"/>
      <c r="O198" s="4"/>
      <c r="P198" s="4"/>
      <c r="Q198" s="4"/>
      <c r="R198" s="4"/>
      <c r="S198" s="4"/>
      <c r="T198" s="4"/>
      <c r="U198" s="4"/>
      <c r="V198" s="4"/>
      <c r="W198" s="4"/>
      <c r="X198" s="4"/>
      <c r="Y198" s="4"/>
      <c r="Z198" s="4"/>
      <c r="AA198" s="4"/>
      <c r="AB198" s="4"/>
      <c r="AC198" s="4"/>
      <c r="AD198" s="4"/>
      <c r="AE198" s="4"/>
      <c r="AF198" s="4"/>
      <c r="AG198" s="4"/>
      <c r="AH198" s="4"/>
      <c r="AI198" s="4"/>
      <c r="AJ198" s="4"/>
      <c r="AK198" s="4"/>
      <c r="AL198" s="4"/>
      <c r="AM198" s="4"/>
      <c r="AN198" s="4" t="s">
        <v>254</v>
      </c>
      <c r="AO198" s="4"/>
      <c r="AP198" s="4"/>
      <c r="AQ198" s="4"/>
      <c r="AR198" s="4"/>
      <c r="AS198" s="4"/>
      <c r="AT198" s="4"/>
      <c r="AU198" s="4"/>
      <c r="AV198" s="4"/>
      <c r="AW198" s="4"/>
      <c r="AX198" s="4"/>
      <c r="AY198" s="4"/>
      <c r="AZ198" s="4"/>
      <c r="BA198" s="4"/>
      <c r="BB198" s="4"/>
      <c r="BC198" s="4"/>
      <c r="BD198" s="4"/>
    </row>
    <row r="199" spans="1:56" ht="12.45">
      <c r="C199" s="6">
        <v>1</v>
      </c>
      <c r="AN199" s="6" t="s">
        <v>153</v>
      </c>
    </row>
    <row r="200" spans="1:56" ht="12.45">
      <c r="U200" s="6">
        <v>1</v>
      </c>
      <c r="AN200" s="6" t="s">
        <v>255</v>
      </c>
    </row>
    <row r="201" spans="1:56" ht="12.45">
      <c r="AK201" s="6"/>
      <c r="AL201" s="6">
        <v>1</v>
      </c>
      <c r="AN201" s="6" t="s">
        <v>256</v>
      </c>
    </row>
    <row r="202" spans="1:56" ht="12.45">
      <c r="L202" s="6">
        <v>1</v>
      </c>
      <c r="AN202" s="6" t="s">
        <v>257</v>
      </c>
    </row>
    <row r="203" spans="1:56" ht="12.45">
      <c r="J203" s="6">
        <v>1</v>
      </c>
      <c r="AN203" s="6" t="s">
        <v>258</v>
      </c>
    </row>
    <row r="204" spans="1:56" ht="12.45">
      <c r="D204" s="6">
        <v>1</v>
      </c>
      <c r="AN204" s="6" t="s">
        <v>259</v>
      </c>
    </row>
    <row r="205" spans="1:56" ht="12.45">
      <c r="AB205" s="6">
        <v>1</v>
      </c>
      <c r="AN205" s="6" t="s">
        <v>260</v>
      </c>
    </row>
    <row r="206" spans="1:56" ht="12.45">
      <c r="A206" s="4" t="s">
        <v>261</v>
      </c>
      <c r="B206" s="4">
        <v>1</v>
      </c>
      <c r="C206" s="4"/>
      <c r="D206" s="4"/>
      <c r="E206" s="4"/>
      <c r="F206" s="4"/>
      <c r="G206" s="4"/>
      <c r="H206" s="4"/>
      <c r="I206" s="4"/>
      <c r="J206" s="4"/>
      <c r="K206" s="4"/>
      <c r="L206" s="4"/>
      <c r="M206" s="4"/>
      <c r="N206" s="4"/>
      <c r="O206" s="4"/>
      <c r="P206" s="4"/>
      <c r="Q206" s="4"/>
      <c r="R206" s="4"/>
      <c r="S206" s="4"/>
      <c r="T206" s="4"/>
      <c r="U206" s="4"/>
      <c r="V206" s="4"/>
      <c r="W206" s="4"/>
      <c r="X206" s="4"/>
      <c r="Y206" s="4"/>
      <c r="Z206" s="4"/>
      <c r="AA206" s="4"/>
      <c r="AB206" s="4"/>
      <c r="AC206" s="4"/>
      <c r="AD206" s="4"/>
      <c r="AE206" s="4"/>
      <c r="AF206" s="4"/>
      <c r="AG206" s="4"/>
      <c r="AH206" s="4"/>
      <c r="AI206" s="4"/>
      <c r="AJ206" s="4"/>
      <c r="AK206" s="4"/>
      <c r="AL206" s="4"/>
      <c r="AM206" s="4"/>
      <c r="AN206" s="4" t="s">
        <v>262</v>
      </c>
      <c r="AO206" s="4"/>
      <c r="AP206" s="4"/>
      <c r="AQ206" s="4"/>
      <c r="AR206" s="4"/>
      <c r="AS206" s="4"/>
      <c r="AT206" s="4"/>
      <c r="AU206" s="4"/>
      <c r="AV206" s="4"/>
      <c r="AW206" s="4"/>
      <c r="AX206" s="4"/>
      <c r="AY206" s="4"/>
      <c r="AZ206" s="4"/>
      <c r="BA206" s="4"/>
      <c r="BB206" s="4"/>
      <c r="BC206" s="4"/>
      <c r="BD206" s="4"/>
    </row>
    <row r="207" spans="1:56" ht="12.45">
      <c r="C207" s="6">
        <v>1</v>
      </c>
      <c r="AN207" s="6" t="s">
        <v>263</v>
      </c>
    </row>
    <row r="208" spans="1:56" ht="12.45">
      <c r="AK208" s="6">
        <v>1</v>
      </c>
      <c r="AN208" s="6" t="s">
        <v>264</v>
      </c>
    </row>
    <row r="209" spans="1:56" ht="12.45">
      <c r="D209" s="6">
        <v>1</v>
      </c>
      <c r="AN209" s="6" t="s">
        <v>265</v>
      </c>
    </row>
    <row r="210" spans="1:56" ht="12.45">
      <c r="Z210" s="6">
        <v>1</v>
      </c>
      <c r="AN210" s="6" t="s">
        <v>266</v>
      </c>
    </row>
    <row r="211" spans="1:56" ht="12.45">
      <c r="A211" s="4" t="s">
        <v>267</v>
      </c>
      <c r="B211" s="4"/>
      <c r="C211" s="4">
        <v>1</v>
      </c>
      <c r="D211" s="4"/>
      <c r="E211" s="4"/>
      <c r="F211" s="4"/>
      <c r="G211" s="4"/>
      <c r="H211" s="4"/>
      <c r="I211" s="4"/>
      <c r="J211" s="4"/>
      <c r="K211" s="4"/>
      <c r="L211" s="4"/>
      <c r="M211" s="4"/>
      <c r="N211" s="4"/>
      <c r="O211" s="4"/>
      <c r="P211" s="4"/>
      <c r="Q211" s="4"/>
      <c r="R211" s="4"/>
      <c r="S211" s="4"/>
      <c r="T211" s="4"/>
      <c r="U211" s="4"/>
      <c r="V211" s="4"/>
      <c r="W211" s="4"/>
      <c r="X211" s="4"/>
      <c r="Y211" s="4"/>
      <c r="Z211" s="4"/>
      <c r="AA211" s="4"/>
      <c r="AB211" s="4"/>
      <c r="AC211" s="4"/>
      <c r="AD211" s="4"/>
      <c r="AE211" s="4"/>
      <c r="AF211" s="4"/>
      <c r="AG211" s="4"/>
      <c r="AH211" s="4"/>
      <c r="AI211" s="4"/>
      <c r="AJ211" s="4"/>
      <c r="AK211" s="4"/>
      <c r="AL211" s="4"/>
      <c r="AM211" s="4"/>
      <c r="AN211" s="4" t="s">
        <v>268</v>
      </c>
      <c r="AO211" s="4"/>
      <c r="AP211" s="4"/>
      <c r="AQ211" s="4"/>
      <c r="AR211" s="4"/>
      <c r="AS211" s="4"/>
      <c r="AT211" s="4"/>
      <c r="AU211" s="4"/>
      <c r="AV211" s="4"/>
      <c r="AW211" s="4"/>
      <c r="AX211" s="4"/>
      <c r="AY211" s="4"/>
      <c r="AZ211" s="4"/>
      <c r="BA211" s="4"/>
      <c r="BB211" s="4"/>
      <c r="BC211" s="4"/>
      <c r="BD211" s="4"/>
    </row>
    <row r="212" spans="1:56" ht="12.45">
      <c r="L212" s="6">
        <v>1</v>
      </c>
      <c r="AN212" s="6" t="s">
        <v>269</v>
      </c>
    </row>
    <row r="213" spans="1:56" ht="12.45">
      <c r="AE213" s="6">
        <v>1</v>
      </c>
      <c r="AN213" s="6" t="s">
        <v>270</v>
      </c>
    </row>
    <row r="214" spans="1:56" ht="12.45">
      <c r="T214" s="6">
        <v>1</v>
      </c>
      <c r="AK214" s="6">
        <v>1</v>
      </c>
      <c r="AN214" s="6" t="s">
        <v>271</v>
      </c>
    </row>
    <row r="215" spans="1:56" ht="12.45">
      <c r="D215" s="6">
        <v>1</v>
      </c>
      <c r="AN215" s="6" t="s">
        <v>272</v>
      </c>
    </row>
    <row r="216" spans="1:56" ht="12.45">
      <c r="AB216" s="6">
        <v>1</v>
      </c>
      <c r="AN216" s="6" t="s">
        <v>273</v>
      </c>
    </row>
    <row r="217" spans="1:56" ht="12.45">
      <c r="E217" s="6">
        <v>1</v>
      </c>
      <c r="AN217" s="6" t="s">
        <v>274</v>
      </c>
    </row>
    <row r="218" spans="1:56" ht="12.45">
      <c r="F218" s="6">
        <v>1</v>
      </c>
      <c r="I218" s="6">
        <v>1</v>
      </c>
      <c r="AN218" s="6" t="s">
        <v>275</v>
      </c>
    </row>
    <row r="219" spans="1:56" ht="12.45">
      <c r="A219" s="4" t="s">
        <v>276</v>
      </c>
      <c r="B219" s="4"/>
      <c r="C219" s="4">
        <v>1</v>
      </c>
      <c r="D219" s="4"/>
      <c r="E219" s="4"/>
      <c r="F219" s="4"/>
      <c r="G219" s="4"/>
      <c r="H219" s="4"/>
      <c r="I219" s="4"/>
      <c r="J219" s="4"/>
      <c r="K219" s="4"/>
      <c r="L219" s="4"/>
      <c r="M219" s="4"/>
      <c r="N219" s="4"/>
      <c r="O219" s="4"/>
      <c r="P219" s="4"/>
      <c r="Q219" s="4"/>
      <c r="R219" s="4"/>
      <c r="S219" s="4"/>
      <c r="T219" s="4"/>
      <c r="U219" s="4"/>
      <c r="V219" s="4"/>
      <c r="W219" s="4"/>
      <c r="X219" s="4"/>
      <c r="Y219" s="4"/>
      <c r="Z219" s="4"/>
      <c r="AA219" s="4"/>
      <c r="AB219" s="4"/>
      <c r="AC219" s="4"/>
      <c r="AD219" s="4"/>
      <c r="AE219" s="4"/>
      <c r="AF219" s="4"/>
      <c r="AG219" s="4"/>
      <c r="AH219" s="4"/>
      <c r="AI219" s="4"/>
      <c r="AJ219" s="4"/>
      <c r="AK219" s="4"/>
      <c r="AL219" s="4"/>
      <c r="AM219" s="4"/>
      <c r="AN219" s="4" t="s">
        <v>277</v>
      </c>
      <c r="AO219" s="4"/>
      <c r="AP219" s="4"/>
      <c r="AQ219" s="4"/>
      <c r="AR219" s="4"/>
      <c r="AS219" s="4"/>
      <c r="AT219" s="4"/>
      <c r="AU219" s="4"/>
      <c r="AV219" s="4"/>
      <c r="AW219" s="4"/>
      <c r="AX219" s="4"/>
      <c r="AY219" s="4"/>
      <c r="AZ219" s="4"/>
      <c r="BA219" s="4"/>
      <c r="BB219" s="4"/>
      <c r="BC219" s="4"/>
      <c r="BD219" s="4"/>
    </row>
    <row r="220" spans="1:56" ht="12.45">
      <c r="AK220" s="6">
        <v>1</v>
      </c>
      <c r="AN220" s="6" t="s">
        <v>278</v>
      </c>
    </row>
    <row r="221" spans="1:56" ht="12.45">
      <c r="E221" s="6">
        <v>1</v>
      </c>
      <c r="AN221" s="6" t="s">
        <v>279</v>
      </c>
    </row>
    <row r="222" spans="1:56" ht="12.45">
      <c r="T222" s="6">
        <v>1</v>
      </c>
      <c r="AN222" s="6" t="s">
        <v>280</v>
      </c>
    </row>
    <row r="223" spans="1:56" ht="12.45">
      <c r="D223" s="6">
        <v>1</v>
      </c>
      <c r="AN223" s="6" t="s">
        <v>281</v>
      </c>
    </row>
    <row r="224" spans="1:56" ht="12.45">
      <c r="AB224" s="6">
        <v>1</v>
      </c>
      <c r="AN224" s="6" t="s">
        <v>282</v>
      </c>
    </row>
    <row r="225" spans="1:56" ht="12.45">
      <c r="A225" s="4" t="s">
        <v>283</v>
      </c>
      <c r="B225" s="4">
        <v>1</v>
      </c>
      <c r="C225" s="4"/>
      <c r="D225" s="4"/>
      <c r="E225" s="4"/>
      <c r="F225" s="4"/>
      <c r="G225" s="4"/>
      <c r="H225" s="4"/>
      <c r="I225" s="4"/>
      <c r="J225" s="4"/>
      <c r="K225" s="4"/>
      <c r="L225" s="4"/>
      <c r="M225" s="4"/>
      <c r="N225" s="4"/>
      <c r="O225" s="4"/>
      <c r="P225" s="4"/>
      <c r="Q225" s="4"/>
      <c r="R225" s="4"/>
      <c r="S225" s="4"/>
      <c r="T225" s="4"/>
      <c r="U225" s="4"/>
      <c r="V225" s="4"/>
      <c r="W225" s="4"/>
      <c r="X225" s="4"/>
      <c r="Y225" s="4"/>
      <c r="Z225" s="4"/>
      <c r="AA225" s="4"/>
      <c r="AB225" s="4"/>
      <c r="AC225" s="4"/>
      <c r="AD225" s="4"/>
      <c r="AE225" s="4"/>
      <c r="AF225" s="4"/>
      <c r="AG225" s="4"/>
      <c r="AH225" s="4"/>
      <c r="AI225" s="4"/>
      <c r="AJ225" s="4"/>
      <c r="AK225" s="4"/>
      <c r="AL225" s="4"/>
      <c r="AM225" s="4"/>
      <c r="AN225" s="4" t="s">
        <v>117</v>
      </c>
      <c r="AO225" s="4"/>
      <c r="AP225" s="4"/>
      <c r="AQ225" s="4"/>
      <c r="AR225" s="4"/>
      <c r="AS225" s="4"/>
      <c r="AT225" s="4"/>
      <c r="AU225" s="4"/>
      <c r="AV225" s="4"/>
      <c r="AW225" s="4"/>
      <c r="AX225" s="4"/>
      <c r="AY225" s="4"/>
      <c r="AZ225" s="4"/>
      <c r="BA225" s="4"/>
      <c r="BB225" s="4"/>
      <c r="BC225" s="4"/>
      <c r="BD225" s="4"/>
    </row>
    <row r="226" spans="1:56" ht="12.45">
      <c r="C226" s="6">
        <v>1</v>
      </c>
      <c r="AN226" s="6" t="s">
        <v>284</v>
      </c>
    </row>
    <row r="227" spans="1:56" ht="12.45">
      <c r="N227" s="6">
        <v>0.5</v>
      </c>
      <c r="AN227" s="6" t="s">
        <v>285</v>
      </c>
    </row>
    <row r="228" spans="1:56" ht="12.45">
      <c r="Q228" s="6">
        <v>1</v>
      </c>
      <c r="AN228" s="6" t="s">
        <v>286</v>
      </c>
    </row>
    <row r="229" spans="1:56" ht="12.45">
      <c r="E229" s="6">
        <v>1</v>
      </c>
      <c r="AN229" s="6" t="s">
        <v>287</v>
      </c>
    </row>
    <row r="230" spans="1:56" ht="12.45">
      <c r="N230" s="6">
        <v>0.5</v>
      </c>
      <c r="AN230" s="6" t="s">
        <v>288</v>
      </c>
    </row>
    <row r="231" spans="1:56" ht="12.45">
      <c r="O231" s="6">
        <v>1</v>
      </c>
      <c r="AN231" s="6" t="s">
        <v>289</v>
      </c>
    </row>
    <row r="232" spans="1:56" ht="12.45">
      <c r="A232" s="4" t="s">
        <v>290</v>
      </c>
      <c r="B232" s="4">
        <v>1</v>
      </c>
      <c r="C232" s="4"/>
      <c r="D232" s="4"/>
      <c r="E232" s="4"/>
      <c r="F232" s="4"/>
      <c r="G232" s="4"/>
      <c r="H232" s="4"/>
      <c r="I232" s="4"/>
      <c r="J232" s="4"/>
      <c r="K232" s="4"/>
      <c r="L232" s="4"/>
      <c r="M232" s="4"/>
      <c r="N232" s="4"/>
      <c r="O232" s="4"/>
      <c r="P232" s="4"/>
      <c r="Q232" s="4"/>
      <c r="R232" s="4"/>
      <c r="S232" s="4"/>
      <c r="T232" s="4"/>
      <c r="U232" s="4"/>
      <c r="V232" s="4"/>
      <c r="W232" s="4"/>
      <c r="X232" s="4"/>
      <c r="Y232" s="4"/>
      <c r="Z232" s="4"/>
      <c r="AA232" s="4"/>
      <c r="AB232" s="4"/>
      <c r="AC232" s="4"/>
      <c r="AD232" s="4"/>
      <c r="AE232" s="4"/>
      <c r="AF232" s="4"/>
      <c r="AG232" s="4"/>
      <c r="AH232" s="4"/>
      <c r="AI232" s="4"/>
      <c r="AJ232" s="4"/>
      <c r="AK232" s="4"/>
      <c r="AL232" s="4"/>
      <c r="AM232" s="4"/>
      <c r="AN232" s="4" t="s">
        <v>168</v>
      </c>
      <c r="AO232" s="4"/>
      <c r="AP232" s="4"/>
      <c r="AQ232" s="4"/>
      <c r="AR232" s="4"/>
      <c r="AS232" s="4"/>
      <c r="AT232" s="4"/>
      <c r="AU232" s="4"/>
      <c r="AV232" s="4"/>
      <c r="AW232" s="4"/>
      <c r="AX232" s="4"/>
      <c r="AY232" s="4"/>
      <c r="AZ232" s="4"/>
      <c r="BA232" s="4"/>
      <c r="BB232" s="4"/>
      <c r="BC232" s="4"/>
      <c r="BD232" s="4"/>
    </row>
    <row r="233" spans="1:56" ht="12.45">
      <c r="L233" s="6">
        <v>1</v>
      </c>
      <c r="AN233" s="6" t="s">
        <v>291</v>
      </c>
    </row>
    <row r="234" spans="1:56" ht="12.45">
      <c r="W234" s="6">
        <v>1</v>
      </c>
      <c r="AN234" s="6" t="s">
        <v>292</v>
      </c>
    </row>
    <row r="235" spans="1:56" ht="12.45">
      <c r="R235" s="6">
        <v>1</v>
      </c>
      <c r="U235" s="6"/>
      <c r="V235" s="6">
        <v>1</v>
      </c>
      <c r="AJ235" s="6">
        <v>1</v>
      </c>
      <c r="AN235" s="6" t="s">
        <v>293</v>
      </c>
    </row>
    <row r="236" spans="1:56" ht="12.45">
      <c r="Z236" s="6">
        <v>1</v>
      </c>
      <c r="AN236" s="6" t="s">
        <v>294</v>
      </c>
    </row>
    <row r="238" spans="1:56" ht="12.45">
      <c r="A238" s="13" t="s">
        <v>298</v>
      </c>
      <c r="B238" s="6">
        <f t="shared" ref="B238:AM238" si="4">SUM(B2:B236)</f>
        <v>26</v>
      </c>
      <c r="C238" s="6">
        <f t="shared" si="4"/>
        <v>26</v>
      </c>
      <c r="D238" s="6">
        <f t="shared" si="4"/>
        <v>20</v>
      </c>
      <c r="E238" s="6">
        <f t="shared" si="4"/>
        <v>19</v>
      </c>
      <c r="F238" s="6">
        <f t="shared" si="4"/>
        <v>3</v>
      </c>
      <c r="G238" s="6">
        <f t="shared" si="4"/>
        <v>1</v>
      </c>
      <c r="H238" s="6">
        <f t="shared" si="4"/>
        <v>3</v>
      </c>
      <c r="I238" s="6">
        <f t="shared" si="4"/>
        <v>7</v>
      </c>
      <c r="J238" s="6">
        <f t="shared" si="4"/>
        <v>4</v>
      </c>
      <c r="K238" s="6">
        <f t="shared" si="4"/>
        <v>3</v>
      </c>
      <c r="L238" s="6">
        <f t="shared" si="4"/>
        <v>7</v>
      </c>
      <c r="M238" s="6">
        <f t="shared" si="4"/>
        <v>5</v>
      </c>
      <c r="N238" s="6">
        <f t="shared" si="4"/>
        <v>2</v>
      </c>
      <c r="O238" s="6">
        <f t="shared" si="4"/>
        <v>3</v>
      </c>
      <c r="P238" s="6">
        <f t="shared" si="4"/>
        <v>1</v>
      </c>
      <c r="Q238" s="6">
        <f t="shared" si="4"/>
        <v>2</v>
      </c>
      <c r="R238" s="6">
        <f t="shared" si="4"/>
        <v>4</v>
      </c>
      <c r="S238" s="6">
        <f t="shared" si="4"/>
        <v>3</v>
      </c>
      <c r="T238" s="6">
        <f t="shared" si="4"/>
        <v>7.9999999999999991</v>
      </c>
      <c r="U238" s="6">
        <f t="shared" si="4"/>
        <v>3</v>
      </c>
      <c r="V238" s="6">
        <f t="shared" si="4"/>
        <v>8</v>
      </c>
      <c r="W238" s="6">
        <f t="shared" si="4"/>
        <v>3</v>
      </c>
      <c r="X238" s="6">
        <f t="shared" si="4"/>
        <v>2</v>
      </c>
      <c r="Y238" s="6">
        <f t="shared" si="4"/>
        <v>3</v>
      </c>
      <c r="Z238" s="6">
        <f t="shared" si="4"/>
        <v>7</v>
      </c>
      <c r="AA238" s="6">
        <f t="shared" si="4"/>
        <v>5</v>
      </c>
      <c r="AB238" s="6">
        <f t="shared" si="4"/>
        <v>10</v>
      </c>
      <c r="AC238" s="6">
        <f t="shared" si="4"/>
        <v>1</v>
      </c>
      <c r="AD238" s="6">
        <f t="shared" si="4"/>
        <v>1</v>
      </c>
      <c r="AE238" s="6">
        <f t="shared" si="4"/>
        <v>2</v>
      </c>
      <c r="AF238" s="6">
        <f t="shared" si="4"/>
        <v>1</v>
      </c>
      <c r="AG238" s="6">
        <f t="shared" si="4"/>
        <v>1</v>
      </c>
      <c r="AH238" s="6">
        <f t="shared" si="4"/>
        <v>3</v>
      </c>
      <c r="AI238" s="6">
        <f t="shared" si="4"/>
        <v>2</v>
      </c>
      <c r="AJ238" s="6">
        <f t="shared" si="4"/>
        <v>3</v>
      </c>
      <c r="AK238" s="6">
        <f t="shared" si="4"/>
        <v>8</v>
      </c>
      <c r="AL238" s="6">
        <f t="shared" si="4"/>
        <v>4</v>
      </c>
      <c r="AM238" s="6">
        <f t="shared" si="4"/>
        <v>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7EE11-340F-4758-8569-DF6B1ED7189F}">
  <dimension ref="A1:B40"/>
  <sheetViews>
    <sheetView tabSelected="1" workbookViewId="0">
      <selection activeCell="A21" sqref="A21"/>
    </sheetView>
  </sheetViews>
  <sheetFormatPr defaultRowHeight="15.55" customHeight="1"/>
  <cols>
    <col min="1" max="1" width="58" bestFit="1" customWidth="1"/>
    <col min="2" max="2" width="18.53515625" style="11" bestFit="1" customWidth="1"/>
    <col min="4" max="4" width="50.69140625" bestFit="1" customWidth="1"/>
    <col min="5" max="5" width="1.84375" bestFit="1" customWidth="1"/>
  </cols>
  <sheetData>
    <row r="1" spans="1:2" ht="15.55" customHeight="1">
      <c r="A1" s="9" t="s">
        <v>296</v>
      </c>
      <c r="B1" s="10" t="s">
        <v>297</v>
      </c>
    </row>
    <row r="2" spans="1:2" ht="15.55" customHeight="1">
      <c r="A2" s="2" t="s">
        <v>1</v>
      </c>
      <c r="B2" s="11">
        <v>26</v>
      </c>
    </row>
    <row r="3" spans="1:2" ht="15.55" customHeight="1">
      <c r="A3" s="2" t="s">
        <v>2</v>
      </c>
      <c r="B3" s="11">
        <v>26</v>
      </c>
    </row>
    <row r="4" spans="1:2" ht="15.55" customHeight="1">
      <c r="A4" s="2" t="s">
        <v>3</v>
      </c>
      <c r="B4" s="11">
        <v>20</v>
      </c>
    </row>
    <row r="5" spans="1:2" ht="15.55" customHeight="1">
      <c r="A5" s="2" t="s">
        <v>4</v>
      </c>
      <c r="B5" s="11">
        <v>19</v>
      </c>
    </row>
    <row r="6" spans="1:2" ht="15.55" customHeight="1">
      <c r="A6" s="12" t="s">
        <v>295</v>
      </c>
    </row>
    <row r="7" spans="1:2" ht="15.55" customHeight="1">
      <c r="A7" s="2" t="s">
        <v>27</v>
      </c>
      <c r="B7" s="11">
        <v>10</v>
      </c>
    </row>
    <row r="8" spans="1:2" ht="15.55" customHeight="1">
      <c r="A8" s="2" t="s">
        <v>21</v>
      </c>
      <c r="B8" s="11">
        <v>8</v>
      </c>
    </row>
    <row r="9" spans="1:2" ht="15.55" customHeight="1">
      <c r="A9" s="2" t="s">
        <v>36</v>
      </c>
      <c r="B9" s="11">
        <v>8</v>
      </c>
    </row>
    <row r="10" spans="1:2" ht="15.55" customHeight="1">
      <c r="A10" s="2" t="s">
        <v>19</v>
      </c>
      <c r="B10" s="11">
        <v>7.9999999999999991</v>
      </c>
    </row>
    <row r="11" spans="1:2" ht="15.55" customHeight="1">
      <c r="A11" s="2" t="s">
        <v>8</v>
      </c>
      <c r="B11" s="11">
        <v>7</v>
      </c>
    </row>
    <row r="12" spans="1:2" ht="15.55" customHeight="1">
      <c r="A12" s="2" t="s">
        <v>11</v>
      </c>
      <c r="B12" s="11">
        <v>7</v>
      </c>
    </row>
    <row r="13" spans="1:2" ht="15.55" customHeight="1">
      <c r="A13" s="2" t="s">
        <v>25</v>
      </c>
      <c r="B13" s="11">
        <v>7</v>
      </c>
    </row>
    <row r="14" spans="1:2" ht="15.55" customHeight="1">
      <c r="A14" s="2" t="s">
        <v>12</v>
      </c>
      <c r="B14" s="11">
        <v>5</v>
      </c>
    </row>
    <row r="15" spans="1:2" ht="15.55" customHeight="1">
      <c r="A15" s="2" t="s">
        <v>26</v>
      </c>
      <c r="B15" s="11">
        <v>5</v>
      </c>
    </row>
    <row r="16" spans="1:2" ht="15.55" customHeight="1">
      <c r="A16" s="2" t="s">
        <v>9</v>
      </c>
      <c r="B16" s="11">
        <v>4</v>
      </c>
    </row>
    <row r="17" spans="1:2" ht="15.55" customHeight="1">
      <c r="A17" s="2" t="s">
        <v>17</v>
      </c>
      <c r="B17" s="11">
        <v>4</v>
      </c>
    </row>
    <row r="18" spans="1:2" ht="15.55" customHeight="1">
      <c r="A18" s="2" t="s">
        <v>37</v>
      </c>
      <c r="B18" s="11">
        <v>4</v>
      </c>
    </row>
    <row r="19" spans="1:2" ht="15.55" customHeight="1">
      <c r="A19" s="2" t="s">
        <v>5</v>
      </c>
      <c r="B19" s="11">
        <v>3</v>
      </c>
    </row>
    <row r="20" spans="1:2" ht="15.55" customHeight="1">
      <c r="A20" s="2" t="s">
        <v>7</v>
      </c>
      <c r="B20" s="11">
        <v>3</v>
      </c>
    </row>
    <row r="21" spans="1:2" ht="15.55" customHeight="1">
      <c r="A21" s="2" t="s">
        <v>10</v>
      </c>
      <c r="B21" s="11">
        <v>3</v>
      </c>
    </row>
    <row r="22" spans="1:2" ht="15.55" customHeight="1">
      <c r="A22" s="2" t="s">
        <v>14</v>
      </c>
      <c r="B22" s="11">
        <v>3</v>
      </c>
    </row>
    <row r="23" spans="1:2" ht="15.55" customHeight="1">
      <c r="A23" s="2" t="s">
        <v>18</v>
      </c>
      <c r="B23" s="11">
        <v>3</v>
      </c>
    </row>
    <row r="24" spans="1:2" ht="15.55" customHeight="1">
      <c r="A24" s="2" t="s">
        <v>20</v>
      </c>
      <c r="B24" s="11">
        <v>3</v>
      </c>
    </row>
    <row r="25" spans="1:2" ht="15.55" customHeight="1">
      <c r="A25" s="2" t="s">
        <v>22</v>
      </c>
      <c r="B25" s="11">
        <v>3</v>
      </c>
    </row>
    <row r="26" spans="1:2" ht="15.55" customHeight="1">
      <c r="A26" s="2" t="s">
        <v>24</v>
      </c>
      <c r="B26" s="11">
        <v>3</v>
      </c>
    </row>
    <row r="27" spans="1:2" ht="15.55" customHeight="1">
      <c r="A27" s="2" t="s">
        <v>33</v>
      </c>
      <c r="B27" s="11">
        <v>3</v>
      </c>
    </row>
    <row r="28" spans="1:2" ht="15.55" customHeight="1">
      <c r="A28" s="2" t="s">
        <v>35</v>
      </c>
      <c r="B28" s="11">
        <v>3</v>
      </c>
    </row>
    <row r="29" spans="1:2" ht="15.55" customHeight="1">
      <c r="A29" s="2" t="s">
        <v>38</v>
      </c>
      <c r="B29" s="11">
        <v>3</v>
      </c>
    </row>
    <row r="30" spans="1:2" ht="15.55" customHeight="1">
      <c r="A30" s="2" t="s">
        <v>13</v>
      </c>
      <c r="B30" s="11">
        <v>2</v>
      </c>
    </row>
    <row r="31" spans="1:2" ht="15.55" customHeight="1">
      <c r="A31" s="2" t="s">
        <v>16</v>
      </c>
      <c r="B31" s="11">
        <v>2</v>
      </c>
    </row>
    <row r="32" spans="1:2" ht="15.55" customHeight="1">
      <c r="A32" s="2" t="s">
        <v>23</v>
      </c>
      <c r="B32" s="11">
        <v>2</v>
      </c>
    </row>
    <row r="33" spans="1:2" ht="15.55" customHeight="1">
      <c r="A33" s="2" t="s">
        <v>30</v>
      </c>
      <c r="B33" s="11">
        <v>2</v>
      </c>
    </row>
    <row r="34" spans="1:2" ht="15.55" customHeight="1">
      <c r="A34" s="2" t="s">
        <v>34</v>
      </c>
      <c r="B34" s="11">
        <v>2</v>
      </c>
    </row>
    <row r="35" spans="1:2" ht="15.55" customHeight="1">
      <c r="A35" s="2" t="s">
        <v>6</v>
      </c>
      <c r="B35" s="11">
        <v>1</v>
      </c>
    </row>
    <row r="36" spans="1:2" ht="15.55" customHeight="1">
      <c r="A36" s="2" t="s">
        <v>15</v>
      </c>
      <c r="B36" s="11">
        <v>1</v>
      </c>
    </row>
    <row r="37" spans="1:2" ht="15.55" customHeight="1">
      <c r="A37" s="2" t="s">
        <v>28</v>
      </c>
      <c r="B37" s="11">
        <v>1</v>
      </c>
    </row>
    <row r="38" spans="1:2" ht="15.55" customHeight="1">
      <c r="A38" s="2" t="s">
        <v>29</v>
      </c>
      <c r="B38" s="11">
        <v>1</v>
      </c>
    </row>
    <row r="39" spans="1:2" ht="15.55" customHeight="1">
      <c r="A39" s="2" t="s">
        <v>31</v>
      </c>
      <c r="B39" s="11">
        <v>1</v>
      </c>
    </row>
    <row r="40" spans="1:2" ht="15.55" customHeight="1">
      <c r="A40" s="2" t="s">
        <v>32</v>
      </c>
      <c r="B40" s="11">
        <v>1</v>
      </c>
    </row>
  </sheetData>
  <sortState xmlns:xlrd2="http://schemas.microsoft.com/office/spreadsheetml/2017/richdata2" ref="A7:B40">
    <sortCondition descending="1" ref="B7:B40"/>
  </sortState>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multiple counts per participant</vt:lpstr>
      <vt:lpstr>one count per participant</vt:lpstr>
      <vt:lpstr>summary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Local Administrator</dc:creator>
  <cp:lastModifiedBy>Local Administrator</cp:lastModifiedBy>
  <dcterms:created xsi:type="dcterms:W3CDTF">2023-06-16T09:18:41Z</dcterms:created>
  <dcterms:modified xsi:type="dcterms:W3CDTF">2023-08-11T19:12:59Z</dcterms:modified>
</cp:coreProperties>
</file>