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apacheco/Dropbox/My Mac (Air-de-Daniela.Home)/Desktop/Chapter 6 - Engineering cell-free models of mucociliary clearance of physiological and pathological airways/ERC/"/>
    </mc:Choice>
  </mc:AlternateContent>
  <xr:revisionPtr revIDLastSave="0" documentId="13_ncr:1_{10B286B5-AB51-FF40-BD60-EE494B17E053}" xr6:coauthVersionLast="47" xr6:coauthVersionMax="47" xr10:uidLastSave="{00000000-0000-0000-0000-000000000000}"/>
  <bookViews>
    <workbookView xWindow="620" yWindow="1000" windowWidth="26340" windowHeight="13680" xr2:uid="{90AAA832-128E-AD4D-99CA-2DEB9B7336C8}"/>
  </bookViews>
  <sheets>
    <sheet name="Fig. 6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D13" i="1"/>
  <c r="E3" i="1"/>
  <c r="D3" i="1"/>
</calcChain>
</file>

<file path=xl/sharedStrings.xml><?xml version="1.0" encoding="utf-8"?>
<sst xmlns="http://schemas.openxmlformats.org/spreadsheetml/2006/main" count="12" uniqueCount="7">
  <si>
    <t>Water</t>
  </si>
  <si>
    <t>Track</t>
  </si>
  <si>
    <t>Mean speed [μm/s]</t>
  </si>
  <si>
    <t>Overall mean speed [μm/s]</t>
  </si>
  <si>
    <t>Standard deviation</t>
  </si>
  <si>
    <t>Cilia position</t>
  </si>
  <si>
    <t>Glycerol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</si>
</sst>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3" fillId="4" borderId="7" xfId="0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 vertical="center"/>
    </xf>
    <xf numFmtId="0" fontId="2" fillId="5" borderId="4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1" fillId="6" borderId="1" xfId="0" applyFont="1" applyFill="1" applyBorder="1"/>
    <xf numFmtId="0" fontId="1" fillId="6" borderId="7" xfId="0" applyFont="1" applyFill="1" applyBorder="1"/>
    <xf numFmtId="0" fontId="1" fillId="6" borderId="3" xfId="0" applyFont="1" applyFill="1" applyBorder="1"/>
    <xf numFmtId="0" fontId="1" fillId="6" borderId="5" xfId="0" applyFont="1" applyFill="1" applyBorder="1"/>
    <xf numFmtId="0" fontId="3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12700</xdr:rowOff>
    </xdr:from>
    <xdr:to>
      <xdr:col>11</xdr:col>
      <xdr:colOff>406400</xdr:colOff>
      <xdr:row>12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4AF303-7A93-FF56-D2E0-B771EAFA4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12300" y="330200"/>
          <a:ext cx="3771900" cy="241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42100-077C-BD42-A9AE-1AF11D0E9288}">
  <dimension ref="A1:E22"/>
  <sheetViews>
    <sheetView tabSelected="1" workbookViewId="0">
      <selection activeCell="H5" sqref="H5"/>
    </sheetView>
  </sheetViews>
  <sheetFormatPr baseColWidth="10" defaultColWidth="8.83203125" defaultRowHeight="16" x14ac:dyDescent="0.2"/>
  <cols>
    <col min="1" max="1" width="21" style="1" customWidth="1"/>
    <col min="2" max="2" width="9.33203125" customWidth="1"/>
    <col min="3" max="3" width="29.6640625" customWidth="1"/>
    <col min="4" max="5" width="28" customWidth="1"/>
  </cols>
  <sheetData>
    <row r="1" spans="1:5" ht="25" thickBot="1" x14ac:dyDescent="0.35">
      <c r="B1" s="2" t="s">
        <v>0</v>
      </c>
      <c r="C1" s="3"/>
      <c r="D1" s="3"/>
      <c r="E1" s="4"/>
    </row>
    <row r="2" spans="1:5" ht="17" thickBot="1" x14ac:dyDescent="0.25">
      <c r="B2" s="5" t="s">
        <v>1</v>
      </c>
      <c r="C2" s="6" t="s">
        <v>2</v>
      </c>
      <c r="D2" s="6" t="s">
        <v>3</v>
      </c>
      <c r="E2" s="7" t="s">
        <v>4</v>
      </c>
    </row>
    <row r="3" spans="1:5" x14ac:dyDescent="0.2">
      <c r="A3" s="8" t="s">
        <v>5</v>
      </c>
      <c r="B3" s="9">
        <v>1</v>
      </c>
      <c r="C3" s="10">
        <v>362.65666666666669</v>
      </c>
      <c r="D3" s="18">
        <f>AVERAGE(C3:C7)</f>
        <v>330.82333333333332</v>
      </c>
      <c r="E3" s="12">
        <f>_xlfn.STDEV.S(C3:C7)</f>
        <v>27.974093563906976</v>
      </c>
    </row>
    <row r="4" spans="1:5" x14ac:dyDescent="0.2">
      <c r="A4" s="13"/>
      <c r="B4" s="14">
        <v>2</v>
      </c>
      <c r="C4" s="32">
        <v>293.75933333333336</v>
      </c>
      <c r="D4" s="33"/>
      <c r="E4" s="15"/>
    </row>
    <row r="5" spans="1:5" x14ac:dyDescent="0.2">
      <c r="A5" s="13"/>
      <c r="B5" s="14">
        <v>3</v>
      </c>
      <c r="C5" s="32">
        <v>354.67499999999995</v>
      </c>
      <c r="D5" s="33"/>
      <c r="E5" s="15"/>
    </row>
    <row r="6" spans="1:5" x14ac:dyDescent="0.2">
      <c r="A6" s="13"/>
      <c r="B6" s="14">
        <v>4</v>
      </c>
      <c r="C6" s="32">
        <v>322.15533333333332</v>
      </c>
      <c r="D6" s="33"/>
      <c r="E6" s="15"/>
    </row>
    <row r="7" spans="1:5" ht="17" thickBot="1" x14ac:dyDescent="0.25">
      <c r="A7" s="16"/>
      <c r="B7" s="19">
        <v>5</v>
      </c>
      <c r="C7" s="20">
        <v>320.87033333333335</v>
      </c>
      <c r="D7" s="21"/>
      <c r="E7" s="17"/>
    </row>
    <row r="11" spans="1:5" ht="25" thickBot="1" x14ac:dyDescent="0.35">
      <c r="B11" s="22" t="s">
        <v>6</v>
      </c>
      <c r="C11" s="23"/>
      <c r="D11" s="23"/>
      <c r="E11" s="24"/>
    </row>
    <row r="12" spans="1:5" ht="17" thickBot="1" x14ac:dyDescent="0.25">
      <c r="B12" s="25" t="s">
        <v>1</v>
      </c>
      <c r="C12" s="26" t="s">
        <v>2</v>
      </c>
      <c r="D12" s="27" t="s">
        <v>3</v>
      </c>
      <c r="E12" s="28" t="s">
        <v>4</v>
      </c>
    </row>
    <row r="13" spans="1:5" x14ac:dyDescent="0.2">
      <c r="A13" s="29" t="s">
        <v>5</v>
      </c>
      <c r="B13" s="9">
        <v>1</v>
      </c>
      <c r="C13" s="10">
        <v>33.732400000000005</v>
      </c>
      <c r="D13" s="18">
        <f>AVERAGE(C13:C22)</f>
        <v>37.264723333333329</v>
      </c>
      <c r="E13" s="12">
        <f>_xlfn.STDEV.S(C13:C22)</f>
        <v>4.5691688452194459</v>
      </c>
    </row>
    <row r="14" spans="1:5" x14ac:dyDescent="0.2">
      <c r="A14" s="30"/>
      <c r="B14" s="14">
        <v>2</v>
      </c>
      <c r="C14">
        <v>35.338800000000006</v>
      </c>
      <c r="D14" s="11"/>
      <c r="E14" s="15"/>
    </row>
    <row r="15" spans="1:5" x14ac:dyDescent="0.2">
      <c r="A15" s="30"/>
      <c r="B15" s="14">
        <v>3</v>
      </c>
      <c r="C15">
        <v>38.702666666666666</v>
      </c>
      <c r="D15" s="11"/>
      <c r="E15" s="15"/>
    </row>
    <row r="16" spans="1:5" x14ac:dyDescent="0.2">
      <c r="A16" s="30"/>
      <c r="B16" s="14">
        <v>4</v>
      </c>
      <c r="C16">
        <v>38.113999999999997</v>
      </c>
      <c r="D16" s="11"/>
      <c r="E16" s="15"/>
    </row>
    <row r="17" spans="1:5" x14ac:dyDescent="0.2">
      <c r="A17" s="30"/>
      <c r="B17" s="14">
        <v>5</v>
      </c>
      <c r="C17">
        <v>31.542166666666674</v>
      </c>
      <c r="D17" s="11"/>
      <c r="E17" s="15"/>
    </row>
    <row r="18" spans="1:5" x14ac:dyDescent="0.2">
      <c r="A18" s="30"/>
      <c r="B18" s="14">
        <v>6</v>
      </c>
      <c r="C18">
        <v>38.965199999999996</v>
      </c>
      <c r="D18" s="11"/>
      <c r="E18" s="15"/>
    </row>
    <row r="19" spans="1:5" x14ac:dyDescent="0.2">
      <c r="A19" s="30"/>
      <c r="B19" s="14">
        <v>7</v>
      </c>
      <c r="C19">
        <v>43.453600000000002</v>
      </c>
      <c r="D19" s="11"/>
      <c r="E19" s="15"/>
    </row>
    <row r="20" spans="1:5" x14ac:dyDescent="0.2">
      <c r="A20" s="30"/>
      <c r="B20" s="14">
        <v>8</v>
      </c>
      <c r="C20">
        <v>44.85425</v>
      </c>
      <c r="D20" s="11"/>
      <c r="E20" s="15"/>
    </row>
    <row r="21" spans="1:5" x14ac:dyDescent="0.2">
      <c r="A21" s="30"/>
      <c r="B21" s="14">
        <v>9</v>
      </c>
      <c r="C21">
        <v>36.773400000000002</v>
      </c>
      <c r="D21" s="11"/>
      <c r="E21" s="15"/>
    </row>
    <row r="22" spans="1:5" ht="17" thickBot="1" x14ac:dyDescent="0.25">
      <c r="A22" s="31"/>
      <c r="B22" s="19">
        <v>10</v>
      </c>
      <c r="C22" s="20">
        <v>31.170749999999998</v>
      </c>
      <c r="D22" s="21"/>
      <c r="E22" s="17"/>
    </row>
  </sheetData>
  <mergeCells count="8">
    <mergeCell ref="B11:E11"/>
    <mergeCell ref="A13:A22"/>
    <mergeCell ref="D13:D22"/>
    <mergeCell ref="E13:E22"/>
    <mergeCell ref="B1:E1"/>
    <mergeCell ref="A3:A7"/>
    <mergeCell ref="D3:D7"/>
    <mergeCell ref="E3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Bac3Gel</dc:creator>
  <cp:lastModifiedBy>Bac3Gel</cp:lastModifiedBy>
  <dcterms:created xsi:type="dcterms:W3CDTF">2022-05-29T23:13:27Z</dcterms:created>
  <dcterms:modified xsi:type="dcterms:W3CDTF">2022-05-29T23:16:14Z</dcterms:modified>
</cp:coreProperties>
</file>