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3715" windowHeight="1120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66" i="2"/>
  <c r="C66"/>
  <c r="D66"/>
  <c r="E66"/>
  <c r="F66"/>
  <c r="G66"/>
  <c r="H66"/>
  <c r="B67"/>
  <c r="C67"/>
  <c r="D67"/>
  <c r="E67"/>
  <c r="F67"/>
  <c r="G67"/>
  <c r="H67"/>
  <c r="C65"/>
  <c r="D65"/>
  <c r="E65"/>
  <c r="F65"/>
  <c r="G65"/>
  <c r="H65"/>
  <c r="B65"/>
  <c r="B63"/>
  <c r="H60"/>
  <c r="H61"/>
  <c r="H59"/>
  <c r="G60"/>
  <c r="G61"/>
  <c r="G59"/>
  <c r="F60"/>
  <c r="F61"/>
  <c r="F59"/>
  <c r="E60"/>
  <c r="E61"/>
  <c r="E59"/>
  <c r="D60"/>
  <c r="D61"/>
  <c r="D59"/>
  <c r="C60"/>
  <c r="C61"/>
  <c r="C59"/>
  <c r="B60"/>
  <c r="B61"/>
  <c r="B59"/>
  <c r="C57"/>
  <c r="D57"/>
  <c r="E57"/>
  <c r="F57"/>
  <c r="G57"/>
  <c r="H57"/>
  <c r="B57"/>
  <c r="C43"/>
  <c r="D43"/>
  <c r="E43"/>
  <c r="F43"/>
  <c r="G43"/>
  <c r="H43"/>
  <c r="C42"/>
  <c r="D42"/>
  <c r="E42"/>
  <c r="F42"/>
  <c r="G42"/>
  <c r="H42"/>
  <c r="C41"/>
  <c r="D41"/>
  <c r="E41"/>
  <c r="F41"/>
  <c r="G41"/>
  <c r="H41"/>
  <c r="B42"/>
  <c r="B43"/>
  <c r="B41"/>
  <c r="B39"/>
  <c r="H36"/>
  <c r="H37"/>
  <c r="H35"/>
  <c r="G36"/>
  <c r="G37"/>
  <c r="G35"/>
  <c r="F36"/>
  <c r="F37"/>
  <c r="F35"/>
  <c r="E36"/>
  <c r="E37"/>
  <c r="E35"/>
  <c r="D36"/>
  <c r="D37"/>
  <c r="D35"/>
  <c r="C36"/>
  <c r="C37"/>
  <c r="C35"/>
  <c r="B36"/>
  <c r="B37"/>
  <c r="B35"/>
  <c r="B11"/>
  <c r="C33"/>
  <c r="D33"/>
  <c r="E33"/>
  <c r="F33"/>
  <c r="G33"/>
  <c r="H33"/>
  <c r="B33"/>
  <c r="B9"/>
  <c r="C19"/>
  <c r="D19"/>
  <c r="E19"/>
  <c r="F19"/>
  <c r="G19"/>
  <c r="H19"/>
  <c r="C18"/>
  <c r="D18"/>
  <c r="E18"/>
  <c r="F18"/>
  <c r="G18"/>
  <c r="H18"/>
  <c r="C17"/>
  <c r="D17"/>
  <c r="E17"/>
  <c r="F17"/>
  <c r="G17"/>
  <c r="H17"/>
  <c r="B18"/>
  <c r="B19"/>
  <c r="B17"/>
  <c r="B15"/>
  <c r="H12"/>
  <c r="H13"/>
  <c r="H11"/>
  <c r="G12"/>
  <c r="G13"/>
  <c r="G11"/>
  <c r="F11"/>
  <c r="F12"/>
  <c r="F13"/>
  <c r="E12"/>
  <c r="E13"/>
  <c r="E11"/>
  <c r="D12"/>
  <c r="D13"/>
  <c r="D11"/>
  <c r="C12"/>
  <c r="C13"/>
  <c r="C11"/>
  <c r="B12"/>
  <c r="B13"/>
  <c r="C9"/>
  <c r="D9"/>
  <c r="E9"/>
  <c r="F9"/>
  <c r="G9"/>
  <c r="H9"/>
  <c r="M75" i="1"/>
  <c r="N75"/>
  <c r="O75"/>
  <c r="P75"/>
  <c r="Q75"/>
  <c r="R75"/>
  <c r="M74"/>
  <c r="N74"/>
  <c r="O74"/>
  <c r="P74"/>
  <c r="Q74"/>
  <c r="R74"/>
  <c r="M73"/>
  <c r="N73"/>
  <c r="O73"/>
  <c r="P73"/>
  <c r="Q73"/>
  <c r="R73"/>
  <c r="L74"/>
  <c r="L75"/>
  <c r="L73"/>
  <c r="J73"/>
  <c r="M70"/>
  <c r="N70"/>
  <c r="O70"/>
  <c r="P70"/>
  <c r="Q70"/>
  <c r="R70"/>
  <c r="M69"/>
  <c r="N69"/>
  <c r="O69"/>
  <c r="P69"/>
  <c r="Q69"/>
  <c r="R69"/>
  <c r="M68"/>
  <c r="N68"/>
  <c r="O68"/>
  <c r="P68"/>
  <c r="Q68"/>
  <c r="R68"/>
  <c r="L69"/>
  <c r="L70"/>
  <c r="L68"/>
  <c r="J68"/>
  <c r="M65"/>
  <c r="N65"/>
  <c r="O65"/>
  <c r="P65"/>
  <c r="Q65"/>
  <c r="R65"/>
  <c r="M64"/>
  <c r="N64"/>
  <c r="O64"/>
  <c r="P64"/>
  <c r="Q64"/>
  <c r="R64"/>
  <c r="M63"/>
  <c r="N63"/>
  <c r="O63"/>
  <c r="P63"/>
  <c r="Q63"/>
  <c r="R63"/>
  <c r="L64"/>
  <c r="L65"/>
  <c r="L63"/>
  <c r="J63"/>
  <c r="M61"/>
  <c r="N61"/>
  <c r="O61"/>
  <c r="P61"/>
  <c r="Q61"/>
  <c r="R61"/>
  <c r="M60"/>
  <c r="N60"/>
  <c r="O60"/>
  <c r="P60"/>
  <c r="Q60"/>
  <c r="R60"/>
  <c r="L60"/>
  <c r="L61"/>
  <c r="M59"/>
  <c r="N59"/>
  <c r="O59"/>
  <c r="P59"/>
  <c r="Q59"/>
  <c r="R59"/>
  <c r="L59"/>
  <c r="J59"/>
  <c r="M57"/>
  <c r="N57"/>
  <c r="O57"/>
  <c r="P57"/>
  <c r="Q57"/>
  <c r="R57"/>
  <c r="L57"/>
  <c r="M56"/>
  <c r="N56"/>
  <c r="O56"/>
  <c r="P56"/>
  <c r="Q56"/>
  <c r="R56"/>
  <c r="L56"/>
  <c r="M55"/>
  <c r="N55"/>
  <c r="O55"/>
  <c r="P55"/>
  <c r="Q55"/>
  <c r="R55"/>
  <c r="L55"/>
  <c r="J55"/>
  <c r="M52"/>
  <c r="N52"/>
  <c r="O52"/>
  <c r="P52"/>
  <c r="Q52"/>
  <c r="R52"/>
  <c r="M53"/>
  <c r="N53"/>
  <c r="O53"/>
  <c r="P53"/>
  <c r="Q53"/>
  <c r="R53"/>
  <c r="L53"/>
  <c r="M51"/>
  <c r="N51"/>
  <c r="O51"/>
  <c r="P51"/>
  <c r="Q51"/>
  <c r="R51"/>
  <c r="L52"/>
  <c r="L51"/>
  <c r="J51"/>
  <c r="L48"/>
  <c r="M48"/>
  <c r="N48"/>
  <c r="O48"/>
  <c r="P48"/>
  <c r="Q48"/>
  <c r="R48"/>
  <c r="M49"/>
  <c r="N49"/>
  <c r="O49"/>
  <c r="P49"/>
  <c r="Q49"/>
  <c r="R49"/>
  <c r="L49"/>
  <c r="M47"/>
  <c r="N47"/>
  <c r="O47"/>
  <c r="P47"/>
  <c r="Q47"/>
  <c r="R47"/>
  <c r="L47"/>
  <c r="J47"/>
  <c r="J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42"/>
  <c r="F43"/>
  <c r="P43" s="1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42"/>
  <c r="P42" s="1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42"/>
  <c r="O42" s="1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43"/>
  <c r="D44"/>
  <c r="D42"/>
  <c r="B42"/>
  <c r="N42"/>
  <c r="C42"/>
  <c r="L42"/>
  <c r="M42"/>
  <c r="Q42"/>
  <c r="R42"/>
  <c r="M43"/>
  <c r="N43"/>
  <c r="O43"/>
  <c r="Q43"/>
  <c r="R43"/>
  <c r="M44"/>
  <c r="N44"/>
  <c r="O44"/>
  <c r="P44"/>
  <c r="Q44"/>
  <c r="R44"/>
  <c r="L43"/>
  <c r="L44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C40"/>
  <c r="D40"/>
  <c r="E40"/>
  <c r="F40"/>
  <c r="G40"/>
  <c r="H40"/>
  <c r="B40"/>
</calcChain>
</file>

<file path=xl/sharedStrings.xml><?xml version="1.0" encoding="utf-8"?>
<sst xmlns="http://schemas.openxmlformats.org/spreadsheetml/2006/main" count="15" uniqueCount="8">
  <si>
    <t>AMPK</t>
    <phoneticPr fontId="1" type="noConversion"/>
  </si>
  <si>
    <t>B-ACTIN</t>
    <phoneticPr fontId="1" type="noConversion"/>
  </si>
  <si>
    <t>LKB1</t>
    <phoneticPr fontId="1" type="noConversion"/>
  </si>
  <si>
    <t>p-AMPK</t>
    <phoneticPr fontId="1" type="noConversion"/>
  </si>
  <si>
    <t>p-SIK1</t>
    <phoneticPr fontId="1" type="noConversion"/>
  </si>
  <si>
    <t>p-TORC2</t>
    <phoneticPr fontId="1" type="noConversion"/>
  </si>
  <si>
    <t>SIK2</t>
    <phoneticPr fontId="1" type="noConversion"/>
  </si>
  <si>
    <t>TORC2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</si>
</sst>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171A1D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5"/>
  <sheetViews>
    <sheetView topLeftCell="A4" workbookViewId="0">
      <selection activeCell="R24" sqref="R24"/>
    </sheetView>
  </sheetViews>
  <sheetFormatPr defaultRowHeight="13.5"/>
  <sheetData>
    <row r="1" spans="1:8">
      <c r="A1" t="s">
        <v>0</v>
      </c>
      <c r="B1">
        <v>114674</v>
      </c>
      <c r="C1">
        <v>152469</v>
      </c>
      <c r="D1">
        <v>117540</v>
      </c>
      <c r="E1">
        <v>81342</v>
      </c>
      <c r="F1">
        <v>44338</v>
      </c>
      <c r="G1">
        <v>45637</v>
      </c>
      <c r="H1">
        <v>50155</v>
      </c>
    </row>
    <row r="2" spans="1:8">
      <c r="B2">
        <v>104689</v>
      </c>
      <c r="C2">
        <v>150887</v>
      </c>
      <c r="D2">
        <v>129411</v>
      </c>
      <c r="E2">
        <v>79831</v>
      </c>
      <c r="F2">
        <v>43839</v>
      </c>
      <c r="G2">
        <v>44648</v>
      </c>
      <c r="H2">
        <v>55491</v>
      </c>
    </row>
    <row r="3" spans="1:8">
      <c r="B3">
        <v>110428</v>
      </c>
      <c r="C3">
        <v>148738</v>
      </c>
      <c r="D3">
        <v>121905</v>
      </c>
      <c r="E3">
        <v>78978</v>
      </c>
      <c r="F3">
        <v>44139</v>
      </c>
      <c r="G3">
        <v>45395</v>
      </c>
      <c r="H3">
        <v>55169</v>
      </c>
    </row>
    <row r="6" spans="1:8">
      <c r="A6" t="s">
        <v>2</v>
      </c>
      <c r="B6">
        <v>12371</v>
      </c>
      <c r="C6">
        <v>10297</v>
      </c>
      <c r="D6">
        <v>43698</v>
      </c>
      <c r="E6">
        <v>14002</v>
      </c>
      <c r="F6">
        <v>13798</v>
      </c>
      <c r="G6">
        <v>4046</v>
      </c>
      <c r="H6">
        <v>2439</v>
      </c>
    </row>
    <row r="7" spans="1:8">
      <c r="B7">
        <v>9273</v>
      </c>
      <c r="C7">
        <v>10101</v>
      </c>
      <c r="D7">
        <v>39777</v>
      </c>
      <c r="E7">
        <v>16072</v>
      </c>
      <c r="F7">
        <v>15393</v>
      </c>
      <c r="G7">
        <v>3128</v>
      </c>
      <c r="H7">
        <v>2272</v>
      </c>
    </row>
    <row r="8" spans="1:8">
      <c r="B8">
        <v>11754</v>
      </c>
      <c r="C8">
        <v>9247</v>
      </c>
      <c r="D8">
        <v>40283</v>
      </c>
      <c r="E8">
        <v>15916</v>
      </c>
      <c r="F8">
        <v>15211</v>
      </c>
      <c r="G8">
        <v>3801</v>
      </c>
      <c r="H8">
        <v>2220</v>
      </c>
    </row>
    <row r="10" spans="1:8">
      <c r="A10" t="s">
        <v>3</v>
      </c>
      <c r="B10">
        <v>18885</v>
      </c>
      <c r="C10">
        <v>26991</v>
      </c>
      <c r="D10">
        <v>65438</v>
      </c>
      <c r="E10">
        <v>65618</v>
      </c>
      <c r="F10">
        <v>103372</v>
      </c>
      <c r="G10">
        <v>118674</v>
      </c>
      <c r="H10">
        <v>147000</v>
      </c>
    </row>
    <row r="11" spans="1:8">
      <c r="B11">
        <v>20690</v>
      </c>
      <c r="C11">
        <v>28060</v>
      </c>
      <c r="D11">
        <v>62008</v>
      </c>
      <c r="E11">
        <v>68123</v>
      </c>
      <c r="F11">
        <v>106054</v>
      </c>
      <c r="G11">
        <v>109193</v>
      </c>
      <c r="H11">
        <v>131072</v>
      </c>
    </row>
    <row r="12" spans="1:8">
      <c r="B12">
        <v>18456</v>
      </c>
      <c r="C12">
        <v>27518</v>
      </c>
      <c r="D12">
        <v>65053</v>
      </c>
      <c r="E12">
        <v>65823</v>
      </c>
      <c r="F12">
        <v>102913</v>
      </c>
      <c r="G12">
        <v>108774</v>
      </c>
      <c r="H12">
        <v>140712</v>
      </c>
    </row>
    <row r="14" spans="1:8">
      <c r="A14" t="s">
        <v>4</v>
      </c>
      <c r="B14">
        <v>2588</v>
      </c>
      <c r="C14">
        <v>4759</v>
      </c>
      <c r="D14">
        <v>8098</v>
      </c>
      <c r="E14">
        <v>13459</v>
      </c>
      <c r="F14">
        <v>11620</v>
      </c>
      <c r="G14">
        <v>9686</v>
      </c>
      <c r="H14">
        <v>7604</v>
      </c>
    </row>
    <row r="15" spans="1:8">
      <c r="B15">
        <v>3446</v>
      </c>
      <c r="C15">
        <v>4947</v>
      </c>
      <c r="D15">
        <v>8772</v>
      </c>
      <c r="E15">
        <v>11619</v>
      </c>
      <c r="F15">
        <v>10167</v>
      </c>
      <c r="G15">
        <v>13462</v>
      </c>
      <c r="H15">
        <v>6731</v>
      </c>
    </row>
    <row r="16" spans="1:8">
      <c r="B16">
        <v>3397</v>
      </c>
      <c r="C16">
        <v>5299</v>
      </c>
      <c r="D16">
        <v>8877</v>
      </c>
      <c r="E16">
        <v>13691</v>
      </c>
      <c r="F16">
        <v>10977</v>
      </c>
      <c r="G16">
        <v>15188</v>
      </c>
      <c r="H16">
        <v>9422</v>
      </c>
    </row>
    <row r="18" spans="1:8">
      <c r="A18" t="s">
        <v>5</v>
      </c>
      <c r="B18">
        <v>15464</v>
      </c>
      <c r="C18">
        <v>1280</v>
      </c>
      <c r="D18">
        <v>25474</v>
      </c>
      <c r="E18">
        <v>3571</v>
      </c>
      <c r="F18">
        <v>5909</v>
      </c>
      <c r="G18">
        <v>4546</v>
      </c>
      <c r="H18">
        <v>6254</v>
      </c>
    </row>
    <row r="19" spans="1:8">
      <c r="B19">
        <v>13395</v>
      </c>
      <c r="C19">
        <v>1517</v>
      </c>
      <c r="D19">
        <v>23865</v>
      </c>
      <c r="E19">
        <v>3625</v>
      </c>
      <c r="F19">
        <v>5572</v>
      </c>
      <c r="G19">
        <v>3196</v>
      </c>
      <c r="H19">
        <v>5580</v>
      </c>
    </row>
    <row r="20" spans="1:8">
      <c r="B20">
        <v>13193</v>
      </c>
      <c r="C20">
        <v>1570</v>
      </c>
      <c r="D20">
        <v>26779</v>
      </c>
      <c r="E20">
        <v>3788</v>
      </c>
      <c r="F20">
        <v>6041</v>
      </c>
      <c r="G20">
        <v>3760</v>
      </c>
      <c r="H20">
        <v>5666</v>
      </c>
    </row>
    <row r="22" spans="1:8">
      <c r="A22" t="s">
        <v>6</v>
      </c>
      <c r="B22">
        <v>53592</v>
      </c>
      <c r="C22">
        <v>36349</v>
      </c>
      <c r="D22">
        <v>32100</v>
      </c>
      <c r="E22">
        <v>31326</v>
      </c>
      <c r="F22">
        <v>38286</v>
      </c>
      <c r="G22">
        <v>63695</v>
      </c>
      <c r="H22">
        <v>50873</v>
      </c>
    </row>
    <row r="23" spans="1:8">
      <c r="B23">
        <v>57560</v>
      </c>
      <c r="C23">
        <v>35566</v>
      </c>
      <c r="D23">
        <v>37622</v>
      </c>
      <c r="E23">
        <v>29625</v>
      </c>
      <c r="F23">
        <v>33784</v>
      </c>
      <c r="G23">
        <v>57387</v>
      </c>
      <c r="H23">
        <v>53430</v>
      </c>
    </row>
    <row r="24" spans="1:8">
      <c r="B24">
        <v>52643</v>
      </c>
      <c r="C24">
        <v>33851</v>
      </c>
      <c r="D24">
        <v>33916</v>
      </c>
      <c r="E24">
        <v>30051</v>
      </c>
      <c r="F24">
        <v>37758</v>
      </c>
      <c r="G24">
        <v>55784</v>
      </c>
      <c r="H24">
        <v>52451</v>
      </c>
    </row>
    <row r="27" spans="1:8">
      <c r="A27" t="s">
        <v>7</v>
      </c>
      <c r="B27">
        <v>6034</v>
      </c>
      <c r="C27">
        <v>15097</v>
      </c>
      <c r="D27">
        <v>27182</v>
      </c>
      <c r="E27">
        <v>37103</v>
      </c>
      <c r="F27">
        <v>27734</v>
      </c>
      <c r="G27">
        <v>27161</v>
      </c>
      <c r="H27">
        <v>20534</v>
      </c>
    </row>
    <row r="28" spans="1:8">
      <c r="B28">
        <v>7044</v>
      </c>
      <c r="C28">
        <v>14685</v>
      </c>
      <c r="D28">
        <v>26848</v>
      </c>
      <c r="E28">
        <v>33727</v>
      </c>
      <c r="F28">
        <v>28830</v>
      </c>
      <c r="G28">
        <v>29453</v>
      </c>
      <c r="H28">
        <v>19825</v>
      </c>
    </row>
    <row r="29" spans="1:8">
      <c r="B29">
        <v>5452</v>
      </c>
      <c r="C29">
        <v>15594</v>
      </c>
      <c r="D29">
        <v>26812</v>
      </c>
      <c r="E29">
        <v>35957</v>
      </c>
      <c r="F29">
        <v>29371</v>
      </c>
      <c r="G29">
        <v>30138</v>
      </c>
      <c r="H29">
        <v>20583</v>
      </c>
    </row>
    <row r="32" spans="1:8" ht="16.5">
      <c r="B32" s="1">
        <v>5296</v>
      </c>
      <c r="C32">
        <v>12444</v>
      </c>
      <c r="D32">
        <v>14419</v>
      </c>
      <c r="E32">
        <v>32450</v>
      </c>
      <c r="F32">
        <v>21962</v>
      </c>
      <c r="G32">
        <v>24199</v>
      </c>
      <c r="H32">
        <v>15886</v>
      </c>
    </row>
    <row r="33" spans="1:18" ht="16.5">
      <c r="B33" s="1">
        <v>5965</v>
      </c>
      <c r="C33">
        <v>12260</v>
      </c>
      <c r="D33">
        <v>14479</v>
      </c>
      <c r="E33">
        <v>32109</v>
      </c>
      <c r="F33">
        <v>20624</v>
      </c>
      <c r="G33">
        <v>24518</v>
      </c>
      <c r="H33">
        <v>15605</v>
      </c>
    </row>
    <row r="34" spans="1:18" ht="16.5">
      <c r="B34" s="1">
        <v>5991</v>
      </c>
      <c r="C34">
        <v>12210</v>
      </c>
      <c r="D34">
        <v>15096</v>
      </c>
      <c r="E34">
        <v>33530</v>
      </c>
      <c r="F34">
        <v>22950</v>
      </c>
      <c r="G34">
        <v>24962</v>
      </c>
      <c r="H34">
        <v>14996</v>
      </c>
    </row>
    <row r="36" spans="1:18">
      <c r="A36" t="s">
        <v>1</v>
      </c>
      <c r="B36">
        <v>157393</v>
      </c>
      <c r="C36">
        <v>164041</v>
      </c>
      <c r="D36">
        <v>135206</v>
      </c>
      <c r="E36">
        <v>135206</v>
      </c>
      <c r="F36">
        <v>122522</v>
      </c>
      <c r="G36">
        <v>104000</v>
      </c>
      <c r="H36">
        <v>124554</v>
      </c>
    </row>
    <row r="37" spans="1:18">
      <c r="B37">
        <v>143071</v>
      </c>
      <c r="C37">
        <v>161175</v>
      </c>
      <c r="D37">
        <v>146250</v>
      </c>
      <c r="E37">
        <v>146250</v>
      </c>
      <c r="F37">
        <v>118669</v>
      </c>
      <c r="G37">
        <v>94867</v>
      </c>
      <c r="H37">
        <v>138485</v>
      </c>
    </row>
    <row r="38" spans="1:18">
      <c r="B38">
        <v>166718</v>
      </c>
      <c r="C38">
        <v>182109</v>
      </c>
      <c r="D38">
        <v>144592</v>
      </c>
      <c r="E38">
        <v>144592</v>
      </c>
      <c r="F38">
        <v>138467</v>
      </c>
      <c r="G38">
        <v>85845</v>
      </c>
      <c r="H38">
        <v>133863</v>
      </c>
    </row>
    <row r="40" spans="1:18">
      <c r="B40">
        <f>AVERAGE(B36:B38)</f>
        <v>155727.33333333334</v>
      </c>
      <c r="C40">
        <f t="shared" ref="C40:H40" si="0">AVERAGE(C36:C38)</f>
        <v>169108.33333333334</v>
      </c>
      <c r="D40">
        <f t="shared" si="0"/>
        <v>142016</v>
      </c>
      <c r="E40">
        <f t="shared" si="0"/>
        <v>142016</v>
      </c>
      <c r="F40">
        <f t="shared" si="0"/>
        <v>126552.66666666667</v>
      </c>
      <c r="G40">
        <f t="shared" si="0"/>
        <v>94904</v>
      </c>
      <c r="H40">
        <f t="shared" si="0"/>
        <v>132300.66666666666</v>
      </c>
    </row>
    <row r="42" spans="1:18">
      <c r="A42" t="s">
        <v>0</v>
      </c>
      <c r="B42">
        <f>B1/$B$40</f>
        <v>0.73637682958675632</v>
      </c>
      <c r="C42">
        <f>C1/$C$40</f>
        <v>0.90160547972207161</v>
      </c>
      <c r="D42">
        <f>D1/$D$40</f>
        <v>0.82765322217214965</v>
      </c>
      <c r="E42">
        <f>E1/$E$40</f>
        <v>0.57276644885083372</v>
      </c>
      <c r="F42">
        <f>F1/$F$40</f>
        <v>0.35035215904840672</v>
      </c>
      <c r="G42">
        <f>G1/$G$40</f>
        <v>0.48087541094158309</v>
      </c>
      <c r="H42">
        <f>H1/$H$40</f>
        <v>0.37909861880262635</v>
      </c>
      <c r="J42">
        <f>AVERAGE(B42:B44)</f>
        <v>0.70591546763359891</v>
      </c>
      <c r="L42">
        <f>B42/$J$42</f>
        <v>1.0431515717530193</v>
      </c>
      <c r="M42">
        <f t="shared" ref="M42:R44" si="1">C42/$J$42</f>
        <v>1.2772145123048138</v>
      </c>
      <c r="N42">
        <f t="shared" si="1"/>
        <v>1.1724537286973544</v>
      </c>
      <c r="O42">
        <f t="shared" si="1"/>
        <v>0.81138107197294707</v>
      </c>
      <c r="P42">
        <f t="shared" si="1"/>
        <v>0.49630894223478733</v>
      </c>
      <c r="Q42">
        <f t="shared" si="1"/>
        <v>0.68120820833349205</v>
      </c>
      <c r="R42">
        <f t="shared" si="1"/>
        <v>0.53703118317191367</v>
      </c>
    </row>
    <row r="43" spans="1:18">
      <c r="B43">
        <f t="shared" ref="B43:B106" si="2">B2/$B$40</f>
        <v>0.67225834899461023</v>
      </c>
      <c r="C43">
        <f t="shared" ref="C43:C75" si="3">C2/$C$40</f>
        <v>0.89225052973931895</v>
      </c>
      <c r="D43">
        <f t="shared" ref="D43:D75" si="4">D2/$D$40</f>
        <v>0.91124239522307349</v>
      </c>
      <c r="E43">
        <f t="shared" ref="E43:E75" si="5">E2/$E$40</f>
        <v>0.56212680261379</v>
      </c>
      <c r="F43">
        <f t="shared" ref="F43:F75" si="6">F2/$F$40</f>
        <v>0.34640913664403222</v>
      </c>
      <c r="G43">
        <f t="shared" ref="G43:G75" si="7">G2/$G$40</f>
        <v>0.47045435387338785</v>
      </c>
      <c r="H43">
        <f t="shared" ref="H43:H75" si="8">H2/$H$40</f>
        <v>0.41943099304110337</v>
      </c>
      <c r="L43">
        <f t="shared" ref="L43:L44" si="9">B43/$J$42</f>
        <v>0.95232131865332892</v>
      </c>
      <c r="M43">
        <f t="shared" si="1"/>
        <v>1.2639622881906252</v>
      </c>
      <c r="N43">
        <f t="shared" si="1"/>
        <v>1.29086616883149</v>
      </c>
      <c r="O43">
        <f t="shared" si="1"/>
        <v>0.79630894687458309</v>
      </c>
      <c r="P43">
        <f t="shared" si="1"/>
        <v>0.49072325586699533</v>
      </c>
      <c r="Q43">
        <f t="shared" si="1"/>
        <v>0.66644573669771789</v>
      </c>
      <c r="R43">
        <f t="shared" si="1"/>
        <v>0.59416603300553605</v>
      </c>
    </row>
    <row r="44" spans="1:18">
      <c r="B44">
        <f t="shared" si="2"/>
        <v>0.70911122431943008</v>
      </c>
      <c r="C44">
        <f t="shared" si="3"/>
        <v>0.87954269945301333</v>
      </c>
      <c r="D44">
        <f t="shared" si="4"/>
        <v>0.85838919558359617</v>
      </c>
      <c r="E44">
        <f t="shared" si="5"/>
        <v>0.55612043713384407</v>
      </c>
      <c r="F44">
        <f t="shared" si="6"/>
        <v>0.34877969119576036</v>
      </c>
      <c r="G44">
        <f t="shared" si="7"/>
        <v>0.47832546573379414</v>
      </c>
      <c r="H44">
        <f t="shared" si="8"/>
        <v>0.41699714287154011</v>
      </c>
      <c r="L44">
        <f t="shared" si="9"/>
        <v>1.0045271095936517</v>
      </c>
      <c r="M44">
        <f t="shared" si="1"/>
        <v>1.2459603731328559</v>
      </c>
      <c r="N44">
        <f t="shared" si="1"/>
        <v>1.2159943150999744</v>
      </c>
      <c r="O44">
        <f t="shared" si="1"/>
        <v>0.7878003282717343</v>
      </c>
      <c r="P44">
        <f t="shared" si="1"/>
        <v>0.49408138394382417</v>
      </c>
      <c r="Q44">
        <f t="shared" si="1"/>
        <v>0.67759595541553719</v>
      </c>
      <c r="R44">
        <f t="shared" si="1"/>
        <v>0.59071824034316234</v>
      </c>
    </row>
    <row r="45" spans="1:18">
      <c r="B45">
        <f t="shared" si="2"/>
        <v>0</v>
      </c>
      <c r="C45">
        <f t="shared" si="3"/>
        <v>0</v>
      </c>
      <c r="D45">
        <f t="shared" si="4"/>
        <v>0</v>
      </c>
      <c r="E45">
        <f t="shared" si="5"/>
        <v>0</v>
      </c>
      <c r="F45">
        <f t="shared" si="6"/>
        <v>0</v>
      </c>
      <c r="G45">
        <f t="shared" si="7"/>
        <v>0</v>
      </c>
      <c r="H45">
        <f t="shared" si="8"/>
        <v>0</v>
      </c>
    </row>
    <row r="46" spans="1:18">
      <c r="B46">
        <f t="shared" si="2"/>
        <v>0</v>
      </c>
      <c r="C46">
        <f t="shared" si="3"/>
        <v>0</v>
      </c>
      <c r="D46">
        <f t="shared" si="4"/>
        <v>0</v>
      </c>
      <c r="E46">
        <f t="shared" si="5"/>
        <v>0</v>
      </c>
      <c r="F46">
        <f t="shared" si="6"/>
        <v>0</v>
      </c>
      <c r="G46">
        <f t="shared" si="7"/>
        <v>0</v>
      </c>
      <c r="H46">
        <f t="shared" si="8"/>
        <v>0</v>
      </c>
    </row>
    <row r="47" spans="1:18">
      <c r="B47">
        <f t="shared" si="2"/>
        <v>7.9440132539352962E-2</v>
      </c>
      <c r="C47">
        <f t="shared" si="3"/>
        <v>6.0889962055881333E-2</v>
      </c>
      <c r="D47">
        <f t="shared" si="4"/>
        <v>0.30769772420009012</v>
      </c>
      <c r="E47">
        <f t="shared" si="5"/>
        <v>9.8594524560612892E-2</v>
      </c>
      <c r="F47">
        <f t="shared" si="6"/>
        <v>0.10902970568248264</v>
      </c>
      <c r="G47">
        <f t="shared" si="7"/>
        <v>4.2632555002950351E-2</v>
      </c>
      <c r="H47">
        <f t="shared" si="8"/>
        <v>1.8435281253306863E-2</v>
      </c>
      <c r="J47">
        <f>AVERAGE(B47,B48,B49)</f>
        <v>7.1488199459739457E-2</v>
      </c>
      <c r="L47">
        <f>B47/$J$47</f>
        <v>1.1112342056410562</v>
      </c>
      <c r="M47">
        <f t="shared" ref="M47:R49" si="10">C47/$J$47</f>
        <v>0.85174843563059921</v>
      </c>
      <c r="N47">
        <f t="shared" si="10"/>
        <v>4.3041750460281003</v>
      </c>
      <c r="O47">
        <f t="shared" si="10"/>
        <v>1.379172021476623</v>
      </c>
      <c r="P47">
        <f t="shared" si="10"/>
        <v>1.5251427019628003</v>
      </c>
      <c r="Q47">
        <f t="shared" si="10"/>
        <v>0.59635793494785172</v>
      </c>
      <c r="R47">
        <f t="shared" si="10"/>
        <v>0.25787866238943669</v>
      </c>
    </row>
    <row r="48" spans="1:18">
      <c r="B48">
        <f t="shared" si="2"/>
        <v>5.954638663304665E-2</v>
      </c>
      <c r="C48">
        <f t="shared" si="3"/>
        <v>5.9730941704035874E-2</v>
      </c>
      <c r="D48">
        <f t="shared" si="4"/>
        <v>0.28008815908066698</v>
      </c>
      <c r="E48">
        <f t="shared" si="5"/>
        <v>0.11317034700315458</v>
      </c>
      <c r="F48">
        <f t="shared" si="6"/>
        <v>0.12163315404917056</v>
      </c>
      <c r="G48">
        <f t="shared" si="7"/>
        <v>3.2959622355222117E-2</v>
      </c>
      <c r="H48">
        <f t="shared" si="8"/>
        <v>1.7173004923129641E-2</v>
      </c>
      <c r="L48">
        <f>B48/$J$47</f>
        <v>0.8329540691059345</v>
      </c>
      <c r="M48">
        <f t="shared" si="10"/>
        <v>0.8355356849863731</v>
      </c>
      <c r="N48">
        <f t="shared" si="10"/>
        <v>3.9179635407995739</v>
      </c>
      <c r="O48">
        <f t="shared" si="10"/>
        <v>1.5830633287510558</v>
      </c>
      <c r="P48">
        <f t="shared" si="10"/>
        <v>1.7014438042697049</v>
      </c>
      <c r="Q48">
        <f t="shared" si="10"/>
        <v>0.46104983206052397</v>
      </c>
      <c r="R48">
        <f t="shared" si="10"/>
        <v>0.24022153380434613</v>
      </c>
    </row>
    <row r="49" spans="2:18">
      <c r="B49">
        <f t="shared" si="2"/>
        <v>7.5478079206818746E-2</v>
      </c>
      <c r="C49">
        <f t="shared" si="3"/>
        <v>5.4680924456709204E-2</v>
      </c>
      <c r="D49">
        <f t="shared" si="4"/>
        <v>0.28365113789995494</v>
      </c>
      <c r="E49">
        <f t="shared" si="5"/>
        <v>0.11207187922487608</v>
      </c>
      <c r="F49">
        <f t="shared" si="6"/>
        <v>0.12019501762112217</v>
      </c>
      <c r="G49">
        <f t="shared" si="7"/>
        <v>4.0050998904155775E-2</v>
      </c>
      <c r="H49">
        <f t="shared" si="8"/>
        <v>1.6779960796367871E-2</v>
      </c>
      <c r="L49">
        <f>B49/$J$47</f>
        <v>1.055811725253009</v>
      </c>
      <c r="M49">
        <f t="shared" si="10"/>
        <v>0.76489441432224448</v>
      </c>
      <c r="N49">
        <f t="shared" si="10"/>
        <v>3.9678036381333239</v>
      </c>
      <c r="O49">
        <f t="shared" si="10"/>
        <v>1.5676976070434174</v>
      </c>
      <c r="P49">
        <f t="shared" si="10"/>
        <v>1.6813266878936193</v>
      </c>
      <c r="Q49">
        <f t="shared" si="10"/>
        <v>0.56024629528837966</v>
      </c>
      <c r="R49">
        <f t="shared" si="10"/>
        <v>0.23472350574192272</v>
      </c>
    </row>
    <row r="50" spans="2:18">
      <c r="B50">
        <f t="shared" si="2"/>
        <v>0</v>
      </c>
      <c r="C50">
        <f t="shared" si="3"/>
        <v>0</v>
      </c>
      <c r="D50">
        <f t="shared" si="4"/>
        <v>0</v>
      </c>
      <c r="E50">
        <f t="shared" si="5"/>
        <v>0</v>
      </c>
      <c r="F50">
        <f t="shared" si="6"/>
        <v>0</v>
      </c>
      <c r="G50">
        <f t="shared" si="7"/>
        <v>0</v>
      </c>
      <c r="H50">
        <f t="shared" si="8"/>
        <v>0</v>
      </c>
    </row>
    <row r="51" spans="2:18">
      <c r="B51">
        <f t="shared" si="2"/>
        <v>0.12126965508088924</v>
      </c>
      <c r="C51">
        <f t="shared" si="3"/>
        <v>0.15960774651357609</v>
      </c>
      <c r="D51">
        <f t="shared" si="4"/>
        <v>0.46077906714736366</v>
      </c>
      <c r="E51">
        <f t="shared" si="5"/>
        <v>0.46204652996845424</v>
      </c>
      <c r="F51">
        <f t="shared" si="6"/>
        <v>0.81682988373746901</v>
      </c>
      <c r="G51">
        <f t="shared" si="7"/>
        <v>1.2504636264014162</v>
      </c>
      <c r="H51">
        <f t="shared" si="8"/>
        <v>1.1111055121919267</v>
      </c>
      <c r="J51">
        <f>AVERAGEA(B51,B52,B530)</f>
        <v>0.127065041033259</v>
      </c>
      <c r="L51">
        <f>B51/$J$51</f>
        <v>0.95439039797852165</v>
      </c>
      <c r="M51">
        <f t="shared" ref="M51:R53" si="11">C51/$J$51</f>
        <v>1.2561106124523984</v>
      </c>
      <c r="N51">
        <f t="shared" si="11"/>
        <v>3.6263244665915289</v>
      </c>
      <c r="O51">
        <f t="shared" si="11"/>
        <v>3.6362993803111792</v>
      </c>
      <c r="P51">
        <f t="shared" si="11"/>
        <v>6.4284391449861147</v>
      </c>
      <c r="Q51">
        <f t="shared" si="11"/>
        <v>9.8411303080137529</v>
      </c>
      <c r="R51">
        <f t="shared" si="11"/>
        <v>8.7443840033160445</v>
      </c>
    </row>
    <row r="52" spans="2:18">
      <c r="B52">
        <f t="shared" si="2"/>
        <v>0.13286042698562872</v>
      </c>
      <c r="C52">
        <f t="shared" si="3"/>
        <v>0.16592913812644752</v>
      </c>
      <c r="D52">
        <f t="shared" si="4"/>
        <v>0.43662685894547093</v>
      </c>
      <c r="E52">
        <f t="shared" si="5"/>
        <v>0.47968538756196483</v>
      </c>
      <c r="F52">
        <f t="shared" si="6"/>
        <v>0.83802264142991845</v>
      </c>
      <c r="G52">
        <f t="shared" si="7"/>
        <v>1.1505626738599006</v>
      </c>
      <c r="H52">
        <f t="shared" si="8"/>
        <v>0.99071307274843667</v>
      </c>
      <c r="L52">
        <f>B52/$J$51</f>
        <v>1.045609602021478</v>
      </c>
      <c r="M52">
        <f t="shared" si="11"/>
        <v>1.3058598712687304</v>
      </c>
      <c r="N52">
        <f t="shared" si="11"/>
        <v>3.4362469440448598</v>
      </c>
      <c r="O52">
        <f t="shared" si="11"/>
        <v>3.7751169295763121</v>
      </c>
      <c r="P52">
        <f t="shared" si="11"/>
        <v>6.5952258356456035</v>
      </c>
      <c r="Q52">
        <f t="shared" si="11"/>
        <v>9.0549112840465966</v>
      </c>
      <c r="R52">
        <f t="shared" si="11"/>
        <v>7.7968972794737432</v>
      </c>
    </row>
    <row r="53" spans="2:18">
      <c r="B53">
        <f t="shared" si="2"/>
        <v>0.11851484004092623</v>
      </c>
      <c r="C53">
        <f t="shared" si="3"/>
        <v>0.16272409205144631</v>
      </c>
      <c r="D53">
        <f t="shared" si="4"/>
        <v>0.45806810500225326</v>
      </c>
      <c r="E53">
        <f t="shared" si="5"/>
        <v>0.46349002929247407</v>
      </c>
      <c r="F53">
        <f t="shared" si="6"/>
        <v>0.81320293527332488</v>
      </c>
      <c r="G53">
        <f t="shared" si="7"/>
        <v>1.1461476860827784</v>
      </c>
      <c r="H53">
        <f t="shared" si="8"/>
        <v>1.0635774070173494</v>
      </c>
      <c r="L53">
        <f>B53/$J$51</f>
        <v>0.93271004421983561</v>
      </c>
      <c r="M53">
        <f t="shared" si="11"/>
        <v>1.2806362059006744</v>
      </c>
      <c r="N53">
        <f t="shared" si="11"/>
        <v>3.6049892344689436</v>
      </c>
      <c r="O53">
        <f t="shared" si="11"/>
        <v>3.6476596987141141</v>
      </c>
      <c r="P53">
        <f t="shared" si="11"/>
        <v>6.3998951140343223</v>
      </c>
      <c r="Q53">
        <f t="shared" si="11"/>
        <v>9.0201653953173224</v>
      </c>
      <c r="R53">
        <f t="shared" si="11"/>
        <v>8.3703385161537884</v>
      </c>
    </row>
    <row r="54" spans="2:18">
      <c r="B54">
        <f t="shared" si="2"/>
        <v>0</v>
      </c>
      <c r="C54">
        <f t="shared" si="3"/>
        <v>0</v>
      </c>
      <c r="D54">
        <f t="shared" si="4"/>
        <v>0</v>
      </c>
      <c r="E54">
        <f t="shared" si="5"/>
        <v>0</v>
      </c>
      <c r="F54">
        <f t="shared" si="6"/>
        <v>0</v>
      </c>
      <c r="G54">
        <f t="shared" si="7"/>
        <v>0</v>
      </c>
      <c r="H54">
        <f t="shared" si="8"/>
        <v>0</v>
      </c>
    </row>
    <row r="55" spans="2:18">
      <c r="B55">
        <f t="shared" si="2"/>
        <v>1.661879096369295E-2</v>
      </c>
      <c r="C55">
        <f t="shared" si="3"/>
        <v>2.8141723747104913E-2</v>
      </c>
      <c r="D55">
        <f t="shared" si="4"/>
        <v>5.7021744028841824E-2</v>
      </c>
      <c r="E55">
        <f t="shared" si="5"/>
        <v>9.4771011716989637E-2</v>
      </c>
      <c r="F55">
        <f t="shared" si="6"/>
        <v>9.1819479636936402E-2</v>
      </c>
      <c r="G55">
        <f t="shared" si="7"/>
        <v>0.10206103009356823</v>
      </c>
      <c r="H55">
        <f t="shared" si="8"/>
        <v>5.747514499800959E-2</v>
      </c>
      <c r="J55">
        <f>AVERAGE(B55,B56,B57)</f>
        <v>2.0186993505742944E-2</v>
      </c>
      <c r="L55">
        <f>B55/$J$55</f>
        <v>0.8232424981444173</v>
      </c>
      <c r="M55">
        <f t="shared" ref="M55:R57" si="12">C55/$J$55</f>
        <v>1.3940522514706783</v>
      </c>
      <c r="N55">
        <f t="shared" si="12"/>
        <v>2.8246773851004541</v>
      </c>
      <c r="O55">
        <f t="shared" si="12"/>
        <v>4.6946570666914065</v>
      </c>
      <c r="P55">
        <f t="shared" si="12"/>
        <v>4.548447474895899</v>
      </c>
      <c r="Q55">
        <f t="shared" si="12"/>
        <v>5.0557815885031694</v>
      </c>
      <c r="R55">
        <f t="shared" si="12"/>
        <v>2.8471374393447264</v>
      </c>
    </row>
    <row r="56" spans="2:18">
      <c r="B56">
        <f t="shared" si="2"/>
        <v>2.2128421043618975E-2</v>
      </c>
      <c r="C56">
        <f t="shared" si="3"/>
        <v>2.9253437145813826E-2</v>
      </c>
      <c r="D56">
        <f t="shared" si="4"/>
        <v>6.1767688147814331E-2</v>
      </c>
      <c r="E56">
        <f t="shared" si="5"/>
        <v>8.1814725101397021E-2</v>
      </c>
      <c r="F56">
        <f t="shared" si="6"/>
        <v>8.033809375806647E-2</v>
      </c>
      <c r="G56">
        <f t="shared" si="7"/>
        <v>0.14184860490601028</v>
      </c>
      <c r="H56">
        <f t="shared" si="8"/>
        <v>5.0876538792951412E-2</v>
      </c>
      <c r="L56">
        <f>B56/$J$55</f>
        <v>1.0961721980701939</v>
      </c>
      <c r="M56">
        <f t="shared" si="12"/>
        <v>1.4491230275321381</v>
      </c>
      <c r="N56">
        <f t="shared" si="12"/>
        <v>3.0597764907509486</v>
      </c>
      <c r="O56">
        <f t="shared" si="12"/>
        <v>4.0528434845001442</v>
      </c>
      <c r="P56">
        <f t="shared" si="12"/>
        <v>3.9796958242053875</v>
      </c>
      <c r="Q56">
        <f t="shared" si="12"/>
        <v>7.0267325773724627</v>
      </c>
      <c r="R56">
        <f t="shared" si="12"/>
        <v>2.5202632961900782</v>
      </c>
    </row>
    <row r="57" spans="2:18">
      <c r="B57">
        <f t="shared" si="2"/>
        <v>2.1813768509916905E-2</v>
      </c>
      <c r="C57">
        <f t="shared" si="3"/>
        <v>3.1334943083822009E-2</v>
      </c>
      <c r="D57">
        <f t="shared" si="4"/>
        <v>6.2507041460117166E-2</v>
      </c>
      <c r="E57">
        <f t="shared" si="5"/>
        <v>9.6404630464173052E-2</v>
      </c>
      <c r="F57">
        <f t="shared" si="6"/>
        <v>8.6738591047732433E-2</v>
      </c>
      <c r="G57">
        <f t="shared" si="7"/>
        <v>0.16003540419792633</v>
      </c>
      <c r="H57">
        <f t="shared" si="8"/>
        <v>7.1216572352873E-2</v>
      </c>
      <c r="L57">
        <f>B57/$J$55</f>
        <v>1.0805853037853885</v>
      </c>
      <c r="M57">
        <f t="shared" si="12"/>
        <v>1.5522342678174248</v>
      </c>
      <c r="N57">
        <f t="shared" si="12"/>
        <v>3.0964017223433844</v>
      </c>
      <c r="O57">
        <f t="shared" si="12"/>
        <v>4.775581387924217</v>
      </c>
      <c r="P57">
        <f t="shared" si="12"/>
        <v>4.296756276414138</v>
      </c>
      <c r="Q57">
        <f t="shared" si="12"/>
        <v>7.9276492634922722</v>
      </c>
      <c r="R57">
        <f t="shared" si="12"/>
        <v>3.5278444178729629</v>
      </c>
    </row>
    <row r="58" spans="2:18">
      <c r="B58">
        <f t="shared" si="2"/>
        <v>0</v>
      </c>
      <c r="C58">
        <f t="shared" si="3"/>
        <v>0</v>
      </c>
      <c r="D58">
        <f t="shared" si="4"/>
        <v>0</v>
      </c>
      <c r="E58">
        <f t="shared" si="5"/>
        <v>0</v>
      </c>
      <c r="F58">
        <f t="shared" si="6"/>
        <v>0</v>
      </c>
      <c r="G58">
        <f t="shared" si="7"/>
        <v>0</v>
      </c>
      <c r="H58">
        <f t="shared" si="8"/>
        <v>0</v>
      </c>
    </row>
    <row r="59" spans="2:18">
      <c r="B59">
        <f t="shared" si="2"/>
        <v>9.930177104426112E-2</v>
      </c>
      <c r="C59">
        <f t="shared" si="3"/>
        <v>7.5691125018479272E-3</v>
      </c>
      <c r="D59">
        <f t="shared" si="4"/>
        <v>0.17937415502478593</v>
      </c>
      <c r="E59">
        <f t="shared" si="5"/>
        <v>2.5145054078413699E-2</v>
      </c>
      <c r="F59">
        <f t="shared" si="6"/>
        <v>4.6692022820538484E-2</v>
      </c>
      <c r="G59">
        <f t="shared" si="7"/>
        <v>4.7901036837224985E-2</v>
      </c>
      <c r="H59">
        <f t="shared" si="8"/>
        <v>4.7271114784002102E-2</v>
      </c>
      <c r="J59">
        <f>AVERAGE(B59,B60,B61)</f>
        <v>9.0012029573057165E-2</v>
      </c>
      <c r="L59">
        <f>B59/$J$59</f>
        <v>1.1032055550271094</v>
      </c>
      <c r="M59">
        <f t="shared" ref="M59:R61" si="13">C59/$J$59</f>
        <v>8.4090010388050959E-2</v>
      </c>
      <c r="N59">
        <f t="shared" si="13"/>
        <v>1.9927798081610757</v>
      </c>
      <c r="O59">
        <f t="shared" si="13"/>
        <v>0.27935215101449329</v>
      </c>
      <c r="P59">
        <f t="shared" si="13"/>
        <v>0.518730918989461</v>
      </c>
      <c r="Q59">
        <f t="shared" si="13"/>
        <v>0.53216261275773913</v>
      </c>
      <c r="R59">
        <f t="shared" si="13"/>
        <v>0.52516441422571281</v>
      </c>
    </row>
    <row r="60" spans="2:18">
      <c r="B60">
        <f t="shared" si="2"/>
        <v>8.6015728345698247E-2</v>
      </c>
      <c r="C60">
        <f t="shared" si="3"/>
        <v>8.9705809885182071E-3</v>
      </c>
      <c r="D60">
        <f t="shared" si="4"/>
        <v>0.16804444569625956</v>
      </c>
      <c r="E60">
        <f t="shared" si="5"/>
        <v>2.5525292924740876E-2</v>
      </c>
      <c r="F60">
        <f t="shared" si="6"/>
        <v>4.4029099874097213E-2</v>
      </c>
      <c r="G60">
        <f t="shared" si="7"/>
        <v>3.3676135884683468E-2</v>
      </c>
      <c r="H60">
        <f t="shared" si="8"/>
        <v>4.2176658217897622E-2</v>
      </c>
      <c r="L60">
        <f t="shared" ref="L60:L61" si="14">B60/$J$59</f>
        <v>0.95560258727290037</v>
      </c>
      <c r="M60">
        <f t="shared" si="13"/>
        <v>9.9659801373963519E-2</v>
      </c>
      <c r="N60">
        <f t="shared" si="13"/>
        <v>1.866910972825786</v>
      </c>
      <c r="O60">
        <f t="shared" si="13"/>
        <v>0.28357646245520529</v>
      </c>
      <c r="P60">
        <f t="shared" si="13"/>
        <v>0.48914684051603941</v>
      </c>
      <c r="Q60">
        <f t="shared" si="13"/>
        <v>0.3741292807685293</v>
      </c>
      <c r="R60">
        <f t="shared" si="13"/>
        <v>0.46856690620074792</v>
      </c>
    </row>
    <row r="61" spans="2:18">
      <c r="B61">
        <f t="shared" si="2"/>
        <v>8.4718589329212168E-2</v>
      </c>
      <c r="C61">
        <f t="shared" si="3"/>
        <v>9.2839895530478483E-3</v>
      </c>
      <c r="D61">
        <f t="shared" si="4"/>
        <v>0.18856326047769265</v>
      </c>
      <c r="E61">
        <f t="shared" si="5"/>
        <v>2.6673050923839568E-2</v>
      </c>
      <c r="F61">
        <f t="shared" si="6"/>
        <v>4.7735066823298859E-2</v>
      </c>
      <c r="G61">
        <f t="shared" si="7"/>
        <v>3.9618983393745255E-2</v>
      </c>
      <c r="H61">
        <f t="shared" si="8"/>
        <v>4.2826692735234394E-2</v>
      </c>
      <c r="L61">
        <f t="shared" si="14"/>
        <v>0.9411918576999907</v>
      </c>
      <c r="M61">
        <f t="shared" si="13"/>
        <v>0.10314165336659376</v>
      </c>
      <c r="N61">
        <f t="shared" si="13"/>
        <v>2.0948673346449498</v>
      </c>
      <c r="O61">
        <f t="shared" si="13"/>
        <v>0.29632762476698421</v>
      </c>
      <c r="P61">
        <f t="shared" si="13"/>
        <v>0.53031874794640954</v>
      </c>
      <c r="Q61">
        <f t="shared" si="13"/>
        <v>0.44015209502179919</v>
      </c>
      <c r="R61">
        <f t="shared" si="13"/>
        <v>0.47578854669058018</v>
      </c>
    </row>
    <row r="62" spans="2:18">
      <c r="B62">
        <f t="shared" si="2"/>
        <v>0</v>
      </c>
      <c r="C62">
        <f t="shared" si="3"/>
        <v>0</v>
      </c>
      <c r="D62">
        <f t="shared" si="4"/>
        <v>0</v>
      </c>
      <c r="E62">
        <f t="shared" si="5"/>
        <v>0</v>
      </c>
      <c r="F62">
        <f t="shared" si="6"/>
        <v>0</v>
      </c>
      <c r="G62">
        <f t="shared" si="7"/>
        <v>0</v>
      </c>
      <c r="H62">
        <f t="shared" si="8"/>
        <v>0</v>
      </c>
    </row>
    <row r="63" spans="2:18">
      <c r="B63">
        <f t="shared" si="2"/>
        <v>0.34413997114614858</v>
      </c>
      <c r="C63">
        <f t="shared" si="3"/>
        <v>0.21494505494505492</v>
      </c>
      <c r="D63">
        <f t="shared" si="4"/>
        <v>0.22603086976115366</v>
      </c>
      <c r="E63">
        <f t="shared" si="5"/>
        <v>0.22058077963046419</v>
      </c>
      <c r="F63">
        <f t="shared" si="6"/>
        <v>0.30253017189154446</v>
      </c>
      <c r="G63">
        <f t="shared" si="7"/>
        <v>0.67115190086824583</v>
      </c>
      <c r="H63">
        <f t="shared" si="8"/>
        <v>0.38452565116829851</v>
      </c>
      <c r="J63">
        <f>AVERAGE(B63,B64,B65)</f>
        <v>0.35060212080088698</v>
      </c>
      <c r="L63">
        <f>B63/$J$63</f>
        <v>0.98156842394456489</v>
      </c>
      <c r="M63">
        <f t="shared" ref="M63:R65" si="15">C63/$J$63</f>
        <v>0.61307402948405421</v>
      </c>
      <c r="N63">
        <f t="shared" si="15"/>
        <v>0.64469338988830738</v>
      </c>
      <c r="O63">
        <f t="shared" si="15"/>
        <v>0.6291484464685706</v>
      </c>
      <c r="P63">
        <f t="shared" si="15"/>
        <v>0.8628874554451329</v>
      </c>
      <c r="Q63">
        <f t="shared" si="15"/>
        <v>1.9142836310719427</v>
      </c>
      <c r="R63">
        <f t="shared" si="15"/>
        <v>1.0967579154681648</v>
      </c>
    </row>
    <row r="64" spans="2:18">
      <c r="B64">
        <f t="shared" si="2"/>
        <v>0.36962040489573655</v>
      </c>
      <c r="C64">
        <f t="shared" si="3"/>
        <v>0.21031488690681516</v>
      </c>
      <c r="D64">
        <f t="shared" si="4"/>
        <v>0.26491381252816582</v>
      </c>
      <c r="E64">
        <f t="shared" si="5"/>
        <v>0.20860325597115817</v>
      </c>
      <c r="F64">
        <f t="shared" si="6"/>
        <v>0.26695604991861094</v>
      </c>
      <c r="G64">
        <f t="shared" si="7"/>
        <v>0.60468473404703704</v>
      </c>
      <c r="H64">
        <f t="shared" si="8"/>
        <v>0.40385284024771861</v>
      </c>
      <c r="L64">
        <f t="shared" ref="L64:L65" si="16">B64/$J$63</f>
        <v>1.0542446350621204</v>
      </c>
      <c r="M64">
        <f t="shared" si="15"/>
        <v>0.59986769739552326</v>
      </c>
      <c r="N64">
        <f t="shared" si="15"/>
        <v>0.75559672007407785</v>
      </c>
      <c r="O64">
        <f t="shared" si="15"/>
        <v>0.59498572197635846</v>
      </c>
      <c r="P64">
        <f t="shared" si="15"/>
        <v>0.76142166313426241</v>
      </c>
      <c r="Q64">
        <f t="shared" si="15"/>
        <v>1.724703583269104</v>
      </c>
      <c r="R64">
        <f t="shared" si="15"/>
        <v>1.1518836204561171</v>
      </c>
    </row>
    <row r="65" spans="2:18">
      <c r="B65">
        <f t="shared" si="2"/>
        <v>0.33804598636077587</v>
      </c>
      <c r="C65">
        <f t="shared" si="3"/>
        <v>0.20017345882816734</v>
      </c>
      <c r="D65">
        <f t="shared" si="4"/>
        <v>0.23881816133393421</v>
      </c>
      <c r="E65">
        <f t="shared" si="5"/>
        <v>0.21160291798107256</v>
      </c>
      <c r="F65">
        <f t="shared" si="6"/>
        <v>0.29835799588050299</v>
      </c>
      <c r="G65">
        <f t="shared" si="7"/>
        <v>0.58779398128635252</v>
      </c>
      <c r="H65">
        <f t="shared" si="8"/>
        <v>0.39645302870733834</v>
      </c>
      <c r="L65">
        <f t="shared" si="16"/>
        <v>0.96418694099331492</v>
      </c>
      <c r="M65">
        <f t="shared" si="15"/>
        <v>0.57094195086700372</v>
      </c>
      <c r="N65">
        <f t="shared" si="15"/>
        <v>0.68116576359663028</v>
      </c>
      <c r="O65">
        <f t="shared" si="15"/>
        <v>0.60354146602908176</v>
      </c>
      <c r="P65">
        <f t="shared" si="15"/>
        <v>0.85098742471653688</v>
      </c>
      <c r="Q65">
        <f t="shared" si="15"/>
        <v>1.6765271697263089</v>
      </c>
      <c r="R65">
        <f t="shared" si="15"/>
        <v>1.1307776113895525</v>
      </c>
    </row>
    <row r="66" spans="2:18">
      <c r="B66">
        <f t="shared" si="2"/>
        <v>0</v>
      </c>
      <c r="C66">
        <f t="shared" si="3"/>
        <v>0</v>
      </c>
      <c r="D66">
        <f t="shared" si="4"/>
        <v>0</v>
      </c>
      <c r="E66">
        <f t="shared" si="5"/>
        <v>0</v>
      </c>
      <c r="F66">
        <f t="shared" si="6"/>
        <v>0</v>
      </c>
      <c r="G66">
        <f t="shared" si="7"/>
        <v>0</v>
      </c>
      <c r="H66">
        <f t="shared" si="8"/>
        <v>0</v>
      </c>
    </row>
    <row r="67" spans="2:18">
      <c r="B67">
        <f t="shared" si="2"/>
        <v>0</v>
      </c>
      <c r="C67">
        <f t="shared" si="3"/>
        <v>0</v>
      </c>
      <c r="D67">
        <f t="shared" si="4"/>
        <v>0</v>
      </c>
      <c r="E67">
        <f t="shared" si="5"/>
        <v>0</v>
      </c>
      <c r="F67">
        <f t="shared" si="6"/>
        <v>0</v>
      </c>
      <c r="G67">
        <f t="shared" si="7"/>
        <v>0</v>
      </c>
      <c r="H67">
        <f t="shared" si="8"/>
        <v>0</v>
      </c>
    </row>
    <row r="68" spans="2:18">
      <c r="B68">
        <f t="shared" si="2"/>
        <v>3.8747212007311925E-2</v>
      </c>
      <c r="C68">
        <f t="shared" si="3"/>
        <v>8.9274133937811057E-2</v>
      </c>
      <c r="D68">
        <f t="shared" si="4"/>
        <v>0.19140096890491212</v>
      </c>
      <c r="E68">
        <f t="shared" si="5"/>
        <v>0.26125929472735465</v>
      </c>
      <c r="F68">
        <f t="shared" si="6"/>
        <v>0.21914986645876025</v>
      </c>
      <c r="G68">
        <f t="shared" si="7"/>
        <v>0.28619447020146677</v>
      </c>
      <c r="H68">
        <f t="shared" si="8"/>
        <v>0.15520707882550352</v>
      </c>
      <c r="J68">
        <f>AVERAGE(B68,B69,B70)</f>
        <v>3.9663343193873046E-2</v>
      </c>
      <c r="L68">
        <f>B68/$J$68</f>
        <v>0.97690232056125215</v>
      </c>
      <c r="M68">
        <f t="shared" ref="M68:R70" si="17">C68/$J$68</f>
        <v>2.2507970016910117</v>
      </c>
      <c r="N68">
        <f t="shared" si="17"/>
        <v>4.8256388264940453</v>
      </c>
      <c r="O68">
        <f t="shared" si="17"/>
        <v>6.5869206599738268</v>
      </c>
      <c r="P68">
        <f t="shared" si="17"/>
        <v>5.5252494825653828</v>
      </c>
      <c r="Q68">
        <f t="shared" si="17"/>
        <v>7.2155912022483362</v>
      </c>
      <c r="R68">
        <f t="shared" si="17"/>
        <v>3.913111359949077</v>
      </c>
    </row>
    <row r="69" spans="2:18">
      <c r="B69">
        <f t="shared" si="2"/>
        <v>4.5232907089742327E-2</v>
      </c>
      <c r="C69">
        <f t="shared" si="3"/>
        <v>8.6837825851278763E-2</v>
      </c>
      <c r="D69">
        <f t="shared" si="4"/>
        <v>0.18904912122577738</v>
      </c>
      <c r="E69">
        <f t="shared" si="5"/>
        <v>0.2374873253717891</v>
      </c>
      <c r="F69">
        <f t="shared" si="6"/>
        <v>0.2278102924210737</v>
      </c>
      <c r="G69">
        <f t="shared" si="7"/>
        <v>0.31034519092978169</v>
      </c>
      <c r="H69">
        <f t="shared" si="8"/>
        <v>0.1498480733279248</v>
      </c>
      <c r="L69">
        <f t="shared" ref="L69:L70" si="18">B69/$J$68</f>
        <v>1.1404209390178091</v>
      </c>
      <c r="M69">
        <f t="shared" si="17"/>
        <v>2.1893723236293643</v>
      </c>
      <c r="N69">
        <f t="shared" si="17"/>
        <v>4.7663435808149561</v>
      </c>
      <c r="O69">
        <f t="shared" si="17"/>
        <v>5.9875770988582397</v>
      </c>
      <c r="P69">
        <f t="shared" si="17"/>
        <v>5.743597843165789</v>
      </c>
      <c r="Q69">
        <f t="shared" si="17"/>
        <v>7.8244839173749208</v>
      </c>
      <c r="R69">
        <f t="shared" si="17"/>
        <v>3.7779990606306839</v>
      </c>
    </row>
    <row r="70" spans="2:18">
      <c r="B70">
        <f t="shared" si="2"/>
        <v>3.50099104845649E-2</v>
      </c>
      <c r="C70">
        <f t="shared" si="3"/>
        <v>9.2213078401419207E-2</v>
      </c>
      <c r="D70">
        <f t="shared" si="4"/>
        <v>0.18879562866155927</v>
      </c>
      <c r="E70">
        <f t="shared" si="5"/>
        <v>0.25318978143307797</v>
      </c>
      <c r="F70">
        <f t="shared" si="6"/>
        <v>0.2320851924626901</v>
      </c>
      <c r="G70">
        <f t="shared" si="7"/>
        <v>0.31756301104273793</v>
      </c>
      <c r="H70">
        <f t="shared" si="8"/>
        <v>0.15557744732956752</v>
      </c>
      <c r="L70">
        <f t="shared" si="18"/>
        <v>0.88267674042093913</v>
      </c>
      <c r="M70">
        <f t="shared" si="17"/>
        <v>2.3248942468284852</v>
      </c>
      <c r="N70">
        <f t="shared" si="17"/>
        <v>4.7599524764902643</v>
      </c>
      <c r="O70">
        <f t="shared" si="17"/>
        <v>6.3834705056377903</v>
      </c>
      <c r="P70">
        <f t="shared" si="17"/>
        <v>5.8513774627687267</v>
      </c>
      <c r="Q70">
        <f t="shared" si="17"/>
        <v>8.0064610159184255</v>
      </c>
      <c r="R70">
        <f t="shared" si="17"/>
        <v>3.9224491634280638</v>
      </c>
    </row>
    <row r="71" spans="2:18">
      <c r="B71">
        <f t="shared" si="2"/>
        <v>0</v>
      </c>
      <c r="C71">
        <f t="shared" si="3"/>
        <v>0</v>
      </c>
      <c r="D71">
        <f t="shared" si="4"/>
        <v>0</v>
      </c>
      <c r="E71">
        <f t="shared" si="5"/>
        <v>0</v>
      </c>
      <c r="F71">
        <f t="shared" si="6"/>
        <v>0</v>
      </c>
      <c r="G71">
        <f t="shared" si="7"/>
        <v>0</v>
      </c>
      <c r="H71">
        <f t="shared" si="8"/>
        <v>0</v>
      </c>
    </row>
    <row r="72" spans="2:18">
      <c r="B72">
        <f t="shared" si="2"/>
        <v>0</v>
      </c>
      <c r="C72">
        <f t="shared" si="3"/>
        <v>0</v>
      </c>
      <c r="D72">
        <f t="shared" si="4"/>
        <v>0</v>
      </c>
      <c r="E72">
        <f t="shared" si="5"/>
        <v>0</v>
      </c>
      <c r="F72">
        <f t="shared" si="6"/>
        <v>0</v>
      </c>
      <c r="G72">
        <f t="shared" si="7"/>
        <v>0</v>
      </c>
      <c r="H72">
        <f t="shared" si="8"/>
        <v>0</v>
      </c>
    </row>
    <row r="73" spans="2:18">
      <c r="B73">
        <f t="shared" si="2"/>
        <v>3.4008159560941983E-2</v>
      </c>
      <c r="C73">
        <f t="shared" si="3"/>
        <v>7.358596560390282E-2</v>
      </c>
      <c r="D73">
        <f t="shared" si="4"/>
        <v>0.10153081342947273</v>
      </c>
      <c r="E73">
        <f t="shared" si="5"/>
        <v>0.22849538080216314</v>
      </c>
      <c r="F73">
        <f t="shared" si="6"/>
        <v>0.17354039688351094</v>
      </c>
      <c r="G73">
        <f t="shared" si="7"/>
        <v>0.2549839838152238</v>
      </c>
      <c r="H73">
        <f t="shared" si="8"/>
        <v>0.12007498072572072</v>
      </c>
      <c r="J73">
        <f>AVERAGE(B73,B74,B75)</f>
        <v>3.6927792594748939E-2</v>
      </c>
      <c r="L73">
        <f>B73/$J$73</f>
        <v>0.92093670299095753</v>
      </c>
      <c r="M73">
        <f t="shared" ref="M73:R75" si="19">C73/$J$73</f>
        <v>1.9926987353792331</v>
      </c>
      <c r="N73">
        <f t="shared" si="19"/>
        <v>2.7494417157203763</v>
      </c>
      <c r="O73">
        <f t="shared" si="19"/>
        <v>6.1876263038439712</v>
      </c>
      <c r="P73">
        <f t="shared" si="19"/>
        <v>4.6994522198488529</v>
      </c>
      <c r="Q73">
        <f t="shared" si="19"/>
        <v>6.9049343569884014</v>
      </c>
      <c r="R73">
        <f t="shared" si="19"/>
        <v>3.2516154443197114</v>
      </c>
    </row>
    <row r="74" spans="2:18">
      <c r="B74">
        <f t="shared" si="2"/>
        <v>3.8304129868017171E-2</v>
      </c>
      <c r="C74">
        <f t="shared" si="3"/>
        <v>7.2497905681762176E-2</v>
      </c>
      <c r="D74">
        <f t="shared" si="4"/>
        <v>0.10195330103650294</v>
      </c>
      <c r="E74">
        <f t="shared" si="5"/>
        <v>0.2260942429022082</v>
      </c>
      <c r="F74">
        <f t="shared" si="6"/>
        <v>0.16296772358280345</v>
      </c>
      <c r="G74">
        <f t="shared" si="7"/>
        <v>0.258345275225491</v>
      </c>
      <c r="H74">
        <f t="shared" si="8"/>
        <v>0.1179510307330273</v>
      </c>
      <c r="L74">
        <f t="shared" ref="L74:L75" si="20">B74/$J$73</f>
        <v>1.03727104103872</v>
      </c>
      <c r="M74">
        <f t="shared" si="19"/>
        <v>1.963234208915895</v>
      </c>
      <c r="N74">
        <f t="shared" si="19"/>
        <v>2.7608826272220912</v>
      </c>
      <c r="O74">
        <f t="shared" si="19"/>
        <v>6.1226037901425601</v>
      </c>
      <c r="P74">
        <f t="shared" si="19"/>
        <v>4.4131455505947885</v>
      </c>
      <c r="Q74">
        <f t="shared" si="19"/>
        <v>6.9959577075350881</v>
      </c>
      <c r="R74">
        <f t="shared" si="19"/>
        <v>3.1940991444422191</v>
      </c>
    </row>
    <row r="75" spans="2:18">
      <c r="B75">
        <f t="shared" si="2"/>
        <v>3.8471088355287661E-2</v>
      </c>
      <c r="C75">
        <f t="shared" si="3"/>
        <v>7.2202237224658739E-2</v>
      </c>
      <c r="D75">
        <f t="shared" si="4"/>
        <v>0.10629788192879676</v>
      </c>
      <c r="E75">
        <f t="shared" si="5"/>
        <v>0.23610015772870663</v>
      </c>
      <c r="F75">
        <f t="shared" si="6"/>
        <v>0.18134742320720226</v>
      </c>
      <c r="G75">
        <f t="shared" si="7"/>
        <v>0.26302368709432689</v>
      </c>
      <c r="H75">
        <f t="shared" si="8"/>
        <v>0.11334787932537503</v>
      </c>
      <c r="L75">
        <f t="shared" si="20"/>
        <v>1.0417922559703223</v>
      </c>
      <c r="M75">
        <f t="shared" si="19"/>
        <v>1.9552275441160747</v>
      </c>
      <c r="N75">
        <f t="shared" si="19"/>
        <v>2.8785333338313897</v>
      </c>
      <c r="O75">
        <f t="shared" si="19"/>
        <v>6.3935627108748339</v>
      </c>
      <c r="P75">
        <f t="shared" si="19"/>
        <v>4.9108655152322731</v>
      </c>
      <c r="Q75">
        <f t="shared" si="19"/>
        <v>7.122648515192548</v>
      </c>
      <c r="R75">
        <f t="shared" si="19"/>
        <v>3.0694463806507861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7"/>
  <sheetViews>
    <sheetView tabSelected="1" workbookViewId="0">
      <selection activeCell="L64" sqref="L64"/>
    </sheetView>
  </sheetViews>
  <sheetFormatPr defaultRowHeight="13.5"/>
  <sheetData>
    <row r="1" spans="1:8">
      <c r="A1" t="s">
        <v>3</v>
      </c>
      <c r="B1">
        <v>18885</v>
      </c>
      <c r="C1">
        <v>26991</v>
      </c>
      <c r="D1">
        <v>65438</v>
      </c>
      <c r="E1">
        <v>65618</v>
      </c>
      <c r="F1">
        <v>103372</v>
      </c>
      <c r="G1">
        <v>118674</v>
      </c>
      <c r="H1">
        <v>147000</v>
      </c>
    </row>
    <row r="2" spans="1:8">
      <c r="B2">
        <v>20690</v>
      </c>
      <c r="C2">
        <v>28060</v>
      </c>
      <c r="D2">
        <v>62008</v>
      </c>
      <c r="E2">
        <v>68123</v>
      </c>
      <c r="F2">
        <v>106054</v>
      </c>
      <c r="G2">
        <v>109193</v>
      </c>
      <c r="H2">
        <v>131072</v>
      </c>
    </row>
    <row r="3" spans="1:8">
      <c r="B3">
        <v>18456</v>
      </c>
      <c r="C3">
        <v>27518</v>
      </c>
      <c r="D3">
        <v>65053</v>
      </c>
      <c r="E3">
        <v>65823</v>
      </c>
      <c r="F3">
        <v>102913</v>
      </c>
      <c r="G3">
        <v>108774</v>
      </c>
      <c r="H3">
        <v>140712</v>
      </c>
    </row>
    <row r="5" spans="1:8">
      <c r="A5" t="s">
        <v>0</v>
      </c>
      <c r="B5">
        <v>114674</v>
      </c>
      <c r="C5">
        <v>152469</v>
      </c>
      <c r="D5">
        <v>117540</v>
      </c>
      <c r="E5">
        <v>81342</v>
      </c>
      <c r="F5">
        <v>44338</v>
      </c>
      <c r="G5">
        <v>45637</v>
      </c>
      <c r="H5">
        <v>50155</v>
      </c>
    </row>
    <row r="6" spans="1:8">
      <c r="B6">
        <v>104689</v>
      </c>
      <c r="C6">
        <v>150887</v>
      </c>
      <c r="D6">
        <v>129411</v>
      </c>
      <c r="E6">
        <v>79831</v>
      </c>
      <c r="F6">
        <v>43839</v>
      </c>
      <c r="G6">
        <v>44648</v>
      </c>
      <c r="H6">
        <v>55491</v>
      </c>
    </row>
    <row r="7" spans="1:8">
      <c r="B7">
        <v>110428</v>
      </c>
      <c r="C7">
        <v>148738</v>
      </c>
      <c r="D7">
        <v>121905</v>
      </c>
      <c r="E7">
        <v>78978</v>
      </c>
      <c r="F7">
        <v>44139</v>
      </c>
      <c r="G7">
        <v>45395</v>
      </c>
      <c r="H7">
        <v>55169</v>
      </c>
    </row>
    <row r="9" spans="1:8">
      <c r="B9">
        <f>AVERAGE(B5:B7)</f>
        <v>109930.33333333333</v>
      </c>
      <c r="C9">
        <f t="shared" ref="C9:H9" si="0">AVERAGE(C5:C7)</f>
        <v>150698</v>
      </c>
      <c r="D9">
        <f t="shared" si="0"/>
        <v>122952</v>
      </c>
      <c r="E9">
        <f t="shared" si="0"/>
        <v>80050.333333333328</v>
      </c>
      <c r="F9">
        <f t="shared" si="0"/>
        <v>44105.333333333336</v>
      </c>
      <c r="G9">
        <f t="shared" si="0"/>
        <v>45226.666666666664</v>
      </c>
      <c r="H9">
        <f t="shared" si="0"/>
        <v>53605</v>
      </c>
    </row>
    <row r="11" spans="1:8">
      <c r="B11">
        <f>B1/$B$9</f>
        <v>0.17179061890712605</v>
      </c>
      <c r="C11">
        <f>C1/$C$9</f>
        <v>0.1791065574858326</v>
      </c>
      <c r="D11">
        <f>D1/$D$9</f>
        <v>0.53222395731667638</v>
      </c>
      <c r="E11">
        <f>E1/$E$9</f>
        <v>0.81970926625331564</v>
      </c>
      <c r="F11">
        <f>F1/$F$9</f>
        <v>2.343752834124369</v>
      </c>
      <c r="G11">
        <f>G1/$G$9</f>
        <v>2.6239829009433961</v>
      </c>
      <c r="H11">
        <f>H1/$H$9</f>
        <v>2.7422815035910828</v>
      </c>
    </row>
    <row r="12" spans="1:8">
      <c r="B12">
        <f t="shared" ref="B12:B13" si="1">B2/$B$9</f>
        <v>0.18821010882649922</v>
      </c>
      <c r="C12">
        <f t="shared" ref="C12:C13" si="2">C2/$C$9</f>
        <v>0.18620021499953548</v>
      </c>
      <c r="D12">
        <f t="shared" ref="D12:D13" si="3">D2/$D$9</f>
        <v>0.50432689179517209</v>
      </c>
      <c r="E12">
        <f t="shared" ref="E12:E13" si="4">E2/$E$9</f>
        <v>0.85100207785934689</v>
      </c>
      <c r="F12">
        <f t="shared" ref="F12:F13" si="5">F2/$F$9</f>
        <v>2.4045618065842378</v>
      </c>
      <c r="G12">
        <f t="shared" ref="G12:G13" si="6">G2/$G$9</f>
        <v>2.4143499410377358</v>
      </c>
      <c r="H12">
        <f t="shared" ref="H12:H13" si="7">H2/$H$9</f>
        <v>2.4451450424400707</v>
      </c>
    </row>
    <row r="13" spans="1:8">
      <c r="B13">
        <f t="shared" si="1"/>
        <v>0.16788814734180132</v>
      </c>
      <c r="C13">
        <f t="shared" si="2"/>
        <v>0.18260361783168988</v>
      </c>
      <c r="D13">
        <f t="shared" si="3"/>
        <v>0.52909265404385453</v>
      </c>
      <c r="E13">
        <f t="shared" si="4"/>
        <v>0.82227015502746192</v>
      </c>
      <c r="F13">
        <f t="shared" si="5"/>
        <v>2.3333459294416397</v>
      </c>
      <c r="G13">
        <f t="shared" si="6"/>
        <v>2.4050854952830192</v>
      </c>
      <c r="H13">
        <f t="shared" si="7"/>
        <v>2.6249790131517581</v>
      </c>
    </row>
    <row r="15" spans="1:8">
      <c r="B15">
        <f>AVERAGE(B11:B13)</f>
        <v>0.17596295835847553</v>
      </c>
    </row>
    <row r="17" spans="1:8">
      <c r="B17">
        <f>B11/$B$15</f>
        <v>0.97628853543795557</v>
      </c>
      <c r="C17">
        <f t="shared" ref="C17:H17" si="8">C11/$B$15</f>
        <v>1.0178651186402132</v>
      </c>
      <c r="D17">
        <f t="shared" si="8"/>
        <v>3.0246363341562961</v>
      </c>
      <c r="E17">
        <f t="shared" si="8"/>
        <v>4.6584194417974389</v>
      </c>
      <c r="F17">
        <f t="shared" si="8"/>
        <v>13.319580757159272</v>
      </c>
      <c r="G17">
        <f t="shared" si="8"/>
        <v>14.912132220451543</v>
      </c>
      <c r="H17">
        <f t="shared" si="8"/>
        <v>15.58442486517218</v>
      </c>
    </row>
    <row r="18" spans="1:8">
      <c r="B18">
        <f t="shared" ref="B18:H19" si="9">B12/$B$15</f>
        <v>1.0696007306439661</v>
      </c>
      <c r="C18">
        <f t="shared" si="9"/>
        <v>1.0581784753823267</v>
      </c>
      <c r="D18">
        <f t="shared" si="9"/>
        <v>2.8660969132364009</v>
      </c>
      <c r="E18">
        <f t="shared" si="9"/>
        <v>4.8362569361084908</v>
      </c>
      <c r="F18">
        <f t="shared" si="9"/>
        <v>13.665159014237602</v>
      </c>
      <c r="G18">
        <f t="shared" si="9"/>
        <v>13.720785121827573</v>
      </c>
      <c r="H18">
        <f t="shared" si="9"/>
        <v>13.895794121958149</v>
      </c>
    </row>
    <row r="19" spans="1:8">
      <c r="B19">
        <f t="shared" si="9"/>
        <v>0.95411073391807821</v>
      </c>
      <c r="C19">
        <f t="shared" si="9"/>
        <v>1.0377389624223403</v>
      </c>
      <c r="D19">
        <f t="shared" si="9"/>
        <v>3.0068410930326346</v>
      </c>
      <c r="E19">
        <f t="shared" si="9"/>
        <v>4.6729730091961486</v>
      </c>
      <c r="F19">
        <f t="shared" si="9"/>
        <v>13.260438169538483</v>
      </c>
      <c r="G19">
        <f t="shared" si="9"/>
        <v>13.668135144575867</v>
      </c>
      <c r="H19">
        <f t="shared" si="9"/>
        <v>14.917793140327262</v>
      </c>
    </row>
    <row r="25" spans="1:8">
      <c r="A25" t="s">
        <v>4</v>
      </c>
      <c r="B25">
        <v>2588</v>
      </c>
      <c r="C25">
        <v>4759</v>
      </c>
      <c r="D25">
        <v>8098</v>
      </c>
      <c r="E25">
        <v>13459</v>
      </c>
      <c r="F25">
        <v>11620</v>
      </c>
      <c r="G25">
        <v>9686</v>
      </c>
      <c r="H25">
        <v>7604</v>
      </c>
    </row>
    <row r="26" spans="1:8">
      <c r="B26">
        <v>3446</v>
      </c>
      <c r="C26">
        <v>4947</v>
      </c>
      <c r="D26">
        <v>8772</v>
      </c>
      <c r="E26">
        <v>11619</v>
      </c>
      <c r="F26">
        <v>10167</v>
      </c>
      <c r="G26">
        <v>13462</v>
      </c>
      <c r="H26">
        <v>6731</v>
      </c>
    </row>
    <row r="27" spans="1:8">
      <c r="B27">
        <v>3397</v>
      </c>
      <c r="C27">
        <v>5299</v>
      </c>
      <c r="D27">
        <v>8877</v>
      </c>
      <c r="E27">
        <v>13691</v>
      </c>
      <c r="F27">
        <v>10977</v>
      </c>
      <c r="G27">
        <v>15188</v>
      </c>
      <c r="H27">
        <v>9422</v>
      </c>
    </row>
    <row r="29" spans="1:8">
      <c r="A29" t="s">
        <v>6</v>
      </c>
      <c r="B29">
        <v>53592</v>
      </c>
      <c r="C29">
        <v>36349</v>
      </c>
      <c r="D29">
        <v>32100</v>
      </c>
      <c r="E29">
        <v>31326</v>
      </c>
      <c r="F29">
        <v>38286</v>
      </c>
      <c r="G29">
        <v>63695</v>
      </c>
      <c r="H29">
        <v>50873</v>
      </c>
    </row>
    <row r="30" spans="1:8">
      <c r="B30">
        <v>57560</v>
      </c>
      <c r="C30">
        <v>35566</v>
      </c>
      <c r="D30">
        <v>37622</v>
      </c>
      <c r="E30">
        <v>29625</v>
      </c>
      <c r="F30">
        <v>33784</v>
      </c>
      <c r="G30">
        <v>57387</v>
      </c>
      <c r="H30">
        <v>53430</v>
      </c>
    </row>
    <row r="31" spans="1:8">
      <c r="B31">
        <v>52643</v>
      </c>
      <c r="C31">
        <v>33851</v>
      </c>
      <c r="D31">
        <v>33916</v>
      </c>
      <c r="E31">
        <v>30051</v>
      </c>
      <c r="F31">
        <v>37758</v>
      </c>
      <c r="G31">
        <v>55784</v>
      </c>
      <c r="H31">
        <v>52451</v>
      </c>
    </row>
    <row r="33" spans="2:8">
      <c r="B33">
        <f>AVERAGE(B29:B31)</f>
        <v>54598.333333333336</v>
      </c>
      <c r="C33">
        <f>AVERAGE(C29:C31)</f>
        <v>35255.333333333336</v>
      </c>
      <c r="D33">
        <f t="shared" ref="C33:H33" si="10">AVERAGE(D29:D31)</f>
        <v>34546</v>
      </c>
      <c r="E33">
        <f t="shared" si="10"/>
        <v>30334</v>
      </c>
      <c r="F33">
        <f t="shared" si="10"/>
        <v>36609.333333333336</v>
      </c>
      <c r="G33">
        <f t="shared" si="10"/>
        <v>58955.333333333336</v>
      </c>
      <c r="H33">
        <f t="shared" si="10"/>
        <v>52251.333333333336</v>
      </c>
    </row>
    <row r="35" spans="2:8">
      <c r="B35">
        <f>B25/$B$33</f>
        <v>4.7400714307518542E-2</v>
      </c>
      <c r="C35">
        <f>C25/$C$33</f>
        <v>0.13498666868369796</v>
      </c>
      <c r="D35">
        <f>D25/$D$33</f>
        <v>0.23441208823018583</v>
      </c>
      <c r="E35">
        <f>E25/$E$33</f>
        <v>0.44369354519680887</v>
      </c>
      <c r="F35">
        <f>F25/$F$33</f>
        <v>0.31740539753068431</v>
      </c>
      <c r="G35">
        <f>G25/$G$33</f>
        <v>0.16429387219703051</v>
      </c>
      <c r="H35">
        <f>H25/$H$33</f>
        <v>0.14552738686094135</v>
      </c>
    </row>
    <row r="36" spans="2:8">
      <c r="B36">
        <f t="shared" ref="B36:B37" si="11">B26/$B$33</f>
        <v>6.3115479715498024E-2</v>
      </c>
      <c r="C36">
        <f t="shared" ref="C36:C37" si="12">C26/$C$33</f>
        <v>0.14031919520450806</v>
      </c>
      <c r="D36">
        <f t="shared" ref="D36:D37" si="13">D26/$D$33</f>
        <v>0.25392230648989755</v>
      </c>
      <c r="E36">
        <f t="shared" ref="E36:E37" si="14">E26/$E$33</f>
        <v>0.38303553768049053</v>
      </c>
      <c r="F36">
        <f t="shared" ref="F36:F37" si="15">F26/$F$33</f>
        <v>0.2777160651200058</v>
      </c>
      <c r="G36">
        <f t="shared" ref="G36:G37" si="16">G26/$G$33</f>
        <v>0.22834236088338064</v>
      </c>
      <c r="H36">
        <f t="shared" ref="H36:H37" si="17">H26/$H$33</f>
        <v>0.12881967924263496</v>
      </c>
    </row>
    <row r="37" spans="2:8">
      <c r="B37">
        <f t="shared" si="11"/>
        <v>6.2218016422967731E-2</v>
      </c>
      <c r="C37">
        <f t="shared" si="12"/>
        <v>0.15030350017964184</v>
      </c>
      <c r="D37">
        <f t="shared" si="13"/>
        <v>0.25696173218317603</v>
      </c>
      <c r="E37">
        <f t="shared" si="14"/>
        <v>0.45134172875321421</v>
      </c>
      <c r="F37">
        <f t="shared" si="15"/>
        <v>0.29984157045562149</v>
      </c>
      <c r="G37">
        <f t="shared" si="16"/>
        <v>0.25761876222677055</v>
      </c>
      <c r="H37">
        <f t="shared" si="17"/>
        <v>0.1803207573650433</v>
      </c>
    </row>
    <row r="39" spans="2:8">
      <c r="B39">
        <f>AVERAGE(B35:B37)</f>
        <v>5.7578070148661432E-2</v>
      </c>
    </row>
    <row r="41" spans="2:8">
      <c r="B41">
        <f>B35/$B$39</f>
        <v>0.82324249814441741</v>
      </c>
      <c r="C41">
        <f t="shared" ref="C41:H41" si="18">C35/$B$39</f>
        <v>2.344411133182728</v>
      </c>
      <c r="D41">
        <f t="shared" si="18"/>
        <v>4.0712043252744454</v>
      </c>
      <c r="E41">
        <f t="shared" si="18"/>
        <v>7.7059467962582247</v>
      </c>
      <c r="F41">
        <f t="shared" si="18"/>
        <v>5.5126091706646632</v>
      </c>
      <c r="G41">
        <f t="shared" si="18"/>
        <v>2.8534105393396896</v>
      </c>
      <c r="H41">
        <f t="shared" si="18"/>
        <v>2.5274794116093617</v>
      </c>
    </row>
    <row r="42" spans="2:8">
      <c r="B42">
        <f t="shared" ref="B42:H43" si="19">B36/$B$39</f>
        <v>1.0961721980701939</v>
      </c>
      <c r="C42">
        <f t="shared" si="19"/>
        <v>2.4370249791668326</v>
      </c>
      <c r="D42">
        <f t="shared" si="19"/>
        <v>4.410052400754191</v>
      </c>
      <c r="E42">
        <f t="shared" si="19"/>
        <v>6.652455295766722</v>
      </c>
      <c r="F42">
        <f t="shared" si="19"/>
        <v>4.823295820838867</v>
      </c>
      <c r="G42">
        <f t="shared" si="19"/>
        <v>3.9657869792061642</v>
      </c>
      <c r="H42">
        <f t="shared" si="19"/>
        <v>2.2373045659577344</v>
      </c>
    </row>
    <row r="43" spans="2:8">
      <c r="B43">
        <f t="shared" si="19"/>
        <v>1.0805853037853888</v>
      </c>
      <c r="C43">
        <f t="shared" si="19"/>
        <v>2.6104296269668579</v>
      </c>
      <c r="D43">
        <f t="shared" si="19"/>
        <v>4.462840305687978</v>
      </c>
      <c r="E43">
        <f t="shared" si="19"/>
        <v>7.8387783332767178</v>
      </c>
      <c r="F43">
        <f t="shared" si="19"/>
        <v>5.2075654790349404</v>
      </c>
      <c r="G43">
        <f t="shared" si="19"/>
        <v>4.4742514217934346</v>
      </c>
      <c r="H43">
        <f t="shared" si="19"/>
        <v>3.1317610489457395</v>
      </c>
    </row>
    <row r="49" spans="1:8">
      <c r="A49" t="s">
        <v>5</v>
      </c>
      <c r="B49">
        <v>15464</v>
      </c>
      <c r="C49">
        <v>1280</v>
      </c>
      <c r="D49">
        <v>25474</v>
      </c>
      <c r="E49">
        <v>3571</v>
      </c>
      <c r="F49">
        <v>5909</v>
      </c>
      <c r="G49">
        <v>4546</v>
      </c>
      <c r="H49">
        <v>6254</v>
      </c>
    </row>
    <row r="50" spans="1:8">
      <c r="B50">
        <v>13395</v>
      </c>
      <c r="C50">
        <v>1517</v>
      </c>
      <c r="D50">
        <v>23865</v>
      </c>
      <c r="E50">
        <v>3625</v>
      </c>
      <c r="F50">
        <v>5572</v>
      </c>
      <c r="G50">
        <v>3196</v>
      </c>
      <c r="H50">
        <v>5580</v>
      </c>
    </row>
    <row r="51" spans="1:8">
      <c r="B51">
        <v>13193</v>
      </c>
      <c r="C51">
        <v>1570</v>
      </c>
      <c r="D51">
        <v>26779</v>
      </c>
      <c r="E51">
        <v>3788</v>
      </c>
      <c r="F51">
        <v>6041</v>
      </c>
      <c r="G51">
        <v>3760</v>
      </c>
      <c r="H51">
        <v>5666</v>
      </c>
    </row>
    <row r="53" spans="1:8">
      <c r="A53" t="s">
        <v>7</v>
      </c>
      <c r="B53">
        <v>6034</v>
      </c>
      <c r="C53">
        <v>15097</v>
      </c>
      <c r="D53">
        <v>27182</v>
      </c>
      <c r="E53">
        <v>37103</v>
      </c>
      <c r="F53">
        <v>27734</v>
      </c>
      <c r="G53">
        <v>27161</v>
      </c>
      <c r="H53">
        <v>20534</v>
      </c>
    </row>
    <row r="54" spans="1:8">
      <c r="B54">
        <v>7044</v>
      </c>
      <c r="C54">
        <v>14685</v>
      </c>
      <c r="D54">
        <v>26848</v>
      </c>
      <c r="E54">
        <v>33727</v>
      </c>
      <c r="F54">
        <v>28830</v>
      </c>
      <c r="G54">
        <v>29453</v>
      </c>
      <c r="H54">
        <v>19825</v>
      </c>
    </row>
    <row r="55" spans="1:8">
      <c r="B55">
        <v>5452</v>
      </c>
      <c r="C55">
        <v>15594</v>
      </c>
      <c r="D55">
        <v>26812</v>
      </c>
      <c r="E55">
        <v>35957</v>
      </c>
      <c r="F55">
        <v>29371</v>
      </c>
      <c r="G55">
        <v>30138</v>
      </c>
      <c r="H55">
        <v>20583</v>
      </c>
    </row>
    <row r="57" spans="1:8">
      <c r="B57">
        <f>AVERAGE(B53:B55)</f>
        <v>6176.666666666667</v>
      </c>
      <c r="C57">
        <f t="shared" ref="C57:H57" si="20">AVERAGE(C53:C55)</f>
        <v>15125.333333333334</v>
      </c>
      <c r="D57">
        <f t="shared" si="20"/>
        <v>26947.333333333332</v>
      </c>
      <c r="E57">
        <f t="shared" si="20"/>
        <v>35595.666666666664</v>
      </c>
      <c r="F57">
        <f t="shared" si="20"/>
        <v>28645</v>
      </c>
      <c r="G57">
        <f t="shared" si="20"/>
        <v>28917.333333333332</v>
      </c>
      <c r="H57">
        <f t="shared" si="20"/>
        <v>20314</v>
      </c>
    </row>
    <row r="59" spans="1:8">
      <c r="B59">
        <f>B49/$B$57</f>
        <v>2.5036157582298975</v>
      </c>
      <c r="C59">
        <f>C49/$C$57</f>
        <v>8.4626234132581094E-2</v>
      </c>
      <c r="D59">
        <f>D49/$D$57</f>
        <v>0.94532544964251264</v>
      </c>
      <c r="E59">
        <f>E49/$E$57</f>
        <v>0.1003212001460852</v>
      </c>
      <c r="F59">
        <f>F49/$F$57</f>
        <v>0.20628381916564845</v>
      </c>
      <c r="G59">
        <f>G49/$G$57</f>
        <v>0.15720675027665068</v>
      </c>
      <c r="H59">
        <f>H49/$H$57</f>
        <v>0.30786649601260213</v>
      </c>
    </row>
    <row r="60" spans="1:8">
      <c r="B60">
        <f t="shared" ref="B60:B61" si="21">B50/$B$57</f>
        <v>2.1686454398273072</v>
      </c>
      <c r="C60">
        <f t="shared" ref="C60:C61" si="22">C50/$C$57</f>
        <v>0.10029531029619182</v>
      </c>
      <c r="D60">
        <f t="shared" ref="D60:D61" si="23">D50/$D$57</f>
        <v>0.88561638752133798</v>
      </c>
      <c r="E60">
        <f t="shared" ref="E60:E61" si="24">E50/$E$57</f>
        <v>0.10183823873692491</v>
      </c>
      <c r="F60">
        <f t="shared" ref="F60:F61" si="25">F50/$F$57</f>
        <v>0.19451911328329552</v>
      </c>
      <c r="G60">
        <f t="shared" ref="G60:G61" si="26">G50/$G$57</f>
        <v>0.11052194762080414</v>
      </c>
      <c r="H60">
        <f t="shared" ref="H60:H61" si="27">H50/$H$57</f>
        <v>0.27468740769912375</v>
      </c>
    </row>
    <row r="61" spans="1:8">
      <c r="B61">
        <f t="shared" si="21"/>
        <v>2.1359417161359957</v>
      </c>
      <c r="C61">
        <f t="shared" si="22"/>
        <v>0.103799365303244</v>
      </c>
      <c r="D61">
        <f t="shared" si="23"/>
        <v>0.99375324707454049</v>
      </c>
      <c r="E61">
        <f t="shared" si="24"/>
        <v>0.10641744781668182</v>
      </c>
      <c r="F61">
        <f t="shared" si="25"/>
        <v>0.21089195322045731</v>
      </c>
      <c r="G61">
        <f t="shared" si="26"/>
        <v>0.13002582073035782</v>
      </c>
      <c r="H61">
        <f t="shared" si="27"/>
        <v>0.27892094122280203</v>
      </c>
    </row>
    <row r="63" spans="1:8">
      <c r="B63">
        <f>AVERAGE(B59:B61)</f>
        <v>2.2694009713977334</v>
      </c>
    </row>
    <row r="65" spans="2:8">
      <c r="B65">
        <f>B59/$B$63</f>
        <v>1.1032055550271094</v>
      </c>
      <c r="C65">
        <f t="shared" ref="C65:H65" si="28">C59/$B$63</f>
        <v>3.7290119815388746E-2</v>
      </c>
      <c r="D65">
        <f t="shared" si="28"/>
        <v>0.41655285317882046</v>
      </c>
      <c r="E65">
        <f t="shared" si="28"/>
        <v>4.4206026793183646E-2</v>
      </c>
      <c r="F65">
        <f t="shared" si="28"/>
        <v>9.0897916130967982E-2</v>
      </c>
      <c r="G65">
        <f t="shared" si="28"/>
        <v>6.9272355241756331E-2</v>
      </c>
      <c r="H65">
        <f t="shared" si="28"/>
        <v>0.13565980621881282</v>
      </c>
    </row>
    <row r="66" spans="2:8">
      <c r="B66">
        <f t="shared" ref="B66:H66" si="29">B60/$B$63</f>
        <v>0.95560258727290026</v>
      </c>
      <c r="C66">
        <f t="shared" si="29"/>
        <v>4.4194618562456822E-2</v>
      </c>
      <c r="D66">
        <f t="shared" si="29"/>
        <v>0.39024235852683326</v>
      </c>
      <c r="E66">
        <f t="shared" si="29"/>
        <v>4.4874502135337641E-2</v>
      </c>
      <c r="F66">
        <f t="shared" si="29"/>
        <v>8.5713858297809045E-2</v>
      </c>
      <c r="G66">
        <f t="shared" si="29"/>
        <v>4.8700934305467056E-2</v>
      </c>
      <c r="H66">
        <f t="shared" si="29"/>
        <v>0.12103960964198524</v>
      </c>
    </row>
    <row r="67" spans="2:8">
      <c r="B67">
        <f t="shared" ref="B67:H67" si="30">B61/$B$63</f>
        <v>0.94119185769999048</v>
      </c>
      <c r="C67">
        <f t="shared" si="30"/>
        <v>4.5738662586062767E-2</v>
      </c>
      <c r="D67">
        <f t="shared" si="30"/>
        <v>0.43789231590153227</v>
      </c>
      <c r="E67">
        <f t="shared" si="30"/>
        <v>4.6892307334802485E-2</v>
      </c>
      <c r="F67">
        <f t="shared" si="30"/>
        <v>9.292846697362965E-2</v>
      </c>
      <c r="G67">
        <f t="shared" si="30"/>
        <v>5.7295216829961249E-2</v>
      </c>
      <c r="H67">
        <f t="shared" si="30"/>
        <v>0.1229050946651413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2021-07-09T02:18:43Z</dcterms:created>
  <dcterms:modified xsi:type="dcterms:W3CDTF">2021-07-09T05:55:49Z</dcterms:modified>
</cp:coreProperties>
</file>