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80" windowHeight="10545" activeTab="1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<sst xmlns="http://schemas.openxmlformats.org/spreadsheetml/2006/main" count="2254" uniqueCount="308">
  <si>
    <t>SDS 2.4</t>
  </si>
  <si>
    <t>AQ Results</t>
  </si>
  <si>
    <t>Filename</t>
  </si>
  <si>
    <t>PlateID</t>
  </si>
  <si>
    <t>Assay Type</t>
  </si>
  <si>
    <t>Absolute Quantification</t>
  </si>
  <si>
    <t>Run DateTime</t>
  </si>
  <si>
    <t>Operator</t>
  </si>
  <si>
    <t>ThermalCycleParams</t>
  </si>
  <si>
    <t>Sample Information</t>
  </si>
  <si>
    <t>Well</t>
  </si>
  <si>
    <t>Sample Name</t>
  </si>
  <si>
    <t>Detector Name</t>
  </si>
  <si>
    <t>Reporter</t>
  </si>
  <si>
    <t>Task</t>
  </si>
  <si>
    <t>Ct</t>
  </si>
  <si>
    <t>Tm Value</t>
  </si>
  <si>
    <t>Tm Type</t>
  </si>
  <si>
    <t>Quantity</t>
  </si>
  <si>
    <t>Qty Mean</t>
  </si>
  <si>
    <t>Qty StdDev</t>
  </si>
  <si>
    <t>Ct Median</t>
  </si>
  <si>
    <t>Ct Mean</t>
  </si>
  <si>
    <t>Ct StdDev</t>
  </si>
  <si>
    <t>Ct Type</t>
  </si>
  <si>
    <t>Template Name</t>
  </si>
  <si>
    <t>Baseline Type</t>
  </si>
  <si>
    <t>Baseline Start</t>
  </si>
  <si>
    <t>Baseline Stop</t>
  </si>
  <si>
    <t>Threshold Type</t>
  </si>
  <si>
    <t>Threshold</t>
  </si>
  <si>
    <t>FOS</t>
  </si>
  <si>
    <t>HMD</t>
  </si>
  <si>
    <t>LME</t>
  </si>
  <si>
    <t>EW</t>
  </si>
  <si>
    <t>BPR</t>
  </si>
  <si>
    <t>NAW</t>
  </si>
  <si>
    <t>HNS</t>
  </si>
  <si>
    <t>HRN</t>
  </si>
  <si>
    <t>EAF</t>
  </si>
  <si>
    <t>BAF</t>
  </si>
  <si>
    <t>TAF</t>
  </si>
  <si>
    <t>CAF</t>
  </si>
  <si>
    <t>D1</t>
  </si>
  <si>
    <t>gapdh</t>
  </si>
  <si>
    <t>SYBR</t>
  </si>
  <si>
    <t>Unknown</t>
  </si>
  <si>
    <t>Undetermined</t>
  </si>
  <si>
    <t>Auto Tm</t>
  </si>
  <si>
    <t>Automatic Ct</t>
  </si>
  <si>
    <t>Automatic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</si>
  <si>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</si>
  <si>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</si>
  <si>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</si>
  <si>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</si>
  <si>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</si>
  <si>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</si>
  <si>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</si>
  <si>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</si>
  <si>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</si>
  <si>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</si>
  <si>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</t>
  </si>
  <si>
    <t>D20</t>
  </si>
  <si>
    <t>D21</t>
  </si>
  <si>
    <t>D22</t>
  </si>
  <si>
    <t>D23</t>
  </si>
  <si>
    <t>D24</t>
  </si>
  <si>
    <t>D3</t>
  </si>
  <si>
    <t>D4</t>
  </si>
  <si>
    <t>D5</t>
  </si>
  <si>
    <t>D6</t>
  </si>
  <si>
    <t>D7</t>
  </si>
  <si>
    <t>D8</t>
  </si>
  <si>
    <t>D9</t>
  </si>
  <si>
    <t>E1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</si>
  <si>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</si>
  <si>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</si>
  <si>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</si>
  <si>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</si>
  <si>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</si>
  <si>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</si>
  <si>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</si>
  <si>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</si>
  <si>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</si>
  <si>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</si>
  <si>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</t>
  </si>
  <si>
    <t>E20</t>
  </si>
  <si>
    <t>E21</t>
  </si>
  <si>
    <t>E22</t>
  </si>
  <si>
    <t>E23</t>
  </si>
  <si>
    <t>E24</t>
  </si>
  <si>
    <t>E3</t>
  </si>
  <si>
    <t>E4</t>
  </si>
  <si>
    <t>E5</t>
  </si>
  <si>
    <t>E6</t>
  </si>
  <si>
    <t>E7</t>
  </si>
  <si>
    <t>E8</t>
  </si>
  <si>
    <t>E9</t>
  </si>
  <si>
    <t>F1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</si>
  <si>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</si>
  <si>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</si>
  <si>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</si>
  <si>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</si>
  <si>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</si>
  <si>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</si>
  <si>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</si>
  <si>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</si>
  <si>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</si>
  <si>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</si>
  <si>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</t>
  </si>
  <si>
    <t>F20</t>
  </si>
  <si>
    <t>F21</t>
  </si>
  <si>
    <t>F22</t>
  </si>
  <si>
    <t>F23</t>
  </si>
  <si>
    <t>F24</t>
  </si>
  <si>
    <t>F3</t>
  </si>
  <si>
    <t>F4</t>
  </si>
  <si>
    <t>F5</t>
  </si>
  <si>
    <t>F6</t>
  </si>
  <si>
    <t>F7</t>
  </si>
  <si>
    <t>F8</t>
  </si>
  <si>
    <t>F9</t>
  </si>
  <si>
    <t>G1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</si>
  <si>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</si>
  <si>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</si>
  <si>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</si>
  <si>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</si>
  <si>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</si>
  <si>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</si>
  <si>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</si>
  <si>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</si>
  <si>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</si>
  <si>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</si>
  <si>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</t>
  </si>
  <si>
    <t>G20</t>
  </si>
  <si>
    <t>G21</t>
  </si>
  <si>
    <t>G22</t>
  </si>
  <si>
    <t>G23</t>
  </si>
  <si>
    <t>G24</t>
  </si>
  <si>
    <t>G3</t>
  </si>
  <si>
    <t>G4</t>
  </si>
  <si>
    <t>G5</t>
  </si>
  <si>
    <t>G6</t>
  </si>
  <si>
    <t>G7</t>
  </si>
  <si>
    <t>G8</t>
  </si>
  <si>
    <t>G9</t>
  </si>
  <si>
    <t>H1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</si>
  <si>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</si>
  <si>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</si>
  <si>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</si>
  <si>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</si>
  <si>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</si>
  <si>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</si>
  <si>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</si>
  <si>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</si>
  <si>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</si>
  <si>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</si>
  <si>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</t>
  </si>
  <si>
    <t>H20</t>
  </si>
  <si>
    <t>H21</t>
  </si>
  <si>
    <t>H22</t>
  </si>
  <si>
    <t>H23</t>
  </si>
  <si>
    <t>H24</t>
  </si>
  <si>
    <t>H3</t>
  </si>
  <si>
    <t>H4</t>
  </si>
  <si>
    <t>H5</t>
  </si>
  <si>
    <t>H6</t>
  </si>
  <si>
    <t>H7</t>
  </si>
  <si>
    <t>H8</t>
  </si>
  <si>
    <t>H9</t>
  </si>
  <si>
    <t>I1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</si>
  <si>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</si>
  <si>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</si>
  <si>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</si>
  <si>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</si>
  <si>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</si>
  <si>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</si>
  <si>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</si>
  <si>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</si>
  <si>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</si>
  <si>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</si>
  <si>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</t>
  </si>
  <si>
    <t>I20</t>
  </si>
  <si>
    <t>I21</t>
  </si>
  <si>
    <t>I22</t>
  </si>
  <si>
    <t>I23</t>
  </si>
  <si>
    <t>I24</t>
  </si>
  <si>
    <t>I3</t>
  </si>
  <si>
    <t>I4</t>
  </si>
  <si>
    <t>I5</t>
  </si>
  <si>
    <t>I6</t>
  </si>
  <si>
    <t>I7</t>
  </si>
  <si>
    <t>I8</t>
  </si>
  <si>
    <t>I9</t>
  </si>
  <si>
    <t>J1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</si>
  <si>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</si>
  <si>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</si>
  <si>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</si>
  <si>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</si>
  <si>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</si>
  <si>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</si>
  <si>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</si>
  <si>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</si>
  <si>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</si>
  <si>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</si>
  <si>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</t>
  </si>
  <si>
    <t>J20</t>
  </si>
  <si>
    <t>J21</t>
  </si>
  <si>
    <t>J22</t>
  </si>
  <si>
    <t>J23</t>
  </si>
  <si>
    <t>J24</t>
  </si>
  <si>
    <t>J3</t>
  </si>
  <si>
    <t>J4</t>
  </si>
  <si>
    <t>J5</t>
  </si>
  <si>
    <t>J6</t>
  </si>
  <si>
    <t>J7</t>
  </si>
  <si>
    <t>J8</t>
  </si>
  <si>
    <t>J9</t>
  </si>
  <si>
    <t>K1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</si>
  <si>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</si>
  <si>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</si>
  <si>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</si>
  <si>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</si>
  <si>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</si>
  <si>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</si>
  <si>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</si>
  <si>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</si>
  <si>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</si>
  <si>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</si>
  <si>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</t>
  </si>
  <si>
    <t>K20</t>
  </si>
  <si>
    <t>K21</t>
  </si>
  <si>
    <t>K22</t>
  </si>
  <si>
    <t>K23</t>
  </si>
  <si>
    <t>K24</t>
  </si>
  <si>
    <t>K3</t>
  </si>
  <si>
    <t>K4</t>
  </si>
  <si>
    <t>K5</t>
  </si>
  <si>
    <t>K6</t>
  </si>
  <si>
    <t>K7</t>
  </si>
  <si>
    <t>K8</t>
  </si>
  <si>
    <t>K9</t>
  </si>
  <si>
    <t>L1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</si>
  <si>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</si>
  <si>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</si>
  <si>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</si>
  <si>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</si>
  <si>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</si>
  <si>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</si>
  <si>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</si>
  <si>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</si>
  <si>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</si>
  <si>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</si>
  <si>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</t>
  </si>
  <si>
    <t>L20</t>
  </si>
  <si>
    <t>L21</t>
  </si>
  <si>
    <t>L22</t>
  </si>
  <si>
    <t>L23</t>
  </si>
  <si>
    <t>L24</t>
  </si>
  <si>
    <t>L3</t>
  </si>
  <si>
    <t>L4</t>
  </si>
  <si>
    <t>L5</t>
  </si>
  <si>
    <t>L6</t>
  </si>
  <si>
    <t>L7</t>
  </si>
  <si>
    <t>L8</t>
  </si>
  <si>
    <t>L9</t>
  </si>
  <si>
    <t>M1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</si>
  <si>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</si>
  <si>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</si>
  <si>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</si>
  <si>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</si>
  <si>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</si>
  <si>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</si>
  <si>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</si>
  <si>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</si>
  <si>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</si>
  <si>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</si>
  <si>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</t>
  </si>
  <si>
    <t>M20</t>
  </si>
  <si>
    <t>M21</t>
  </si>
  <si>
    <t>M22</t>
  </si>
  <si>
    <t>M23</t>
  </si>
  <si>
    <t>M24</t>
  </si>
  <si>
    <t>M3</t>
  </si>
  <si>
    <t>M4</t>
  </si>
  <si>
    <t>M5</t>
  </si>
  <si>
    <t>M6</t>
  </si>
  <si>
    <t>M7</t>
  </si>
  <si>
    <t>M8</t>
  </si>
  <si>
    <t>M9</t>
  </si>
  <si>
    <t>Slope</t>
  </si>
  <si>
    <t>cycles/log decade</t>
  </si>
  <si>
    <t>Y-Intercept</t>
  </si>
  <si>
    <t>R^2</t>
  </si>
  <si>
    <t>NAP</t>
  </si>
  <si>
    <t>LPL</t>
  </si>
  <si>
    <t>GAPDH</t>
  </si>
  <si>
    <t>FDPS</t>
  </si>
  <si>
    <t>Con</t>
  </si>
  <si>
    <t>JNF</t>
  </si>
  <si>
    <t>PIM1</t>
  </si>
  <si>
    <t>VCAM1</t>
  </si>
  <si>
    <t>SLC29A1</t>
  </si>
  <si>
    <t>NQO1</t>
  </si>
  <si>
    <t>ANPEP</t>
  </si>
  <si>
    <t>ESR1</t>
  </si>
  <si>
    <t>PGR</t>
  </si>
  <si>
    <t>AR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</si>
</sst>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Tahoma"/>
      <charset val="134"/>
    </font>
    <font>
      <sz val="11"/>
      <color theme="1"/>
      <name val="Times New Roman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9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6" fillId="12" borderId="5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22" fontId="0" fillId="0" borderId="0" xfId="0" applyNumberForma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58"/>
  <sheetViews>
    <sheetView topLeftCell="A174" workbookViewId="0">
      <selection activeCell="F184" sqref="F184"/>
    </sheetView>
  </sheetViews>
  <sheetFormatPr defaultColWidth="9" defaultRowHeight="14.25"/>
  <sheetData>
    <row r="1" spans="1:3">
      <c r="A1" t="s">
        <v>0</v>
      </c>
      <c r="B1" t="s">
        <v>1</v>
      </c>
      <c r="C1">
        <v>1</v>
      </c>
    </row>
    <row r="2" spans="1:2">
      <c r="A2" t="s">
        <v>2</v>
      </c>
      <c r="B2">
        <v>20210531</v>
      </c>
    </row>
    <row r="3" spans="1:1">
      <c r="A3" t="s">
        <v>3</v>
      </c>
    </row>
    <row r="4" spans="1:2">
      <c r="A4" t="s">
        <v>4</v>
      </c>
      <c r="B4" t="s">
        <v>5</v>
      </c>
    </row>
    <row r="5" spans="1:2">
      <c r="A5" t="s">
        <v>6</v>
      </c>
      <c r="B5" s="2">
        <v>44347.6503356481</v>
      </c>
    </row>
    <row r="6" spans="1:1">
      <c r="A6" t="s">
        <v>7</v>
      </c>
    </row>
    <row r="7" spans="1:1">
      <c r="A7" t="s">
        <v>8</v>
      </c>
    </row>
    <row r="9" spans="1:1">
      <c r="A9" t="s">
        <v>9</v>
      </c>
    </row>
    <row r="11" spans="1:33">
      <c r="A11" t="s">
        <v>10</v>
      </c>
      <c r="B11" t="s">
        <v>11</v>
      </c>
      <c r="C11" t="s">
        <v>12</v>
      </c>
      <c r="D11" t="s">
        <v>13</v>
      </c>
      <c r="E11" t="s">
        <v>14</v>
      </c>
      <c r="F11" t="s">
        <v>15</v>
      </c>
      <c r="G11" t="s">
        <v>16</v>
      </c>
      <c r="H11" t="s">
        <v>17</v>
      </c>
      <c r="I11" t="s">
        <v>18</v>
      </c>
      <c r="J11" t="s">
        <v>19</v>
      </c>
      <c r="K11" t="s">
        <v>20</v>
      </c>
      <c r="L11" t="s">
        <v>21</v>
      </c>
      <c r="M11" t="s">
        <v>22</v>
      </c>
      <c r="N11" t="s">
        <v>23</v>
      </c>
      <c r="O11" t="s">
        <v>24</v>
      </c>
      <c r="P11" t="s">
        <v>25</v>
      </c>
      <c r="Q11" t="s">
        <v>26</v>
      </c>
      <c r="R11" t="s">
        <v>27</v>
      </c>
      <c r="S11" t="s">
        <v>28</v>
      </c>
      <c r="T11" t="s">
        <v>29</v>
      </c>
      <c r="U11" t="s">
        <v>30</v>
      </c>
      <c r="V11" t="s">
        <v>31</v>
      </c>
      <c r="W11" t="s">
        <v>32</v>
      </c>
      <c r="X11" t="s">
        <v>33</v>
      </c>
      <c r="Y11" t="s">
        <v>34</v>
      </c>
      <c r="Z11" t="s">
        <v>35</v>
      </c>
      <c r="AA11" t="s">
        <v>36</v>
      </c>
      <c r="AB11" t="s">
        <v>37</v>
      </c>
      <c r="AC11" t="s">
        <v>38</v>
      </c>
      <c r="AD11" t="s">
        <v>39</v>
      </c>
      <c r="AE11" t="s">
        <v>40</v>
      </c>
      <c r="AF11" t="s">
        <v>41</v>
      </c>
      <c r="AG11" t="s">
        <v>42</v>
      </c>
    </row>
    <row r="12" spans="1:30">
      <c r="A12">
        <v>73</v>
      </c>
      <c r="B12" t="s">
        <v>43</v>
      </c>
      <c r="C12" t="s">
        <v>44</v>
      </c>
      <c r="D12" t="s">
        <v>45</v>
      </c>
      <c r="E12" t="s">
        <v>46</v>
      </c>
      <c r="F12" t="s">
        <v>47</v>
      </c>
      <c r="G12">
        <v>87.1</v>
      </c>
      <c r="H12" t="s">
        <v>48</v>
      </c>
      <c r="O12" t="s">
        <v>49</v>
      </c>
      <c r="Q12" t="s">
        <v>50</v>
      </c>
      <c r="T12" t="s">
        <v>50</v>
      </c>
      <c r="U12">
        <v>0.01169005</v>
      </c>
      <c r="Y12" t="b">
        <v>1</v>
      </c>
      <c r="AD12" t="b">
        <v>1</v>
      </c>
    </row>
    <row r="13" spans="1:25">
      <c r="A13">
        <v>82</v>
      </c>
      <c r="B13" t="s">
        <v>51</v>
      </c>
      <c r="C13" t="s">
        <v>44</v>
      </c>
      <c r="D13" t="s">
        <v>45</v>
      </c>
      <c r="E13" t="s">
        <v>46</v>
      </c>
      <c r="F13">
        <v>35.79737</v>
      </c>
      <c r="G13">
        <v>62.8</v>
      </c>
      <c r="H13" t="s">
        <v>48</v>
      </c>
      <c r="O13" t="s">
        <v>49</v>
      </c>
      <c r="Q13" t="s">
        <v>50</v>
      </c>
      <c r="T13" t="s">
        <v>50</v>
      </c>
      <c r="U13">
        <v>0.01169005</v>
      </c>
      <c r="Y13" t="b">
        <v>1</v>
      </c>
    </row>
    <row r="14" spans="1:30">
      <c r="A14">
        <v>83</v>
      </c>
      <c r="B14" t="s">
        <v>52</v>
      </c>
      <c r="C14" t="s">
        <v>44</v>
      </c>
      <c r="D14" t="s">
        <v>45</v>
      </c>
      <c r="E14" t="s">
        <v>46</v>
      </c>
      <c r="F14" t="s">
        <v>47</v>
      </c>
      <c r="G14">
        <v>90.8</v>
      </c>
      <c r="H14" t="s">
        <v>48</v>
      </c>
      <c r="O14" t="s">
        <v>49</v>
      </c>
      <c r="Q14" t="s">
        <v>50</v>
      </c>
      <c r="T14" t="s">
        <v>50</v>
      </c>
      <c r="U14">
        <v>0.01169005</v>
      </c>
      <c r="AA14" t="b">
        <v>1</v>
      </c>
      <c r="AD14" t="b">
        <v>1</v>
      </c>
    </row>
    <row r="15" spans="1:33">
      <c r="A15">
        <v>84</v>
      </c>
      <c r="B15" t="s">
        <v>53</v>
      </c>
      <c r="C15" t="s">
        <v>44</v>
      </c>
      <c r="D15" t="s">
        <v>45</v>
      </c>
      <c r="E15" t="s">
        <v>46</v>
      </c>
      <c r="F15" t="s">
        <v>47</v>
      </c>
      <c r="G15">
        <v>91.1</v>
      </c>
      <c r="H15" t="s">
        <v>48</v>
      </c>
      <c r="O15" t="s">
        <v>49</v>
      </c>
      <c r="Q15" t="s">
        <v>50</v>
      </c>
      <c r="T15" t="s">
        <v>50</v>
      </c>
      <c r="U15">
        <v>0.01169005</v>
      </c>
      <c r="Y15" t="b">
        <v>1</v>
      </c>
      <c r="AG15" t="b">
        <v>1</v>
      </c>
    </row>
    <row r="16" spans="1:21">
      <c r="A16">
        <v>85</v>
      </c>
      <c r="B16" t="s">
        <v>54</v>
      </c>
      <c r="C16" t="s">
        <v>44</v>
      </c>
      <c r="D16" t="s">
        <v>45</v>
      </c>
      <c r="E16" t="s">
        <v>46</v>
      </c>
      <c r="F16">
        <v>13.122902</v>
      </c>
      <c r="G16">
        <v>85.6</v>
      </c>
      <c r="H16" t="s">
        <v>48</v>
      </c>
      <c r="O16" t="s">
        <v>49</v>
      </c>
      <c r="Q16" t="s">
        <v>50</v>
      </c>
      <c r="T16" t="s">
        <v>50</v>
      </c>
      <c r="U16">
        <v>0.01169005</v>
      </c>
    </row>
    <row r="17" spans="1:21">
      <c r="A17">
        <v>86</v>
      </c>
      <c r="B17" t="s">
        <v>55</v>
      </c>
      <c r="C17" t="s">
        <v>44</v>
      </c>
      <c r="D17" t="s">
        <v>45</v>
      </c>
      <c r="E17" t="s">
        <v>46</v>
      </c>
      <c r="F17">
        <v>15.159603</v>
      </c>
      <c r="G17">
        <v>85.6</v>
      </c>
      <c r="H17" t="s">
        <v>48</v>
      </c>
      <c r="O17" t="s">
        <v>49</v>
      </c>
      <c r="Q17" t="s">
        <v>50</v>
      </c>
      <c r="T17" t="s">
        <v>50</v>
      </c>
      <c r="U17">
        <v>0.01169005</v>
      </c>
    </row>
    <row r="18" spans="1:21">
      <c r="A18">
        <v>87</v>
      </c>
      <c r="B18" t="s">
        <v>56</v>
      </c>
      <c r="C18" t="s">
        <v>44</v>
      </c>
      <c r="D18" t="s">
        <v>45</v>
      </c>
      <c r="E18" t="s">
        <v>46</v>
      </c>
      <c r="F18">
        <v>13.589339</v>
      </c>
      <c r="G18">
        <v>85.6</v>
      </c>
      <c r="H18" t="s">
        <v>48</v>
      </c>
      <c r="O18" t="s">
        <v>49</v>
      </c>
      <c r="Q18" t="s">
        <v>50</v>
      </c>
      <c r="T18" t="s">
        <v>50</v>
      </c>
      <c r="U18">
        <v>0.01169005</v>
      </c>
    </row>
    <row r="19" spans="1:21">
      <c r="A19">
        <v>88</v>
      </c>
      <c r="B19" t="s">
        <v>57</v>
      </c>
      <c r="C19" t="s">
        <v>44</v>
      </c>
      <c r="D19" t="s">
        <v>45</v>
      </c>
      <c r="E19" t="s">
        <v>46</v>
      </c>
      <c r="F19">
        <v>14.832871</v>
      </c>
      <c r="G19">
        <v>85.6</v>
      </c>
      <c r="H19" t="s">
        <v>48</v>
      </c>
      <c r="O19" t="s">
        <v>49</v>
      </c>
      <c r="Q19" t="s">
        <v>50</v>
      </c>
      <c r="T19" t="s">
        <v>50</v>
      </c>
      <c r="U19">
        <v>0.01169005</v>
      </c>
    </row>
    <row r="20" spans="1:21">
      <c r="A20">
        <v>89</v>
      </c>
      <c r="B20" t="s">
        <v>58</v>
      </c>
      <c r="C20" t="s">
        <v>44</v>
      </c>
      <c r="D20" t="s">
        <v>45</v>
      </c>
      <c r="E20" t="s">
        <v>46</v>
      </c>
      <c r="F20">
        <v>15.11178</v>
      </c>
      <c r="G20">
        <v>85.6</v>
      </c>
      <c r="H20" t="s">
        <v>48</v>
      </c>
      <c r="O20" t="s">
        <v>49</v>
      </c>
      <c r="Q20" t="s">
        <v>50</v>
      </c>
      <c r="T20" t="s">
        <v>50</v>
      </c>
      <c r="U20">
        <v>0.01169005</v>
      </c>
    </row>
    <row r="21" spans="1:21">
      <c r="A21">
        <v>90</v>
      </c>
      <c r="B21" t="s">
        <v>59</v>
      </c>
      <c r="C21" t="s">
        <v>44</v>
      </c>
      <c r="D21" t="s">
        <v>45</v>
      </c>
      <c r="E21" t="s">
        <v>46</v>
      </c>
      <c r="F21">
        <v>16.025068</v>
      </c>
      <c r="G21">
        <v>85.6</v>
      </c>
      <c r="H21" t="s">
        <v>48</v>
      </c>
      <c r="O21" t="s">
        <v>49</v>
      </c>
      <c r="Q21" t="s">
        <v>50</v>
      </c>
      <c r="T21" t="s">
        <v>50</v>
      </c>
      <c r="U21">
        <v>0.01169005</v>
      </c>
    </row>
    <row r="22" spans="1:21">
      <c r="A22">
        <v>91</v>
      </c>
      <c r="B22" t="s">
        <v>60</v>
      </c>
      <c r="C22" t="s">
        <v>44</v>
      </c>
      <c r="D22" t="s">
        <v>45</v>
      </c>
      <c r="E22" t="s">
        <v>46</v>
      </c>
      <c r="F22">
        <v>15.010147</v>
      </c>
      <c r="G22">
        <v>85.3</v>
      </c>
      <c r="H22" t="s">
        <v>48</v>
      </c>
      <c r="O22" t="s">
        <v>49</v>
      </c>
      <c r="Q22" t="s">
        <v>50</v>
      </c>
      <c r="T22" t="s">
        <v>50</v>
      </c>
      <c r="U22">
        <v>0.01169005</v>
      </c>
    </row>
    <row r="23" spans="1:30">
      <c r="A23">
        <v>74</v>
      </c>
      <c r="B23" t="s">
        <v>61</v>
      </c>
      <c r="C23" t="s">
        <v>44</v>
      </c>
      <c r="D23" t="s">
        <v>45</v>
      </c>
      <c r="E23" t="s">
        <v>46</v>
      </c>
      <c r="F23" t="s">
        <v>47</v>
      </c>
      <c r="G23">
        <v>91.2</v>
      </c>
      <c r="H23" t="s">
        <v>48</v>
      </c>
      <c r="O23" t="s">
        <v>49</v>
      </c>
      <c r="Q23" t="s">
        <v>50</v>
      </c>
      <c r="T23" t="s">
        <v>50</v>
      </c>
      <c r="U23">
        <v>0.01169005</v>
      </c>
      <c r="Y23" t="b">
        <v>1</v>
      </c>
      <c r="AD23" t="b">
        <v>1</v>
      </c>
    </row>
    <row r="24" spans="1:27">
      <c r="A24">
        <v>92</v>
      </c>
      <c r="B24" t="s">
        <v>62</v>
      </c>
      <c r="C24" t="s">
        <v>44</v>
      </c>
      <c r="D24" t="s">
        <v>45</v>
      </c>
      <c r="E24" t="s">
        <v>46</v>
      </c>
      <c r="F24">
        <v>14.860486</v>
      </c>
      <c r="G24">
        <v>85.3</v>
      </c>
      <c r="H24" t="s">
        <v>48</v>
      </c>
      <c r="O24" t="s">
        <v>49</v>
      </c>
      <c r="Q24" t="s">
        <v>50</v>
      </c>
      <c r="T24" t="s">
        <v>50</v>
      </c>
      <c r="U24">
        <v>0.01169005</v>
      </c>
      <c r="AA24" t="b">
        <v>1</v>
      </c>
    </row>
    <row r="25" spans="1:21">
      <c r="A25">
        <v>93</v>
      </c>
      <c r="B25" t="s">
        <v>63</v>
      </c>
      <c r="C25" t="s">
        <v>44</v>
      </c>
      <c r="D25" t="s">
        <v>45</v>
      </c>
      <c r="E25" t="s">
        <v>46</v>
      </c>
      <c r="F25">
        <v>14.348309</v>
      </c>
      <c r="G25">
        <v>85.3</v>
      </c>
      <c r="H25" t="s">
        <v>48</v>
      </c>
      <c r="O25" t="s">
        <v>49</v>
      </c>
      <c r="Q25" t="s">
        <v>50</v>
      </c>
      <c r="T25" t="s">
        <v>50</v>
      </c>
      <c r="U25">
        <v>0.01169005</v>
      </c>
    </row>
    <row r="26" spans="1:21">
      <c r="A26">
        <v>94</v>
      </c>
      <c r="B26" t="s">
        <v>64</v>
      </c>
      <c r="C26" t="s">
        <v>44</v>
      </c>
      <c r="D26" t="s">
        <v>45</v>
      </c>
      <c r="E26" t="s">
        <v>46</v>
      </c>
      <c r="F26">
        <v>15.552776</v>
      </c>
      <c r="G26">
        <v>85.3</v>
      </c>
      <c r="H26" t="s">
        <v>48</v>
      </c>
      <c r="O26" t="s">
        <v>49</v>
      </c>
      <c r="Q26" t="s">
        <v>50</v>
      </c>
      <c r="T26" t="s">
        <v>50</v>
      </c>
      <c r="U26">
        <v>0.01169005</v>
      </c>
    </row>
    <row r="27" spans="1:27">
      <c r="A27">
        <v>95</v>
      </c>
      <c r="B27" t="s">
        <v>65</v>
      </c>
      <c r="C27" t="s">
        <v>44</v>
      </c>
      <c r="D27" t="s">
        <v>45</v>
      </c>
      <c r="E27" t="s">
        <v>46</v>
      </c>
      <c r="F27">
        <v>16.8402</v>
      </c>
      <c r="G27">
        <v>85</v>
      </c>
      <c r="H27" t="s">
        <v>48</v>
      </c>
      <c r="O27" t="s">
        <v>49</v>
      </c>
      <c r="Q27" t="s">
        <v>50</v>
      </c>
      <c r="T27" t="s">
        <v>50</v>
      </c>
      <c r="U27">
        <v>0.01169005</v>
      </c>
      <c r="AA27" t="b">
        <v>1</v>
      </c>
    </row>
    <row r="28" spans="1:27">
      <c r="A28">
        <v>96</v>
      </c>
      <c r="B28" t="s">
        <v>66</v>
      </c>
      <c r="C28" t="s">
        <v>44</v>
      </c>
      <c r="D28" t="s">
        <v>45</v>
      </c>
      <c r="E28" t="s">
        <v>46</v>
      </c>
      <c r="F28">
        <v>15.233484</v>
      </c>
      <c r="G28">
        <v>84.7</v>
      </c>
      <c r="H28" t="s">
        <v>48</v>
      </c>
      <c r="O28" t="s">
        <v>49</v>
      </c>
      <c r="Q28" t="s">
        <v>50</v>
      </c>
      <c r="T28" t="s">
        <v>50</v>
      </c>
      <c r="U28">
        <v>0.01169005</v>
      </c>
      <c r="AA28" t="b">
        <v>1</v>
      </c>
    </row>
    <row r="29" spans="1:30">
      <c r="A29">
        <v>75</v>
      </c>
      <c r="B29" t="s">
        <v>67</v>
      </c>
      <c r="C29" t="s">
        <v>44</v>
      </c>
      <c r="D29" t="s">
        <v>45</v>
      </c>
      <c r="E29" t="s">
        <v>46</v>
      </c>
      <c r="F29" t="s">
        <v>47</v>
      </c>
      <c r="G29">
        <v>81.9</v>
      </c>
      <c r="H29" t="s">
        <v>48</v>
      </c>
      <c r="O29" t="s">
        <v>49</v>
      </c>
      <c r="Q29" t="s">
        <v>50</v>
      </c>
      <c r="T29" t="s">
        <v>50</v>
      </c>
      <c r="U29">
        <v>0.01169005</v>
      </c>
      <c r="Y29" t="b">
        <v>1</v>
      </c>
      <c r="AB29" t="b">
        <v>1</v>
      </c>
      <c r="AD29" t="b">
        <v>1</v>
      </c>
    </row>
    <row r="30" spans="1:30">
      <c r="A30">
        <v>76</v>
      </c>
      <c r="B30" t="s">
        <v>68</v>
      </c>
      <c r="C30" t="s">
        <v>44</v>
      </c>
      <c r="D30" t="s">
        <v>45</v>
      </c>
      <c r="E30" t="s">
        <v>46</v>
      </c>
      <c r="F30" t="s">
        <v>47</v>
      </c>
      <c r="G30">
        <v>92.6</v>
      </c>
      <c r="H30" t="s">
        <v>48</v>
      </c>
      <c r="O30" t="s">
        <v>49</v>
      </c>
      <c r="Q30" t="s">
        <v>50</v>
      </c>
      <c r="T30" t="s">
        <v>50</v>
      </c>
      <c r="U30">
        <v>0.01169005</v>
      </c>
      <c r="AA30" t="b">
        <v>1</v>
      </c>
      <c r="AD30" t="b">
        <v>1</v>
      </c>
    </row>
    <row r="31" spans="1:27">
      <c r="A31">
        <v>77</v>
      </c>
      <c r="B31" t="s">
        <v>69</v>
      </c>
      <c r="C31" t="s">
        <v>44</v>
      </c>
      <c r="D31" t="s">
        <v>45</v>
      </c>
      <c r="E31" t="s">
        <v>46</v>
      </c>
      <c r="F31" t="s">
        <v>47</v>
      </c>
      <c r="G31">
        <v>75.3</v>
      </c>
      <c r="H31" t="s">
        <v>48</v>
      </c>
      <c r="O31" t="s">
        <v>49</v>
      </c>
      <c r="Q31" t="s">
        <v>50</v>
      </c>
      <c r="T31" t="s">
        <v>50</v>
      </c>
      <c r="U31">
        <v>0.01169005</v>
      </c>
      <c r="AA31" t="b">
        <v>1</v>
      </c>
    </row>
    <row r="32" spans="1:27">
      <c r="A32">
        <v>78</v>
      </c>
      <c r="B32" t="s">
        <v>70</v>
      </c>
      <c r="C32" t="s">
        <v>44</v>
      </c>
      <c r="D32" t="s">
        <v>45</v>
      </c>
      <c r="E32" t="s">
        <v>46</v>
      </c>
      <c r="F32">
        <v>20.30809</v>
      </c>
      <c r="G32">
        <v>83</v>
      </c>
      <c r="H32" t="s">
        <v>48</v>
      </c>
      <c r="O32" t="s">
        <v>49</v>
      </c>
      <c r="Q32" t="s">
        <v>50</v>
      </c>
      <c r="T32" t="s">
        <v>50</v>
      </c>
      <c r="U32">
        <v>0.01169005</v>
      </c>
      <c r="AA32" t="b">
        <v>1</v>
      </c>
    </row>
    <row r="33" spans="1:30">
      <c r="A33">
        <v>79</v>
      </c>
      <c r="B33" t="s">
        <v>71</v>
      </c>
      <c r="C33" t="s">
        <v>44</v>
      </c>
      <c r="D33" t="s">
        <v>45</v>
      </c>
      <c r="E33" t="s">
        <v>46</v>
      </c>
      <c r="F33" t="s">
        <v>47</v>
      </c>
      <c r="G33">
        <v>78.7</v>
      </c>
      <c r="H33" t="s">
        <v>48</v>
      </c>
      <c r="O33" t="s">
        <v>49</v>
      </c>
      <c r="Q33" t="s">
        <v>50</v>
      </c>
      <c r="T33" t="s">
        <v>50</v>
      </c>
      <c r="U33">
        <v>0.01169005</v>
      </c>
      <c r="AA33" t="b">
        <v>1</v>
      </c>
      <c r="AD33" t="b">
        <v>1</v>
      </c>
    </row>
    <row r="34" spans="1:30">
      <c r="A34">
        <v>80</v>
      </c>
      <c r="B34" t="s">
        <v>72</v>
      </c>
      <c r="C34" t="s">
        <v>44</v>
      </c>
      <c r="D34" t="s">
        <v>45</v>
      </c>
      <c r="E34" t="s">
        <v>46</v>
      </c>
      <c r="F34" t="s">
        <v>47</v>
      </c>
      <c r="G34">
        <v>78.1</v>
      </c>
      <c r="H34" t="s">
        <v>48</v>
      </c>
      <c r="O34" t="s">
        <v>49</v>
      </c>
      <c r="Q34" t="s">
        <v>50</v>
      </c>
      <c r="T34" t="s">
        <v>50</v>
      </c>
      <c r="U34">
        <v>0.01169005</v>
      </c>
      <c r="AA34" t="b">
        <v>1</v>
      </c>
      <c r="AD34" t="b">
        <v>1</v>
      </c>
    </row>
    <row r="35" spans="1:30">
      <c r="A35">
        <v>81</v>
      </c>
      <c r="B35" t="s">
        <v>73</v>
      </c>
      <c r="C35" t="s">
        <v>44</v>
      </c>
      <c r="D35" t="s">
        <v>45</v>
      </c>
      <c r="E35" t="s">
        <v>46</v>
      </c>
      <c r="F35" t="s">
        <v>47</v>
      </c>
      <c r="G35">
        <v>90.9</v>
      </c>
      <c r="H35" t="s">
        <v>48</v>
      </c>
      <c r="O35" t="s">
        <v>49</v>
      </c>
      <c r="Q35" t="s">
        <v>50</v>
      </c>
      <c r="T35" t="s">
        <v>50</v>
      </c>
      <c r="U35">
        <v>0.01169005</v>
      </c>
      <c r="AA35" t="b">
        <v>1</v>
      </c>
      <c r="AD35" t="b">
        <v>1</v>
      </c>
    </row>
    <row r="36" spans="1:30">
      <c r="A36">
        <v>97</v>
      </c>
      <c r="B36" t="s">
        <v>74</v>
      </c>
      <c r="C36" t="s">
        <v>44</v>
      </c>
      <c r="D36" t="s">
        <v>45</v>
      </c>
      <c r="E36" t="s">
        <v>46</v>
      </c>
      <c r="F36" t="s">
        <v>47</v>
      </c>
      <c r="G36">
        <v>67.2</v>
      </c>
      <c r="H36" t="s">
        <v>48</v>
      </c>
      <c r="O36" t="s">
        <v>49</v>
      </c>
      <c r="Q36" t="s">
        <v>50</v>
      </c>
      <c r="T36" t="s">
        <v>50</v>
      </c>
      <c r="U36">
        <v>0.01169005</v>
      </c>
      <c r="Y36" t="b">
        <v>1</v>
      </c>
      <c r="AD36" t="b">
        <v>1</v>
      </c>
    </row>
    <row r="37" spans="1:30">
      <c r="A37">
        <v>106</v>
      </c>
      <c r="B37" t="s">
        <v>75</v>
      </c>
      <c r="C37" t="s">
        <v>44</v>
      </c>
      <c r="D37" t="s">
        <v>45</v>
      </c>
      <c r="E37" t="s">
        <v>46</v>
      </c>
      <c r="F37" t="s">
        <v>47</v>
      </c>
      <c r="G37">
        <v>91.1</v>
      </c>
      <c r="H37" t="s">
        <v>48</v>
      </c>
      <c r="O37" t="s">
        <v>49</v>
      </c>
      <c r="Q37" t="s">
        <v>50</v>
      </c>
      <c r="T37" t="s">
        <v>50</v>
      </c>
      <c r="U37">
        <v>0.01169005</v>
      </c>
      <c r="AA37" t="b">
        <v>1</v>
      </c>
      <c r="AD37" t="b">
        <v>1</v>
      </c>
    </row>
    <row r="38" spans="1:27">
      <c r="A38">
        <v>107</v>
      </c>
      <c r="B38" t="s">
        <v>76</v>
      </c>
      <c r="C38" t="s">
        <v>44</v>
      </c>
      <c r="D38" t="s">
        <v>45</v>
      </c>
      <c r="E38" t="s">
        <v>46</v>
      </c>
      <c r="F38" t="s">
        <v>47</v>
      </c>
      <c r="G38">
        <v>84.8</v>
      </c>
      <c r="H38" t="s">
        <v>48</v>
      </c>
      <c r="O38" t="s">
        <v>49</v>
      </c>
      <c r="Q38" t="s">
        <v>50</v>
      </c>
      <c r="T38" t="s">
        <v>50</v>
      </c>
      <c r="U38">
        <v>0.01169005</v>
      </c>
      <c r="AA38" t="b">
        <v>1</v>
      </c>
    </row>
    <row r="39" spans="1:30">
      <c r="A39">
        <v>108</v>
      </c>
      <c r="B39" t="s">
        <v>77</v>
      </c>
      <c r="C39" t="s">
        <v>44</v>
      </c>
      <c r="D39" t="s">
        <v>45</v>
      </c>
      <c r="E39" t="s">
        <v>46</v>
      </c>
      <c r="F39" t="s">
        <v>47</v>
      </c>
      <c r="G39">
        <v>88.4</v>
      </c>
      <c r="H39" t="s">
        <v>48</v>
      </c>
      <c r="O39" t="s">
        <v>49</v>
      </c>
      <c r="Q39" t="s">
        <v>50</v>
      </c>
      <c r="T39" t="s">
        <v>50</v>
      </c>
      <c r="U39">
        <v>0.01169005</v>
      </c>
      <c r="AD39" t="b">
        <v>1</v>
      </c>
    </row>
    <row r="40" spans="1:21">
      <c r="A40">
        <v>109</v>
      </c>
      <c r="B40" t="s">
        <v>78</v>
      </c>
      <c r="C40" t="s">
        <v>44</v>
      </c>
      <c r="D40" t="s">
        <v>45</v>
      </c>
      <c r="E40" t="s">
        <v>46</v>
      </c>
      <c r="F40">
        <v>18.773535</v>
      </c>
      <c r="G40">
        <v>81.8</v>
      </c>
      <c r="H40" t="s">
        <v>48</v>
      </c>
      <c r="O40" t="s">
        <v>49</v>
      </c>
      <c r="Q40" t="s">
        <v>50</v>
      </c>
      <c r="T40" t="s">
        <v>50</v>
      </c>
      <c r="U40">
        <v>0.01169005</v>
      </c>
    </row>
    <row r="41" spans="1:21">
      <c r="A41">
        <v>110</v>
      </c>
      <c r="B41" t="s">
        <v>79</v>
      </c>
      <c r="C41" t="s">
        <v>44</v>
      </c>
      <c r="D41" t="s">
        <v>45</v>
      </c>
      <c r="E41" t="s">
        <v>46</v>
      </c>
      <c r="F41">
        <v>20.205029</v>
      </c>
      <c r="G41">
        <v>81.8</v>
      </c>
      <c r="H41" t="s">
        <v>48</v>
      </c>
      <c r="O41" t="s">
        <v>49</v>
      </c>
      <c r="Q41" t="s">
        <v>50</v>
      </c>
      <c r="T41" t="s">
        <v>50</v>
      </c>
      <c r="U41">
        <v>0.01169005</v>
      </c>
    </row>
    <row r="42" spans="1:21">
      <c r="A42">
        <v>111</v>
      </c>
      <c r="B42" t="s">
        <v>80</v>
      </c>
      <c r="C42" t="s">
        <v>44</v>
      </c>
      <c r="D42" t="s">
        <v>45</v>
      </c>
      <c r="E42" t="s">
        <v>46</v>
      </c>
      <c r="F42">
        <v>18.985424</v>
      </c>
      <c r="G42">
        <v>81.8</v>
      </c>
      <c r="H42" t="s">
        <v>48</v>
      </c>
      <c r="O42" t="s">
        <v>49</v>
      </c>
      <c r="Q42" t="s">
        <v>50</v>
      </c>
      <c r="T42" t="s">
        <v>50</v>
      </c>
      <c r="U42">
        <v>0.01169005</v>
      </c>
    </row>
    <row r="43" spans="1:21">
      <c r="A43">
        <v>112</v>
      </c>
      <c r="B43" t="s">
        <v>81</v>
      </c>
      <c r="C43" t="s">
        <v>44</v>
      </c>
      <c r="D43" t="s">
        <v>45</v>
      </c>
      <c r="E43" t="s">
        <v>46</v>
      </c>
      <c r="F43">
        <v>18.736544</v>
      </c>
      <c r="G43">
        <v>81.8</v>
      </c>
      <c r="H43" t="s">
        <v>48</v>
      </c>
      <c r="O43" t="s">
        <v>49</v>
      </c>
      <c r="Q43" t="s">
        <v>50</v>
      </c>
      <c r="T43" t="s">
        <v>50</v>
      </c>
      <c r="U43">
        <v>0.01169005</v>
      </c>
    </row>
    <row r="44" spans="1:21">
      <c r="A44">
        <v>113</v>
      </c>
      <c r="B44" t="s">
        <v>82</v>
      </c>
      <c r="C44" t="s">
        <v>44</v>
      </c>
      <c r="D44" t="s">
        <v>45</v>
      </c>
      <c r="E44" t="s">
        <v>46</v>
      </c>
      <c r="F44">
        <v>19.48314</v>
      </c>
      <c r="G44">
        <v>81.8</v>
      </c>
      <c r="H44" t="s">
        <v>48</v>
      </c>
      <c r="O44" t="s">
        <v>49</v>
      </c>
      <c r="Q44" t="s">
        <v>50</v>
      </c>
      <c r="T44" t="s">
        <v>50</v>
      </c>
      <c r="U44">
        <v>0.01169005</v>
      </c>
    </row>
    <row r="45" spans="1:21">
      <c r="A45">
        <v>114</v>
      </c>
      <c r="B45" t="s">
        <v>83</v>
      </c>
      <c r="C45" t="s">
        <v>44</v>
      </c>
      <c r="D45" t="s">
        <v>45</v>
      </c>
      <c r="E45" t="s">
        <v>46</v>
      </c>
      <c r="F45">
        <v>20.062826</v>
      </c>
      <c r="G45">
        <v>81.8</v>
      </c>
      <c r="H45" t="s">
        <v>48</v>
      </c>
      <c r="O45" t="s">
        <v>49</v>
      </c>
      <c r="Q45" t="s">
        <v>50</v>
      </c>
      <c r="T45" t="s">
        <v>50</v>
      </c>
      <c r="U45">
        <v>0.01169005</v>
      </c>
    </row>
    <row r="46" spans="1:27">
      <c r="A46">
        <v>115</v>
      </c>
      <c r="B46" t="s">
        <v>84</v>
      </c>
      <c r="C46" t="s">
        <v>44</v>
      </c>
      <c r="D46" t="s">
        <v>45</v>
      </c>
      <c r="E46" t="s">
        <v>46</v>
      </c>
      <c r="F46">
        <v>19.617754</v>
      </c>
      <c r="G46">
        <v>81.5</v>
      </c>
      <c r="H46" t="s">
        <v>48</v>
      </c>
      <c r="O46" t="s">
        <v>49</v>
      </c>
      <c r="Q46" t="s">
        <v>50</v>
      </c>
      <c r="T46" t="s">
        <v>50</v>
      </c>
      <c r="U46">
        <v>0.01169005</v>
      </c>
      <c r="AA46" t="b">
        <v>1</v>
      </c>
    </row>
    <row r="47" spans="1:25">
      <c r="A47">
        <v>98</v>
      </c>
      <c r="B47" t="s">
        <v>85</v>
      </c>
      <c r="C47" t="s">
        <v>44</v>
      </c>
      <c r="D47" t="s">
        <v>45</v>
      </c>
      <c r="E47" t="s">
        <v>46</v>
      </c>
      <c r="F47" t="s">
        <v>47</v>
      </c>
      <c r="G47">
        <v>62.6</v>
      </c>
      <c r="H47" t="s">
        <v>48</v>
      </c>
      <c r="O47" t="s">
        <v>49</v>
      </c>
      <c r="Q47" t="s">
        <v>50</v>
      </c>
      <c r="T47" t="s">
        <v>50</v>
      </c>
      <c r="U47">
        <v>0.01169005</v>
      </c>
      <c r="Y47" t="b">
        <v>1</v>
      </c>
    </row>
    <row r="48" spans="1:27">
      <c r="A48">
        <v>116</v>
      </c>
      <c r="B48" t="s">
        <v>86</v>
      </c>
      <c r="C48" t="s">
        <v>44</v>
      </c>
      <c r="D48" t="s">
        <v>45</v>
      </c>
      <c r="E48" t="s">
        <v>46</v>
      </c>
      <c r="F48">
        <v>19.803389</v>
      </c>
      <c r="G48">
        <v>81.5</v>
      </c>
      <c r="H48" t="s">
        <v>48</v>
      </c>
      <c r="O48" t="s">
        <v>49</v>
      </c>
      <c r="Q48" t="s">
        <v>50</v>
      </c>
      <c r="T48" t="s">
        <v>50</v>
      </c>
      <c r="U48">
        <v>0.01169005</v>
      </c>
      <c r="AA48" t="b">
        <v>1</v>
      </c>
    </row>
    <row r="49" spans="1:27">
      <c r="A49">
        <v>117</v>
      </c>
      <c r="B49" t="s">
        <v>87</v>
      </c>
      <c r="C49" t="s">
        <v>44</v>
      </c>
      <c r="D49" t="s">
        <v>45</v>
      </c>
      <c r="E49" t="s">
        <v>46</v>
      </c>
      <c r="F49">
        <v>20.219267</v>
      </c>
      <c r="G49">
        <v>81.5</v>
      </c>
      <c r="H49" t="s">
        <v>48</v>
      </c>
      <c r="O49" t="s">
        <v>49</v>
      </c>
      <c r="Q49" t="s">
        <v>50</v>
      </c>
      <c r="T49" t="s">
        <v>50</v>
      </c>
      <c r="U49">
        <v>0.01169005</v>
      </c>
      <c r="AA49" t="b">
        <v>1</v>
      </c>
    </row>
    <row r="50" spans="1:27">
      <c r="A50">
        <v>118</v>
      </c>
      <c r="B50" t="s">
        <v>88</v>
      </c>
      <c r="C50" t="s">
        <v>44</v>
      </c>
      <c r="D50" t="s">
        <v>45</v>
      </c>
      <c r="E50" t="s">
        <v>46</v>
      </c>
      <c r="F50">
        <v>21.170486</v>
      </c>
      <c r="G50">
        <v>81.2</v>
      </c>
      <c r="H50" t="s">
        <v>48</v>
      </c>
      <c r="O50" t="s">
        <v>49</v>
      </c>
      <c r="Q50" t="s">
        <v>50</v>
      </c>
      <c r="T50" t="s">
        <v>50</v>
      </c>
      <c r="U50">
        <v>0.01169005</v>
      </c>
      <c r="AA50" t="b">
        <v>1</v>
      </c>
    </row>
    <row r="51" spans="1:27">
      <c r="A51">
        <v>119</v>
      </c>
      <c r="B51" t="s">
        <v>89</v>
      </c>
      <c r="C51" t="s">
        <v>44</v>
      </c>
      <c r="D51" t="s">
        <v>45</v>
      </c>
      <c r="E51" t="s">
        <v>46</v>
      </c>
      <c r="F51">
        <v>21.518978</v>
      </c>
      <c r="G51">
        <v>80.7</v>
      </c>
      <c r="H51" t="s">
        <v>48</v>
      </c>
      <c r="O51" t="s">
        <v>49</v>
      </c>
      <c r="Q51" t="s">
        <v>50</v>
      </c>
      <c r="T51" t="s">
        <v>50</v>
      </c>
      <c r="U51">
        <v>0.01169005</v>
      </c>
      <c r="AA51" t="b">
        <v>1</v>
      </c>
    </row>
    <row r="52" spans="1:27">
      <c r="A52">
        <v>120</v>
      </c>
      <c r="B52" t="s">
        <v>90</v>
      </c>
      <c r="C52" t="s">
        <v>44</v>
      </c>
      <c r="D52" t="s">
        <v>45</v>
      </c>
      <c r="E52" t="s">
        <v>46</v>
      </c>
      <c r="F52">
        <v>21.570875</v>
      </c>
      <c r="G52">
        <v>81.2</v>
      </c>
      <c r="H52" t="s">
        <v>48</v>
      </c>
      <c r="O52" t="s">
        <v>49</v>
      </c>
      <c r="Q52" t="s">
        <v>50</v>
      </c>
      <c r="T52" t="s">
        <v>50</v>
      </c>
      <c r="U52">
        <v>0.01169005</v>
      </c>
      <c r="AA52" t="b">
        <v>1</v>
      </c>
    </row>
    <row r="53" spans="1:30">
      <c r="A53">
        <v>99</v>
      </c>
      <c r="B53" t="s">
        <v>91</v>
      </c>
      <c r="C53" t="s">
        <v>44</v>
      </c>
      <c r="D53" t="s">
        <v>45</v>
      </c>
      <c r="E53" t="s">
        <v>46</v>
      </c>
      <c r="F53" t="s">
        <v>47</v>
      </c>
      <c r="G53">
        <v>90.1</v>
      </c>
      <c r="H53" t="s">
        <v>48</v>
      </c>
      <c r="O53" t="s">
        <v>49</v>
      </c>
      <c r="Q53" t="s">
        <v>50</v>
      </c>
      <c r="T53" t="s">
        <v>50</v>
      </c>
      <c r="U53">
        <v>0.01169005</v>
      </c>
      <c r="Y53" t="b">
        <v>1</v>
      </c>
      <c r="AD53" t="b">
        <v>1</v>
      </c>
    </row>
    <row r="54" spans="1:27">
      <c r="A54">
        <v>100</v>
      </c>
      <c r="B54" t="s">
        <v>92</v>
      </c>
      <c r="C54" t="s">
        <v>44</v>
      </c>
      <c r="D54" t="s">
        <v>45</v>
      </c>
      <c r="E54" t="s">
        <v>46</v>
      </c>
      <c r="F54">
        <v>15.01343</v>
      </c>
      <c r="G54">
        <v>73.7</v>
      </c>
      <c r="H54" t="s">
        <v>48</v>
      </c>
      <c r="O54" t="s">
        <v>49</v>
      </c>
      <c r="Q54" t="s">
        <v>50</v>
      </c>
      <c r="T54" t="s">
        <v>50</v>
      </c>
      <c r="U54">
        <v>0.01169005</v>
      </c>
      <c r="AA54" t="b">
        <v>1</v>
      </c>
    </row>
    <row r="55" spans="1:27">
      <c r="A55">
        <v>101</v>
      </c>
      <c r="B55" t="s">
        <v>93</v>
      </c>
      <c r="C55" t="s">
        <v>44</v>
      </c>
      <c r="D55" t="s">
        <v>45</v>
      </c>
      <c r="E55" t="s">
        <v>46</v>
      </c>
      <c r="F55">
        <v>26.068285</v>
      </c>
      <c r="G55">
        <v>66.7</v>
      </c>
      <c r="H55" t="s">
        <v>48</v>
      </c>
      <c r="O55" t="s">
        <v>49</v>
      </c>
      <c r="Q55" t="s">
        <v>50</v>
      </c>
      <c r="T55" t="s">
        <v>50</v>
      </c>
      <c r="U55">
        <v>0.01169005</v>
      </c>
      <c r="AA55" t="b">
        <v>1</v>
      </c>
    </row>
    <row r="56" spans="1:27">
      <c r="A56">
        <v>102</v>
      </c>
      <c r="B56" t="s">
        <v>94</v>
      </c>
      <c r="C56" t="s">
        <v>44</v>
      </c>
      <c r="D56" t="s">
        <v>45</v>
      </c>
      <c r="E56" t="s">
        <v>46</v>
      </c>
      <c r="F56">
        <v>6.7217073</v>
      </c>
      <c r="G56">
        <v>80.8</v>
      </c>
      <c r="H56" t="s">
        <v>48</v>
      </c>
      <c r="O56" t="s">
        <v>49</v>
      </c>
      <c r="Q56" t="s">
        <v>50</v>
      </c>
      <c r="T56" t="s">
        <v>50</v>
      </c>
      <c r="U56">
        <v>0.01169005</v>
      </c>
      <c r="AA56" t="b">
        <v>1</v>
      </c>
    </row>
    <row r="57" spans="1:27">
      <c r="A57">
        <v>103</v>
      </c>
      <c r="B57" t="s">
        <v>95</v>
      </c>
      <c r="C57" t="s">
        <v>44</v>
      </c>
      <c r="D57" t="s">
        <v>45</v>
      </c>
      <c r="E57" t="s">
        <v>46</v>
      </c>
      <c r="F57">
        <v>7.0534873</v>
      </c>
      <c r="G57">
        <v>86.2</v>
      </c>
      <c r="H57" t="s">
        <v>48</v>
      </c>
      <c r="O57" t="s">
        <v>49</v>
      </c>
      <c r="Q57" t="s">
        <v>50</v>
      </c>
      <c r="T57" t="s">
        <v>50</v>
      </c>
      <c r="U57">
        <v>0.01169005</v>
      </c>
      <c r="AA57" t="b">
        <v>1</v>
      </c>
    </row>
    <row r="58" spans="1:27">
      <c r="A58">
        <v>104</v>
      </c>
      <c r="B58" t="s">
        <v>96</v>
      </c>
      <c r="C58" t="s">
        <v>44</v>
      </c>
      <c r="D58" t="s">
        <v>45</v>
      </c>
      <c r="E58" t="s">
        <v>46</v>
      </c>
      <c r="F58">
        <v>25.807312</v>
      </c>
      <c r="G58">
        <v>88.7</v>
      </c>
      <c r="H58" t="s">
        <v>48</v>
      </c>
      <c r="O58" t="s">
        <v>49</v>
      </c>
      <c r="Q58" t="s">
        <v>50</v>
      </c>
      <c r="T58" t="s">
        <v>50</v>
      </c>
      <c r="U58">
        <v>0.01169005</v>
      </c>
      <c r="AA58" t="b">
        <v>1</v>
      </c>
    </row>
    <row r="59" spans="1:30">
      <c r="A59">
        <v>105</v>
      </c>
      <c r="B59" t="s">
        <v>97</v>
      </c>
      <c r="C59" t="s">
        <v>44</v>
      </c>
      <c r="D59" t="s">
        <v>45</v>
      </c>
      <c r="E59" t="s">
        <v>46</v>
      </c>
      <c r="F59" t="s">
        <v>47</v>
      </c>
      <c r="G59">
        <v>84</v>
      </c>
      <c r="H59" t="s">
        <v>48</v>
      </c>
      <c r="O59" t="s">
        <v>49</v>
      </c>
      <c r="Q59" t="s">
        <v>50</v>
      </c>
      <c r="T59" t="s">
        <v>50</v>
      </c>
      <c r="U59">
        <v>0.01169005</v>
      </c>
      <c r="AA59" t="b">
        <v>1</v>
      </c>
      <c r="AD59" t="b">
        <v>1</v>
      </c>
    </row>
    <row r="60" spans="1:25">
      <c r="A60">
        <v>121</v>
      </c>
      <c r="B60" t="s">
        <v>98</v>
      </c>
      <c r="C60" t="s">
        <v>44</v>
      </c>
      <c r="D60" t="s">
        <v>45</v>
      </c>
      <c r="E60" t="s">
        <v>46</v>
      </c>
      <c r="F60" t="s">
        <v>47</v>
      </c>
      <c r="G60">
        <v>78.5</v>
      </c>
      <c r="H60" t="s">
        <v>48</v>
      </c>
      <c r="O60" t="s">
        <v>49</v>
      </c>
      <c r="Q60" t="s">
        <v>50</v>
      </c>
      <c r="T60" t="s">
        <v>50</v>
      </c>
      <c r="U60">
        <v>0.01169005</v>
      </c>
      <c r="Y60" t="b">
        <v>1</v>
      </c>
    </row>
    <row r="61" spans="1:33">
      <c r="A61">
        <v>130</v>
      </c>
      <c r="B61" t="s">
        <v>99</v>
      </c>
      <c r="C61" t="s">
        <v>44</v>
      </c>
      <c r="D61" t="s">
        <v>45</v>
      </c>
      <c r="E61" t="s">
        <v>46</v>
      </c>
      <c r="F61" t="s">
        <v>47</v>
      </c>
      <c r="G61">
        <v>82.1</v>
      </c>
      <c r="H61" t="s">
        <v>48</v>
      </c>
      <c r="O61" t="s">
        <v>49</v>
      </c>
      <c r="Q61" t="s">
        <v>50</v>
      </c>
      <c r="T61" t="s">
        <v>50</v>
      </c>
      <c r="U61">
        <v>0.01169005</v>
      </c>
      <c r="AA61" t="b">
        <v>1</v>
      </c>
      <c r="AG61" t="b">
        <v>1</v>
      </c>
    </row>
    <row r="62" spans="1:30">
      <c r="A62">
        <v>131</v>
      </c>
      <c r="B62" t="s">
        <v>100</v>
      </c>
      <c r="C62" t="s">
        <v>44</v>
      </c>
      <c r="D62" t="s">
        <v>45</v>
      </c>
      <c r="E62" t="s">
        <v>46</v>
      </c>
      <c r="F62" t="s">
        <v>47</v>
      </c>
      <c r="G62">
        <v>90</v>
      </c>
      <c r="H62" t="s">
        <v>48</v>
      </c>
      <c r="O62" t="s">
        <v>49</v>
      </c>
      <c r="Q62" t="s">
        <v>50</v>
      </c>
      <c r="T62" t="s">
        <v>50</v>
      </c>
      <c r="U62">
        <v>0.01169005</v>
      </c>
      <c r="AA62" t="b">
        <v>1</v>
      </c>
      <c r="AD62" t="b">
        <v>1</v>
      </c>
    </row>
    <row r="63" spans="1:33">
      <c r="A63">
        <v>132</v>
      </c>
      <c r="B63" t="s">
        <v>101</v>
      </c>
      <c r="C63" t="s">
        <v>44</v>
      </c>
      <c r="D63" t="s">
        <v>45</v>
      </c>
      <c r="E63" t="s">
        <v>46</v>
      </c>
      <c r="F63" t="s">
        <v>47</v>
      </c>
      <c r="G63">
        <v>88.4</v>
      </c>
      <c r="H63" t="s">
        <v>48</v>
      </c>
      <c r="O63" t="s">
        <v>49</v>
      </c>
      <c r="Q63" t="s">
        <v>50</v>
      </c>
      <c r="T63" t="s">
        <v>50</v>
      </c>
      <c r="U63">
        <v>0.01169005</v>
      </c>
      <c r="AG63" t="b">
        <v>1</v>
      </c>
    </row>
    <row r="64" spans="1:21">
      <c r="A64">
        <v>133</v>
      </c>
      <c r="B64" t="s">
        <v>102</v>
      </c>
      <c r="C64" t="s">
        <v>44</v>
      </c>
      <c r="D64" t="s">
        <v>45</v>
      </c>
      <c r="E64" t="s">
        <v>46</v>
      </c>
      <c r="F64">
        <v>28.550915</v>
      </c>
      <c r="G64">
        <v>85.6</v>
      </c>
      <c r="H64" t="s">
        <v>48</v>
      </c>
      <c r="O64" t="s">
        <v>49</v>
      </c>
      <c r="Q64" t="s">
        <v>50</v>
      </c>
      <c r="T64" t="s">
        <v>50</v>
      </c>
      <c r="U64">
        <v>0.01169005</v>
      </c>
    </row>
    <row r="65" spans="1:21">
      <c r="A65">
        <v>134</v>
      </c>
      <c r="B65" t="s">
        <v>103</v>
      </c>
      <c r="C65" t="s">
        <v>44</v>
      </c>
      <c r="D65" t="s">
        <v>45</v>
      </c>
      <c r="E65" t="s">
        <v>46</v>
      </c>
      <c r="F65">
        <v>24.920834</v>
      </c>
      <c r="G65">
        <v>85.6</v>
      </c>
      <c r="H65" t="s">
        <v>48</v>
      </c>
      <c r="O65" t="s">
        <v>49</v>
      </c>
      <c r="Q65" t="s">
        <v>50</v>
      </c>
      <c r="T65" t="s">
        <v>50</v>
      </c>
      <c r="U65">
        <v>0.01169005</v>
      </c>
    </row>
    <row r="66" spans="1:21">
      <c r="A66">
        <v>135</v>
      </c>
      <c r="B66" t="s">
        <v>104</v>
      </c>
      <c r="C66" t="s">
        <v>44</v>
      </c>
      <c r="D66" t="s">
        <v>45</v>
      </c>
      <c r="E66" t="s">
        <v>46</v>
      </c>
      <c r="F66">
        <v>26.675167</v>
      </c>
      <c r="G66">
        <v>85.6</v>
      </c>
      <c r="H66" t="s">
        <v>48</v>
      </c>
      <c r="O66" t="s">
        <v>49</v>
      </c>
      <c r="Q66" t="s">
        <v>50</v>
      </c>
      <c r="T66" t="s">
        <v>50</v>
      </c>
      <c r="U66">
        <v>0.01169005</v>
      </c>
    </row>
    <row r="67" spans="1:21">
      <c r="A67">
        <v>136</v>
      </c>
      <c r="B67" t="s">
        <v>105</v>
      </c>
      <c r="C67" t="s">
        <v>44</v>
      </c>
      <c r="D67" t="s">
        <v>45</v>
      </c>
      <c r="E67" t="s">
        <v>46</v>
      </c>
      <c r="F67">
        <v>28.471382</v>
      </c>
      <c r="G67">
        <v>85.6</v>
      </c>
      <c r="H67" t="s">
        <v>48</v>
      </c>
      <c r="O67" t="s">
        <v>49</v>
      </c>
      <c r="Q67" t="s">
        <v>50</v>
      </c>
      <c r="T67" t="s">
        <v>50</v>
      </c>
      <c r="U67">
        <v>0.01169005</v>
      </c>
    </row>
    <row r="68" spans="1:21">
      <c r="A68">
        <v>137</v>
      </c>
      <c r="B68" t="s">
        <v>106</v>
      </c>
      <c r="C68" t="s">
        <v>44</v>
      </c>
      <c r="D68" t="s">
        <v>45</v>
      </c>
      <c r="E68" t="s">
        <v>46</v>
      </c>
      <c r="F68">
        <v>27.081602</v>
      </c>
      <c r="G68">
        <v>85.3</v>
      </c>
      <c r="H68" t="s">
        <v>48</v>
      </c>
      <c r="O68" t="s">
        <v>49</v>
      </c>
      <c r="Q68" t="s">
        <v>50</v>
      </c>
      <c r="T68" t="s">
        <v>50</v>
      </c>
      <c r="U68">
        <v>0.01169005</v>
      </c>
    </row>
    <row r="69" spans="1:21">
      <c r="A69">
        <v>138</v>
      </c>
      <c r="B69" t="s">
        <v>107</v>
      </c>
      <c r="C69" t="s">
        <v>44</v>
      </c>
      <c r="D69" t="s">
        <v>45</v>
      </c>
      <c r="E69" t="s">
        <v>46</v>
      </c>
      <c r="F69">
        <v>28.354593</v>
      </c>
      <c r="G69">
        <v>85.3</v>
      </c>
      <c r="H69" t="s">
        <v>48</v>
      </c>
      <c r="O69" t="s">
        <v>49</v>
      </c>
      <c r="Q69" t="s">
        <v>50</v>
      </c>
      <c r="T69" t="s">
        <v>50</v>
      </c>
      <c r="U69">
        <v>0.01169005</v>
      </c>
    </row>
    <row r="70" spans="1:27">
      <c r="A70">
        <v>139</v>
      </c>
      <c r="B70" t="s">
        <v>108</v>
      </c>
      <c r="C70" t="s">
        <v>44</v>
      </c>
      <c r="D70" t="s">
        <v>45</v>
      </c>
      <c r="E70" t="s">
        <v>46</v>
      </c>
      <c r="F70">
        <v>26.326258</v>
      </c>
      <c r="G70">
        <v>85.3</v>
      </c>
      <c r="H70" t="s">
        <v>48</v>
      </c>
      <c r="O70" t="s">
        <v>49</v>
      </c>
      <c r="Q70" t="s">
        <v>50</v>
      </c>
      <c r="T70" t="s">
        <v>50</v>
      </c>
      <c r="U70">
        <v>0.01169005</v>
      </c>
      <c r="AA70" t="b">
        <v>1</v>
      </c>
    </row>
    <row r="71" spans="1:25">
      <c r="A71">
        <v>122</v>
      </c>
      <c r="B71" t="s">
        <v>109</v>
      </c>
      <c r="C71" t="s">
        <v>44</v>
      </c>
      <c r="D71" t="s">
        <v>45</v>
      </c>
      <c r="E71" t="s">
        <v>46</v>
      </c>
      <c r="F71">
        <v>35.87121</v>
      </c>
      <c r="G71">
        <v>66.2</v>
      </c>
      <c r="H71" t="s">
        <v>48</v>
      </c>
      <c r="O71" t="s">
        <v>49</v>
      </c>
      <c r="Q71" t="s">
        <v>50</v>
      </c>
      <c r="T71" t="s">
        <v>50</v>
      </c>
      <c r="U71">
        <v>0.01169005</v>
      </c>
      <c r="Y71" t="b">
        <v>1</v>
      </c>
    </row>
    <row r="72" spans="1:27">
      <c r="A72">
        <v>140</v>
      </c>
      <c r="B72" t="s">
        <v>110</v>
      </c>
      <c r="C72" t="s">
        <v>44</v>
      </c>
      <c r="D72" t="s">
        <v>45</v>
      </c>
      <c r="E72" t="s">
        <v>46</v>
      </c>
      <c r="F72">
        <v>27.177025</v>
      </c>
      <c r="G72">
        <v>85</v>
      </c>
      <c r="H72" t="s">
        <v>48</v>
      </c>
      <c r="O72" t="s">
        <v>49</v>
      </c>
      <c r="Q72" t="s">
        <v>50</v>
      </c>
      <c r="T72" t="s">
        <v>50</v>
      </c>
      <c r="U72">
        <v>0.01169005</v>
      </c>
      <c r="AA72" t="b">
        <v>1</v>
      </c>
    </row>
    <row r="73" spans="1:27">
      <c r="A73">
        <v>141</v>
      </c>
      <c r="B73" t="s">
        <v>111</v>
      </c>
      <c r="C73" t="s">
        <v>44</v>
      </c>
      <c r="D73" t="s">
        <v>45</v>
      </c>
      <c r="E73" t="s">
        <v>46</v>
      </c>
      <c r="F73">
        <v>25.823189</v>
      </c>
      <c r="G73">
        <v>85</v>
      </c>
      <c r="H73" t="s">
        <v>48</v>
      </c>
      <c r="O73" t="s">
        <v>49</v>
      </c>
      <c r="Q73" t="s">
        <v>50</v>
      </c>
      <c r="T73" t="s">
        <v>50</v>
      </c>
      <c r="U73">
        <v>0.01169005</v>
      </c>
      <c r="AA73" t="b">
        <v>1</v>
      </c>
    </row>
    <row r="74" spans="1:30">
      <c r="A74">
        <v>142</v>
      </c>
      <c r="B74" t="s">
        <v>112</v>
      </c>
      <c r="C74" t="s">
        <v>44</v>
      </c>
      <c r="D74" t="s">
        <v>45</v>
      </c>
      <c r="E74" t="s">
        <v>46</v>
      </c>
      <c r="F74" t="s">
        <v>47</v>
      </c>
      <c r="G74">
        <v>85</v>
      </c>
      <c r="H74" t="s">
        <v>48</v>
      </c>
      <c r="O74" t="s">
        <v>49</v>
      </c>
      <c r="Q74" t="s">
        <v>50</v>
      </c>
      <c r="T74" t="s">
        <v>50</v>
      </c>
      <c r="U74">
        <v>0.01169005</v>
      </c>
      <c r="AA74" t="b">
        <v>1</v>
      </c>
      <c r="AD74" t="b">
        <v>1</v>
      </c>
    </row>
    <row r="75" spans="1:27">
      <c r="A75">
        <v>143</v>
      </c>
      <c r="B75" t="s">
        <v>113</v>
      </c>
      <c r="C75" t="s">
        <v>44</v>
      </c>
      <c r="D75" t="s">
        <v>45</v>
      </c>
      <c r="E75" t="s">
        <v>46</v>
      </c>
      <c r="F75">
        <v>29.016918</v>
      </c>
      <c r="G75">
        <v>85</v>
      </c>
      <c r="H75" t="s">
        <v>48</v>
      </c>
      <c r="O75" t="s">
        <v>49</v>
      </c>
      <c r="Q75" t="s">
        <v>50</v>
      </c>
      <c r="T75" t="s">
        <v>50</v>
      </c>
      <c r="U75">
        <v>0.01169005</v>
      </c>
      <c r="AA75" t="b">
        <v>1</v>
      </c>
    </row>
    <row r="76" spans="1:30">
      <c r="A76">
        <v>144</v>
      </c>
      <c r="B76" t="s">
        <v>114</v>
      </c>
      <c r="C76" t="s">
        <v>44</v>
      </c>
      <c r="D76" t="s">
        <v>45</v>
      </c>
      <c r="E76" t="s">
        <v>46</v>
      </c>
      <c r="F76" t="s">
        <v>47</v>
      </c>
      <c r="G76">
        <v>84.4</v>
      </c>
      <c r="H76" t="s">
        <v>48</v>
      </c>
      <c r="O76" t="s">
        <v>49</v>
      </c>
      <c r="Q76" t="s">
        <v>50</v>
      </c>
      <c r="T76" t="s">
        <v>50</v>
      </c>
      <c r="U76">
        <v>0.01169005</v>
      </c>
      <c r="AA76" t="b">
        <v>1</v>
      </c>
      <c r="AD76" t="b">
        <v>1</v>
      </c>
    </row>
    <row r="77" spans="1:30">
      <c r="A77">
        <v>123</v>
      </c>
      <c r="B77" t="s">
        <v>115</v>
      </c>
      <c r="C77" t="s">
        <v>44</v>
      </c>
      <c r="D77" t="s">
        <v>45</v>
      </c>
      <c r="E77" t="s">
        <v>46</v>
      </c>
      <c r="F77" t="s">
        <v>47</v>
      </c>
      <c r="G77">
        <v>86</v>
      </c>
      <c r="H77" t="s">
        <v>48</v>
      </c>
      <c r="O77" t="s">
        <v>49</v>
      </c>
      <c r="Q77" t="s">
        <v>50</v>
      </c>
      <c r="T77" t="s">
        <v>50</v>
      </c>
      <c r="U77">
        <v>0.01169005</v>
      </c>
      <c r="Y77" t="b">
        <v>1</v>
      </c>
      <c r="AB77" t="b">
        <v>1</v>
      </c>
      <c r="AD77" t="b">
        <v>1</v>
      </c>
    </row>
    <row r="78" spans="1:30">
      <c r="A78">
        <v>124</v>
      </c>
      <c r="B78" t="s">
        <v>116</v>
      </c>
      <c r="C78" t="s">
        <v>44</v>
      </c>
      <c r="D78" t="s">
        <v>45</v>
      </c>
      <c r="E78" t="s">
        <v>46</v>
      </c>
      <c r="F78" t="s">
        <v>47</v>
      </c>
      <c r="G78">
        <v>87.9</v>
      </c>
      <c r="H78" t="s">
        <v>48</v>
      </c>
      <c r="O78" t="s">
        <v>49</v>
      </c>
      <c r="Q78" t="s">
        <v>50</v>
      </c>
      <c r="T78" t="s">
        <v>50</v>
      </c>
      <c r="U78">
        <v>0.01169005</v>
      </c>
      <c r="AA78" t="b">
        <v>1</v>
      </c>
      <c r="AD78" t="b">
        <v>1</v>
      </c>
    </row>
    <row r="79" spans="1:30">
      <c r="A79">
        <v>125</v>
      </c>
      <c r="B79" t="s">
        <v>117</v>
      </c>
      <c r="C79" t="s">
        <v>44</v>
      </c>
      <c r="D79" t="s">
        <v>45</v>
      </c>
      <c r="E79" t="s">
        <v>46</v>
      </c>
      <c r="F79" t="s">
        <v>47</v>
      </c>
      <c r="G79">
        <v>71.1</v>
      </c>
      <c r="H79" t="s">
        <v>48</v>
      </c>
      <c r="O79" t="s">
        <v>49</v>
      </c>
      <c r="Q79" t="s">
        <v>50</v>
      </c>
      <c r="T79" t="s">
        <v>50</v>
      </c>
      <c r="U79">
        <v>0.01169005</v>
      </c>
      <c r="AA79" t="b">
        <v>1</v>
      </c>
      <c r="AD79" t="b">
        <v>1</v>
      </c>
    </row>
    <row r="80" spans="1:30">
      <c r="A80">
        <v>126</v>
      </c>
      <c r="B80" t="s">
        <v>118</v>
      </c>
      <c r="C80" t="s">
        <v>44</v>
      </c>
      <c r="D80" t="s">
        <v>45</v>
      </c>
      <c r="E80" t="s">
        <v>46</v>
      </c>
      <c r="F80" t="s">
        <v>47</v>
      </c>
      <c r="G80">
        <v>92</v>
      </c>
      <c r="H80" t="s">
        <v>48</v>
      </c>
      <c r="O80" t="s">
        <v>49</v>
      </c>
      <c r="Q80" t="s">
        <v>50</v>
      </c>
      <c r="T80" t="s">
        <v>50</v>
      </c>
      <c r="U80">
        <v>0.01169005</v>
      </c>
      <c r="AA80" t="b">
        <v>1</v>
      </c>
      <c r="AD80" t="b">
        <v>1</v>
      </c>
    </row>
    <row r="81" spans="1:30">
      <c r="A81">
        <v>127</v>
      </c>
      <c r="B81" t="s">
        <v>119</v>
      </c>
      <c r="C81" t="s">
        <v>44</v>
      </c>
      <c r="D81" t="s">
        <v>45</v>
      </c>
      <c r="E81" t="s">
        <v>46</v>
      </c>
      <c r="F81" t="s">
        <v>47</v>
      </c>
      <c r="G81">
        <v>92</v>
      </c>
      <c r="H81" t="s">
        <v>48</v>
      </c>
      <c r="O81" t="s">
        <v>49</v>
      </c>
      <c r="Q81" t="s">
        <v>50</v>
      </c>
      <c r="T81" t="s">
        <v>50</v>
      </c>
      <c r="U81">
        <v>0.01169005</v>
      </c>
      <c r="AA81" t="b">
        <v>1</v>
      </c>
      <c r="AD81" t="b">
        <v>1</v>
      </c>
    </row>
    <row r="82" spans="1:30">
      <c r="A82">
        <v>128</v>
      </c>
      <c r="B82" t="s">
        <v>120</v>
      </c>
      <c r="C82" t="s">
        <v>44</v>
      </c>
      <c r="D82" t="s">
        <v>45</v>
      </c>
      <c r="E82" t="s">
        <v>46</v>
      </c>
      <c r="F82" t="s">
        <v>47</v>
      </c>
      <c r="G82">
        <v>67.7</v>
      </c>
      <c r="H82" t="s">
        <v>48</v>
      </c>
      <c r="O82" t="s">
        <v>49</v>
      </c>
      <c r="Q82" t="s">
        <v>50</v>
      </c>
      <c r="T82" t="s">
        <v>50</v>
      </c>
      <c r="U82">
        <v>0.01169005</v>
      </c>
      <c r="AA82" t="b">
        <v>1</v>
      </c>
      <c r="AD82" t="b">
        <v>1</v>
      </c>
    </row>
    <row r="83" spans="1:27">
      <c r="A83">
        <v>129</v>
      </c>
      <c r="B83" t="s">
        <v>121</v>
      </c>
      <c r="C83" t="s">
        <v>44</v>
      </c>
      <c r="D83" t="s">
        <v>45</v>
      </c>
      <c r="E83" t="s">
        <v>46</v>
      </c>
      <c r="F83" t="s">
        <v>47</v>
      </c>
      <c r="G83">
        <v>88.1</v>
      </c>
      <c r="H83" t="s">
        <v>48</v>
      </c>
      <c r="O83" t="s">
        <v>49</v>
      </c>
      <c r="Q83" t="s">
        <v>50</v>
      </c>
      <c r="T83" t="s">
        <v>50</v>
      </c>
      <c r="U83">
        <v>0.01169005</v>
      </c>
      <c r="AA83" t="b">
        <v>1</v>
      </c>
    </row>
    <row r="84" spans="1:25">
      <c r="A84">
        <v>145</v>
      </c>
      <c r="B84" t="s">
        <v>122</v>
      </c>
      <c r="C84" t="s">
        <v>44</v>
      </c>
      <c r="D84" t="s">
        <v>45</v>
      </c>
      <c r="E84" t="s">
        <v>46</v>
      </c>
      <c r="F84" t="s">
        <v>47</v>
      </c>
      <c r="G84">
        <v>80.3</v>
      </c>
      <c r="H84" t="s">
        <v>48</v>
      </c>
      <c r="O84" t="s">
        <v>49</v>
      </c>
      <c r="Q84" t="s">
        <v>50</v>
      </c>
      <c r="T84" t="s">
        <v>50</v>
      </c>
      <c r="U84">
        <v>0.01169005</v>
      </c>
      <c r="Y84" t="b">
        <v>1</v>
      </c>
    </row>
    <row r="85" spans="1:30">
      <c r="A85">
        <v>154</v>
      </c>
      <c r="B85" t="s">
        <v>123</v>
      </c>
      <c r="C85" t="s">
        <v>44</v>
      </c>
      <c r="D85" t="s">
        <v>45</v>
      </c>
      <c r="E85" t="s">
        <v>46</v>
      </c>
      <c r="F85" t="s">
        <v>47</v>
      </c>
      <c r="G85">
        <v>85.1</v>
      </c>
      <c r="H85" t="s">
        <v>48</v>
      </c>
      <c r="O85" t="s">
        <v>49</v>
      </c>
      <c r="Q85" t="s">
        <v>50</v>
      </c>
      <c r="T85" t="s">
        <v>50</v>
      </c>
      <c r="U85">
        <v>0.01169005</v>
      </c>
      <c r="Y85" t="b">
        <v>1</v>
      </c>
      <c r="AB85" t="b">
        <v>1</v>
      </c>
      <c r="AD85" t="b">
        <v>1</v>
      </c>
    </row>
    <row r="86" spans="1:25">
      <c r="A86">
        <v>155</v>
      </c>
      <c r="B86" t="s">
        <v>124</v>
      </c>
      <c r="C86" t="s">
        <v>44</v>
      </c>
      <c r="D86" t="s">
        <v>45</v>
      </c>
      <c r="E86" t="s">
        <v>46</v>
      </c>
      <c r="F86">
        <v>4.016152</v>
      </c>
      <c r="G86">
        <v>63.3</v>
      </c>
      <c r="H86" t="s">
        <v>48</v>
      </c>
      <c r="O86" t="s">
        <v>49</v>
      </c>
      <c r="Q86" t="s">
        <v>50</v>
      </c>
      <c r="T86" t="s">
        <v>50</v>
      </c>
      <c r="U86">
        <v>0.01169005</v>
      </c>
      <c r="Y86" t="b">
        <v>1</v>
      </c>
    </row>
    <row r="87" spans="1:28">
      <c r="A87">
        <v>156</v>
      </c>
      <c r="B87" t="s">
        <v>125</v>
      </c>
      <c r="C87" t="s">
        <v>44</v>
      </c>
      <c r="D87" t="s">
        <v>45</v>
      </c>
      <c r="E87" t="s">
        <v>46</v>
      </c>
      <c r="F87" t="s">
        <v>47</v>
      </c>
      <c r="G87">
        <v>92.3</v>
      </c>
      <c r="H87" t="s">
        <v>48</v>
      </c>
      <c r="O87" t="s">
        <v>49</v>
      </c>
      <c r="Q87" t="s">
        <v>50</v>
      </c>
      <c r="T87" t="s">
        <v>50</v>
      </c>
      <c r="U87">
        <v>0.01169005</v>
      </c>
      <c r="Y87" t="b">
        <v>1</v>
      </c>
      <c r="AB87" t="b">
        <v>1</v>
      </c>
    </row>
    <row r="88" spans="1:27">
      <c r="A88">
        <v>157</v>
      </c>
      <c r="B88" t="s">
        <v>126</v>
      </c>
      <c r="C88" t="s">
        <v>44</v>
      </c>
      <c r="D88" t="s">
        <v>45</v>
      </c>
      <c r="E88" t="s">
        <v>46</v>
      </c>
      <c r="F88">
        <v>32.57447</v>
      </c>
      <c r="G88">
        <v>81.8</v>
      </c>
      <c r="H88" t="s">
        <v>48</v>
      </c>
      <c r="O88" t="s">
        <v>49</v>
      </c>
      <c r="Q88" t="s">
        <v>50</v>
      </c>
      <c r="T88" t="s">
        <v>50</v>
      </c>
      <c r="U88">
        <v>0.01169005</v>
      </c>
      <c r="AA88" t="b">
        <v>1</v>
      </c>
    </row>
    <row r="89" spans="1:27">
      <c r="A89">
        <v>158</v>
      </c>
      <c r="B89" t="s">
        <v>127</v>
      </c>
      <c r="C89" t="s">
        <v>44</v>
      </c>
      <c r="D89" t="s">
        <v>45</v>
      </c>
      <c r="E89" t="s">
        <v>46</v>
      </c>
      <c r="F89">
        <v>29.289648</v>
      </c>
      <c r="G89">
        <v>82.1</v>
      </c>
      <c r="H89" t="s">
        <v>48</v>
      </c>
      <c r="O89" t="s">
        <v>49</v>
      </c>
      <c r="Q89" t="s">
        <v>50</v>
      </c>
      <c r="T89" t="s">
        <v>50</v>
      </c>
      <c r="U89">
        <v>0.01169005</v>
      </c>
      <c r="AA89" t="b">
        <v>1</v>
      </c>
    </row>
    <row r="90" spans="1:27">
      <c r="A90">
        <v>159</v>
      </c>
      <c r="B90" t="s">
        <v>128</v>
      </c>
      <c r="C90" t="s">
        <v>44</v>
      </c>
      <c r="D90" t="s">
        <v>45</v>
      </c>
      <c r="E90" t="s">
        <v>46</v>
      </c>
      <c r="F90">
        <v>32.102406</v>
      </c>
      <c r="G90">
        <v>81.8</v>
      </c>
      <c r="H90" t="s">
        <v>48</v>
      </c>
      <c r="O90" t="s">
        <v>49</v>
      </c>
      <c r="Q90" t="s">
        <v>50</v>
      </c>
      <c r="T90" t="s">
        <v>50</v>
      </c>
      <c r="U90">
        <v>0.01169005</v>
      </c>
      <c r="AA90" t="b">
        <v>1</v>
      </c>
    </row>
    <row r="91" spans="1:27">
      <c r="A91">
        <v>160</v>
      </c>
      <c r="B91" t="s">
        <v>129</v>
      </c>
      <c r="C91" t="s">
        <v>44</v>
      </c>
      <c r="D91" t="s">
        <v>45</v>
      </c>
      <c r="E91" t="s">
        <v>46</v>
      </c>
      <c r="F91">
        <v>30.603668</v>
      </c>
      <c r="G91">
        <v>81.8</v>
      </c>
      <c r="H91" t="s">
        <v>48</v>
      </c>
      <c r="O91" t="s">
        <v>49</v>
      </c>
      <c r="Q91" t="s">
        <v>50</v>
      </c>
      <c r="T91" t="s">
        <v>50</v>
      </c>
      <c r="U91">
        <v>0.01169005</v>
      </c>
      <c r="AA91" t="b">
        <v>1</v>
      </c>
    </row>
    <row r="92" spans="1:27">
      <c r="A92">
        <v>161</v>
      </c>
      <c r="B92" t="s">
        <v>130</v>
      </c>
      <c r="C92" t="s">
        <v>44</v>
      </c>
      <c r="D92" t="s">
        <v>45</v>
      </c>
      <c r="E92" t="s">
        <v>46</v>
      </c>
      <c r="F92">
        <v>32.281273</v>
      </c>
      <c r="G92">
        <v>81.8</v>
      </c>
      <c r="H92" t="s">
        <v>48</v>
      </c>
      <c r="O92" t="s">
        <v>49</v>
      </c>
      <c r="Q92" t="s">
        <v>50</v>
      </c>
      <c r="T92" t="s">
        <v>50</v>
      </c>
      <c r="U92">
        <v>0.01169005</v>
      </c>
      <c r="AA92" t="b">
        <v>1</v>
      </c>
    </row>
    <row r="93" spans="1:27">
      <c r="A93">
        <v>162</v>
      </c>
      <c r="B93" t="s">
        <v>131</v>
      </c>
      <c r="C93" t="s">
        <v>44</v>
      </c>
      <c r="D93" t="s">
        <v>45</v>
      </c>
      <c r="E93" t="s">
        <v>46</v>
      </c>
      <c r="F93">
        <v>31.936272</v>
      </c>
      <c r="G93">
        <v>81.5</v>
      </c>
      <c r="H93" t="s">
        <v>48</v>
      </c>
      <c r="O93" t="s">
        <v>49</v>
      </c>
      <c r="Q93" t="s">
        <v>50</v>
      </c>
      <c r="T93" t="s">
        <v>50</v>
      </c>
      <c r="U93">
        <v>0.01169005</v>
      </c>
      <c r="AA93" t="b">
        <v>1</v>
      </c>
    </row>
    <row r="94" spans="1:27">
      <c r="A94">
        <v>163</v>
      </c>
      <c r="B94" t="s">
        <v>132</v>
      </c>
      <c r="C94" t="s">
        <v>44</v>
      </c>
      <c r="D94" t="s">
        <v>45</v>
      </c>
      <c r="E94" t="s">
        <v>46</v>
      </c>
      <c r="F94">
        <v>27.635862</v>
      </c>
      <c r="G94">
        <v>81.5</v>
      </c>
      <c r="H94" t="s">
        <v>48</v>
      </c>
      <c r="O94" t="s">
        <v>49</v>
      </c>
      <c r="Q94" t="s">
        <v>50</v>
      </c>
      <c r="T94" t="s">
        <v>50</v>
      </c>
      <c r="U94">
        <v>0.01169005</v>
      </c>
      <c r="AA94" t="b">
        <v>1</v>
      </c>
    </row>
    <row r="95" spans="1:25">
      <c r="A95">
        <v>146</v>
      </c>
      <c r="B95" t="s">
        <v>133</v>
      </c>
      <c r="C95" t="s">
        <v>44</v>
      </c>
      <c r="D95" t="s">
        <v>45</v>
      </c>
      <c r="E95" t="s">
        <v>46</v>
      </c>
      <c r="F95">
        <v>10.023902</v>
      </c>
      <c r="G95">
        <v>63.6</v>
      </c>
      <c r="H95" t="s">
        <v>48</v>
      </c>
      <c r="O95" t="s">
        <v>49</v>
      </c>
      <c r="Q95" t="s">
        <v>50</v>
      </c>
      <c r="T95" t="s">
        <v>50</v>
      </c>
      <c r="U95">
        <v>0.01169005</v>
      </c>
      <c r="Y95" t="b">
        <v>1</v>
      </c>
    </row>
    <row r="96" spans="1:30">
      <c r="A96">
        <v>164</v>
      </c>
      <c r="B96" t="s">
        <v>134</v>
      </c>
      <c r="C96" t="s">
        <v>44</v>
      </c>
      <c r="D96" t="s">
        <v>45</v>
      </c>
      <c r="E96" t="s">
        <v>46</v>
      </c>
      <c r="F96" t="s">
        <v>47</v>
      </c>
      <c r="G96">
        <v>81.2</v>
      </c>
      <c r="H96" t="s">
        <v>48</v>
      </c>
      <c r="O96" t="s">
        <v>49</v>
      </c>
      <c r="Q96" t="s">
        <v>50</v>
      </c>
      <c r="T96" t="s">
        <v>50</v>
      </c>
      <c r="U96">
        <v>0.01169005</v>
      </c>
      <c r="AA96" t="b">
        <v>1</v>
      </c>
      <c r="AD96" t="b">
        <v>1</v>
      </c>
    </row>
    <row r="97" spans="1:27">
      <c r="A97">
        <v>165</v>
      </c>
      <c r="B97" t="s">
        <v>135</v>
      </c>
      <c r="C97" t="s">
        <v>44</v>
      </c>
      <c r="D97" t="s">
        <v>45</v>
      </c>
      <c r="E97" t="s">
        <v>46</v>
      </c>
      <c r="F97">
        <v>27.655563</v>
      </c>
      <c r="G97">
        <v>81.2</v>
      </c>
      <c r="H97" t="s">
        <v>48</v>
      </c>
      <c r="O97" t="s">
        <v>49</v>
      </c>
      <c r="Q97" t="s">
        <v>50</v>
      </c>
      <c r="T97" t="s">
        <v>50</v>
      </c>
      <c r="U97">
        <v>0.01169005</v>
      </c>
      <c r="AA97" t="b">
        <v>1</v>
      </c>
    </row>
    <row r="98" spans="1:30">
      <c r="A98">
        <v>166</v>
      </c>
      <c r="B98" t="s">
        <v>136</v>
      </c>
      <c r="C98" t="s">
        <v>44</v>
      </c>
      <c r="D98" t="s">
        <v>45</v>
      </c>
      <c r="E98" t="s">
        <v>46</v>
      </c>
      <c r="F98" t="s">
        <v>47</v>
      </c>
      <c r="G98">
        <v>81.2</v>
      </c>
      <c r="H98" t="s">
        <v>48</v>
      </c>
      <c r="O98" t="s">
        <v>49</v>
      </c>
      <c r="Q98" t="s">
        <v>50</v>
      </c>
      <c r="T98" t="s">
        <v>50</v>
      </c>
      <c r="U98">
        <v>0.01169005</v>
      </c>
      <c r="AA98" t="b">
        <v>1</v>
      </c>
      <c r="AD98" t="b">
        <v>1</v>
      </c>
    </row>
    <row r="99" spans="1:30">
      <c r="A99">
        <v>167</v>
      </c>
      <c r="B99" t="s">
        <v>137</v>
      </c>
      <c r="C99" t="s">
        <v>44</v>
      </c>
      <c r="D99" t="s">
        <v>45</v>
      </c>
      <c r="E99" t="s">
        <v>46</v>
      </c>
      <c r="F99" t="s">
        <v>47</v>
      </c>
      <c r="G99">
        <v>80.7</v>
      </c>
      <c r="H99" t="s">
        <v>48</v>
      </c>
      <c r="O99" t="s">
        <v>49</v>
      </c>
      <c r="Q99" t="s">
        <v>50</v>
      </c>
      <c r="T99" t="s">
        <v>50</v>
      </c>
      <c r="U99">
        <v>0.01169005</v>
      </c>
      <c r="AA99" t="b">
        <v>1</v>
      </c>
      <c r="AD99" t="b">
        <v>1</v>
      </c>
    </row>
    <row r="100" spans="1:27">
      <c r="A100">
        <v>168</v>
      </c>
      <c r="B100" t="s">
        <v>138</v>
      </c>
      <c r="C100" t="s">
        <v>44</v>
      </c>
      <c r="D100" t="s">
        <v>45</v>
      </c>
      <c r="E100" t="s">
        <v>46</v>
      </c>
      <c r="F100">
        <v>32.586613</v>
      </c>
      <c r="G100">
        <v>81.2</v>
      </c>
      <c r="H100" t="s">
        <v>48</v>
      </c>
      <c r="O100" t="s">
        <v>49</v>
      </c>
      <c r="Q100" t="s">
        <v>50</v>
      </c>
      <c r="T100" t="s">
        <v>50</v>
      </c>
      <c r="U100">
        <v>0.01169005</v>
      </c>
      <c r="AA100" t="b">
        <v>1</v>
      </c>
    </row>
    <row r="101" spans="1:25">
      <c r="A101">
        <v>147</v>
      </c>
      <c r="B101" t="s">
        <v>139</v>
      </c>
      <c r="C101" t="s">
        <v>44</v>
      </c>
      <c r="D101" t="s">
        <v>45</v>
      </c>
      <c r="E101" t="s">
        <v>46</v>
      </c>
      <c r="F101">
        <v>15.010562</v>
      </c>
      <c r="G101">
        <v>78.9</v>
      </c>
      <c r="H101" t="s">
        <v>48</v>
      </c>
      <c r="O101" t="s">
        <v>49</v>
      </c>
      <c r="Q101" t="s">
        <v>50</v>
      </c>
      <c r="T101" t="s">
        <v>50</v>
      </c>
      <c r="U101">
        <v>0.01169005</v>
      </c>
      <c r="Y101" t="b">
        <v>1</v>
      </c>
    </row>
    <row r="102" spans="1:30">
      <c r="A102">
        <v>148</v>
      </c>
      <c r="B102" t="s">
        <v>140</v>
      </c>
      <c r="C102" t="s">
        <v>44</v>
      </c>
      <c r="D102" t="s">
        <v>45</v>
      </c>
      <c r="E102" t="s">
        <v>46</v>
      </c>
      <c r="F102" t="s">
        <v>47</v>
      </c>
      <c r="G102">
        <v>85.2</v>
      </c>
      <c r="H102" t="s">
        <v>48</v>
      </c>
      <c r="O102" t="s">
        <v>49</v>
      </c>
      <c r="Q102" t="s">
        <v>50</v>
      </c>
      <c r="T102" t="s">
        <v>50</v>
      </c>
      <c r="U102">
        <v>0.01169005</v>
      </c>
      <c r="Y102" t="b">
        <v>1</v>
      </c>
      <c r="AD102" t="b">
        <v>1</v>
      </c>
    </row>
    <row r="103" spans="1:33">
      <c r="A103">
        <v>149</v>
      </c>
      <c r="B103" t="s">
        <v>141</v>
      </c>
      <c r="C103" t="s">
        <v>44</v>
      </c>
      <c r="D103" t="s">
        <v>45</v>
      </c>
      <c r="E103" t="s">
        <v>46</v>
      </c>
      <c r="F103" t="s">
        <v>47</v>
      </c>
      <c r="G103">
        <v>84.3</v>
      </c>
      <c r="H103" t="s">
        <v>48</v>
      </c>
      <c r="O103" t="s">
        <v>49</v>
      </c>
      <c r="Q103" t="s">
        <v>50</v>
      </c>
      <c r="T103" t="s">
        <v>50</v>
      </c>
      <c r="U103">
        <v>0.01169005</v>
      </c>
      <c r="Y103" t="b">
        <v>1</v>
      </c>
      <c r="AB103" t="b">
        <v>1</v>
      </c>
      <c r="AG103" t="b">
        <v>1</v>
      </c>
    </row>
    <row r="104" spans="1:30">
      <c r="A104">
        <v>150</v>
      </c>
      <c r="B104" t="s">
        <v>142</v>
      </c>
      <c r="C104" t="s">
        <v>44</v>
      </c>
      <c r="D104" t="s">
        <v>45</v>
      </c>
      <c r="E104" t="s">
        <v>46</v>
      </c>
      <c r="F104" t="s">
        <v>47</v>
      </c>
      <c r="G104">
        <v>66.2</v>
      </c>
      <c r="H104" t="s">
        <v>48</v>
      </c>
      <c r="O104" t="s">
        <v>49</v>
      </c>
      <c r="Q104" t="s">
        <v>50</v>
      </c>
      <c r="T104" t="s">
        <v>50</v>
      </c>
      <c r="U104">
        <v>0.01169005</v>
      </c>
      <c r="Y104" t="b">
        <v>1</v>
      </c>
      <c r="AD104" t="b">
        <v>1</v>
      </c>
    </row>
    <row r="105" spans="1:30">
      <c r="A105">
        <v>151</v>
      </c>
      <c r="B105" t="s">
        <v>143</v>
      </c>
      <c r="C105" t="s">
        <v>44</v>
      </c>
      <c r="D105" t="s">
        <v>45</v>
      </c>
      <c r="E105" t="s">
        <v>46</v>
      </c>
      <c r="F105" t="s">
        <v>47</v>
      </c>
      <c r="G105">
        <v>62</v>
      </c>
      <c r="H105" t="s">
        <v>48</v>
      </c>
      <c r="O105" t="s">
        <v>49</v>
      </c>
      <c r="Q105" t="s">
        <v>50</v>
      </c>
      <c r="T105" t="s">
        <v>50</v>
      </c>
      <c r="U105">
        <v>0.01169005</v>
      </c>
      <c r="Y105" t="b">
        <v>1</v>
      </c>
      <c r="AD105" t="b">
        <v>1</v>
      </c>
    </row>
    <row r="106" spans="1:25">
      <c r="A106">
        <v>152</v>
      </c>
      <c r="B106" t="s">
        <v>144</v>
      </c>
      <c r="C106" t="s">
        <v>44</v>
      </c>
      <c r="D106" t="s">
        <v>45</v>
      </c>
      <c r="E106" t="s">
        <v>46</v>
      </c>
      <c r="F106">
        <v>11.024906</v>
      </c>
      <c r="G106">
        <v>80</v>
      </c>
      <c r="H106" t="s">
        <v>48</v>
      </c>
      <c r="O106" t="s">
        <v>49</v>
      </c>
      <c r="Q106" t="s">
        <v>50</v>
      </c>
      <c r="T106" t="s">
        <v>50</v>
      </c>
      <c r="U106">
        <v>0.01169005</v>
      </c>
      <c r="Y106" t="b">
        <v>1</v>
      </c>
    </row>
    <row r="107" spans="1:25">
      <c r="A107">
        <v>153</v>
      </c>
      <c r="B107" t="s">
        <v>145</v>
      </c>
      <c r="C107" t="s">
        <v>44</v>
      </c>
      <c r="D107" t="s">
        <v>45</v>
      </c>
      <c r="E107" t="s">
        <v>46</v>
      </c>
      <c r="F107">
        <v>17.098284</v>
      </c>
      <c r="G107">
        <v>77.9</v>
      </c>
      <c r="H107" t="s">
        <v>48</v>
      </c>
      <c r="O107" t="s">
        <v>49</v>
      </c>
      <c r="Q107" t="s">
        <v>50</v>
      </c>
      <c r="T107" t="s">
        <v>50</v>
      </c>
      <c r="U107">
        <v>0.01169005</v>
      </c>
      <c r="Y107" t="b">
        <v>1</v>
      </c>
    </row>
    <row r="108" spans="1:25">
      <c r="A108">
        <v>169</v>
      </c>
      <c r="B108" t="s">
        <v>146</v>
      </c>
      <c r="C108" t="s">
        <v>44</v>
      </c>
      <c r="D108" t="s">
        <v>45</v>
      </c>
      <c r="E108" t="s">
        <v>46</v>
      </c>
      <c r="F108" t="s">
        <v>47</v>
      </c>
      <c r="G108">
        <v>90.9</v>
      </c>
      <c r="H108" t="s">
        <v>48</v>
      </c>
      <c r="O108" t="s">
        <v>49</v>
      </c>
      <c r="Q108" t="s">
        <v>50</v>
      </c>
      <c r="T108" t="s">
        <v>50</v>
      </c>
      <c r="U108">
        <v>0.01169005</v>
      </c>
      <c r="Y108" t="b">
        <v>1</v>
      </c>
    </row>
    <row r="109" spans="1:30">
      <c r="A109">
        <v>178</v>
      </c>
      <c r="B109" t="s">
        <v>147</v>
      </c>
      <c r="C109" t="s">
        <v>44</v>
      </c>
      <c r="D109" t="s">
        <v>45</v>
      </c>
      <c r="E109" t="s">
        <v>46</v>
      </c>
      <c r="F109" t="s">
        <v>47</v>
      </c>
      <c r="G109">
        <v>92.6</v>
      </c>
      <c r="H109" t="s">
        <v>48</v>
      </c>
      <c r="O109" t="s">
        <v>49</v>
      </c>
      <c r="Q109" t="s">
        <v>50</v>
      </c>
      <c r="T109" t="s">
        <v>50</v>
      </c>
      <c r="U109">
        <v>0.01169005</v>
      </c>
      <c r="Y109" t="b">
        <v>1</v>
      </c>
      <c r="AD109" t="b">
        <v>1</v>
      </c>
    </row>
    <row r="110" spans="1:25">
      <c r="A110">
        <v>179</v>
      </c>
      <c r="B110" t="s">
        <v>148</v>
      </c>
      <c r="C110" t="s">
        <v>44</v>
      </c>
      <c r="D110" t="s">
        <v>45</v>
      </c>
      <c r="E110" t="s">
        <v>46</v>
      </c>
      <c r="F110">
        <v>18.049694</v>
      </c>
      <c r="G110">
        <v>78.9</v>
      </c>
      <c r="H110" t="s">
        <v>48</v>
      </c>
      <c r="O110" t="s">
        <v>49</v>
      </c>
      <c r="Q110" t="s">
        <v>50</v>
      </c>
      <c r="T110" t="s">
        <v>50</v>
      </c>
      <c r="U110">
        <v>0.01169005</v>
      </c>
      <c r="Y110" t="b">
        <v>1</v>
      </c>
    </row>
    <row r="111" spans="1:30">
      <c r="A111">
        <v>180</v>
      </c>
      <c r="B111" t="s">
        <v>149</v>
      </c>
      <c r="C111" t="s">
        <v>44</v>
      </c>
      <c r="D111" t="s">
        <v>45</v>
      </c>
      <c r="E111" t="s">
        <v>46</v>
      </c>
      <c r="F111" t="s">
        <v>47</v>
      </c>
      <c r="G111">
        <v>79.9</v>
      </c>
      <c r="H111" t="s">
        <v>48</v>
      </c>
      <c r="O111" t="s">
        <v>49</v>
      </c>
      <c r="Q111" t="s">
        <v>50</v>
      </c>
      <c r="T111" t="s">
        <v>50</v>
      </c>
      <c r="U111">
        <v>0.01169005</v>
      </c>
      <c r="Y111" t="b">
        <v>1</v>
      </c>
      <c r="AB111" t="b">
        <v>1</v>
      </c>
      <c r="AD111" t="b">
        <v>1</v>
      </c>
    </row>
    <row r="112" spans="1:30">
      <c r="A112">
        <v>181</v>
      </c>
      <c r="B112" t="s">
        <v>150</v>
      </c>
      <c r="C112" t="s">
        <v>44</v>
      </c>
      <c r="D112" t="s">
        <v>45</v>
      </c>
      <c r="E112" t="s">
        <v>46</v>
      </c>
      <c r="F112" t="s">
        <v>47</v>
      </c>
      <c r="G112">
        <v>84.6</v>
      </c>
      <c r="H112" t="s">
        <v>48</v>
      </c>
      <c r="O112" t="s">
        <v>49</v>
      </c>
      <c r="Q112" t="s">
        <v>50</v>
      </c>
      <c r="T112" t="s">
        <v>50</v>
      </c>
      <c r="U112">
        <v>0.01169005</v>
      </c>
      <c r="AA112" t="b">
        <v>1</v>
      </c>
      <c r="AD112" t="b">
        <v>1</v>
      </c>
    </row>
    <row r="113" spans="1:27">
      <c r="A113">
        <v>182</v>
      </c>
      <c r="B113" t="s">
        <v>151</v>
      </c>
      <c r="C113" t="s">
        <v>44</v>
      </c>
      <c r="D113" t="s">
        <v>45</v>
      </c>
      <c r="E113" t="s">
        <v>46</v>
      </c>
      <c r="F113">
        <v>33.899296</v>
      </c>
      <c r="G113">
        <v>84.8</v>
      </c>
      <c r="H113" t="s">
        <v>48</v>
      </c>
      <c r="O113" t="s">
        <v>49</v>
      </c>
      <c r="Q113" t="s">
        <v>50</v>
      </c>
      <c r="T113" t="s">
        <v>50</v>
      </c>
      <c r="U113">
        <v>0.01169005</v>
      </c>
      <c r="AA113" t="b">
        <v>1</v>
      </c>
    </row>
    <row r="114" spans="1:27">
      <c r="A114">
        <v>183</v>
      </c>
      <c r="B114" t="s">
        <v>152</v>
      </c>
      <c r="C114" t="s">
        <v>44</v>
      </c>
      <c r="D114" t="s">
        <v>45</v>
      </c>
      <c r="E114" t="s">
        <v>46</v>
      </c>
      <c r="F114">
        <v>33.79638</v>
      </c>
      <c r="G114">
        <v>84.8</v>
      </c>
      <c r="H114" t="s">
        <v>48</v>
      </c>
      <c r="O114" t="s">
        <v>49</v>
      </c>
      <c r="Q114" t="s">
        <v>50</v>
      </c>
      <c r="T114" t="s">
        <v>50</v>
      </c>
      <c r="U114">
        <v>0.01169005</v>
      </c>
      <c r="AA114" t="b">
        <v>1</v>
      </c>
    </row>
    <row r="115" spans="1:27">
      <c r="A115">
        <v>184</v>
      </c>
      <c r="B115" t="s">
        <v>153</v>
      </c>
      <c r="C115" t="s">
        <v>44</v>
      </c>
      <c r="D115" t="s">
        <v>45</v>
      </c>
      <c r="E115" t="s">
        <v>46</v>
      </c>
      <c r="F115">
        <v>33.007767</v>
      </c>
      <c r="G115">
        <v>84.5</v>
      </c>
      <c r="H115" t="s">
        <v>48</v>
      </c>
      <c r="O115" t="s">
        <v>49</v>
      </c>
      <c r="Q115" t="s">
        <v>50</v>
      </c>
      <c r="T115" t="s">
        <v>50</v>
      </c>
      <c r="U115">
        <v>0.01169005</v>
      </c>
      <c r="AA115" t="b">
        <v>1</v>
      </c>
    </row>
    <row r="116" spans="1:27">
      <c r="A116">
        <v>185</v>
      </c>
      <c r="B116" t="s">
        <v>154</v>
      </c>
      <c r="C116" t="s">
        <v>44</v>
      </c>
      <c r="D116" t="s">
        <v>45</v>
      </c>
      <c r="E116" t="s">
        <v>46</v>
      </c>
      <c r="F116">
        <v>33.4513</v>
      </c>
      <c r="G116">
        <v>84.5</v>
      </c>
      <c r="H116" t="s">
        <v>48</v>
      </c>
      <c r="O116" t="s">
        <v>49</v>
      </c>
      <c r="Q116" t="s">
        <v>50</v>
      </c>
      <c r="T116" t="s">
        <v>50</v>
      </c>
      <c r="U116">
        <v>0.01169005</v>
      </c>
      <c r="AA116" t="b">
        <v>1</v>
      </c>
    </row>
    <row r="117" spans="1:30">
      <c r="A117">
        <v>186</v>
      </c>
      <c r="B117" t="s">
        <v>155</v>
      </c>
      <c r="C117" t="s">
        <v>44</v>
      </c>
      <c r="D117" t="s">
        <v>45</v>
      </c>
      <c r="E117" t="s">
        <v>46</v>
      </c>
      <c r="F117" t="s">
        <v>47</v>
      </c>
      <c r="G117">
        <v>84.5</v>
      </c>
      <c r="H117" t="s">
        <v>48</v>
      </c>
      <c r="O117" t="s">
        <v>49</v>
      </c>
      <c r="Q117" t="s">
        <v>50</v>
      </c>
      <c r="T117" t="s">
        <v>50</v>
      </c>
      <c r="U117">
        <v>0.01169005</v>
      </c>
      <c r="AA117" t="b">
        <v>1</v>
      </c>
      <c r="AD117" t="b">
        <v>1</v>
      </c>
    </row>
    <row r="118" spans="1:30">
      <c r="A118">
        <v>187</v>
      </c>
      <c r="B118" t="s">
        <v>156</v>
      </c>
      <c r="C118" t="s">
        <v>44</v>
      </c>
      <c r="D118" t="s">
        <v>45</v>
      </c>
      <c r="E118" t="s">
        <v>46</v>
      </c>
      <c r="F118" t="s">
        <v>47</v>
      </c>
      <c r="G118">
        <v>84.5</v>
      </c>
      <c r="H118" t="s">
        <v>48</v>
      </c>
      <c r="O118" t="s">
        <v>49</v>
      </c>
      <c r="Q118" t="s">
        <v>50</v>
      </c>
      <c r="T118" t="s">
        <v>50</v>
      </c>
      <c r="U118">
        <v>0.01169005</v>
      </c>
      <c r="AA118" t="b">
        <v>1</v>
      </c>
      <c r="AD118" t="b">
        <v>1</v>
      </c>
    </row>
    <row r="119" spans="1:30">
      <c r="A119">
        <v>170</v>
      </c>
      <c r="B119" t="s">
        <v>157</v>
      </c>
      <c r="C119" t="s">
        <v>44</v>
      </c>
      <c r="D119" t="s">
        <v>45</v>
      </c>
      <c r="E119" t="s">
        <v>46</v>
      </c>
      <c r="F119" t="s">
        <v>47</v>
      </c>
      <c r="G119">
        <v>70.1</v>
      </c>
      <c r="H119" t="s">
        <v>48</v>
      </c>
      <c r="O119" t="s">
        <v>49</v>
      </c>
      <c r="Q119" t="s">
        <v>50</v>
      </c>
      <c r="T119" t="s">
        <v>50</v>
      </c>
      <c r="U119">
        <v>0.01169005</v>
      </c>
      <c r="Y119" t="b">
        <v>1</v>
      </c>
      <c r="AD119" t="b">
        <v>1</v>
      </c>
    </row>
    <row r="120" spans="1:30">
      <c r="A120">
        <v>188</v>
      </c>
      <c r="B120" t="s">
        <v>158</v>
      </c>
      <c r="C120" t="s">
        <v>44</v>
      </c>
      <c r="D120" t="s">
        <v>45</v>
      </c>
      <c r="E120" t="s">
        <v>46</v>
      </c>
      <c r="F120" t="s">
        <v>47</v>
      </c>
      <c r="G120">
        <v>83.9</v>
      </c>
      <c r="H120" t="s">
        <v>48</v>
      </c>
      <c r="O120" t="s">
        <v>49</v>
      </c>
      <c r="Q120" t="s">
        <v>50</v>
      </c>
      <c r="T120" t="s">
        <v>50</v>
      </c>
      <c r="U120">
        <v>0.01169005</v>
      </c>
      <c r="AA120" t="b">
        <v>1</v>
      </c>
      <c r="AD120" t="b">
        <v>1</v>
      </c>
    </row>
    <row r="121" spans="1:30">
      <c r="A121">
        <v>189</v>
      </c>
      <c r="B121" t="s">
        <v>159</v>
      </c>
      <c r="C121" t="s">
        <v>44</v>
      </c>
      <c r="D121" t="s">
        <v>45</v>
      </c>
      <c r="E121" t="s">
        <v>46</v>
      </c>
      <c r="F121" t="s">
        <v>47</v>
      </c>
      <c r="G121">
        <v>84.5</v>
      </c>
      <c r="H121" t="s">
        <v>48</v>
      </c>
      <c r="O121" t="s">
        <v>49</v>
      </c>
      <c r="Q121" t="s">
        <v>50</v>
      </c>
      <c r="T121" t="s">
        <v>50</v>
      </c>
      <c r="U121">
        <v>0.01169005</v>
      </c>
      <c r="AA121" t="b">
        <v>1</v>
      </c>
      <c r="AD121" t="b">
        <v>1</v>
      </c>
    </row>
    <row r="122" spans="1:30">
      <c r="A122">
        <v>190</v>
      </c>
      <c r="B122" t="s">
        <v>160</v>
      </c>
      <c r="C122" t="s">
        <v>44</v>
      </c>
      <c r="D122" t="s">
        <v>45</v>
      </c>
      <c r="E122" t="s">
        <v>46</v>
      </c>
      <c r="F122" t="s">
        <v>47</v>
      </c>
      <c r="G122">
        <v>71.5</v>
      </c>
      <c r="H122" t="s">
        <v>48</v>
      </c>
      <c r="O122" t="s">
        <v>49</v>
      </c>
      <c r="Q122" t="s">
        <v>50</v>
      </c>
      <c r="T122" t="s">
        <v>50</v>
      </c>
      <c r="U122">
        <v>0.01169005</v>
      </c>
      <c r="AA122" t="b">
        <v>1</v>
      </c>
      <c r="AD122" t="b">
        <v>1</v>
      </c>
    </row>
    <row r="123" spans="1:30">
      <c r="A123">
        <v>191</v>
      </c>
      <c r="B123" t="s">
        <v>161</v>
      </c>
      <c r="C123" t="s">
        <v>44</v>
      </c>
      <c r="D123" t="s">
        <v>45</v>
      </c>
      <c r="E123" t="s">
        <v>46</v>
      </c>
      <c r="F123" t="s">
        <v>47</v>
      </c>
      <c r="G123">
        <v>84.2</v>
      </c>
      <c r="H123" t="s">
        <v>48</v>
      </c>
      <c r="O123" t="s">
        <v>49</v>
      </c>
      <c r="Q123" t="s">
        <v>50</v>
      </c>
      <c r="T123" t="s">
        <v>50</v>
      </c>
      <c r="U123">
        <v>0.01169005</v>
      </c>
      <c r="AA123" t="b">
        <v>1</v>
      </c>
      <c r="AD123" t="b">
        <v>1</v>
      </c>
    </row>
    <row r="124" spans="1:30">
      <c r="A124">
        <v>192</v>
      </c>
      <c r="B124" t="s">
        <v>162</v>
      </c>
      <c r="C124" t="s">
        <v>44</v>
      </c>
      <c r="D124" t="s">
        <v>45</v>
      </c>
      <c r="E124" t="s">
        <v>46</v>
      </c>
      <c r="F124" t="s">
        <v>47</v>
      </c>
      <c r="G124">
        <v>80.4</v>
      </c>
      <c r="H124" t="s">
        <v>48</v>
      </c>
      <c r="O124" t="s">
        <v>49</v>
      </c>
      <c r="Q124" t="s">
        <v>50</v>
      </c>
      <c r="T124" t="s">
        <v>50</v>
      </c>
      <c r="U124">
        <v>0.01169005</v>
      </c>
      <c r="AA124" t="b">
        <v>1</v>
      </c>
      <c r="AD124" t="b">
        <v>1</v>
      </c>
    </row>
    <row r="125" spans="1:30">
      <c r="A125">
        <v>171</v>
      </c>
      <c r="B125" t="s">
        <v>163</v>
      </c>
      <c r="C125" t="s">
        <v>44</v>
      </c>
      <c r="D125" t="s">
        <v>45</v>
      </c>
      <c r="E125" t="s">
        <v>46</v>
      </c>
      <c r="F125" t="s">
        <v>47</v>
      </c>
      <c r="G125">
        <v>62.4</v>
      </c>
      <c r="H125" t="s">
        <v>48</v>
      </c>
      <c r="O125" t="s">
        <v>49</v>
      </c>
      <c r="Q125" t="s">
        <v>50</v>
      </c>
      <c r="T125" t="s">
        <v>50</v>
      </c>
      <c r="U125">
        <v>0.01169005</v>
      </c>
      <c r="Y125" t="b">
        <v>1</v>
      </c>
      <c r="AB125" t="b">
        <v>1</v>
      </c>
      <c r="AD125" t="b">
        <v>1</v>
      </c>
    </row>
    <row r="126" spans="1:30">
      <c r="A126">
        <v>172</v>
      </c>
      <c r="B126" t="s">
        <v>164</v>
      </c>
      <c r="C126" t="s">
        <v>44</v>
      </c>
      <c r="D126" t="s">
        <v>45</v>
      </c>
      <c r="E126" t="s">
        <v>46</v>
      </c>
      <c r="F126" t="s">
        <v>47</v>
      </c>
      <c r="G126">
        <v>87.4</v>
      </c>
      <c r="H126" t="s">
        <v>48</v>
      </c>
      <c r="O126" t="s">
        <v>49</v>
      </c>
      <c r="Q126" t="s">
        <v>50</v>
      </c>
      <c r="T126" t="s">
        <v>50</v>
      </c>
      <c r="U126">
        <v>0.01169005</v>
      </c>
      <c r="AA126" t="b">
        <v>1</v>
      </c>
      <c r="AD126" t="b">
        <v>1</v>
      </c>
    </row>
    <row r="127" spans="1:33">
      <c r="A127">
        <v>173</v>
      </c>
      <c r="B127" t="s">
        <v>165</v>
      </c>
      <c r="C127" t="s">
        <v>44</v>
      </c>
      <c r="D127" t="s">
        <v>45</v>
      </c>
      <c r="E127" t="s">
        <v>46</v>
      </c>
      <c r="F127" t="s">
        <v>47</v>
      </c>
      <c r="G127">
        <v>83.5</v>
      </c>
      <c r="H127" t="s">
        <v>48</v>
      </c>
      <c r="O127" t="s">
        <v>49</v>
      </c>
      <c r="Q127" t="s">
        <v>50</v>
      </c>
      <c r="T127" t="s">
        <v>50</v>
      </c>
      <c r="U127">
        <v>0.01169005</v>
      </c>
      <c r="AA127" t="b">
        <v>1</v>
      </c>
      <c r="AG127" t="b">
        <v>1</v>
      </c>
    </row>
    <row r="128" spans="1:33">
      <c r="A128">
        <v>174</v>
      </c>
      <c r="B128" t="s">
        <v>166</v>
      </c>
      <c r="C128" t="s">
        <v>44</v>
      </c>
      <c r="D128" t="s">
        <v>45</v>
      </c>
      <c r="E128" t="s">
        <v>46</v>
      </c>
      <c r="F128" t="s">
        <v>47</v>
      </c>
      <c r="G128">
        <v>92.9</v>
      </c>
      <c r="H128" t="s">
        <v>48</v>
      </c>
      <c r="O128" t="s">
        <v>49</v>
      </c>
      <c r="Q128" t="s">
        <v>50</v>
      </c>
      <c r="T128" t="s">
        <v>50</v>
      </c>
      <c r="U128">
        <v>0.01169005</v>
      </c>
      <c r="AA128" t="b">
        <v>1</v>
      </c>
      <c r="AG128" t="b">
        <v>1</v>
      </c>
    </row>
    <row r="129" spans="1:27">
      <c r="A129">
        <v>175</v>
      </c>
      <c r="B129" t="s">
        <v>167</v>
      </c>
      <c r="C129" t="s">
        <v>44</v>
      </c>
      <c r="D129" t="s">
        <v>45</v>
      </c>
      <c r="E129" t="s">
        <v>46</v>
      </c>
      <c r="F129">
        <v>1.2572116</v>
      </c>
      <c r="G129">
        <v>88.7</v>
      </c>
      <c r="H129" t="s">
        <v>48</v>
      </c>
      <c r="O129" t="s">
        <v>49</v>
      </c>
      <c r="Q129" t="s">
        <v>50</v>
      </c>
      <c r="T129" t="s">
        <v>50</v>
      </c>
      <c r="U129">
        <v>0.01169005</v>
      </c>
      <c r="AA129" t="b">
        <v>1</v>
      </c>
    </row>
    <row r="130" spans="1:30">
      <c r="A130">
        <v>176</v>
      </c>
      <c r="B130" t="s">
        <v>168</v>
      </c>
      <c r="C130" t="s">
        <v>44</v>
      </c>
      <c r="D130" t="s">
        <v>45</v>
      </c>
      <c r="E130" t="s">
        <v>46</v>
      </c>
      <c r="F130" t="s">
        <v>47</v>
      </c>
      <c r="G130">
        <v>92.3</v>
      </c>
      <c r="H130" t="s">
        <v>48</v>
      </c>
      <c r="O130" t="s">
        <v>49</v>
      </c>
      <c r="Q130" t="s">
        <v>50</v>
      </c>
      <c r="T130" t="s">
        <v>50</v>
      </c>
      <c r="U130">
        <v>0.01169005</v>
      </c>
      <c r="AA130" t="b">
        <v>1</v>
      </c>
      <c r="AD130" t="b">
        <v>1</v>
      </c>
    </row>
    <row r="131" spans="1:30">
      <c r="A131">
        <v>177</v>
      </c>
      <c r="B131" t="s">
        <v>169</v>
      </c>
      <c r="C131" t="s">
        <v>44</v>
      </c>
      <c r="D131" t="s">
        <v>45</v>
      </c>
      <c r="E131" t="s">
        <v>46</v>
      </c>
      <c r="F131" t="s">
        <v>47</v>
      </c>
      <c r="G131">
        <v>81.3</v>
      </c>
      <c r="H131" t="s">
        <v>48</v>
      </c>
      <c r="O131" t="s">
        <v>49</v>
      </c>
      <c r="Q131" t="s">
        <v>50</v>
      </c>
      <c r="T131" t="s">
        <v>50</v>
      </c>
      <c r="U131">
        <v>0.01169005</v>
      </c>
      <c r="AA131" t="b">
        <v>1</v>
      </c>
      <c r="AD131" t="b">
        <v>1</v>
      </c>
    </row>
    <row r="132" spans="1:30">
      <c r="A132">
        <v>193</v>
      </c>
      <c r="B132" t="s">
        <v>170</v>
      </c>
      <c r="C132" t="s">
        <v>44</v>
      </c>
      <c r="D132" t="s">
        <v>45</v>
      </c>
      <c r="E132" t="s">
        <v>46</v>
      </c>
      <c r="F132" t="s">
        <v>47</v>
      </c>
      <c r="G132">
        <v>83.6</v>
      </c>
      <c r="H132" t="s">
        <v>48</v>
      </c>
      <c r="O132" t="s">
        <v>49</v>
      </c>
      <c r="Q132" t="s">
        <v>50</v>
      </c>
      <c r="T132" t="s">
        <v>50</v>
      </c>
      <c r="U132">
        <v>0.01169005</v>
      </c>
      <c r="Y132" t="b">
        <v>1</v>
      </c>
      <c r="AB132" t="b">
        <v>1</v>
      </c>
      <c r="AD132" t="b">
        <v>1</v>
      </c>
    </row>
    <row r="133" spans="1:25">
      <c r="A133">
        <v>202</v>
      </c>
      <c r="B133" t="s">
        <v>171</v>
      </c>
      <c r="C133" t="s">
        <v>44</v>
      </c>
      <c r="D133" t="s">
        <v>45</v>
      </c>
      <c r="E133" t="s">
        <v>46</v>
      </c>
      <c r="F133">
        <v>7.966476</v>
      </c>
      <c r="G133">
        <v>67.9</v>
      </c>
      <c r="H133" t="s">
        <v>48</v>
      </c>
      <c r="O133" t="s">
        <v>49</v>
      </c>
      <c r="Q133" t="s">
        <v>50</v>
      </c>
      <c r="T133" t="s">
        <v>50</v>
      </c>
      <c r="U133">
        <v>0.01169005</v>
      </c>
      <c r="Y133" t="b">
        <v>1</v>
      </c>
    </row>
    <row r="134" spans="1:30">
      <c r="A134">
        <v>203</v>
      </c>
      <c r="B134" t="s">
        <v>172</v>
      </c>
      <c r="C134" t="s">
        <v>44</v>
      </c>
      <c r="D134" t="s">
        <v>45</v>
      </c>
      <c r="E134" t="s">
        <v>46</v>
      </c>
      <c r="F134" t="s">
        <v>47</v>
      </c>
      <c r="G134">
        <v>70</v>
      </c>
      <c r="H134" t="s">
        <v>48</v>
      </c>
      <c r="O134" t="s">
        <v>49</v>
      </c>
      <c r="Q134" t="s">
        <v>50</v>
      </c>
      <c r="T134" t="s">
        <v>50</v>
      </c>
      <c r="U134">
        <v>0.01169005</v>
      </c>
      <c r="AA134" t="b">
        <v>1</v>
      </c>
      <c r="AD134" t="b">
        <v>1</v>
      </c>
    </row>
    <row r="135" spans="1:25">
      <c r="A135">
        <v>204</v>
      </c>
      <c r="B135" t="s">
        <v>173</v>
      </c>
      <c r="C135" t="s">
        <v>44</v>
      </c>
      <c r="D135" t="s">
        <v>45</v>
      </c>
      <c r="E135" t="s">
        <v>46</v>
      </c>
      <c r="F135">
        <v>8.181114</v>
      </c>
      <c r="G135">
        <v>87.3</v>
      </c>
      <c r="H135" t="s">
        <v>48</v>
      </c>
      <c r="O135" t="s">
        <v>49</v>
      </c>
      <c r="Q135" t="s">
        <v>50</v>
      </c>
      <c r="T135" t="s">
        <v>50</v>
      </c>
      <c r="U135">
        <v>0.01169005</v>
      </c>
      <c r="Y135" t="b">
        <v>1</v>
      </c>
    </row>
    <row r="136" spans="1:27">
      <c r="A136">
        <v>205</v>
      </c>
      <c r="B136" t="s">
        <v>174</v>
      </c>
      <c r="C136" t="s">
        <v>44</v>
      </c>
      <c r="D136" t="s">
        <v>45</v>
      </c>
      <c r="E136" t="s">
        <v>46</v>
      </c>
      <c r="F136">
        <v>17.344664</v>
      </c>
      <c r="G136">
        <v>78.4</v>
      </c>
      <c r="H136" t="s">
        <v>48</v>
      </c>
      <c r="O136" t="s">
        <v>49</v>
      </c>
      <c r="Q136" t="s">
        <v>50</v>
      </c>
      <c r="T136" t="s">
        <v>50</v>
      </c>
      <c r="U136">
        <v>0.01169005</v>
      </c>
      <c r="AA136" t="b">
        <v>1</v>
      </c>
    </row>
    <row r="137" spans="1:27">
      <c r="A137">
        <v>206</v>
      </c>
      <c r="B137" t="s">
        <v>175</v>
      </c>
      <c r="C137" t="s">
        <v>44</v>
      </c>
      <c r="D137" t="s">
        <v>45</v>
      </c>
      <c r="E137" t="s">
        <v>46</v>
      </c>
      <c r="F137">
        <v>17.30095</v>
      </c>
      <c r="G137">
        <v>78.4</v>
      </c>
      <c r="H137" t="s">
        <v>48</v>
      </c>
      <c r="O137" t="s">
        <v>49</v>
      </c>
      <c r="Q137" t="s">
        <v>50</v>
      </c>
      <c r="T137" t="s">
        <v>50</v>
      </c>
      <c r="U137">
        <v>0.01169005</v>
      </c>
      <c r="AA137" t="b">
        <v>1</v>
      </c>
    </row>
    <row r="138" spans="1:30">
      <c r="A138">
        <v>207</v>
      </c>
      <c r="B138" t="s">
        <v>176</v>
      </c>
      <c r="C138" t="s">
        <v>44</v>
      </c>
      <c r="D138" t="s">
        <v>45</v>
      </c>
      <c r="E138" t="s">
        <v>46</v>
      </c>
      <c r="F138" t="s">
        <v>47</v>
      </c>
      <c r="G138">
        <v>78.3</v>
      </c>
      <c r="H138" t="s">
        <v>48</v>
      </c>
      <c r="O138" t="s">
        <v>49</v>
      </c>
      <c r="Q138" t="s">
        <v>50</v>
      </c>
      <c r="T138" t="s">
        <v>50</v>
      </c>
      <c r="U138">
        <v>0.01169005</v>
      </c>
      <c r="AA138" t="b">
        <v>1</v>
      </c>
      <c r="AD138" t="b">
        <v>1</v>
      </c>
    </row>
    <row r="139" spans="1:27">
      <c r="A139">
        <v>208</v>
      </c>
      <c r="B139" t="s">
        <v>177</v>
      </c>
      <c r="C139" t="s">
        <v>44</v>
      </c>
      <c r="D139" t="s">
        <v>45</v>
      </c>
      <c r="E139" t="s">
        <v>46</v>
      </c>
      <c r="F139">
        <v>17.45204</v>
      </c>
      <c r="G139">
        <v>78.1</v>
      </c>
      <c r="H139" t="s">
        <v>48</v>
      </c>
      <c r="O139" t="s">
        <v>49</v>
      </c>
      <c r="Q139" t="s">
        <v>50</v>
      </c>
      <c r="T139" t="s">
        <v>50</v>
      </c>
      <c r="U139">
        <v>0.01169005</v>
      </c>
      <c r="AA139" t="b">
        <v>1</v>
      </c>
    </row>
    <row r="140" spans="1:27">
      <c r="A140">
        <v>209</v>
      </c>
      <c r="B140" t="s">
        <v>178</v>
      </c>
      <c r="C140" t="s">
        <v>44</v>
      </c>
      <c r="D140" t="s">
        <v>45</v>
      </c>
      <c r="E140" t="s">
        <v>46</v>
      </c>
      <c r="F140">
        <v>17.273232</v>
      </c>
      <c r="G140">
        <v>78.1</v>
      </c>
      <c r="H140" t="s">
        <v>48</v>
      </c>
      <c r="O140" t="s">
        <v>49</v>
      </c>
      <c r="Q140" t="s">
        <v>50</v>
      </c>
      <c r="T140" t="s">
        <v>50</v>
      </c>
      <c r="U140">
        <v>0.01169005</v>
      </c>
      <c r="AA140" t="b">
        <v>1</v>
      </c>
    </row>
    <row r="141" spans="1:27">
      <c r="A141">
        <v>210</v>
      </c>
      <c r="B141" t="s">
        <v>179</v>
      </c>
      <c r="C141" t="s">
        <v>44</v>
      </c>
      <c r="D141" t="s">
        <v>45</v>
      </c>
      <c r="E141" t="s">
        <v>46</v>
      </c>
      <c r="F141">
        <v>17.874706</v>
      </c>
      <c r="G141">
        <v>78.1</v>
      </c>
      <c r="H141" t="s">
        <v>48</v>
      </c>
      <c r="O141" t="s">
        <v>49</v>
      </c>
      <c r="Q141" t="s">
        <v>50</v>
      </c>
      <c r="T141" t="s">
        <v>50</v>
      </c>
      <c r="U141">
        <v>0.01169005</v>
      </c>
      <c r="AA141" t="b">
        <v>1</v>
      </c>
    </row>
    <row r="142" spans="1:30">
      <c r="A142">
        <v>211</v>
      </c>
      <c r="B142" t="s">
        <v>180</v>
      </c>
      <c r="C142" t="s">
        <v>44</v>
      </c>
      <c r="D142" t="s">
        <v>45</v>
      </c>
      <c r="E142" t="s">
        <v>46</v>
      </c>
      <c r="F142" t="s">
        <v>47</v>
      </c>
      <c r="G142">
        <v>78.1</v>
      </c>
      <c r="H142" t="s">
        <v>48</v>
      </c>
      <c r="O142" t="s">
        <v>49</v>
      </c>
      <c r="Q142" t="s">
        <v>50</v>
      </c>
      <c r="T142" t="s">
        <v>50</v>
      </c>
      <c r="U142">
        <v>0.01169005</v>
      </c>
      <c r="AA142" t="b">
        <v>1</v>
      </c>
      <c r="AD142" t="b">
        <v>1</v>
      </c>
    </row>
    <row r="143" spans="1:30">
      <c r="A143">
        <v>194</v>
      </c>
      <c r="B143" t="s">
        <v>181</v>
      </c>
      <c r="C143" t="s">
        <v>44</v>
      </c>
      <c r="D143" t="s">
        <v>45</v>
      </c>
      <c r="E143" t="s">
        <v>46</v>
      </c>
      <c r="F143" t="s">
        <v>47</v>
      </c>
      <c r="G143">
        <v>92.4</v>
      </c>
      <c r="H143" t="s">
        <v>48</v>
      </c>
      <c r="O143" t="s">
        <v>49</v>
      </c>
      <c r="Q143" t="s">
        <v>50</v>
      </c>
      <c r="T143" t="s">
        <v>50</v>
      </c>
      <c r="U143">
        <v>0.01169005</v>
      </c>
      <c r="Y143" t="b">
        <v>1</v>
      </c>
      <c r="AD143" t="b">
        <v>1</v>
      </c>
    </row>
    <row r="144" spans="1:30">
      <c r="A144">
        <v>212</v>
      </c>
      <c r="B144" t="s">
        <v>182</v>
      </c>
      <c r="C144" t="s">
        <v>44</v>
      </c>
      <c r="D144" t="s">
        <v>45</v>
      </c>
      <c r="E144" t="s">
        <v>46</v>
      </c>
      <c r="F144" t="s">
        <v>47</v>
      </c>
      <c r="G144">
        <v>78</v>
      </c>
      <c r="H144" t="s">
        <v>48</v>
      </c>
      <c r="O144" t="s">
        <v>49</v>
      </c>
      <c r="Q144" t="s">
        <v>50</v>
      </c>
      <c r="T144" t="s">
        <v>50</v>
      </c>
      <c r="U144">
        <v>0.01169005</v>
      </c>
      <c r="AA144" t="b">
        <v>1</v>
      </c>
      <c r="AD144" t="b">
        <v>1</v>
      </c>
    </row>
    <row r="145" spans="1:30">
      <c r="A145">
        <v>213</v>
      </c>
      <c r="B145" t="s">
        <v>183</v>
      </c>
      <c r="C145" t="s">
        <v>44</v>
      </c>
      <c r="D145" t="s">
        <v>45</v>
      </c>
      <c r="E145" t="s">
        <v>46</v>
      </c>
      <c r="F145" t="s">
        <v>47</v>
      </c>
      <c r="G145">
        <v>77.7</v>
      </c>
      <c r="H145" t="s">
        <v>48</v>
      </c>
      <c r="O145" t="s">
        <v>49</v>
      </c>
      <c r="Q145" t="s">
        <v>50</v>
      </c>
      <c r="T145" t="s">
        <v>50</v>
      </c>
      <c r="U145">
        <v>0.01169005</v>
      </c>
      <c r="AA145" t="b">
        <v>1</v>
      </c>
      <c r="AD145" t="b">
        <v>1</v>
      </c>
    </row>
    <row r="146" spans="1:30">
      <c r="A146">
        <v>214</v>
      </c>
      <c r="B146" t="s">
        <v>184</v>
      </c>
      <c r="C146" t="s">
        <v>44</v>
      </c>
      <c r="D146" t="s">
        <v>45</v>
      </c>
      <c r="E146" t="s">
        <v>46</v>
      </c>
      <c r="F146" t="s">
        <v>47</v>
      </c>
      <c r="G146">
        <v>77.7</v>
      </c>
      <c r="H146" t="s">
        <v>48</v>
      </c>
      <c r="O146" t="s">
        <v>49</v>
      </c>
      <c r="Q146" t="s">
        <v>50</v>
      </c>
      <c r="T146" t="s">
        <v>50</v>
      </c>
      <c r="U146">
        <v>0.01169005</v>
      </c>
      <c r="AA146" t="b">
        <v>1</v>
      </c>
      <c r="AD146" t="b">
        <v>1</v>
      </c>
    </row>
    <row r="147" spans="1:30">
      <c r="A147">
        <v>215</v>
      </c>
      <c r="B147" t="s">
        <v>185</v>
      </c>
      <c r="C147" t="s">
        <v>44</v>
      </c>
      <c r="D147" t="s">
        <v>45</v>
      </c>
      <c r="E147" t="s">
        <v>46</v>
      </c>
      <c r="F147" t="s">
        <v>47</v>
      </c>
      <c r="G147">
        <v>77.7</v>
      </c>
      <c r="H147" t="s">
        <v>48</v>
      </c>
      <c r="O147" t="s">
        <v>49</v>
      </c>
      <c r="Q147" t="s">
        <v>50</v>
      </c>
      <c r="T147" t="s">
        <v>50</v>
      </c>
      <c r="U147">
        <v>0.01169005</v>
      </c>
      <c r="AA147" t="b">
        <v>1</v>
      </c>
      <c r="AD147" t="b">
        <v>1</v>
      </c>
    </row>
    <row r="148" spans="1:30">
      <c r="A148">
        <v>216</v>
      </c>
      <c r="B148" t="s">
        <v>186</v>
      </c>
      <c r="C148" t="s">
        <v>44</v>
      </c>
      <c r="D148" t="s">
        <v>45</v>
      </c>
      <c r="E148" t="s">
        <v>46</v>
      </c>
      <c r="F148" t="s">
        <v>47</v>
      </c>
      <c r="G148">
        <v>77.5</v>
      </c>
      <c r="H148" t="s">
        <v>48</v>
      </c>
      <c r="O148" t="s">
        <v>49</v>
      </c>
      <c r="Q148" t="s">
        <v>50</v>
      </c>
      <c r="T148" t="s">
        <v>50</v>
      </c>
      <c r="U148">
        <v>0.01169005</v>
      </c>
      <c r="AA148" t="b">
        <v>1</v>
      </c>
      <c r="AD148" t="b">
        <v>1</v>
      </c>
    </row>
    <row r="149" spans="1:30">
      <c r="A149">
        <v>195</v>
      </c>
      <c r="B149" t="s">
        <v>187</v>
      </c>
      <c r="C149" t="s">
        <v>44</v>
      </c>
      <c r="D149" t="s">
        <v>45</v>
      </c>
      <c r="E149" t="s">
        <v>46</v>
      </c>
      <c r="F149" t="s">
        <v>47</v>
      </c>
      <c r="G149">
        <v>88.7</v>
      </c>
      <c r="H149" t="s">
        <v>48</v>
      </c>
      <c r="O149" t="s">
        <v>49</v>
      </c>
      <c r="Q149" t="s">
        <v>50</v>
      </c>
      <c r="T149" t="s">
        <v>50</v>
      </c>
      <c r="U149">
        <v>0.01169005</v>
      </c>
      <c r="Y149" t="b">
        <v>1</v>
      </c>
      <c r="AD149" t="b">
        <v>1</v>
      </c>
    </row>
    <row r="150" spans="1:30">
      <c r="A150">
        <v>196</v>
      </c>
      <c r="B150" t="s">
        <v>188</v>
      </c>
      <c r="C150" t="s">
        <v>44</v>
      </c>
      <c r="D150" t="s">
        <v>45</v>
      </c>
      <c r="E150" t="s">
        <v>46</v>
      </c>
      <c r="F150" t="s">
        <v>47</v>
      </c>
      <c r="G150">
        <v>81.9</v>
      </c>
      <c r="H150" t="s">
        <v>48</v>
      </c>
      <c r="O150" t="s">
        <v>49</v>
      </c>
      <c r="Q150" t="s">
        <v>50</v>
      </c>
      <c r="T150" t="s">
        <v>50</v>
      </c>
      <c r="U150">
        <v>0.01169005</v>
      </c>
      <c r="AA150" t="b">
        <v>1</v>
      </c>
      <c r="AD150" t="b">
        <v>1</v>
      </c>
    </row>
    <row r="151" spans="1:30">
      <c r="A151">
        <v>197</v>
      </c>
      <c r="B151" t="s">
        <v>189</v>
      </c>
      <c r="C151" t="s">
        <v>44</v>
      </c>
      <c r="D151" t="s">
        <v>45</v>
      </c>
      <c r="E151" t="s">
        <v>46</v>
      </c>
      <c r="F151" t="s">
        <v>47</v>
      </c>
      <c r="G151">
        <v>75</v>
      </c>
      <c r="H151" t="s">
        <v>48</v>
      </c>
      <c r="O151" t="s">
        <v>49</v>
      </c>
      <c r="Q151" t="s">
        <v>50</v>
      </c>
      <c r="T151" t="s">
        <v>50</v>
      </c>
      <c r="U151">
        <v>0.01169005</v>
      </c>
      <c r="AA151" t="b">
        <v>1</v>
      </c>
      <c r="AD151" t="b">
        <v>1</v>
      </c>
    </row>
    <row r="152" spans="1:30">
      <c r="A152">
        <v>198</v>
      </c>
      <c r="B152" t="s">
        <v>190</v>
      </c>
      <c r="C152" t="s">
        <v>44</v>
      </c>
      <c r="D152" t="s">
        <v>45</v>
      </c>
      <c r="E152" t="s">
        <v>46</v>
      </c>
      <c r="F152" t="s">
        <v>47</v>
      </c>
      <c r="G152">
        <v>82.2</v>
      </c>
      <c r="H152" t="s">
        <v>48</v>
      </c>
      <c r="O152" t="s">
        <v>49</v>
      </c>
      <c r="Q152" t="s">
        <v>50</v>
      </c>
      <c r="T152" t="s">
        <v>50</v>
      </c>
      <c r="U152">
        <v>0.01169005</v>
      </c>
      <c r="AA152" t="b">
        <v>1</v>
      </c>
      <c r="AD152" t="b">
        <v>1</v>
      </c>
    </row>
    <row r="153" spans="1:30">
      <c r="A153">
        <v>199</v>
      </c>
      <c r="B153" t="s">
        <v>191</v>
      </c>
      <c r="C153" t="s">
        <v>44</v>
      </c>
      <c r="D153" t="s">
        <v>45</v>
      </c>
      <c r="E153" t="s">
        <v>46</v>
      </c>
      <c r="F153" t="s">
        <v>47</v>
      </c>
      <c r="G153">
        <v>90.1</v>
      </c>
      <c r="H153" t="s">
        <v>48</v>
      </c>
      <c r="O153" t="s">
        <v>49</v>
      </c>
      <c r="Q153" t="s">
        <v>50</v>
      </c>
      <c r="T153" t="s">
        <v>50</v>
      </c>
      <c r="U153">
        <v>0.01169005</v>
      </c>
      <c r="AA153" t="b">
        <v>1</v>
      </c>
      <c r="AD153" t="b">
        <v>1</v>
      </c>
    </row>
    <row r="154" spans="1:27">
      <c r="A154">
        <v>200</v>
      </c>
      <c r="B154" t="s">
        <v>192</v>
      </c>
      <c r="C154" t="s">
        <v>44</v>
      </c>
      <c r="D154" t="s">
        <v>45</v>
      </c>
      <c r="E154" t="s">
        <v>46</v>
      </c>
      <c r="F154">
        <v>36.288055</v>
      </c>
      <c r="G154">
        <v>76.8</v>
      </c>
      <c r="H154" t="s">
        <v>48</v>
      </c>
      <c r="O154" t="s">
        <v>49</v>
      </c>
      <c r="Q154" t="s">
        <v>50</v>
      </c>
      <c r="T154" t="s">
        <v>50</v>
      </c>
      <c r="U154">
        <v>0.01169005</v>
      </c>
      <c r="AA154" t="b">
        <v>1</v>
      </c>
    </row>
    <row r="155" spans="1:33">
      <c r="A155">
        <v>201</v>
      </c>
      <c r="B155" t="s">
        <v>193</v>
      </c>
      <c r="C155" t="s">
        <v>44</v>
      </c>
      <c r="D155" t="s">
        <v>45</v>
      </c>
      <c r="E155" t="s">
        <v>46</v>
      </c>
      <c r="F155" t="s">
        <v>47</v>
      </c>
      <c r="G155">
        <v>86.2</v>
      </c>
      <c r="H155" t="s">
        <v>48</v>
      </c>
      <c r="O155" t="s">
        <v>49</v>
      </c>
      <c r="Q155" t="s">
        <v>50</v>
      </c>
      <c r="T155" t="s">
        <v>50</v>
      </c>
      <c r="U155">
        <v>0.01169005</v>
      </c>
      <c r="AA155" t="b">
        <v>1</v>
      </c>
      <c r="AG155" t="b">
        <v>1</v>
      </c>
    </row>
    <row r="156" spans="1:30">
      <c r="A156">
        <v>217</v>
      </c>
      <c r="B156" t="s">
        <v>194</v>
      </c>
      <c r="C156" t="s">
        <v>44</v>
      </c>
      <c r="D156" t="s">
        <v>45</v>
      </c>
      <c r="E156" t="s">
        <v>46</v>
      </c>
      <c r="F156" t="s">
        <v>47</v>
      </c>
      <c r="G156">
        <v>89.3</v>
      </c>
      <c r="H156" t="s">
        <v>48</v>
      </c>
      <c r="O156" t="s">
        <v>49</v>
      </c>
      <c r="Q156" t="s">
        <v>50</v>
      </c>
      <c r="T156" t="s">
        <v>50</v>
      </c>
      <c r="U156">
        <v>0.01169005</v>
      </c>
      <c r="Y156" t="b">
        <v>1</v>
      </c>
      <c r="AD156" t="b">
        <v>1</v>
      </c>
    </row>
    <row r="157" spans="1:30">
      <c r="A157">
        <v>226</v>
      </c>
      <c r="B157" t="s">
        <v>195</v>
      </c>
      <c r="C157" t="s">
        <v>44</v>
      </c>
      <c r="D157" t="s">
        <v>45</v>
      </c>
      <c r="E157" t="s">
        <v>46</v>
      </c>
      <c r="F157" t="s">
        <v>47</v>
      </c>
      <c r="G157">
        <v>87.8</v>
      </c>
      <c r="H157" t="s">
        <v>48</v>
      </c>
      <c r="O157" t="s">
        <v>49</v>
      </c>
      <c r="Q157" t="s">
        <v>50</v>
      </c>
      <c r="T157" t="s">
        <v>50</v>
      </c>
      <c r="U157">
        <v>0.01169005</v>
      </c>
      <c r="Y157" t="b">
        <v>1</v>
      </c>
      <c r="AD157" t="b">
        <v>1</v>
      </c>
    </row>
    <row r="158" spans="1:25">
      <c r="A158">
        <v>227</v>
      </c>
      <c r="B158" t="s">
        <v>196</v>
      </c>
      <c r="C158" t="s">
        <v>44</v>
      </c>
      <c r="D158" t="s">
        <v>45</v>
      </c>
      <c r="E158" t="s">
        <v>46</v>
      </c>
      <c r="F158" t="s">
        <v>47</v>
      </c>
      <c r="G158">
        <v>74.7</v>
      </c>
      <c r="H158" t="s">
        <v>48</v>
      </c>
      <c r="O158" t="s">
        <v>49</v>
      </c>
      <c r="Q158" t="s">
        <v>50</v>
      </c>
      <c r="T158" t="s">
        <v>50</v>
      </c>
      <c r="U158">
        <v>0.01169005</v>
      </c>
      <c r="Y158" t="b">
        <v>1</v>
      </c>
    </row>
    <row r="159" spans="1:33">
      <c r="A159">
        <v>228</v>
      </c>
      <c r="B159" t="s">
        <v>197</v>
      </c>
      <c r="C159" t="s">
        <v>44</v>
      </c>
      <c r="D159" t="s">
        <v>45</v>
      </c>
      <c r="E159" t="s">
        <v>46</v>
      </c>
      <c r="F159" t="s">
        <v>47</v>
      </c>
      <c r="G159">
        <v>87.8</v>
      </c>
      <c r="H159" t="s">
        <v>48</v>
      </c>
      <c r="O159" t="s">
        <v>49</v>
      </c>
      <c r="Q159" t="s">
        <v>50</v>
      </c>
      <c r="T159" t="s">
        <v>50</v>
      </c>
      <c r="U159">
        <v>0.01169005</v>
      </c>
      <c r="Y159" t="b">
        <v>1</v>
      </c>
      <c r="AG159" t="b">
        <v>1</v>
      </c>
    </row>
    <row r="160" spans="1:21">
      <c r="A160">
        <v>229</v>
      </c>
      <c r="B160" t="s">
        <v>198</v>
      </c>
      <c r="C160" t="s">
        <v>44</v>
      </c>
      <c r="D160" t="s">
        <v>45</v>
      </c>
      <c r="E160" t="s">
        <v>46</v>
      </c>
      <c r="F160">
        <v>30.323044</v>
      </c>
      <c r="G160">
        <v>87</v>
      </c>
      <c r="H160" t="s">
        <v>48</v>
      </c>
      <c r="O160" t="s">
        <v>49</v>
      </c>
      <c r="Q160" t="s">
        <v>50</v>
      </c>
      <c r="T160" t="s">
        <v>50</v>
      </c>
      <c r="U160">
        <v>0.01169005</v>
      </c>
    </row>
    <row r="161" spans="1:21">
      <c r="A161">
        <v>230</v>
      </c>
      <c r="B161" t="s">
        <v>199</v>
      </c>
      <c r="C161" t="s">
        <v>44</v>
      </c>
      <c r="D161" t="s">
        <v>45</v>
      </c>
      <c r="E161" t="s">
        <v>46</v>
      </c>
      <c r="F161">
        <v>26.931627</v>
      </c>
      <c r="G161">
        <v>87</v>
      </c>
      <c r="H161" t="s">
        <v>48</v>
      </c>
      <c r="O161" t="s">
        <v>49</v>
      </c>
      <c r="Q161" t="s">
        <v>50</v>
      </c>
      <c r="T161" t="s">
        <v>50</v>
      </c>
      <c r="U161">
        <v>0.01169005</v>
      </c>
    </row>
    <row r="162" spans="1:21">
      <c r="A162">
        <v>231</v>
      </c>
      <c r="B162" t="s">
        <v>200</v>
      </c>
      <c r="C162" t="s">
        <v>44</v>
      </c>
      <c r="D162" t="s">
        <v>45</v>
      </c>
      <c r="E162" t="s">
        <v>46</v>
      </c>
      <c r="F162">
        <v>29.457516</v>
      </c>
      <c r="G162">
        <v>87.3</v>
      </c>
      <c r="H162" t="s">
        <v>48</v>
      </c>
      <c r="O162" t="s">
        <v>49</v>
      </c>
      <c r="Q162" t="s">
        <v>50</v>
      </c>
      <c r="T162" t="s">
        <v>50</v>
      </c>
      <c r="U162">
        <v>0.01169005</v>
      </c>
    </row>
    <row r="163" spans="1:21">
      <c r="A163">
        <v>232</v>
      </c>
      <c r="B163" t="s">
        <v>201</v>
      </c>
      <c r="C163" t="s">
        <v>44</v>
      </c>
      <c r="D163" t="s">
        <v>45</v>
      </c>
      <c r="E163" t="s">
        <v>46</v>
      </c>
      <c r="F163">
        <v>30.41409</v>
      </c>
      <c r="G163">
        <v>86.9</v>
      </c>
      <c r="H163" t="s">
        <v>48</v>
      </c>
      <c r="O163" t="s">
        <v>49</v>
      </c>
      <c r="Q163" t="s">
        <v>50</v>
      </c>
      <c r="T163" t="s">
        <v>50</v>
      </c>
      <c r="U163">
        <v>0.01169005</v>
      </c>
    </row>
    <row r="164" spans="1:21">
      <c r="A164">
        <v>233</v>
      </c>
      <c r="B164" t="s">
        <v>202</v>
      </c>
      <c r="C164" t="s">
        <v>44</v>
      </c>
      <c r="D164" t="s">
        <v>45</v>
      </c>
      <c r="E164" t="s">
        <v>46</v>
      </c>
      <c r="F164">
        <v>29.779951</v>
      </c>
      <c r="G164">
        <v>87.2</v>
      </c>
      <c r="H164" t="s">
        <v>48</v>
      </c>
      <c r="O164" t="s">
        <v>49</v>
      </c>
      <c r="Q164" t="s">
        <v>50</v>
      </c>
      <c r="T164" t="s">
        <v>50</v>
      </c>
      <c r="U164">
        <v>0.01169005</v>
      </c>
    </row>
    <row r="165" spans="1:27">
      <c r="A165">
        <v>234</v>
      </c>
      <c r="B165" t="s">
        <v>203</v>
      </c>
      <c r="C165" t="s">
        <v>44</v>
      </c>
      <c r="D165" t="s">
        <v>45</v>
      </c>
      <c r="E165" t="s">
        <v>46</v>
      </c>
      <c r="F165">
        <v>29.326033</v>
      </c>
      <c r="G165">
        <v>86.9</v>
      </c>
      <c r="H165" t="s">
        <v>48</v>
      </c>
      <c r="O165" t="s">
        <v>49</v>
      </c>
      <c r="Q165" t="s">
        <v>50</v>
      </c>
      <c r="T165" t="s">
        <v>50</v>
      </c>
      <c r="U165">
        <v>0.01169005</v>
      </c>
      <c r="AA165" t="b">
        <v>1</v>
      </c>
    </row>
    <row r="166" spans="1:27">
      <c r="A166">
        <v>235</v>
      </c>
      <c r="B166" t="s">
        <v>204</v>
      </c>
      <c r="C166" t="s">
        <v>44</v>
      </c>
      <c r="D166" t="s">
        <v>45</v>
      </c>
      <c r="E166" t="s">
        <v>46</v>
      </c>
      <c r="F166">
        <v>25.779259</v>
      </c>
      <c r="G166">
        <v>86.4</v>
      </c>
      <c r="H166" t="s">
        <v>48</v>
      </c>
      <c r="O166" t="s">
        <v>49</v>
      </c>
      <c r="Q166" t="s">
        <v>50</v>
      </c>
      <c r="T166" t="s">
        <v>50</v>
      </c>
      <c r="U166">
        <v>0.01169005</v>
      </c>
      <c r="AA166" t="b">
        <v>1</v>
      </c>
    </row>
    <row r="167" spans="1:30">
      <c r="A167">
        <v>218</v>
      </c>
      <c r="B167" t="s">
        <v>205</v>
      </c>
      <c r="C167" t="s">
        <v>44</v>
      </c>
      <c r="D167" t="s">
        <v>45</v>
      </c>
      <c r="E167" t="s">
        <v>46</v>
      </c>
      <c r="F167" t="s">
        <v>47</v>
      </c>
      <c r="G167">
        <v>91.2</v>
      </c>
      <c r="H167" t="s">
        <v>48</v>
      </c>
      <c r="O167" t="s">
        <v>49</v>
      </c>
      <c r="Q167" t="s">
        <v>50</v>
      </c>
      <c r="T167" t="s">
        <v>50</v>
      </c>
      <c r="U167">
        <v>0.01169005</v>
      </c>
      <c r="Y167" t="b">
        <v>1</v>
      </c>
      <c r="AD167" t="b">
        <v>1</v>
      </c>
    </row>
    <row r="168" spans="1:30">
      <c r="A168">
        <v>236</v>
      </c>
      <c r="B168" t="s">
        <v>206</v>
      </c>
      <c r="C168" t="s">
        <v>44</v>
      </c>
      <c r="D168" t="s">
        <v>45</v>
      </c>
      <c r="E168" t="s">
        <v>46</v>
      </c>
      <c r="F168" t="s">
        <v>47</v>
      </c>
      <c r="G168">
        <v>86.4</v>
      </c>
      <c r="H168" t="s">
        <v>48</v>
      </c>
      <c r="O168" t="s">
        <v>49</v>
      </c>
      <c r="Q168" t="s">
        <v>50</v>
      </c>
      <c r="T168" t="s">
        <v>50</v>
      </c>
      <c r="U168">
        <v>0.01169005</v>
      </c>
      <c r="AA168" t="b">
        <v>1</v>
      </c>
      <c r="AD168" t="b">
        <v>1</v>
      </c>
    </row>
    <row r="169" spans="1:27">
      <c r="A169">
        <v>237</v>
      </c>
      <c r="B169" t="s">
        <v>207</v>
      </c>
      <c r="C169" t="s">
        <v>44</v>
      </c>
      <c r="D169" t="s">
        <v>45</v>
      </c>
      <c r="E169" t="s">
        <v>46</v>
      </c>
      <c r="F169">
        <v>26.581795</v>
      </c>
      <c r="G169">
        <v>86.4</v>
      </c>
      <c r="H169" t="s">
        <v>48</v>
      </c>
      <c r="O169" t="s">
        <v>49</v>
      </c>
      <c r="Q169" t="s">
        <v>50</v>
      </c>
      <c r="T169" t="s">
        <v>50</v>
      </c>
      <c r="U169">
        <v>0.01169005</v>
      </c>
      <c r="AA169" t="b">
        <v>1</v>
      </c>
    </row>
    <row r="170" spans="1:30">
      <c r="A170">
        <v>238</v>
      </c>
      <c r="B170" t="s">
        <v>208</v>
      </c>
      <c r="C170" t="s">
        <v>44</v>
      </c>
      <c r="D170" t="s">
        <v>45</v>
      </c>
      <c r="E170" t="s">
        <v>46</v>
      </c>
      <c r="F170" t="s">
        <v>47</v>
      </c>
      <c r="G170">
        <v>86.3</v>
      </c>
      <c r="H170" t="s">
        <v>48</v>
      </c>
      <c r="O170" t="s">
        <v>49</v>
      </c>
      <c r="Q170" t="s">
        <v>50</v>
      </c>
      <c r="T170" t="s">
        <v>50</v>
      </c>
      <c r="U170">
        <v>0.01169005</v>
      </c>
      <c r="AA170" t="b">
        <v>1</v>
      </c>
      <c r="AD170" t="b">
        <v>1</v>
      </c>
    </row>
    <row r="171" spans="1:27">
      <c r="A171">
        <v>239</v>
      </c>
      <c r="B171" t="s">
        <v>209</v>
      </c>
      <c r="C171" t="s">
        <v>44</v>
      </c>
      <c r="D171" t="s">
        <v>45</v>
      </c>
      <c r="E171" t="s">
        <v>46</v>
      </c>
      <c r="F171">
        <v>31.097216</v>
      </c>
      <c r="G171">
        <v>86.1</v>
      </c>
      <c r="H171" t="s">
        <v>48</v>
      </c>
      <c r="O171" t="s">
        <v>49</v>
      </c>
      <c r="Q171" t="s">
        <v>50</v>
      </c>
      <c r="T171" t="s">
        <v>50</v>
      </c>
      <c r="U171">
        <v>0.01169005</v>
      </c>
      <c r="AA171" t="b">
        <v>1</v>
      </c>
    </row>
    <row r="172" spans="1:30">
      <c r="A172">
        <v>240</v>
      </c>
      <c r="B172" t="s">
        <v>210</v>
      </c>
      <c r="C172" t="s">
        <v>44</v>
      </c>
      <c r="D172" t="s">
        <v>45</v>
      </c>
      <c r="E172" t="s">
        <v>46</v>
      </c>
      <c r="F172" t="s">
        <v>47</v>
      </c>
      <c r="G172">
        <v>86.3</v>
      </c>
      <c r="H172" t="s">
        <v>48</v>
      </c>
      <c r="O172" t="s">
        <v>49</v>
      </c>
      <c r="Q172" t="s">
        <v>50</v>
      </c>
      <c r="T172" t="s">
        <v>50</v>
      </c>
      <c r="U172">
        <v>0.01169005</v>
      </c>
      <c r="AA172" t="b">
        <v>1</v>
      </c>
      <c r="AD172" t="b">
        <v>1</v>
      </c>
    </row>
    <row r="173" spans="1:30">
      <c r="A173">
        <v>219</v>
      </c>
      <c r="B173" t="s">
        <v>211</v>
      </c>
      <c r="C173" t="s">
        <v>44</v>
      </c>
      <c r="D173" t="s">
        <v>45</v>
      </c>
      <c r="E173" t="s">
        <v>46</v>
      </c>
      <c r="F173" t="s">
        <v>47</v>
      </c>
      <c r="G173">
        <v>73.4</v>
      </c>
      <c r="H173" t="s">
        <v>48</v>
      </c>
      <c r="O173" t="s">
        <v>49</v>
      </c>
      <c r="Q173" t="s">
        <v>50</v>
      </c>
      <c r="T173" t="s">
        <v>50</v>
      </c>
      <c r="U173">
        <v>0.01169005</v>
      </c>
      <c r="Y173" t="b">
        <v>1</v>
      </c>
      <c r="AB173" t="b">
        <v>1</v>
      </c>
      <c r="AD173" t="b">
        <v>1</v>
      </c>
    </row>
    <row r="174" spans="1:30">
      <c r="A174">
        <v>220</v>
      </c>
      <c r="B174" t="s">
        <v>212</v>
      </c>
      <c r="C174" t="s">
        <v>44</v>
      </c>
      <c r="D174" t="s">
        <v>45</v>
      </c>
      <c r="E174" t="s">
        <v>46</v>
      </c>
      <c r="F174" t="s">
        <v>47</v>
      </c>
      <c r="G174">
        <v>81.9</v>
      </c>
      <c r="H174" t="s">
        <v>48</v>
      </c>
      <c r="O174" t="s">
        <v>49</v>
      </c>
      <c r="Q174" t="s">
        <v>50</v>
      </c>
      <c r="T174" t="s">
        <v>50</v>
      </c>
      <c r="U174">
        <v>0.01169005</v>
      </c>
      <c r="AA174" t="b">
        <v>1</v>
      </c>
      <c r="AD174" t="b">
        <v>1</v>
      </c>
    </row>
    <row r="175" spans="1:30">
      <c r="A175">
        <v>221</v>
      </c>
      <c r="B175" t="s">
        <v>213</v>
      </c>
      <c r="C175" t="s">
        <v>44</v>
      </c>
      <c r="D175" t="s">
        <v>45</v>
      </c>
      <c r="E175" t="s">
        <v>46</v>
      </c>
      <c r="F175" t="s">
        <v>47</v>
      </c>
      <c r="G175">
        <v>92.6</v>
      </c>
      <c r="H175" t="s">
        <v>48</v>
      </c>
      <c r="O175" t="s">
        <v>49</v>
      </c>
      <c r="Q175" t="s">
        <v>50</v>
      </c>
      <c r="T175" t="s">
        <v>50</v>
      </c>
      <c r="U175">
        <v>0.01169005</v>
      </c>
      <c r="AA175" t="b">
        <v>1</v>
      </c>
      <c r="AD175" t="b">
        <v>1</v>
      </c>
    </row>
    <row r="176" spans="1:21">
      <c r="A176">
        <v>222</v>
      </c>
      <c r="B176" t="s">
        <v>214</v>
      </c>
      <c r="C176" t="s">
        <v>44</v>
      </c>
      <c r="D176" t="s">
        <v>45</v>
      </c>
      <c r="E176" t="s">
        <v>46</v>
      </c>
      <c r="F176">
        <v>25.005003</v>
      </c>
      <c r="G176">
        <v>82.2</v>
      </c>
      <c r="H176" t="s">
        <v>48</v>
      </c>
      <c r="O176" t="s">
        <v>49</v>
      </c>
      <c r="Q176" t="s">
        <v>50</v>
      </c>
      <c r="T176" t="s">
        <v>50</v>
      </c>
      <c r="U176">
        <v>0.01169005</v>
      </c>
    </row>
    <row r="177" spans="1:30">
      <c r="A177">
        <v>223</v>
      </c>
      <c r="B177" t="s">
        <v>215</v>
      </c>
      <c r="C177" t="s">
        <v>44</v>
      </c>
      <c r="D177" t="s">
        <v>45</v>
      </c>
      <c r="E177" t="s">
        <v>46</v>
      </c>
      <c r="F177" t="s">
        <v>47</v>
      </c>
      <c r="G177">
        <v>93.2</v>
      </c>
      <c r="H177" t="s">
        <v>48</v>
      </c>
      <c r="O177" t="s">
        <v>49</v>
      </c>
      <c r="Q177" t="s">
        <v>50</v>
      </c>
      <c r="T177" t="s">
        <v>50</v>
      </c>
      <c r="U177">
        <v>0.01169005</v>
      </c>
      <c r="AA177" t="b">
        <v>1</v>
      </c>
      <c r="AD177" t="b">
        <v>1</v>
      </c>
    </row>
    <row r="178" spans="1:30">
      <c r="A178">
        <v>224</v>
      </c>
      <c r="B178" t="s">
        <v>216</v>
      </c>
      <c r="C178" t="s">
        <v>44</v>
      </c>
      <c r="D178" t="s">
        <v>45</v>
      </c>
      <c r="E178" t="s">
        <v>46</v>
      </c>
      <c r="F178" t="s">
        <v>47</v>
      </c>
      <c r="G178">
        <v>62.8</v>
      </c>
      <c r="H178" t="s">
        <v>48</v>
      </c>
      <c r="O178" t="s">
        <v>49</v>
      </c>
      <c r="Q178" t="s">
        <v>50</v>
      </c>
      <c r="T178" t="s">
        <v>50</v>
      </c>
      <c r="U178">
        <v>0.01169005</v>
      </c>
      <c r="AA178" t="b">
        <v>1</v>
      </c>
      <c r="AD178" t="b">
        <v>1</v>
      </c>
    </row>
    <row r="179" spans="1:30">
      <c r="A179">
        <v>225</v>
      </c>
      <c r="B179" t="s">
        <v>217</v>
      </c>
      <c r="C179" t="s">
        <v>44</v>
      </c>
      <c r="D179" t="s">
        <v>45</v>
      </c>
      <c r="E179" t="s">
        <v>46</v>
      </c>
      <c r="F179" t="s">
        <v>47</v>
      </c>
      <c r="G179">
        <v>86.7</v>
      </c>
      <c r="H179" t="s">
        <v>48</v>
      </c>
      <c r="O179" t="s">
        <v>49</v>
      </c>
      <c r="Q179" t="s">
        <v>50</v>
      </c>
      <c r="T179" t="s">
        <v>50</v>
      </c>
      <c r="U179">
        <v>0.01169005</v>
      </c>
      <c r="AA179" t="b">
        <v>1</v>
      </c>
      <c r="AD179" t="b">
        <v>1</v>
      </c>
    </row>
    <row r="180" spans="1:30">
      <c r="A180">
        <v>241</v>
      </c>
      <c r="B180" t="s">
        <v>218</v>
      </c>
      <c r="C180" t="s">
        <v>44</v>
      </c>
      <c r="D180" t="s">
        <v>45</v>
      </c>
      <c r="E180" t="s">
        <v>46</v>
      </c>
      <c r="F180" t="s">
        <v>47</v>
      </c>
      <c r="G180">
        <v>66.7</v>
      </c>
      <c r="H180" t="s">
        <v>48</v>
      </c>
      <c r="O180" t="s">
        <v>49</v>
      </c>
      <c r="Q180" t="s">
        <v>50</v>
      </c>
      <c r="T180" t="s">
        <v>50</v>
      </c>
      <c r="U180">
        <v>0.01169005</v>
      </c>
      <c r="Y180" t="b">
        <v>1</v>
      </c>
      <c r="AD180" t="b">
        <v>1</v>
      </c>
    </row>
    <row r="181" spans="1:30">
      <c r="A181">
        <v>250</v>
      </c>
      <c r="B181" t="s">
        <v>219</v>
      </c>
      <c r="C181" t="s">
        <v>44</v>
      </c>
      <c r="D181" t="s">
        <v>45</v>
      </c>
      <c r="E181" t="s">
        <v>46</v>
      </c>
      <c r="F181" t="s">
        <v>47</v>
      </c>
      <c r="G181">
        <v>86.5</v>
      </c>
      <c r="H181" t="s">
        <v>48</v>
      </c>
      <c r="O181" t="s">
        <v>49</v>
      </c>
      <c r="Q181" t="s">
        <v>50</v>
      </c>
      <c r="T181" t="s">
        <v>50</v>
      </c>
      <c r="U181">
        <v>0.01169005</v>
      </c>
      <c r="Y181" t="b">
        <v>1</v>
      </c>
      <c r="AB181" t="b">
        <v>1</v>
      </c>
      <c r="AD181" t="b">
        <v>1</v>
      </c>
    </row>
    <row r="182" spans="1:30">
      <c r="A182">
        <v>251</v>
      </c>
      <c r="B182" t="s">
        <v>220</v>
      </c>
      <c r="C182" t="s">
        <v>44</v>
      </c>
      <c r="D182" t="s">
        <v>45</v>
      </c>
      <c r="E182" t="s">
        <v>46</v>
      </c>
      <c r="F182" t="s">
        <v>47</v>
      </c>
      <c r="G182">
        <v>91.4</v>
      </c>
      <c r="H182" t="s">
        <v>48</v>
      </c>
      <c r="O182" t="s">
        <v>49</v>
      </c>
      <c r="Q182" t="s">
        <v>50</v>
      </c>
      <c r="T182" t="s">
        <v>50</v>
      </c>
      <c r="U182">
        <v>0.01169005</v>
      </c>
      <c r="Y182" t="b">
        <v>1</v>
      </c>
      <c r="AD182" t="b">
        <v>1</v>
      </c>
    </row>
    <row r="183" spans="1:30">
      <c r="A183">
        <v>252</v>
      </c>
      <c r="B183" t="s">
        <v>221</v>
      </c>
      <c r="C183" t="s">
        <v>44</v>
      </c>
      <c r="D183" t="s">
        <v>45</v>
      </c>
      <c r="E183" t="s">
        <v>46</v>
      </c>
      <c r="F183" t="s">
        <v>47</v>
      </c>
      <c r="G183">
        <v>77</v>
      </c>
      <c r="H183" t="s">
        <v>48</v>
      </c>
      <c r="O183" t="s">
        <v>49</v>
      </c>
      <c r="Q183" t="s">
        <v>50</v>
      </c>
      <c r="T183" t="s">
        <v>50</v>
      </c>
      <c r="U183">
        <v>0.01169005</v>
      </c>
      <c r="AA183" t="b">
        <v>1</v>
      </c>
      <c r="AD183" t="b">
        <v>1</v>
      </c>
    </row>
    <row r="184" spans="1:21">
      <c r="A184">
        <v>253</v>
      </c>
      <c r="B184" t="s">
        <v>222</v>
      </c>
      <c r="C184" t="s">
        <v>44</v>
      </c>
      <c r="D184" t="s">
        <v>45</v>
      </c>
      <c r="E184" t="s">
        <v>46</v>
      </c>
      <c r="F184">
        <v>25.118214</v>
      </c>
      <c r="G184">
        <v>86.7</v>
      </c>
      <c r="H184" t="s">
        <v>48</v>
      </c>
      <c r="O184" t="s">
        <v>49</v>
      </c>
      <c r="Q184" t="s">
        <v>50</v>
      </c>
      <c r="T184" t="s">
        <v>50</v>
      </c>
      <c r="U184">
        <v>0.01169005</v>
      </c>
    </row>
    <row r="185" spans="1:27">
      <c r="A185">
        <v>254</v>
      </c>
      <c r="B185" t="s">
        <v>223</v>
      </c>
      <c r="C185" t="s">
        <v>44</v>
      </c>
      <c r="D185" t="s">
        <v>45</v>
      </c>
      <c r="E185" t="s">
        <v>46</v>
      </c>
      <c r="F185">
        <v>34.46099</v>
      </c>
      <c r="G185">
        <v>84</v>
      </c>
      <c r="H185" t="s">
        <v>48</v>
      </c>
      <c r="O185" t="s">
        <v>49</v>
      </c>
      <c r="Q185" t="s">
        <v>50</v>
      </c>
      <c r="T185" t="s">
        <v>50</v>
      </c>
      <c r="U185">
        <v>0.01169005</v>
      </c>
      <c r="AA185" t="b">
        <v>1</v>
      </c>
    </row>
    <row r="186" spans="1:27">
      <c r="A186">
        <v>255</v>
      </c>
      <c r="B186" t="s">
        <v>224</v>
      </c>
      <c r="C186" t="s">
        <v>44</v>
      </c>
      <c r="D186" t="s">
        <v>45</v>
      </c>
      <c r="E186" t="s">
        <v>46</v>
      </c>
      <c r="F186">
        <v>32.945618</v>
      </c>
      <c r="G186">
        <v>85.6</v>
      </c>
      <c r="H186" t="s">
        <v>48</v>
      </c>
      <c r="O186" t="s">
        <v>49</v>
      </c>
      <c r="Q186" t="s">
        <v>50</v>
      </c>
      <c r="T186" t="s">
        <v>50</v>
      </c>
      <c r="U186">
        <v>0.01169005</v>
      </c>
      <c r="AA186" t="b">
        <v>1</v>
      </c>
    </row>
    <row r="187" spans="1:21">
      <c r="A187">
        <v>256</v>
      </c>
      <c r="B187" t="s">
        <v>225</v>
      </c>
      <c r="C187" t="s">
        <v>44</v>
      </c>
      <c r="D187" t="s">
        <v>45</v>
      </c>
      <c r="E187" t="s">
        <v>46</v>
      </c>
      <c r="F187">
        <v>29.7585</v>
      </c>
      <c r="G187">
        <v>84</v>
      </c>
      <c r="H187" t="s">
        <v>48</v>
      </c>
      <c r="O187" t="s">
        <v>49</v>
      </c>
      <c r="Q187" t="s">
        <v>50</v>
      </c>
      <c r="T187" t="s">
        <v>50</v>
      </c>
      <c r="U187">
        <v>0.01169005</v>
      </c>
    </row>
    <row r="188" spans="1:21">
      <c r="A188">
        <v>257</v>
      </c>
      <c r="B188" t="s">
        <v>226</v>
      </c>
      <c r="C188" t="s">
        <v>44</v>
      </c>
      <c r="D188" t="s">
        <v>45</v>
      </c>
      <c r="E188" t="s">
        <v>46</v>
      </c>
      <c r="F188">
        <v>31.259287</v>
      </c>
      <c r="G188">
        <v>86.7</v>
      </c>
      <c r="H188" t="s">
        <v>48</v>
      </c>
      <c r="O188" t="s">
        <v>49</v>
      </c>
      <c r="Q188" t="s">
        <v>50</v>
      </c>
      <c r="T188" t="s">
        <v>50</v>
      </c>
      <c r="U188">
        <v>0.01169005</v>
      </c>
    </row>
    <row r="189" spans="1:27">
      <c r="A189">
        <v>258</v>
      </c>
      <c r="B189" t="s">
        <v>227</v>
      </c>
      <c r="C189" t="s">
        <v>44</v>
      </c>
      <c r="D189" t="s">
        <v>45</v>
      </c>
      <c r="E189" t="s">
        <v>46</v>
      </c>
      <c r="F189">
        <v>32.135906</v>
      </c>
      <c r="G189">
        <v>86.7</v>
      </c>
      <c r="H189" t="s">
        <v>48</v>
      </c>
      <c r="O189" t="s">
        <v>49</v>
      </c>
      <c r="Q189" t="s">
        <v>50</v>
      </c>
      <c r="T189" t="s">
        <v>50</v>
      </c>
      <c r="U189">
        <v>0.01169005</v>
      </c>
      <c r="AA189" t="b">
        <v>1</v>
      </c>
    </row>
    <row r="190" spans="1:27">
      <c r="A190">
        <v>259</v>
      </c>
      <c r="B190" t="s">
        <v>228</v>
      </c>
      <c r="C190" t="s">
        <v>44</v>
      </c>
      <c r="D190" t="s">
        <v>45</v>
      </c>
      <c r="E190" t="s">
        <v>46</v>
      </c>
      <c r="F190">
        <v>26.643568</v>
      </c>
      <c r="G190">
        <v>86.7</v>
      </c>
      <c r="H190" t="s">
        <v>48</v>
      </c>
      <c r="O190" t="s">
        <v>49</v>
      </c>
      <c r="Q190" t="s">
        <v>50</v>
      </c>
      <c r="T190" t="s">
        <v>50</v>
      </c>
      <c r="U190">
        <v>0.01169005</v>
      </c>
      <c r="AA190" t="b">
        <v>1</v>
      </c>
    </row>
    <row r="191" spans="1:30">
      <c r="A191">
        <v>242</v>
      </c>
      <c r="B191" t="s">
        <v>229</v>
      </c>
      <c r="C191" t="s">
        <v>44</v>
      </c>
      <c r="D191" t="s">
        <v>45</v>
      </c>
      <c r="E191" t="s">
        <v>46</v>
      </c>
      <c r="F191" t="s">
        <v>47</v>
      </c>
      <c r="G191">
        <v>87.9</v>
      </c>
      <c r="H191" t="s">
        <v>48</v>
      </c>
      <c r="O191" t="s">
        <v>49</v>
      </c>
      <c r="Q191" t="s">
        <v>50</v>
      </c>
      <c r="T191" t="s">
        <v>50</v>
      </c>
      <c r="U191">
        <v>0.01169005</v>
      </c>
      <c r="Y191" t="b">
        <v>1</v>
      </c>
      <c r="AD191" t="b">
        <v>1</v>
      </c>
    </row>
    <row r="192" spans="1:27">
      <c r="A192">
        <v>260</v>
      </c>
      <c r="B192" t="s">
        <v>230</v>
      </c>
      <c r="C192" t="s">
        <v>44</v>
      </c>
      <c r="D192" t="s">
        <v>45</v>
      </c>
      <c r="E192" t="s">
        <v>46</v>
      </c>
      <c r="F192">
        <v>27.021948</v>
      </c>
      <c r="G192">
        <v>85</v>
      </c>
      <c r="H192" t="s">
        <v>48</v>
      </c>
      <c r="O192" t="s">
        <v>49</v>
      </c>
      <c r="Q192" t="s">
        <v>50</v>
      </c>
      <c r="T192" t="s">
        <v>50</v>
      </c>
      <c r="U192">
        <v>0.01169005</v>
      </c>
      <c r="AA192" t="b">
        <v>1</v>
      </c>
    </row>
    <row r="193" spans="1:27">
      <c r="A193">
        <v>261</v>
      </c>
      <c r="B193" t="s">
        <v>231</v>
      </c>
      <c r="C193" t="s">
        <v>44</v>
      </c>
      <c r="D193" t="s">
        <v>45</v>
      </c>
      <c r="E193" t="s">
        <v>46</v>
      </c>
      <c r="F193">
        <v>26.88369</v>
      </c>
      <c r="G193">
        <v>86.9</v>
      </c>
      <c r="H193" t="s">
        <v>48</v>
      </c>
      <c r="O193" t="s">
        <v>49</v>
      </c>
      <c r="Q193" t="s">
        <v>50</v>
      </c>
      <c r="T193" t="s">
        <v>50</v>
      </c>
      <c r="U193">
        <v>0.01169005</v>
      </c>
      <c r="AA193" t="b">
        <v>1</v>
      </c>
    </row>
    <row r="194" spans="1:27">
      <c r="A194">
        <v>262</v>
      </c>
      <c r="B194" t="s">
        <v>232</v>
      </c>
      <c r="C194" t="s">
        <v>44</v>
      </c>
      <c r="D194" t="s">
        <v>45</v>
      </c>
      <c r="E194" t="s">
        <v>46</v>
      </c>
      <c r="F194">
        <v>33.137882</v>
      </c>
      <c r="G194">
        <v>86.1</v>
      </c>
      <c r="H194" t="s">
        <v>48</v>
      </c>
      <c r="O194" t="s">
        <v>49</v>
      </c>
      <c r="Q194" t="s">
        <v>50</v>
      </c>
      <c r="T194" t="s">
        <v>50</v>
      </c>
      <c r="U194">
        <v>0.01169005</v>
      </c>
      <c r="AA194" t="b">
        <v>1</v>
      </c>
    </row>
    <row r="195" spans="1:27">
      <c r="A195">
        <v>263</v>
      </c>
      <c r="B195" t="s">
        <v>233</v>
      </c>
      <c r="C195" t="s">
        <v>44</v>
      </c>
      <c r="D195" t="s">
        <v>45</v>
      </c>
      <c r="E195" t="s">
        <v>46</v>
      </c>
      <c r="F195">
        <v>29.754456</v>
      </c>
      <c r="G195">
        <v>85</v>
      </c>
      <c r="H195" t="s">
        <v>48</v>
      </c>
      <c r="O195" t="s">
        <v>49</v>
      </c>
      <c r="Q195" t="s">
        <v>50</v>
      </c>
      <c r="T195" t="s">
        <v>50</v>
      </c>
      <c r="U195">
        <v>0.01169005</v>
      </c>
      <c r="AA195" t="b">
        <v>1</v>
      </c>
    </row>
    <row r="196" spans="1:27">
      <c r="A196">
        <v>264</v>
      </c>
      <c r="B196" t="s">
        <v>234</v>
      </c>
      <c r="C196" t="s">
        <v>44</v>
      </c>
      <c r="D196" t="s">
        <v>45</v>
      </c>
      <c r="E196" t="s">
        <v>46</v>
      </c>
      <c r="F196">
        <v>33.87344</v>
      </c>
      <c r="G196">
        <v>91.6</v>
      </c>
      <c r="H196" t="s">
        <v>48</v>
      </c>
      <c r="O196" t="s">
        <v>49</v>
      </c>
      <c r="Q196" t="s">
        <v>50</v>
      </c>
      <c r="T196" t="s">
        <v>50</v>
      </c>
      <c r="U196">
        <v>0.01169005</v>
      </c>
      <c r="AA196" t="b">
        <v>1</v>
      </c>
    </row>
    <row r="197" spans="1:25">
      <c r="A197">
        <v>243</v>
      </c>
      <c r="B197" t="s">
        <v>235</v>
      </c>
      <c r="C197" t="s">
        <v>44</v>
      </c>
      <c r="D197" t="s">
        <v>45</v>
      </c>
      <c r="E197" t="s">
        <v>46</v>
      </c>
      <c r="F197" t="s">
        <v>47</v>
      </c>
      <c r="G197">
        <v>72.9</v>
      </c>
      <c r="H197" t="s">
        <v>48</v>
      </c>
      <c r="O197" t="s">
        <v>49</v>
      </c>
      <c r="Q197" t="s">
        <v>50</v>
      </c>
      <c r="T197" t="s">
        <v>50</v>
      </c>
      <c r="U197">
        <v>0.01169005</v>
      </c>
      <c r="Y197" t="b">
        <v>1</v>
      </c>
    </row>
    <row r="198" spans="1:30">
      <c r="A198">
        <v>244</v>
      </c>
      <c r="B198" t="s">
        <v>236</v>
      </c>
      <c r="C198" t="s">
        <v>44</v>
      </c>
      <c r="D198" t="s">
        <v>45</v>
      </c>
      <c r="E198" t="s">
        <v>46</v>
      </c>
      <c r="F198" t="s">
        <v>47</v>
      </c>
      <c r="G198">
        <v>92.9</v>
      </c>
      <c r="H198" t="s">
        <v>48</v>
      </c>
      <c r="O198" t="s">
        <v>49</v>
      </c>
      <c r="Q198" t="s">
        <v>50</v>
      </c>
      <c r="T198" t="s">
        <v>50</v>
      </c>
      <c r="U198">
        <v>0.01169005</v>
      </c>
      <c r="AA198" t="b">
        <v>1</v>
      </c>
      <c r="AD198" t="b">
        <v>1</v>
      </c>
    </row>
    <row r="199" spans="1:27">
      <c r="A199">
        <v>245</v>
      </c>
      <c r="B199" t="s">
        <v>237</v>
      </c>
      <c r="C199" t="s">
        <v>44</v>
      </c>
      <c r="D199" t="s">
        <v>45</v>
      </c>
      <c r="E199" t="s">
        <v>46</v>
      </c>
      <c r="F199">
        <v>7.664451</v>
      </c>
      <c r="G199">
        <v>91.8</v>
      </c>
      <c r="H199" t="s">
        <v>48</v>
      </c>
      <c r="O199" t="s">
        <v>49</v>
      </c>
      <c r="Q199" t="s">
        <v>50</v>
      </c>
      <c r="T199" t="s">
        <v>50</v>
      </c>
      <c r="U199">
        <v>0.01169005</v>
      </c>
      <c r="AA199" t="b">
        <v>1</v>
      </c>
    </row>
    <row r="200" spans="1:33">
      <c r="A200">
        <v>246</v>
      </c>
      <c r="B200" t="s">
        <v>238</v>
      </c>
      <c r="C200" t="s">
        <v>44</v>
      </c>
      <c r="D200" t="s">
        <v>45</v>
      </c>
      <c r="E200" t="s">
        <v>46</v>
      </c>
      <c r="F200" t="s">
        <v>47</v>
      </c>
      <c r="G200">
        <v>91.5</v>
      </c>
      <c r="H200" t="s">
        <v>48</v>
      </c>
      <c r="O200" t="s">
        <v>49</v>
      </c>
      <c r="Q200" t="s">
        <v>50</v>
      </c>
      <c r="T200" t="s">
        <v>50</v>
      </c>
      <c r="U200">
        <v>0.01169005</v>
      </c>
      <c r="AA200" t="b">
        <v>1</v>
      </c>
      <c r="AG200" t="b">
        <v>1</v>
      </c>
    </row>
    <row r="201" spans="1:30">
      <c r="A201">
        <v>247</v>
      </c>
      <c r="B201" t="s">
        <v>239</v>
      </c>
      <c r="C201" t="s">
        <v>44</v>
      </c>
      <c r="D201" t="s">
        <v>45</v>
      </c>
      <c r="E201" t="s">
        <v>46</v>
      </c>
      <c r="F201" t="s">
        <v>47</v>
      </c>
      <c r="G201">
        <v>63.8</v>
      </c>
      <c r="H201" t="s">
        <v>48</v>
      </c>
      <c r="O201" t="s">
        <v>49</v>
      </c>
      <c r="Q201" t="s">
        <v>50</v>
      </c>
      <c r="T201" t="s">
        <v>50</v>
      </c>
      <c r="U201">
        <v>0.01169005</v>
      </c>
      <c r="AA201" t="b">
        <v>1</v>
      </c>
      <c r="AD201" t="b">
        <v>1</v>
      </c>
    </row>
    <row r="202" spans="1:27">
      <c r="A202">
        <v>248</v>
      </c>
      <c r="B202" t="s">
        <v>240</v>
      </c>
      <c r="C202" t="s">
        <v>44</v>
      </c>
      <c r="D202" t="s">
        <v>45</v>
      </c>
      <c r="E202" t="s">
        <v>46</v>
      </c>
      <c r="F202">
        <v>1.1587763</v>
      </c>
      <c r="G202">
        <v>78.1</v>
      </c>
      <c r="H202" t="s">
        <v>48</v>
      </c>
      <c r="O202" t="s">
        <v>49</v>
      </c>
      <c r="Q202" t="s">
        <v>50</v>
      </c>
      <c r="T202" t="s">
        <v>50</v>
      </c>
      <c r="U202">
        <v>0.01169005</v>
      </c>
      <c r="AA202" t="b">
        <v>1</v>
      </c>
    </row>
    <row r="203" spans="1:27">
      <c r="A203">
        <v>249</v>
      </c>
      <c r="B203" t="s">
        <v>241</v>
      </c>
      <c r="C203" t="s">
        <v>44</v>
      </c>
      <c r="D203" t="s">
        <v>45</v>
      </c>
      <c r="E203" t="s">
        <v>46</v>
      </c>
      <c r="F203">
        <v>34.614906</v>
      </c>
      <c r="G203">
        <v>62.8</v>
      </c>
      <c r="H203" t="s">
        <v>48</v>
      </c>
      <c r="O203" t="s">
        <v>49</v>
      </c>
      <c r="Q203" t="s">
        <v>50</v>
      </c>
      <c r="T203" t="s">
        <v>50</v>
      </c>
      <c r="U203">
        <v>0.01169005</v>
      </c>
      <c r="AA203" t="b">
        <v>1</v>
      </c>
    </row>
    <row r="204" spans="1:28">
      <c r="A204">
        <v>265</v>
      </c>
      <c r="B204" t="s">
        <v>242</v>
      </c>
      <c r="C204" t="s">
        <v>44</v>
      </c>
      <c r="D204" t="s">
        <v>45</v>
      </c>
      <c r="E204" t="s">
        <v>46</v>
      </c>
      <c r="F204">
        <v>10.061318</v>
      </c>
      <c r="G204">
        <v>92.4</v>
      </c>
      <c r="H204" t="s">
        <v>48</v>
      </c>
      <c r="O204" t="s">
        <v>49</v>
      </c>
      <c r="Q204" t="s">
        <v>50</v>
      </c>
      <c r="T204" t="s">
        <v>50</v>
      </c>
      <c r="U204">
        <v>0.01169005</v>
      </c>
      <c r="Y204" t="b">
        <v>1</v>
      </c>
      <c r="AB204" t="b">
        <v>1</v>
      </c>
    </row>
    <row r="205" spans="1:27">
      <c r="A205">
        <v>274</v>
      </c>
      <c r="B205" t="s">
        <v>243</v>
      </c>
      <c r="C205" t="s">
        <v>44</v>
      </c>
      <c r="D205" t="s">
        <v>45</v>
      </c>
      <c r="E205" t="s">
        <v>46</v>
      </c>
      <c r="F205" t="s">
        <v>47</v>
      </c>
      <c r="G205">
        <v>90.6</v>
      </c>
      <c r="H205" t="s">
        <v>48</v>
      </c>
      <c r="O205" t="s">
        <v>49</v>
      </c>
      <c r="Q205" t="s">
        <v>50</v>
      </c>
      <c r="T205" t="s">
        <v>50</v>
      </c>
      <c r="U205">
        <v>0.01169005</v>
      </c>
      <c r="AA205" t="b">
        <v>1</v>
      </c>
    </row>
    <row r="206" spans="1:30">
      <c r="A206">
        <v>275</v>
      </c>
      <c r="B206" t="s">
        <v>244</v>
      </c>
      <c r="C206" t="s">
        <v>44</v>
      </c>
      <c r="D206" t="s">
        <v>45</v>
      </c>
      <c r="E206" t="s">
        <v>46</v>
      </c>
      <c r="F206" t="s">
        <v>47</v>
      </c>
      <c r="G206">
        <v>90.8</v>
      </c>
      <c r="H206" t="s">
        <v>48</v>
      </c>
      <c r="O206" t="s">
        <v>49</v>
      </c>
      <c r="Q206" t="s">
        <v>50</v>
      </c>
      <c r="T206" t="s">
        <v>50</v>
      </c>
      <c r="U206">
        <v>0.01169005</v>
      </c>
      <c r="Y206" t="b">
        <v>1</v>
      </c>
      <c r="AD206" t="b">
        <v>1</v>
      </c>
    </row>
    <row r="207" spans="1:28">
      <c r="A207">
        <v>276</v>
      </c>
      <c r="B207" t="s">
        <v>245</v>
      </c>
      <c r="C207" t="s">
        <v>44</v>
      </c>
      <c r="D207" t="s">
        <v>45</v>
      </c>
      <c r="E207" t="s">
        <v>46</v>
      </c>
      <c r="F207" t="s">
        <v>47</v>
      </c>
      <c r="G207">
        <v>92</v>
      </c>
      <c r="H207" t="s">
        <v>48</v>
      </c>
      <c r="O207" t="s">
        <v>49</v>
      </c>
      <c r="Q207" t="s">
        <v>50</v>
      </c>
      <c r="T207" t="s">
        <v>50</v>
      </c>
      <c r="U207">
        <v>0.01169005</v>
      </c>
      <c r="Y207" t="b">
        <v>1</v>
      </c>
      <c r="AB207" t="b">
        <v>1</v>
      </c>
    </row>
    <row r="208" spans="1:30">
      <c r="A208">
        <v>277</v>
      </c>
      <c r="B208" t="s">
        <v>246</v>
      </c>
      <c r="C208" t="s">
        <v>44</v>
      </c>
      <c r="D208" t="s">
        <v>45</v>
      </c>
      <c r="E208" t="s">
        <v>46</v>
      </c>
      <c r="F208" t="s">
        <v>47</v>
      </c>
      <c r="G208">
        <v>80.2</v>
      </c>
      <c r="H208" t="s">
        <v>48</v>
      </c>
      <c r="O208" t="s">
        <v>49</v>
      </c>
      <c r="Q208" t="s">
        <v>50</v>
      </c>
      <c r="T208" t="s">
        <v>50</v>
      </c>
      <c r="U208">
        <v>0.01169005</v>
      </c>
      <c r="AA208" t="b">
        <v>1</v>
      </c>
      <c r="AD208" t="b">
        <v>1</v>
      </c>
    </row>
    <row r="209" spans="1:30">
      <c r="A209">
        <v>278</v>
      </c>
      <c r="B209" t="s">
        <v>247</v>
      </c>
      <c r="C209" t="s">
        <v>44</v>
      </c>
      <c r="D209" t="s">
        <v>45</v>
      </c>
      <c r="E209" t="s">
        <v>46</v>
      </c>
      <c r="F209" t="s">
        <v>47</v>
      </c>
      <c r="G209">
        <v>81.6</v>
      </c>
      <c r="H209" t="s">
        <v>48</v>
      </c>
      <c r="O209" t="s">
        <v>49</v>
      </c>
      <c r="Q209" t="s">
        <v>50</v>
      </c>
      <c r="T209" t="s">
        <v>50</v>
      </c>
      <c r="U209">
        <v>0.01169005</v>
      </c>
      <c r="AA209" t="b">
        <v>1</v>
      </c>
      <c r="AD209" t="b">
        <v>1</v>
      </c>
    </row>
    <row r="210" spans="1:30">
      <c r="A210">
        <v>279</v>
      </c>
      <c r="B210" t="s">
        <v>248</v>
      </c>
      <c r="C210" t="s">
        <v>44</v>
      </c>
      <c r="D210" t="s">
        <v>45</v>
      </c>
      <c r="E210" t="s">
        <v>46</v>
      </c>
      <c r="F210" t="s">
        <v>47</v>
      </c>
      <c r="G210">
        <v>87.5</v>
      </c>
      <c r="H210" t="s">
        <v>48</v>
      </c>
      <c r="O210" t="s">
        <v>49</v>
      </c>
      <c r="Q210" t="s">
        <v>50</v>
      </c>
      <c r="T210" t="s">
        <v>50</v>
      </c>
      <c r="U210">
        <v>0.01169005</v>
      </c>
      <c r="AA210" t="b">
        <v>1</v>
      </c>
      <c r="AD210" t="b">
        <v>1</v>
      </c>
    </row>
    <row r="211" spans="1:30">
      <c r="A211">
        <v>280</v>
      </c>
      <c r="B211" t="s">
        <v>249</v>
      </c>
      <c r="C211" t="s">
        <v>44</v>
      </c>
      <c r="D211" t="s">
        <v>45</v>
      </c>
      <c r="E211" t="s">
        <v>46</v>
      </c>
      <c r="F211" t="s">
        <v>47</v>
      </c>
      <c r="G211">
        <v>81.8</v>
      </c>
      <c r="H211" t="s">
        <v>48</v>
      </c>
      <c r="O211" t="s">
        <v>49</v>
      </c>
      <c r="Q211" t="s">
        <v>50</v>
      </c>
      <c r="T211" t="s">
        <v>50</v>
      </c>
      <c r="U211">
        <v>0.01169005</v>
      </c>
      <c r="AA211" t="b">
        <v>1</v>
      </c>
      <c r="AD211" t="b">
        <v>1</v>
      </c>
    </row>
    <row r="212" spans="1:30">
      <c r="A212">
        <v>281</v>
      </c>
      <c r="B212" t="s">
        <v>250</v>
      </c>
      <c r="C212" t="s">
        <v>44</v>
      </c>
      <c r="D212" t="s">
        <v>45</v>
      </c>
      <c r="E212" t="s">
        <v>46</v>
      </c>
      <c r="F212" t="s">
        <v>47</v>
      </c>
      <c r="G212">
        <v>84.8</v>
      </c>
      <c r="H212" t="s">
        <v>48</v>
      </c>
      <c r="O212" t="s">
        <v>49</v>
      </c>
      <c r="Q212" t="s">
        <v>50</v>
      </c>
      <c r="T212" t="s">
        <v>50</v>
      </c>
      <c r="U212">
        <v>0.01169005</v>
      </c>
      <c r="AA212" t="b">
        <v>1</v>
      </c>
      <c r="AD212" t="b">
        <v>1</v>
      </c>
    </row>
    <row r="213" spans="1:30">
      <c r="A213">
        <v>282</v>
      </c>
      <c r="B213" t="s">
        <v>251</v>
      </c>
      <c r="C213" t="s">
        <v>44</v>
      </c>
      <c r="D213" t="s">
        <v>45</v>
      </c>
      <c r="E213" t="s">
        <v>46</v>
      </c>
      <c r="F213" t="s">
        <v>47</v>
      </c>
      <c r="G213">
        <v>75.9</v>
      </c>
      <c r="H213" t="s">
        <v>48</v>
      </c>
      <c r="O213" t="s">
        <v>49</v>
      </c>
      <c r="Q213" t="s">
        <v>50</v>
      </c>
      <c r="T213" t="s">
        <v>50</v>
      </c>
      <c r="U213">
        <v>0.01169005</v>
      </c>
      <c r="AA213" t="b">
        <v>1</v>
      </c>
      <c r="AD213" t="b">
        <v>1</v>
      </c>
    </row>
    <row r="214" spans="1:30">
      <c r="A214">
        <v>283</v>
      </c>
      <c r="B214" t="s">
        <v>252</v>
      </c>
      <c r="C214" t="s">
        <v>44</v>
      </c>
      <c r="D214" t="s">
        <v>45</v>
      </c>
      <c r="E214" t="s">
        <v>46</v>
      </c>
      <c r="F214" t="s">
        <v>47</v>
      </c>
      <c r="G214">
        <v>80.2</v>
      </c>
      <c r="H214" t="s">
        <v>48</v>
      </c>
      <c r="O214" t="s">
        <v>49</v>
      </c>
      <c r="Q214" t="s">
        <v>50</v>
      </c>
      <c r="T214" t="s">
        <v>50</v>
      </c>
      <c r="U214">
        <v>0.01169005</v>
      </c>
      <c r="AA214" t="b">
        <v>1</v>
      </c>
      <c r="AD214" t="b">
        <v>1</v>
      </c>
    </row>
    <row r="215" spans="1:25">
      <c r="A215">
        <v>266</v>
      </c>
      <c r="B215" t="s">
        <v>253</v>
      </c>
      <c r="C215" t="s">
        <v>44</v>
      </c>
      <c r="D215" t="s">
        <v>45</v>
      </c>
      <c r="E215" t="s">
        <v>46</v>
      </c>
      <c r="F215">
        <v>5.1661396</v>
      </c>
      <c r="G215">
        <v>91.8</v>
      </c>
      <c r="H215" t="s">
        <v>48</v>
      </c>
      <c r="O215" t="s">
        <v>49</v>
      </c>
      <c r="Q215" t="s">
        <v>50</v>
      </c>
      <c r="T215" t="s">
        <v>50</v>
      </c>
      <c r="U215">
        <v>0.01169005</v>
      </c>
      <c r="Y215" t="b">
        <v>1</v>
      </c>
    </row>
    <row r="216" spans="1:30">
      <c r="A216">
        <v>284</v>
      </c>
      <c r="B216" t="s">
        <v>254</v>
      </c>
      <c r="C216" t="s">
        <v>44</v>
      </c>
      <c r="D216" t="s">
        <v>45</v>
      </c>
      <c r="E216" t="s">
        <v>46</v>
      </c>
      <c r="F216" t="s">
        <v>47</v>
      </c>
      <c r="G216">
        <v>74.6</v>
      </c>
      <c r="H216" t="s">
        <v>48</v>
      </c>
      <c r="O216" t="s">
        <v>49</v>
      </c>
      <c r="Q216" t="s">
        <v>50</v>
      </c>
      <c r="T216" t="s">
        <v>50</v>
      </c>
      <c r="U216">
        <v>0.01169005</v>
      </c>
      <c r="AA216" t="b">
        <v>1</v>
      </c>
      <c r="AD216" t="b">
        <v>1</v>
      </c>
    </row>
    <row r="217" spans="1:30">
      <c r="A217">
        <v>285</v>
      </c>
      <c r="B217" t="s">
        <v>255</v>
      </c>
      <c r="C217" t="s">
        <v>44</v>
      </c>
      <c r="D217" t="s">
        <v>45</v>
      </c>
      <c r="E217" t="s">
        <v>46</v>
      </c>
      <c r="F217" t="s">
        <v>47</v>
      </c>
      <c r="G217">
        <v>83.9</v>
      </c>
      <c r="H217" t="s">
        <v>48</v>
      </c>
      <c r="O217" t="s">
        <v>49</v>
      </c>
      <c r="Q217" t="s">
        <v>50</v>
      </c>
      <c r="T217" t="s">
        <v>50</v>
      </c>
      <c r="U217">
        <v>0.01169005</v>
      </c>
      <c r="AA217" t="b">
        <v>1</v>
      </c>
      <c r="AD217" t="b">
        <v>1</v>
      </c>
    </row>
    <row r="218" spans="1:30">
      <c r="A218">
        <v>286</v>
      </c>
      <c r="B218" t="s">
        <v>256</v>
      </c>
      <c r="C218" t="s">
        <v>44</v>
      </c>
      <c r="D218" t="s">
        <v>45</v>
      </c>
      <c r="E218" t="s">
        <v>46</v>
      </c>
      <c r="F218" t="s">
        <v>47</v>
      </c>
      <c r="G218">
        <v>90.5</v>
      </c>
      <c r="H218" t="s">
        <v>48</v>
      </c>
      <c r="O218" t="s">
        <v>49</v>
      </c>
      <c r="Q218" t="s">
        <v>50</v>
      </c>
      <c r="T218" t="s">
        <v>50</v>
      </c>
      <c r="U218">
        <v>0.01169005</v>
      </c>
      <c r="AA218" t="b">
        <v>1</v>
      </c>
      <c r="AD218" t="b">
        <v>1</v>
      </c>
    </row>
    <row r="219" spans="1:30">
      <c r="A219">
        <v>287</v>
      </c>
      <c r="B219" t="s">
        <v>257</v>
      </c>
      <c r="C219" t="s">
        <v>44</v>
      </c>
      <c r="D219" t="s">
        <v>45</v>
      </c>
      <c r="E219" t="s">
        <v>46</v>
      </c>
      <c r="F219" t="s">
        <v>47</v>
      </c>
      <c r="G219">
        <v>85.5</v>
      </c>
      <c r="H219" t="s">
        <v>48</v>
      </c>
      <c r="O219" t="s">
        <v>49</v>
      </c>
      <c r="Q219" t="s">
        <v>50</v>
      </c>
      <c r="T219" t="s">
        <v>50</v>
      </c>
      <c r="U219">
        <v>0.01169005</v>
      </c>
      <c r="AA219" t="b">
        <v>1</v>
      </c>
      <c r="AD219" t="b">
        <v>1</v>
      </c>
    </row>
    <row r="220" spans="1:30">
      <c r="A220">
        <v>288</v>
      </c>
      <c r="B220" t="s">
        <v>258</v>
      </c>
      <c r="C220" t="s">
        <v>44</v>
      </c>
      <c r="D220" t="s">
        <v>45</v>
      </c>
      <c r="E220" t="s">
        <v>46</v>
      </c>
      <c r="F220" t="s">
        <v>47</v>
      </c>
      <c r="G220">
        <v>90.7</v>
      </c>
      <c r="H220" t="s">
        <v>48</v>
      </c>
      <c r="O220" t="s">
        <v>49</v>
      </c>
      <c r="Q220" t="s">
        <v>50</v>
      </c>
      <c r="T220" t="s">
        <v>50</v>
      </c>
      <c r="U220">
        <v>0.01169005</v>
      </c>
      <c r="AA220" t="b">
        <v>1</v>
      </c>
      <c r="AD220" t="b">
        <v>1</v>
      </c>
    </row>
    <row r="221" spans="1:30">
      <c r="A221">
        <v>267</v>
      </c>
      <c r="B221" t="s">
        <v>259</v>
      </c>
      <c r="C221" t="s">
        <v>44</v>
      </c>
      <c r="D221" t="s">
        <v>45</v>
      </c>
      <c r="E221" t="s">
        <v>46</v>
      </c>
      <c r="F221" t="s">
        <v>47</v>
      </c>
      <c r="G221">
        <v>76.6</v>
      </c>
      <c r="H221" t="s">
        <v>48</v>
      </c>
      <c r="O221" t="s">
        <v>49</v>
      </c>
      <c r="Q221" t="s">
        <v>50</v>
      </c>
      <c r="T221" t="s">
        <v>50</v>
      </c>
      <c r="U221">
        <v>0.01169005</v>
      </c>
      <c r="AA221" t="b">
        <v>1</v>
      </c>
      <c r="AD221" t="b">
        <v>1</v>
      </c>
    </row>
    <row r="222" spans="1:27">
      <c r="A222">
        <v>268</v>
      </c>
      <c r="B222" t="s">
        <v>260</v>
      </c>
      <c r="C222" t="s">
        <v>44</v>
      </c>
      <c r="D222" t="s">
        <v>45</v>
      </c>
      <c r="E222" t="s">
        <v>46</v>
      </c>
      <c r="F222">
        <v>15.289599</v>
      </c>
      <c r="G222">
        <v>92.9</v>
      </c>
      <c r="H222" t="s">
        <v>48</v>
      </c>
      <c r="O222" t="s">
        <v>49</v>
      </c>
      <c r="Q222" t="s">
        <v>50</v>
      </c>
      <c r="T222" t="s">
        <v>50</v>
      </c>
      <c r="U222">
        <v>0.01169005</v>
      </c>
      <c r="AA222" t="b">
        <v>1</v>
      </c>
    </row>
    <row r="223" spans="1:30">
      <c r="A223">
        <v>269</v>
      </c>
      <c r="B223" t="s">
        <v>261</v>
      </c>
      <c r="C223" t="s">
        <v>44</v>
      </c>
      <c r="D223" t="s">
        <v>45</v>
      </c>
      <c r="E223" t="s">
        <v>46</v>
      </c>
      <c r="F223" t="s">
        <v>47</v>
      </c>
      <c r="G223">
        <v>89</v>
      </c>
      <c r="H223" t="s">
        <v>48</v>
      </c>
      <c r="O223" t="s">
        <v>49</v>
      </c>
      <c r="Q223" t="s">
        <v>50</v>
      </c>
      <c r="T223" t="s">
        <v>50</v>
      </c>
      <c r="U223">
        <v>0.01169005</v>
      </c>
      <c r="AA223" t="b">
        <v>1</v>
      </c>
      <c r="AD223" t="b">
        <v>1</v>
      </c>
    </row>
    <row r="224" spans="1:30">
      <c r="A224">
        <v>270</v>
      </c>
      <c r="B224" t="s">
        <v>262</v>
      </c>
      <c r="C224" t="s">
        <v>44</v>
      </c>
      <c r="D224" t="s">
        <v>45</v>
      </c>
      <c r="E224" t="s">
        <v>46</v>
      </c>
      <c r="F224" t="s">
        <v>47</v>
      </c>
      <c r="G224">
        <v>91.5</v>
      </c>
      <c r="H224" t="s">
        <v>48</v>
      </c>
      <c r="O224" t="s">
        <v>49</v>
      </c>
      <c r="Q224" t="s">
        <v>50</v>
      </c>
      <c r="T224" t="s">
        <v>50</v>
      </c>
      <c r="U224">
        <v>0.01169005</v>
      </c>
      <c r="AA224" t="b">
        <v>1</v>
      </c>
      <c r="AD224" t="b">
        <v>1</v>
      </c>
    </row>
    <row r="225" spans="1:27">
      <c r="A225">
        <v>271</v>
      </c>
      <c r="B225" t="s">
        <v>263</v>
      </c>
      <c r="C225" t="s">
        <v>44</v>
      </c>
      <c r="D225" t="s">
        <v>45</v>
      </c>
      <c r="E225" t="s">
        <v>46</v>
      </c>
      <c r="F225">
        <v>7.0141172</v>
      </c>
      <c r="G225">
        <v>90.3</v>
      </c>
      <c r="H225" t="s">
        <v>48</v>
      </c>
      <c r="O225" t="s">
        <v>49</v>
      </c>
      <c r="Q225" t="s">
        <v>50</v>
      </c>
      <c r="T225" t="s">
        <v>50</v>
      </c>
      <c r="U225">
        <v>0.01169005</v>
      </c>
      <c r="AA225" t="b">
        <v>1</v>
      </c>
    </row>
    <row r="226" spans="1:30">
      <c r="A226">
        <v>272</v>
      </c>
      <c r="B226" t="s">
        <v>264</v>
      </c>
      <c r="C226" t="s">
        <v>44</v>
      </c>
      <c r="D226" t="s">
        <v>45</v>
      </c>
      <c r="E226" t="s">
        <v>46</v>
      </c>
      <c r="F226" t="s">
        <v>47</v>
      </c>
      <c r="G226">
        <v>77.9</v>
      </c>
      <c r="H226" t="s">
        <v>48</v>
      </c>
      <c r="O226" t="s">
        <v>49</v>
      </c>
      <c r="Q226" t="s">
        <v>50</v>
      </c>
      <c r="T226" t="s">
        <v>50</v>
      </c>
      <c r="U226">
        <v>0.01169005</v>
      </c>
      <c r="AD226" t="b">
        <v>1</v>
      </c>
    </row>
    <row r="227" spans="1:30">
      <c r="A227">
        <v>273</v>
      </c>
      <c r="B227" t="s">
        <v>265</v>
      </c>
      <c r="C227" t="s">
        <v>44</v>
      </c>
      <c r="D227" t="s">
        <v>45</v>
      </c>
      <c r="E227" t="s">
        <v>46</v>
      </c>
      <c r="F227" t="s">
        <v>47</v>
      </c>
      <c r="G227">
        <v>71.6</v>
      </c>
      <c r="H227" t="s">
        <v>48</v>
      </c>
      <c r="O227" t="s">
        <v>49</v>
      </c>
      <c r="Q227" t="s">
        <v>50</v>
      </c>
      <c r="T227" t="s">
        <v>50</v>
      </c>
      <c r="U227">
        <v>0.01169005</v>
      </c>
      <c r="AA227" t="b">
        <v>1</v>
      </c>
      <c r="AD227" t="b">
        <v>1</v>
      </c>
    </row>
    <row r="228" spans="1:30">
      <c r="A228">
        <v>289</v>
      </c>
      <c r="B228" t="s">
        <v>266</v>
      </c>
      <c r="C228" t="s">
        <v>44</v>
      </c>
      <c r="D228" t="s">
        <v>45</v>
      </c>
      <c r="E228" t="s">
        <v>46</v>
      </c>
      <c r="F228" t="s">
        <v>47</v>
      </c>
      <c r="G228">
        <v>88.5</v>
      </c>
      <c r="H228" t="s">
        <v>48</v>
      </c>
      <c r="O228" t="s">
        <v>49</v>
      </c>
      <c r="Q228" t="s">
        <v>50</v>
      </c>
      <c r="T228" t="s">
        <v>50</v>
      </c>
      <c r="U228">
        <v>0.01169005</v>
      </c>
      <c r="Y228" t="b">
        <v>1</v>
      </c>
      <c r="AD228" t="b">
        <v>1</v>
      </c>
    </row>
    <row r="229" spans="1:27">
      <c r="A229">
        <v>298</v>
      </c>
      <c r="B229" t="s">
        <v>267</v>
      </c>
      <c r="C229" t="s">
        <v>44</v>
      </c>
      <c r="D229" t="s">
        <v>45</v>
      </c>
      <c r="E229" t="s">
        <v>46</v>
      </c>
      <c r="F229">
        <v>1.1616602</v>
      </c>
      <c r="G229">
        <v>88.4</v>
      </c>
      <c r="H229" t="s">
        <v>48</v>
      </c>
      <c r="O229" t="s">
        <v>49</v>
      </c>
      <c r="Q229" t="s">
        <v>50</v>
      </c>
      <c r="T229" t="s">
        <v>50</v>
      </c>
      <c r="U229">
        <v>0.01169005</v>
      </c>
      <c r="AA229" t="b">
        <v>1</v>
      </c>
    </row>
    <row r="230" spans="1:30">
      <c r="A230">
        <v>299</v>
      </c>
      <c r="B230" t="s">
        <v>268</v>
      </c>
      <c r="C230" t="s">
        <v>44</v>
      </c>
      <c r="D230" t="s">
        <v>45</v>
      </c>
      <c r="E230" t="s">
        <v>46</v>
      </c>
      <c r="F230" t="s">
        <v>47</v>
      </c>
      <c r="G230">
        <v>77.1</v>
      </c>
      <c r="H230" t="s">
        <v>48</v>
      </c>
      <c r="O230" t="s">
        <v>49</v>
      </c>
      <c r="Q230" t="s">
        <v>50</v>
      </c>
      <c r="T230" t="s">
        <v>50</v>
      </c>
      <c r="U230">
        <v>0.01169005</v>
      </c>
      <c r="Y230" t="b">
        <v>1</v>
      </c>
      <c r="AD230" t="b">
        <v>1</v>
      </c>
    </row>
    <row r="231" spans="1:25">
      <c r="A231">
        <v>300</v>
      </c>
      <c r="B231" t="s">
        <v>269</v>
      </c>
      <c r="C231" t="s">
        <v>44</v>
      </c>
      <c r="D231" t="s">
        <v>45</v>
      </c>
      <c r="E231" t="s">
        <v>46</v>
      </c>
      <c r="F231" t="s">
        <v>47</v>
      </c>
      <c r="G231">
        <v>68.7</v>
      </c>
      <c r="H231" t="s">
        <v>48</v>
      </c>
      <c r="O231" t="s">
        <v>49</v>
      </c>
      <c r="Q231" t="s">
        <v>50</v>
      </c>
      <c r="T231" t="s">
        <v>50</v>
      </c>
      <c r="U231">
        <v>0.01169005</v>
      </c>
      <c r="Y231" t="b">
        <v>1</v>
      </c>
    </row>
    <row r="232" spans="1:27">
      <c r="A232">
        <v>301</v>
      </c>
      <c r="B232" t="s">
        <v>270</v>
      </c>
      <c r="C232" t="s">
        <v>44</v>
      </c>
      <c r="D232" t="s">
        <v>45</v>
      </c>
      <c r="E232" t="s">
        <v>46</v>
      </c>
      <c r="F232">
        <v>31.113926</v>
      </c>
      <c r="G232">
        <v>80.8</v>
      </c>
      <c r="H232" t="s">
        <v>48</v>
      </c>
      <c r="O232" t="s">
        <v>49</v>
      </c>
      <c r="Q232" t="s">
        <v>50</v>
      </c>
      <c r="T232" t="s">
        <v>50</v>
      </c>
      <c r="U232">
        <v>0.01169005</v>
      </c>
      <c r="AA232" t="b">
        <v>1</v>
      </c>
    </row>
    <row r="233" spans="1:21">
      <c r="A233">
        <v>302</v>
      </c>
      <c r="B233" t="s">
        <v>271</v>
      </c>
      <c r="C233" t="s">
        <v>44</v>
      </c>
      <c r="D233" t="s">
        <v>45</v>
      </c>
      <c r="E233" t="s">
        <v>46</v>
      </c>
      <c r="F233">
        <v>29.526617</v>
      </c>
      <c r="G233">
        <v>80.8</v>
      </c>
      <c r="H233" t="s">
        <v>48</v>
      </c>
      <c r="O233" t="s">
        <v>49</v>
      </c>
      <c r="Q233" t="s">
        <v>50</v>
      </c>
      <c r="T233" t="s">
        <v>50</v>
      </c>
      <c r="U233">
        <v>0.01169005</v>
      </c>
    </row>
    <row r="234" spans="1:21">
      <c r="A234">
        <v>303</v>
      </c>
      <c r="B234" t="s">
        <v>272</v>
      </c>
      <c r="C234" t="s">
        <v>44</v>
      </c>
      <c r="D234" t="s">
        <v>45</v>
      </c>
      <c r="E234" t="s">
        <v>46</v>
      </c>
      <c r="F234">
        <v>30.645372</v>
      </c>
      <c r="G234">
        <v>80.7</v>
      </c>
      <c r="H234" t="s">
        <v>48</v>
      </c>
      <c r="O234" t="s">
        <v>49</v>
      </c>
      <c r="Q234" t="s">
        <v>50</v>
      </c>
      <c r="T234" t="s">
        <v>50</v>
      </c>
      <c r="U234">
        <v>0.01169005</v>
      </c>
    </row>
    <row r="235" spans="1:27">
      <c r="A235">
        <v>304</v>
      </c>
      <c r="B235" t="s">
        <v>273</v>
      </c>
      <c r="C235" t="s">
        <v>44</v>
      </c>
      <c r="D235" t="s">
        <v>45</v>
      </c>
      <c r="E235" t="s">
        <v>46</v>
      </c>
      <c r="F235">
        <v>31.473532</v>
      </c>
      <c r="G235">
        <v>80.7</v>
      </c>
      <c r="H235" t="s">
        <v>48</v>
      </c>
      <c r="O235" t="s">
        <v>49</v>
      </c>
      <c r="Q235" t="s">
        <v>50</v>
      </c>
      <c r="T235" t="s">
        <v>50</v>
      </c>
      <c r="U235">
        <v>0.01169005</v>
      </c>
      <c r="AA235" t="b">
        <v>1</v>
      </c>
    </row>
    <row r="236" spans="1:27">
      <c r="A236">
        <v>305</v>
      </c>
      <c r="B236" t="s">
        <v>274</v>
      </c>
      <c r="C236" t="s">
        <v>44</v>
      </c>
      <c r="D236" t="s">
        <v>45</v>
      </c>
      <c r="E236" t="s">
        <v>46</v>
      </c>
      <c r="F236">
        <v>31.74975</v>
      </c>
      <c r="G236">
        <v>80.7</v>
      </c>
      <c r="H236" t="s">
        <v>48</v>
      </c>
      <c r="O236" t="s">
        <v>49</v>
      </c>
      <c r="Q236" t="s">
        <v>50</v>
      </c>
      <c r="T236" t="s">
        <v>50</v>
      </c>
      <c r="U236">
        <v>0.01169005</v>
      </c>
      <c r="AA236" t="b">
        <v>1</v>
      </c>
    </row>
    <row r="237" spans="1:33">
      <c r="A237">
        <v>306</v>
      </c>
      <c r="B237" t="s">
        <v>275</v>
      </c>
      <c r="C237" t="s">
        <v>44</v>
      </c>
      <c r="D237" t="s">
        <v>45</v>
      </c>
      <c r="E237" t="s">
        <v>46</v>
      </c>
      <c r="F237" t="s">
        <v>47</v>
      </c>
      <c r="G237">
        <v>80.7</v>
      </c>
      <c r="H237" t="s">
        <v>48</v>
      </c>
      <c r="O237" t="s">
        <v>49</v>
      </c>
      <c r="Q237" t="s">
        <v>50</v>
      </c>
      <c r="T237" t="s">
        <v>50</v>
      </c>
      <c r="U237">
        <v>0.01169005</v>
      </c>
      <c r="AA237" t="b">
        <v>1</v>
      </c>
      <c r="AG237" t="b">
        <v>1</v>
      </c>
    </row>
    <row r="238" spans="1:27">
      <c r="A238">
        <v>307</v>
      </c>
      <c r="B238" t="s">
        <v>276</v>
      </c>
      <c r="C238" t="s">
        <v>44</v>
      </c>
      <c r="D238" t="s">
        <v>45</v>
      </c>
      <c r="E238" t="s">
        <v>46</v>
      </c>
      <c r="F238">
        <v>31.914743</v>
      </c>
      <c r="G238">
        <v>80.7</v>
      </c>
      <c r="H238" t="s">
        <v>48</v>
      </c>
      <c r="O238" t="s">
        <v>49</v>
      </c>
      <c r="Q238" t="s">
        <v>50</v>
      </c>
      <c r="T238" t="s">
        <v>50</v>
      </c>
      <c r="U238">
        <v>0.01169005</v>
      </c>
      <c r="AA238" t="b">
        <v>1</v>
      </c>
    </row>
    <row r="239" spans="1:30">
      <c r="A239">
        <v>290</v>
      </c>
      <c r="B239" t="s">
        <v>277</v>
      </c>
      <c r="C239" t="s">
        <v>44</v>
      </c>
      <c r="D239" t="s">
        <v>45</v>
      </c>
      <c r="E239" t="s">
        <v>46</v>
      </c>
      <c r="F239" t="s">
        <v>47</v>
      </c>
      <c r="G239">
        <v>77.1</v>
      </c>
      <c r="H239" t="s">
        <v>48</v>
      </c>
      <c r="O239" t="s">
        <v>49</v>
      </c>
      <c r="Q239" t="s">
        <v>50</v>
      </c>
      <c r="T239" t="s">
        <v>50</v>
      </c>
      <c r="U239">
        <v>0.01169005</v>
      </c>
      <c r="Y239" t="b">
        <v>1</v>
      </c>
      <c r="AD239" t="b">
        <v>1</v>
      </c>
    </row>
    <row r="240" spans="1:27">
      <c r="A240">
        <v>308</v>
      </c>
      <c r="B240" t="s">
        <v>278</v>
      </c>
      <c r="C240" t="s">
        <v>44</v>
      </c>
      <c r="D240" t="s">
        <v>45</v>
      </c>
      <c r="E240" t="s">
        <v>46</v>
      </c>
      <c r="F240">
        <v>32.359344</v>
      </c>
      <c r="G240">
        <v>80.4</v>
      </c>
      <c r="H240" t="s">
        <v>48</v>
      </c>
      <c r="O240" t="s">
        <v>49</v>
      </c>
      <c r="Q240" t="s">
        <v>50</v>
      </c>
      <c r="T240" t="s">
        <v>50</v>
      </c>
      <c r="U240">
        <v>0.01169005</v>
      </c>
      <c r="AA240" t="b">
        <v>1</v>
      </c>
    </row>
    <row r="241" spans="1:30">
      <c r="A241">
        <v>309</v>
      </c>
      <c r="B241" t="s">
        <v>279</v>
      </c>
      <c r="C241" t="s">
        <v>44</v>
      </c>
      <c r="D241" t="s">
        <v>45</v>
      </c>
      <c r="E241" t="s">
        <v>46</v>
      </c>
      <c r="F241" t="s">
        <v>47</v>
      </c>
      <c r="G241">
        <v>80.4</v>
      </c>
      <c r="H241" t="s">
        <v>48</v>
      </c>
      <c r="O241" t="s">
        <v>49</v>
      </c>
      <c r="Q241" t="s">
        <v>50</v>
      </c>
      <c r="T241" t="s">
        <v>50</v>
      </c>
      <c r="U241">
        <v>0.01169005</v>
      </c>
      <c r="AA241" t="b">
        <v>1</v>
      </c>
      <c r="AD241" t="b">
        <v>1</v>
      </c>
    </row>
    <row r="242" spans="1:27">
      <c r="A242">
        <v>310</v>
      </c>
      <c r="B242" t="s">
        <v>280</v>
      </c>
      <c r="C242" t="s">
        <v>44</v>
      </c>
      <c r="D242" t="s">
        <v>45</v>
      </c>
      <c r="E242" t="s">
        <v>46</v>
      </c>
      <c r="F242">
        <v>32.47405</v>
      </c>
      <c r="G242">
        <v>80.7</v>
      </c>
      <c r="H242" t="s">
        <v>48</v>
      </c>
      <c r="O242" t="s">
        <v>49</v>
      </c>
      <c r="Q242" t="s">
        <v>50</v>
      </c>
      <c r="T242" t="s">
        <v>50</v>
      </c>
      <c r="U242">
        <v>0.01169005</v>
      </c>
      <c r="AA242" t="b">
        <v>1</v>
      </c>
    </row>
    <row r="243" spans="1:30">
      <c r="A243">
        <v>311</v>
      </c>
      <c r="B243" t="s">
        <v>281</v>
      </c>
      <c r="C243" t="s">
        <v>44</v>
      </c>
      <c r="D243" t="s">
        <v>45</v>
      </c>
      <c r="E243" t="s">
        <v>46</v>
      </c>
      <c r="F243" t="s">
        <v>47</v>
      </c>
      <c r="G243">
        <v>80.4</v>
      </c>
      <c r="H243" t="s">
        <v>48</v>
      </c>
      <c r="O243" t="s">
        <v>49</v>
      </c>
      <c r="Q243" t="s">
        <v>50</v>
      </c>
      <c r="T243" t="s">
        <v>50</v>
      </c>
      <c r="U243">
        <v>0.01169005</v>
      </c>
      <c r="AA243" t="b">
        <v>1</v>
      </c>
      <c r="AD243" t="b">
        <v>1</v>
      </c>
    </row>
    <row r="244" spans="1:30">
      <c r="A244">
        <v>312</v>
      </c>
      <c r="B244" t="s">
        <v>282</v>
      </c>
      <c r="C244" t="s">
        <v>44</v>
      </c>
      <c r="D244" t="s">
        <v>45</v>
      </c>
      <c r="E244" t="s">
        <v>46</v>
      </c>
      <c r="F244" t="s">
        <v>47</v>
      </c>
      <c r="G244">
        <v>80.4</v>
      </c>
      <c r="H244" t="s">
        <v>48</v>
      </c>
      <c r="O244" t="s">
        <v>49</v>
      </c>
      <c r="Q244" t="s">
        <v>50</v>
      </c>
      <c r="T244" t="s">
        <v>50</v>
      </c>
      <c r="U244">
        <v>0.01169005</v>
      </c>
      <c r="AA244" t="b">
        <v>1</v>
      </c>
      <c r="AD244" t="b">
        <v>1</v>
      </c>
    </row>
    <row r="245" spans="1:30">
      <c r="A245">
        <v>291</v>
      </c>
      <c r="B245" t="s">
        <v>283</v>
      </c>
      <c r="C245" t="s">
        <v>44</v>
      </c>
      <c r="D245" t="s">
        <v>45</v>
      </c>
      <c r="E245" t="s">
        <v>46</v>
      </c>
      <c r="F245" t="s">
        <v>47</v>
      </c>
      <c r="G245">
        <v>90.1</v>
      </c>
      <c r="H245" t="s">
        <v>48</v>
      </c>
      <c r="O245" t="s">
        <v>49</v>
      </c>
      <c r="Q245" t="s">
        <v>50</v>
      </c>
      <c r="T245" t="s">
        <v>50</v>
      </c>
      <c r="U245">
        <v>0.01169005</v>
      </c>
      <c r="AA245" t="b">
        <v>1</v>
      </c>
      <c r="AD245" t="b">
        <v>1</v>
      </c>
    </row>
    <row r="246" spans="1:33">
      <c r="A246">
        <v>292</v>
      </c>
      <c r="B246" t="s">
        <v>284</v>
      </c>
      <c r="C246" t="s">
        <v>44</v>
      </c>
      <c r="D246" t="s">
        <v>45</v>
      </c>
      <c r="E246" t="s">
        <v>46</v>
      </c>
      <c r="F246" t="s">
        <v>47</v>
      </c>
      <c r="G246">
        <v>73.7</v>
      </c>
      <c r="H246" t="s">
        <v>48</v>
      </c>
      <c r="O246" t="s">
        <v>49</v>
      </c>
      <c r="Q246" t="s">
        <v>50</v>
      </c>
      <c r="T246" t="s">
        <v>50</v>
      </c>
      <c r="U246">
        <v>0.01169005</v>
      </c>
      <c r="AA246" t="b">
        <v>1</v>
      </c>
      <c r="AG246" t="b">
        <v>1</v>
      </c>
    </row>
    <row r="247" spans="1:30">
      <c r="A247">
        <v>293</v>
      </c>
      <c r="B247" t="s">
        <v>285</v>
      </c>
      <c r="C247" t="s">
        <v>44</v>
      </c>
      <c r="D247" t="s">
        <v>45</v>
      </c>
      <c r="E247" t="s">
        <v>46</v>
      </c>
      <c r="F247" t="s">
        <v>47</v>
      </c>
      <c r="G247">
        <v>91.8</v>
      </c>
      <c r="H247" t="s">
        <v>48</v>
      </c>
      <c r="O247" t="s">
        <v>49</v>
      </c>
      <c r="Q247" t="s">
        <v>50</v>
      </c>
      <c r="T247" t="s">
        <v>50</v>
      </c>
      <c r="U247">
        <v>0.01169005</v>
      </c>
      <c r="AA247" t="b">
        <v>1</v>
      </c>
      <c r="AD247" t="b">
        <v>1</v>
      </c>
    </row>
    <row r="248" spans="1:30">
      <c r="A248">
        <v>294</v>
      </c>
      <c r="B248" t="s">
        <v>286</v>
      </c>
      <c r="C248" t="s">
        <v>44</v>
      </c>
      <c r="D248" t="s">
        <v>45</v>
      </c>
      <c r="E248" t="s">
        <v>46</v>
      </c>
      <c r="F248" t="s">
        <v>47</v>
      </c>
      <c r="G248">
        <v>80.5</v>
      </c>
      <c r="H248" t="s">
        <v>48</v>
      </c>
      <c r="O248" t="s">
        <v>49</v>
      </c>
      <c r="Q248" t="s">
        <v>50</v>
      </c>
      <c r="T248" t="s">
        <v>50</v>
      </c>
      <c r="U248">
        <v>0.01169005</v>
      </c>
      <c r="AA248" t="b">
        <v>1</v>
      </c>
      <c r="AD248" t="b">
        <v>1</v>
      </c>
    </row>
    <row r="249" spans="1:27">
      <c r="A249">
        <v>295</v>
      </c>
      <c r="B249" t="s">
        <v>287</v>
      </c>
      <c r="C249" t="s">
        <v>44</v>
      </c>
      <c r="D249" t="s">
        <v>45</v>
      </c>
      <c r="E249" t="s">
        <v>46</v>
      </c>
      <c r="F249" t="s">
        <v>47</v>
      </c>
      <c r="G249">
        <v>86.2</v>
      </c>
      <c r="H249" t="s">
        <v>48</v>
      </c>
      <c r="O249" t="s">
        <v>49</v>
      </c>
      <c r="Q249" t="s">
        <v>50</v>
      </c>
      <c r="T249" t="s">
        <v>50</v>
      </c>
      <c r="U249">
        <v>0.01169005</v>
      </c>
      <c r="AA249" t="b">
        <v>1</v>
      </c>
    </row>
    <row r="250" spans="1:27">
      <c r="A250">
        <v>296</v>
      </c>
      <c r="B250" t="s">
        <v>288</v>
      </c>
      <c r="C250" t="s">
        <v>44</v>
      </c>
      <c r="D250" t="s">
        <v>45</v>
      </c>
      <c r="E250" t="s">
        <v>46</v>
      </c>
      <c r="F250">
        <v>11.265472</v>
      </c>
      <c r="G250">
        <v>80</v>
      </c>
      <c r="H250" t="s">
        <v>48</v>
      </c>
      <c r="O250" t="s">
        <v>49</v>
      </c>
      <c r="Q250" t="s">
        <v>50</v>
      </c>
      <c r="T250" t="s">
        <v>50</v>
      </c>
      <c r="U250">
        <v>0.01169005</v>
      </c>
      <c r="AA250" t="b">
        <v>1</v>
      </c>
    </row>
    <row r="251" spans="1:30">
      <c r="A251">
        <v>297</v>
      </c>
      <c r="B251" t="s">
        <v>289</v>
      </c>
      <c r="C251" t="s">
        <v>44</v>
      </c>
      <c r="D251" t="s">
        <v>45</v>
      </c>
      <c r="E251" t="s">
        <v>46</v>
      </c>
      <c r="F251" t="s">
        <v>47</v>
      </c>
      <c r="G251">
        <v>84</v>
      </c>
      <c r="H251" t="s">
        <v>48</v>
      </c>
      <c r="O251" t="s">
        <v>49</v>
      </c>
      <c r="Q251" t="s">
        <v>50</v>
      </c>
      <c r="T251" t="s">
        <v>50</v>
      </c>
      <c r="U251">
        <v>0.01169005</v>
      </c>
      <c r="AA251" t="b">
        <v>1</v>
      </c>
      <c r="AD251" t="b">
        <v>1</v>
      </c>
    </row>
    <row r="252" spans="1:3">
      <c r="A252" t="s">
        <v>290</v>
      </c>
      <c r="C252" t="s">
        <v>291</v>
      </c>
    </row>
    <row r="253" spans="1:1">
      <c r="A253" t="s">
        <v>292</v>
      </c>
    </row>
    <row r="254" spans="1:1">
      <c r="A254" t="s">
        <v>293</v>
      </c>
    </row>
    <row r="258" spans="1:2">
      <c r="A258" t="s">
        <v>294</v>
      </c>
      <c r="B258" t="s">
        <v>295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8"/>
  <sheetViews>
    <sheetView tabSelected="1" workbookViewId="0">
      <selection activeCell="S3" sqref="S3"/>
    </sheetView>
  </sheetViews>
  <sheetFormatPr defaultColWidth="9" defaultRowHeight="14.25"/>
  <cols>
    <col min="2" max="2" width="13.25" customWidth="1"/>
    <col min="3" max="3" width="14.5" customWidth="1"/>
    <col min="4" max="8" width="11.125"/>
    <col min="13" max="13" width="9.25"/>
    <col min="14" max="16" width="11.125"/>
    <col min="17" max="17" width="12"/>
    <col min="18" max="18" width="11.125"/>
  </cols>
  <sheetData>
    <row r="1" ht="15" spans="1:19">
      <c r="A1" s="1"/>
      <c r="B1" s="1"/>
      <c r="C1" s="1" t="s">
        <v>296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15" spans="1:19">
      <c r="A2" s="1" t="s">
        <v>10</v>
      </c>
      <c r="B2" s="1" t="s">
        <v>11</v>
      </c>
      <c r="C2" s="1" t="s">
        <v>15</v>
      </c>
      <c r="D2" s="1"/>
      <c r="E2" s="1"/>
      <c r="F2" s="1"/>
      <c r="G2" s="1"/>
      <c r="H2" s="1"/>
      <c r="I2" s="1"/>
      <c r="J2" s="1"/>
      <c r="K2" s="1"/>
      <c r="L2" s="1"/>
      <c r="M2" s="1" t="s">
        <v>297</v>
      </c>
      <c r="N2" s="1"/>
      <c r="O2" s="1"/>
      <c r="P2" s="1"/>
      <c r="Q2" s="1" t="s">
        <v>298</v>
      </c>
      <c r="R2" s="1" t="s">
        <v>299</v>
      </c>
      <c r="S2" s="1"/>
    </row>
    <row r="3" ht="15" spans="1:19">
      <c r="A3" s="1">
        <v>85</v>
      </c>
      <c r="B3" s="1" t="s">
        <v>54</v>
      </c>
      <c r="C3" s="1">
        <v>13.122902</v>
      </c>
      <c r="D3" s="1">
        <f>AVERAGE(C3:C5)</f>
        <v>13.9572813333333</v>
      </c>
      <c r="E3" s="1"/>
      <c r="F3" s="1"/>
      <c r="G3" s="1"/>
      <c r="H3" s="1"/>
      <c r="I3" s="1"/>
      <c r="J3" s="1"/>
      <c r="K3" s="1">
        <v>109</v>
      </c>
      <c r="L3" s="1" t="s">
        <v>78</v>
      </c>
      <c r="M3" s="1">
        <v>18.773535</v>
      </c>
      <c r="N3" s="1">
        <v>13.9572813333333</v>
      </c>
      <c r="O3" s="1">
        <f>M3-$N$3</f>
        <v>4.81625366666666</v>
      </c>
      <c r="P3" s="1">
        <f>AVERAGE(O3:O8)</f>
        <v>4.9008225</v>
      </c>
      <c r="Q3" s="1">
        <f>O3-$P$3</f>
        <v>-0.0845688333333356</v>
      </c>
      <c r="R3" s="1">
        <f>POWER(2,-Q3)</f>
        <v>1.06037078951636</v>
      </c>
      <c r="S3" s="1"/>
    </row>
    <row r="4" ht="15" spans="1:19">
      <c r="A4" s="1">
        <v>86</v>
      </c>
      <c r="B4" s="1" t="s">
        <v>55</v>
      </c>
      <c r="C4" s="1">
        <v>15.159603</v>
      </c>
      <c r="D4" s="1"/>
      <c r="E4" s="1"/>
      <c r="F4" s="1"/>
      <c r="G4" s="1"/>
      <c r="H4" s="1"/>
      <c r="I4" s="1"/>
      <c r="J4" s="1"/>
      <c r="K4" s="1">
        <v>110</v>
      </c>
      <c r="L4" s="1" t="s">
        <v>79</v>
      </c>
      <c r="M4" s="1">
        <v>20.205029</v>
      </c>
      <c r="N4" s="1"/>
      <c r="O4" s="1">
        <f t="shared" ref="O4:O5" si="0">M4-$N$3</f>
        <v>6.24774766666667</v>
      </c>
      <c r="P4" s="1"/>
      <c r="Q4" s="1">
        <f t="shared" ref="Q4:Q14" si="1">O4-$P$3</f>
        <v>1.34692516666667</v>
      </c>
      <c r="R4" s="1">
        <f t="shared" ref="R4:R14" si="2">POWER(2,-Q4)</f>
        <v>0.393129037346549</v>
      </c>
      <c r="S4" s="1"/>
    </row>
    <row r="5" ht="15" spans="1:19">
      <c r="A5" s="1">
        <v>87</v>
      </c>
      <c r="B5" s="1" t="s">
        <v>56</v>
      </c>
      <c r="C5" s="1">
        <v>13.589339</v>
      </c>
      <c r="D5" s="1"/>
      <c r="E5" s="1"/>
      <c r="F5" s="1"/>
      <c r="G5" s="1"/>
      <c r="H5" s="1"/>
      <c r="I5" s="1"/>
      <c r="J5" s="1"/>
      <c r="K5" s="1">
        <v>111</v>
      </c>
      <c r="L5" s="1" t="s">
        <v>80</v>
      </c>
      <c r="M5" s="1">
        <v>18.985424</v>
      </c>
      <c r="N5" s="1"/>
      <c r="O5" s="1">
        <f t="shared" si="0"/>
        <v>5.02814266666666</v>
      </c>
      <c r="P5" s="1"/>
      <c r="Q5" s="1">
        <f t="shared" si="1"/>
        <v>0.127320166666664</v>
      </c>
      <c r="R5" s="1">
        <f t="shared" si="2"/>
        <v>0.915530486945215</v>
      </c>
      <c r="S5" s="1"/>
    </row>
    <row r="6" ht="15" spans="1:19">
      <c r="A6" s="1">
        <v>88</v>
      </c>
      <c r="B6" s="1" t="s">
        <v>57</v>
      </c>
      <c r="C6" s="1">
        <v>14.832871</v>
      </c>
      <c r="D6" s="1">
        <f>AVERAGE(C6:C8)</f>
        <v>14.9899063333333</v>
      </c>
      <c r="E6" s="1"/>
      <c r="F6" s="1"/>
      <c r="G6" s="1"/>
      <c r="H6" s="1"/>
      <c r="I6" s="1"/>
      <c r="J6" s="1"/>
      <c r="K6" s="1">
        <v>112</v>
      </c>
      <c r="L6" s="1" t="s">
        <v>81</v>
      </c>
      <c r="M6" s="1">
        <v>18.736544</v>
      </c>
      <c r="N6" s="1">
        <v>14.9899063333333</v>
      </c>
      <c r="O6" s="1">
        <f>M6-$N$6</f>
        <v>3.74663766666667</v>
      </c>
      <c r="P6" s="1"/>
      <c r="Q6" s="1">
        <f t="shared" si="1"/>
        <v>-1.15418483333333</v>
      </c>
      <c r="R6" s="1">
        <f t="shared" si="2"/>
        <v>2.22558535756539</v>
      </c>
      <c r="S6" s="1"/>
    </row>
    <row r="7" ht="15" spans="1:19">
      <c r="A7" s="1">
        <v>89</v>
      </c>
      <c r="B7" s="1" t="s">
        <v>58</v>
      </c>
      <c r="C7" s="1">
        <v>15.11178</v>
      </c>
      <c r="D7" s="1"/>
      <c r="E7" s="1"/>
      <c r="F7" s="1"/>
      <c r="G7" s="1"/>
      <c r="H7" s="1"/>
      <c r="I7" s="1"/>
      <c r="J7" s="1"/>
      <c r="K7" s="1">
        <v>113</v>
      </c>
      <c r="L7" s="1" t="s">
        <v>82</v>
      </c>
      <c r="M7" s="1">
        <v>19.48314</v>
      </c>
      <c r="N7" s="1"/>
      <c r="O7" s="1">
        <f t="shared" ref="O7:O8" si="3">M7-$N$6</f>
        <v>4.49323366666667</v>
      </c>
      <c r="P7" s="1"/>
      <c r="Q7" s="1">
        <f t="shared" si="1"/>
        <v>-0.407588833333334</v>
      </c>
      <c r="R7" s="1">
        <f t="shared" si="2"/>
        <v>1.32646704491906</v>
      </c>
      <c r="S7" s="1"/>
    </row>
    <row r="8" ht="15" spans="1:19">
      <c r="A8" s="1">
        <v>90</v>
      </c>
      <c r="B8" s="1" t="s">
        <v>59</v>
      </c>
      <c r="C8" s="1">
        <v>15.025068</v>
      </c>
      <c r="D8" s="1"/>
      <c r="E8" s="1"/>
      <c r="F8" s="1"/>
      <c r="G8" s="1"/>
      <c r="H8" s="1"/>
      <c r="I8" s="1"/>
      <c r="J8" s="1"/>
      <c r="K8" s="1">
        <v>114</v>
      </c>
      <c r="L8" s="1" t="s">
        <v>83</v>
      </c>
      <c r="M8" s="1">
        <v>20.062826</v>
      </c>
      <c r="N8" s="1"/>
      <c r="O8" s="1">
        <f t="shared" si="3"/>
        <v>5.07291966666667</v>
      </c>
      <c r="P8" s="1"/>
      <c r="Q8" s="1">
        <f t="shared" si="1"/>
        <v>0.172097166666669</v>
      </c>
      <c r="R8" s="1">
        <f t="shared" si="2"/>
        <v>0.88755155794803</v>
      </c>
      <c r="S8" s="1"/>
    </row>
    <row r="9" ht="15" spans="1:19">
      <c r="A9" s="1">
        <v>91</v>
      </c>
      <c r="B9" s="1" t="s">
        <v>60</v>
      </c>
      <c r="C9" s="1">
        <v>15.010147</v>
      </c>
      <c r="D9" s="1">
        <f>AVERAGE(C9:C11)</f>
        <v>14.7396473333333</v>
      </c>
      <c r="E9" s="1"/>
      <c r="F9" s="1"/>
      <c r="G9" s="1"/>
      <c r="H9" s="1"/>
      <c r="I9" s="1"/>
      <c r="J9" s="1"/>
      <c r="K9" s="1">
        <v>115</v>
      </c>
      <c r="L9" s="1" t="s">
        <v>84</v>
      </c>
      <c r="M9" s="1">
        <v>19.617754</v>
      </c>
      <c r="N9" s="1">
        <v>14.7396473333333</v>
      </c>
      <c r="O9" s="1">
        <f>M9-$N$9</f>
        <v>4.87810666666667</v>
      </c>
      <c r="P9" s="1"/>
      <c r="Q9" s="1">
        <f t="shared" si="1"/>
        <v>-0.022715833333331</v>
      </c>
      <c r="R9" s="1">
        <f t="shared" si="2"/>
        <v>1.01587002805359</v>
      </c>
      <c r="S9" s="1"/>
    </row>
    <row r="10" ht="15" spans="1:19">
      <c r="A10" s="1">
        <v>92</v>
      </c>
      <c r="B10" s="1" t="s">
        <v>62</v>
      </c>
      <c r="C10" s="1">
        <v>14.860486</v>
      </c>
      <c r="D10" s="1"/>
      <c r="E10" s="1"/>
      <c r="F10" s="1"/>
      <c r="G10" s="1"/>
      <c r="H10" s="1"/>
      <c r="I10" s="1"/>
      <c r="J10" s="1"/>
      <c r="K10" s="1">
        <v>116</v>
      </c>
      <c r="L10" s="1" t="s">
        <v>86</v>
      </c>
      <c r="M10" s="1">
        <v>19.803389</v>
      </c>
      <c r="N10" s="1"/>
      <c r="O10" s="1">
        <f t="shared" ref="O10:O11" si="4">M10-$N$9</f>
        <v>5.06374166666667</v>
      </c>
      <c r="P10" s="1"/>
      <c r="Q10" s="1">
        <f t="shared" si="1"/>
        <v>0.162919166666667</v>
      </c>
      <c r="R10" s="1">
        <f t="shared" si="2"/>
        <v>0.893215897298955</v>
      </c>
      <c r="S10" s="1"/>
    </row>
    <row r="11" ht="15" spans="1:19">
      <c r="A11" s="1">
        <v>93</v>
      </c>
      <c r="B11" s="1" t="s">
        <v>63</v>
      </c>
      <c r="C11" s="1">
        <v>14.348309</v>
      </c>
      <c r="D11" s="1"/>
      <c r="E11" s="1"/>
      <c r="F11" s="1"/>
      <c r="G11" s="1"/>
      <c r="H11" s="1"/>
      <c r="I11" s="1"/>
      <c r="J11" s="1"/>
      <c r="K11" s="1">
        <v>117</v>
      </c>
      <c r="L11" s="1" t="s">
        <v>87</v>
      </c>
      <c r="M11" s="1">
        <v>20.219267</v>
      </c>
      <c r="N11" s="1"/>
      <c r="O11" s="1">
        <f t="shared" si="4"/>
        <v>5.47961966666667</v>
      </c>
      <c r="P11" s="1"/>
      <c r="Q11" s="1">
        <f t="shared" si="1"/>
        <v>0.578797166666666</v>
      </c>
      <c r="R11" s="1">
        <f t="shared" si="2"/>
        <v>0.669521752180612</v>
      </c>
      <c r="S11" s="1"/>
    </row>
    <row r="12" ht="15" spans="1:19">
      <c r="A12" s="1">
        <v>94</v>
      </c>
      <c r="B12" s="1" t="s">
        <v>64</v>
      </c>
      <c r="C12" s="1">
        <v>15.552776</v>
      </c>
      <c r="D12" s="1">
        <f>AVERAGE(C12:C14)</f>
        <v>15.5421533333333</v>
      </c>
      <c r="E12" s="1"/>
      <c r="F12" s="1"/>
      <c r="G12" s="1"/>
      <c r="H12" s="1"/>
      <c r="I12" s="1"/>
      <c r="J12" s="1"/>
      <c r="K12" s="1">
        <v>118</v>
      </c>
      <c r="L12" s="1" t="s">
        <v>88</v>
      </c>
      <c r="M12" s="1">
        <v>21.170486</v>
      </c>
      <c r="N12" s="1">
        <v>15.5421533333333</v>
      </c>
      <c r="O12" s="1">
        <f>M12-$N$12</f>
        <v>5.62833266666667</v>
      </c>
      <c r="P12" s="1"/>
      <c r="Q12" s="1">
        <f t="shared" si="1"/>
        <v>0.727510166666669</v>
      </c>
      <c r="R12" s="1">
        <f t="shared" si="2"/>
        <v>0.603945316432507</v>
      </c>
      <c r="S12" s="1"/>
    </row>
    <row r="13" ht="15" spans="1:19">
      <c r="A13" s="1">
        <v>95</v>
      </c>
      <c r="B13" s="1" t="s">
        <v>65</v>
      </c>
      <c r="C13" s="1">
        <v>15.8402</v>
      </c>
      <c r="D13" s="1"/>
      <c r="E13" s="1"/>
      <c r="F13" s="1"/>
      <c r="G13" s="1"/>
      <c r="H13" s="1"/>
      <c r="I13" s="1"/>
      <c r="J13" s="1"/>
      <c r="K13" s="1">
        <v>119</v>
      </c>
      <c r="L13" s="1" t="s">
        <v>89</v>
      </c>
      <c r="M13" s="1">
        <v>21.518978</v>
      </c>
      <c r="N13" s="1"/>
      <c r="O13" s="1">
        <f t="shared" ref="O13:O14" si="5">M13-$N$12</f>
        <v>5.97682466666667</v>
      </c>
      <c r="P13" s="1"/>
      <c r="Q13" s="1">
        <f t="shared" si="1"/>
        <v>1.07600216666667</v>
      </c>
      <c r="R13" s="1">
        <f t="shared" si="2"/>
        <v>0.474341445194748</v>
      </c>
      <c r="S13" s="1"/>
    </row>
    <row r="14" ht="15" spans="1:19">
      <c r="A14" s="1">
        <v>96</v>
      </c>
      <c r="B14" s="1" t="s">
        <v>66</v>
      </c>
      <c r="C14" s="1">
        <v>15.233484</v>
      </c>
      <c r="D14" s="1"/>
      <c r="E14" s="1"/>
      <c r="F14" s="1"/>
      <c r="G14" s="1"/>
      <c r="H14" s="1"/>
      <c r="I14" s="1"/>
      <c r="J14" s="1"/>
      <c r="K14" s="1">
        <v>120</v>
      </c>
      <c r="L14" s="1" t="s">
        <v>90</v>
      </c>
      <c r="M14" s="1">
        <v>21.570875</v>
      </c>
      <c r="N14" s="1"/>
      <c r="O14" s="1">
        <f t="shared" si="5"/>
        <v>6.02872166666667</v>
      </c>
      <c r="P14" s="1"/>
      <c r="Q14" s="1">
        <f t="shared" si="1"/>
        <v>1.12789916666667</v>
      </c>
      <c r="R14" s="1">
        <f t="shared" si="2"/>
        <v>0.45758156439296</v>
      </c>
      <c r="S14" s="1"/>
    </row>
    <row r="15" ht="15" spans="1:1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ht="15" spans="1:19">
      <c r="A16" s="1"/>
      <c r="B16" s="1"/>
      <c r="C16" s="1" t="s">
        <v>300</v>
      </c>
      <c r="D16" s="1"/>
      <c r="E16" s="1"/>
      <c r="F16" s="1"/>
      <c r="G16" s="1" t="s">
        <v>298</v>
      </c>
      <c r="H16" s="1" t="s">
        <v>299</v>
      </c>
      <c r="I16" s="1"/>
      <c r="J16" s="1"/>
      <c r="K16" s="1"/>
      <c r="L16" s="1"/>
      <c r="M16" s="1" t="s">
        <v>301</v>
      </c>
      <c r="N16" s="1"/>
      <c r="O16" s="1"/>
      <c r="P16" s="1"/>
      <c r="Q16" s="1"/>
      <c r="R16" s="1"/>
      <c r="S16" s="1"/>
    </row>
    <row r="17" ht="15" spans="1:19">
      <c r="A17" s="1">
        <v>133</v>
      </c>
      <c r="B17" s="1" t="s">
        <v>102</v>
      </c>
      <c r="C17" s="1">
        <v>28.550915</v>
      </c>
      <c r="D17" s="1">
        <v>13.9572813333333</v>
      </c>
      <c r="E17" s="1">
        <f>C17-$D$17</f>
        <v>14.5936336666667</v>
      </c>
      <c r="F17" s="1">
        <f>AVERAGE(E17:E22)</f>
        <v>12.8688216666667</v>
      </c>
      <c r="G17" s="1">
        <f>E17-$F$17</f>
        <v>1.724812</v>
      </c>
      <c r="H17" s="1">
        <f>POWER(2,-G17)</f>
        <v>0.302537943960916</v>
      </c>
      <c r="I17" s="1"/>
      <c r="J17" s="1"/>
      <c r="K17" s="1">
        <v>157</v>
      </c>
      <c r="L17" s="1" t="s">
        <v>126</v>
      </c>
      <c r="M17" s="1">
        <v>32.57447</v>
      </c>
      <c r="N17" s="1">
        <v>13.9572813333333</v>
      </c>
      <c r="O17" s="1">
        <f>M17-$N$17</f>
        <v>18.6171886666667</v>
      </c>
      <c r="P17" s="1">
        <f>AVERAGE(O17:O22)</f>
        <v>17.6740081666667</v>
      </c>
      <c r="Q17" s="1">
        <f>O17-$P$17</f>
        <v>0.9431805</v>
      </c>
      <c r="R17" s="1">
        <f>POWER(2,-Q17)</f>
        <v>0.520085059753851</v>
      </c>
      <c r="S17" s="1"/>
    </row>
    <row r="18" ht="15" spans="1:19">
      <c r="A18" s="1">
        <v>134</v>
      </c>
      <c r="B18" s="1" t="s">
        <v>103</v>
      </c>
      <c r="C18" s="1">
        <v>24.920834</v>
      </c>
      <c r="D18" s="1"/>
      <c r="E18" s="1">
        <f t="shared" ref="E18:E19" si="6">C18-$D$17</f>
        <v>10.9635526666667</v>
      </c>
      <c r="F18" s="1"/>
      <c r="G18" s="1">
        <f t="shared" ref="G18:G28" si="7">E18-$F$17</f>
        <v>-1.905269</v>
      </c>
      <c r="H18" s="1">
        <f t="shared" ref="H18:H28" si="8">POWER(2,-G18)</f>
        <v>3.74578735137117</v>
      </c>
      <c r="I18" s="1"/>
      <c r="J18" s="1"/>
      <c r="K18" s="1">
        <v>158</v>
      </c>
      <c r="L18" s="1" t="s">
        <v>127</v>
      </c>
      <c r="M18" s="1">
        <v>30.289648</v>
      </c>
      <c r="N18" s="1"/>
      <c r="O18" s="1">
        <f t="shared" ref="O18:O22" si="9">M18-$N$17</f>
        <v>16.3323666666667</v>
      </c>
      <c r="P18" s="1"/>
      <c r="Q18" s="1">
        <f t="shared" ref="Q18:Q28" si="10">O18-$P$17</f>
        <v>-1.3416415</v>
      </c>
      <c r="R18" s="1">
        <f t="shared" ref="R18:R28" si="11">POWER(2,-Q18)</f>
        <v>2.53439518568176</v>
      </c>
      <c r="S18" s="1"/>
    </row>
    <row r="19" ht="15" spans="1:19">
      <c r="A19" s="1">
        <v>135</v>
      </c>
      <c r="B19" s="1" t="s">
        <v>104</v>
      </c>
      <c r="C19" s="1">
        <v>26.675167</v>
      </c>
      <c r="D19" s="1"/>
      <c r="E19" s="1">
        <f t="shared" si="6"/>
        <v>12.7178856666667</v>
      </c>
      <c r="F19" s="1"/>
      <c r="G19" s="1">
        <f t="shared" si="7"/>
        <v>-0.150936000000003</v>
      </c>
      <c r="H19" s="1">
        <f t="shared" si="8"/>
        <v>1.11028957851432</v>
      </c>
      <c r="I19" s="1"/>
      <c r="J19" s="1"/>
      <c r="K19" s="1">
        <v>159</v>
      </c>
      <c r="L19" s="1" t="s">
        <v>128</v>
      </c>
      <c r="M19" s="1">
        <v>32.102406</v>
      </c>
      <c r="N19" s="1"/>
      <c r="O19" s="1">
        <f t="shared" si="9"/>
        <v>18.1451246666667</v>
      </c>
      <c r="P19" s="1"/>
      <c r="Q19" s="1">
        <f t="shared" si="10"/>
        <v>0.471116500000004</v>
      </c>
      <c r="R19" s="1">
        <f t="shared" si="11"/>
        <v>0.721406086349373</v>
      </c>
      <c r="S19" s="1"/>
    </row>
    <row r="20" ht="15" spans="1:19">
      <c r="A20" s="1">
        <v>136</v>
      </c>
      <c r="B20" s="1" t="s">
        <v>105</v>
      </c>
      <c r="C20" s="1">
        <v>28.471382</v>
      </c>
      <c r="D20" s="1">
        <v>14.9899063333333</v>
      </c>
      <c r="E20" s="1">
        <f>C20-$D$20</f>
        <v>13.4814756666667</v>
      </c>
      <c r="F20" s="1"/>
      <c r="G20" s="1">
        <f t="shared" si="7"/>
        <v>0.612653999999999</v>
      </c>
      <c r="H20" s="1">
        <f t="shared" si="8"/>
        <v>0.653992501780057</v>
      </c>
      <c r="I20" s="1"/>
      <c r="J20" s="1"/>
      <c r="K20" s="1">
        <v>160</v>
      </c>
      <c r="L20" s="1" t="s">
        <v>129</v>
      </c>
      <c r="M20" s="1">
        <v>30.603668</v>
      </c>
      <c r="N20" s="1">
        <v>14.9899063333333</v>
      </c>
      <c r="O20" s="1">
        <f t="shared" si="9"/>
        <v>16.6463866666667</v>
      </c>
      <c r="P20" s="1"/>
      <c r="Q20" s="1">
        <f t="shared" si="10"/>
        <v>-1.0276215</v>
      </c>
      <c r="R20" s="1">
        <f t="shared" si="11"/>
        <v>2.03866044060667</v>
      </c>
      <c r="S20" s="1"/>
    </row>
    <row r="21" ht="15" spans="1:19">
      <c r="A21" s="1">
        <v>137</v>
      </c>
      <c r="B21" s="1" t="s">
        <v>106</v>
      </c>
      <c r="C21" s="1">
        <v>27.081602</v>
      </c>
      <c r="D21" s="1"/>
      <c r="E21" s="1">
        <f t="shared" ref="E21:E22" si="12">C21-$D$20</f>
        <v>12.0916956666667</v>
      </c>
      <c r="F21" s="1"/>
      <c r="G21" s="1">
        <f t="shared" si="7"/>
        <v>-0.777125999999999</v>
      </c>
      <c r="H21" s="1">
        <f t="shared" si="8"/>
        <v>1.71371357282365</v>
      </c>
      <c r="I21" s="1"/>
      <c r="J21" s="1"/>
      <c r="K21" s="1">
        <v>161</v>
      </c>
      <c r="L21" s="1" t="s">
        <v>130</v>
      </c>
      <c r="M21" s="1">
        <v>32.281273</v>
      </c>
      <c r="N21" s="1"/>
      <c r="O21" s="1">
        <f t="shared" si="9"/>
        <v>18.3239916666667</v>
      </c>
      <c r="P21" s="1"/>
      <c r="Q21" s="1">
        <f t="shared" si="10"/>
        <v>0.649983500000001</v>
      </c>
      <c r="R21" s="1">
        <f t="shared" si="11"/>
        <v>0.637287602230678</v>
      </c>
      <c r="S21" s="1"/>
    </row>
    <row r="22" ht="15" spans="1:19">
      <c r="A22" s="1">
        <v>138</v>
      </c>
      <c r="B22" s="1" t="s">
        <v>107</v>
      </c>
      <c r="C22" s="1">
        <v>28.354593</v>
      </c>
      <c r="D22" s="1"/>
      <c r="E22" s="1">
        <f t="shared" si="12"/>
        <v>13.3646866666667</v>
      </c>
      <c r="F22" s="1"/>
      <c r="G22" s="1">
        <f t="shared" si="7"/>
        <v>0.495865000000002</v>
      </c>
      <c r="H22" s="1">
        <f t="shared" si="8"/>
        <v>0.709136372078522</v>
      </c>
      <c r="I22" s="1"/>
      <c r="J22" s="1"/>
      <c r="K22" s="1">
        <v>162</v>
      </c>
      <c r="L22" s="1" t="s">
        <v>131</v>
      </c>
      <c r="M22" s="1">
        <v>31.936272</v>
      </c>
      <c r="N22" s="1"/>
      <c r="O22" s="1">
        <f t="shared" si="9"/>
        <v>17.9789906666667</v>
      </c>
      <c r="P22" s="1"/>
      <c r="Q22" s="1">
        <f t="shared" si="10"/>
        <v>0.304982500000001</v>
      </c>
      <c r="R22" s="1">
        <f t="shared" si="11"/>
        <v>0.809452035202287</v>
      </c>
      <c r="S22" s="1"/>
    </row>
    <row r="23" ht="15" spans="1:19">
      <c r="A23" s="1">
        <v>139</v>
      </c>
      <c r="B23" s="1" t="s">
        <v>108</v>
      </c>
      <c r="C23" s="1">
        <v>26.326258</v>
      </c>
      <c r="D23" s="1">
        <v>14.7396473333333</v>
      </c>
      <c r="E23" s="1">
        <f>C23-$D$23</f>
        <v>11.5866106666667</v>
      </c>
      <c r="F23" s="1"/>
      <c r="G23" s="1">
        <f t="shared" si="7"/>
        <v>-1.282211</v>
      </c>
      <c r="H23" s="1">
        <f t="shared" si="8"/>
        <v>2.43211424692677</v>
      </c>
      <c r="I23" s="1"/>
      <c r="J23" s="1"/>
      <c r="K23" s="1">
        <v>163</v>
      </c>
      <c r="L23" s="1" t="s">
        <v>132</v>
      </c>
      <c r="M23" s="1">
        <v>27.635862</v>
      </c>
      <c r="N23" s="1">
        <v>14.7396473333333</v>
      </c>
      <c r="O23" s="1">
        <f>M23-$N$23</f>
        <v>12.8962146666667</v>
      </c>
      <c r="P23" s="1"/>
      <c r="Q23" s="1">
        <f t="shared" si="10"/>
        <v>-4.7777935</v>
      </c>
      <c r="R23" s="1">
        <f t="shared" si="11"/>
        <v>27.4321063996626</v>
      </c>
      <c r="S23" s="1"/>
    </row>
    <row r="24" ht="15" spans="1:19">
      <c r="A24" s="1">
        <v>140</v>
      </c>
      <c r="B24" s="1" t="s">
        <v>110</v>
      </c>
      <c r="C24" s="1">
        <v>27.177025</v>
      </c>
      <c r="D24" s="1"/>
      <c r="E24" s="1">
        <f t="shared" ref="E24:E25" si="13">C24-$D$23</f>
        <v>12.4373776666667</v>
      </c>
      <c r="F24" s="1"/>
      <c r="G24" s="1">
        <f t="shared" si="7"/>
        <v>-0.431443999999999</v>
      </c>
      <c r="H24" s="1">
        <f t="shared" si="8"/>
        <v>1.34858270411519</v>
      </c>
      <c r="I24" s="1"/>
      <c r="J24" s="1"/>
      <c r="K24" s="1">
        <v>164</v>
      </c>
      <c r="L24" s="1" t="s">
        <v>134</v>
      </c>
      <c r="M24" s="1">
        <v>28</v>
      </c>
      <c r="N24" s="1"/>
      <c r="O24" s="1">
        <f t="shared" ref="O24:O25" si="14">M24-$N$23</f>
        <v>13.2603526666667</v>
      </c>
      <c r="P24" s="1"/>
      <c r="Q24" s="1">
        <f t="shared" si="10"/>
        <v>-4.4136555</v>
      </c>
      <c r="R24" s="1">
        <f t="shared" si="11"/>
        <v>21.3129073016268</v>
      </c>
      <c r="S24" s="1"/>
    </row>
    <row r="25" ht="15" spans="1:19">
      <c r="A25" s="1">
        <v>141</v>
      </c>
      <c r="B25" s="1" t="s">
        <v>111</v>
      </c>
      <c r="C25" s="1">
        <v>25.823189</v>
      </c>
      <c r="D25" s="1"/>
      <c r="E25" s="1">
        <f t="shared" si="13"/>
        <v>11.0835416666667</v>
      </c>
      <c r="F25" s="1"/>
      <c r="G25" s="1">
        <f t="shared" si="7"/>
        <v>-1.78528</v>
      </c>
      <c r="H25" s="1">
        <f t="shared" si="8"/>
        <v>3.44685354344339</v>
      </c>
      <c r="I25" s="1"/>
      <c r="J25" s="1"/>
      <c r="K25" s="1">
        <v>165</v>
      </c>
      <c r="L25" s="1" t="s">
        <v>135</v>
      </c>
      <c r="M25" s="1">
        <v>27.655563</v>
      </c>
      <c r="N25" s="1"/>
      <c r="O25" s="1">
        <f t="shared" si="14"/>
        <v>12.9159156666667</v>
      </c>
      <c r="P25" s="1"/>
      <c r="Q25" s="1">
        <f t="shared" si="10"/>
        <v>-4.75809249999999</v>
      </c>
      <c r="R25" s="1">
        <f t="shared" si="11"/>
        <v>27.0600481255973</v>
      </c>
      <c r="S25" s="1"/>
    </row>
    <row r="26" ht="15" spans="1:19">
      <c r="A26" s="1">
        <v>142</v>
      </c>
      <c r="B26" s="1" t="s">
        <v>112</v>
      </c>
      <c r="C26" s="1">
        <v>36</v>
      </c>
      <c r="D26" s="1">
        <v>15.5421533333333</v>
      </c>
      <c r="E26" s="1">
        <f>C26-$D$26</f>
        <v>20.4578466666667</v>
      </c>
      <c r="F26" s="1"/>
      <c r="G26" s="1">
        <f t="shared" si="7"/>
        <v>7.589025</v>
      </c>
      <c r="H26" s="1">
        <f t="shared" si="8"/>
        <v>0.00519368776580424</v>
      </c>
      <c r="I26" s="1"/>
      <c r="J26" s="1"/>
      <c r="K26" s="1">
        <v>166</v>
      </c>
      <c r="L26" s="1" t="s">
        <v>136</v>
      </c>
      <c r="M26" s="1">
        <v>33</v>
      </c>
      <c r="N26" s="1">
        <v>15.5421533333333</v>
      </c>
      <c r="O26" s="1">
        <f>M26-$N$26</f>
        <v>17.4578466666667</v>
      </c>
      <c r="P26" s="1"/>
      <c r="Q26" s="1">
        <f t="shared" si="10"/>
        <v>-0.216161499999995</v>
      </c>
      <c r="R26" s="1">
        <f t="shared" si="11"/>
        <v>1.16163876228878</v>
      </c>
      <c r="S26" s="1"/>
    </row>
    <row r="27" ht="15" spans="1:19">
      <c r="A27" s="1">
        <v>143</v>
      </c>
      <c r="B27" s="1" t="s">
        <v>113</v>
      </c>
      <c r="C27" s="1">
        <v>29.016918</v>
      </c>
      <c r="D27" s="1"/>
      <c r="E27" s="1">
        <f t="shared" ref="E27:E28" si="15">C27-$D$26</f>
        <v>13.4747646666667</v>
      </c>
      <c r="F27" s="1"/>
      <c r="G27" s="1">
        <f t="shared" si="7"/>
        <v>0.605943000000002</v>
      </c>
      <c r="H27" s="1">
        <f t="shared" si="8"/>
        <v>0.657041772381039</v>
      </c>
      <c r="I27" s="1"/>
      <c r="J27" s="1"/>
      <c r="K27" s="1">
        <v>167</v>
      </c>
      <c r="L27" s="1" t="s">
        <v>137</v>
      </c>
      <c r="M27" s="1">
        <v>33</v>
      </c>
      <c r="N27" s="1"/>
      <c r="O27" s="1">
        <f t="shared" ref="O27:O28" si="16">M27-$N$26</f>
        <v>17.4578466666667</v>
      </c>
      <c r="P27" s="1"/>
      <c r="Q27" s="1">
        <f t="shared" si="10"/>
        <v>-0.216161499999995</v>
      </c>
      <c r="R27" s="1">
        <f t="shared" si="11"/>
        <v>1.16163876228878</v>
      </c>
      <c r="S27" s="1"/>
    </row>
    <row r="28" ht="15" spans="1:19">
      <c r="A28" s="1">
        <v>144</v>
      </c>
      <c r="B28" s="1" t="s">
        <v>114</v>
      </c>
      <c r="C28" s="1">
        <v>36</v>
      </c>
      <c r="D28" s="1"/>
      <c r="E28" s="1">
        <f t="shared" si="15"/>
        <v>20.4578466666667</v>
      </c>
      <c r="F28" s="1"/>
      <c r="G28" s="1">
        <f t="shared" si="7"/>
        <v>7.589025</v>
      </c>
      <c r="H28" s="1">
        <f t="shared" si="8"/>
        <v>0.00519368776580424</v>
      </c>
      <c r="I28" s="1"/>
      <c r="J28" s="1"/>
      <c r="K28" s="1">
        <v>168</v>
      </c>
      <c r="L28" s="1" t="s">
        <v>138</v>
      </c>
      <c r="M28" s="1">
        <v>32.586613</v>
      </c>
      <c r="N28" s="1"/>
      <c r="O28" s="1">
        <f t="shared" si="16"/>
        <v>17.0444596666667</v>
      </c>
      <c r="P28" s="1"/>
      <c r="Q28" s="1">
        <f t="shared" si="10"/>
        <v>-0.629548499999995</v>
      </c>
      <c r="R28" s="1">
        <f t="shared" si="11"/>
        <v>1.54708074964397</v>
      </c>
      <c r="S28" s="1"/>
    </row>
    <row r="29" ht="15" spans="1:1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ht="15" spans="1:19">
      <c r="A30" s="1"/>
      <c r="B30" s="1"/>
      <c r="C30" s="1" t="s">
        <v>302</v>
      </c>
      <c r="D30" s="1"/>
      <c r="E30" s="1"/>
      <c r="F30" s="1"/>
      <c r="G30" s="1"/>
      <c r="H30" s="1"/>
      <c r="I30" s="1"/>
      <c r="J30" s="1"/>
      <c r="K30" s="1"/>
      <c r="L30" s="1"/>
      <c r="M30" s="1" t="s">
        <v>303</v>
      </c>
      <c r="N30" s="1"/>
      <c r="O30" s="1"/>
      <c r="P30" s="1"/>
      <c r="Q30" s="1"/>
      <c r="R30" s="1"/>
      <c r="S30" s="1"/>
    </row>
    <row r="31" ht="15" spans="1:19">
      <c r="A31" s="1">
        <v>181</v>
      </c>
      <c r="B31" s="1" t="s">
        <v>150</v>
      </c>
      <c r="C31" s="1" t="s">
        <v>47</v>
      </c>
      <c r="D31" s="1">
        <v>13.9572813333333</v>
      </c>
      <c r="E31" s="1" t="e">
        <f>C31-$D$31</f>
        <v>#VALUE!</v>
      </c>
      <c r="F31" s="1">
        <f>AVERAGE(E32:E35)</f>
        <v>19.5814044166667</v>
      </c>
      <c r="G31" s="1" t="e">
        <f>E31-$F$31</f>
        <v>#VALUE!</v>
      </c>
      <c r="H31" s="1"/>
      <c r="I31" s="1"/>
      <c r="J31" s="1"/>
      <c r="K31" s="1">
        <v>205</v>
      </c>
      <c r="L31" s="1" t="s">
        <v>174</v>
      </c>
      <c r="M31" s="1">
        <v>17.344664</v>
      </c>
      <c r="N31" s="1">
        <v>13.9572813333333</v>
      </c>
      <c r="O31" s="1">
        <f>M31-$N$31</f>
        <v>3.38738266666667</v>
      </c>
      <c r="P31" s="1">
        <f>AVERAGE(O31:O36)</f>
        <v>3.49183706666667</v>
      </c>
      <c r="Q31" s="1">
        <f>O31-$P$31</f>
        <v>-0.104454399999999</v>
      </c>
      <c r="R31" s="1">
        <f>POWER(2,-Q31)</f>
        <v>1.07508773570333</v>
      </c>
      <c r="S31" s="1"/>
    </row>
    <row r="32" ht="15" spans="1:19">
      <c r="A32" s="1">
        <v>182</v>
      </c>
      <c r="B32" s="1" t="s">
        <v>151</v>
      </c>
      <c r="C32" s="1">
        <v>33.899296</v>
      </c>
      <c r="D32" s="1"/>
      <c r="E32" s="1">
        <f t="shared" ref="E32:E36" si="17">C32-$D$31</f>
        <v>19.9420146666667</v>
      </c>
      <c r="F32" s="1"/>
      <c r="G32" s="1">
        <f t="shared" ref="G32:G42" si="18">E32-$F$31</f>
        <v>0.360610250000001</v>
      </c>
      <c r="H32" s="1">
        <f>POWER(2,-G32)</f>
        <v>0.778835068140758</v>
      </c>
      <c r="I32" s="1"/>
      <c r="J32" s="1"/>
      <c r="K32" s="1">
        <v>206</v>
      </c>
      <c r="L32" s="1" t="s">
        <v>175</v>
      </c>
      <c r="M32" s="1">
        <v>17.30095</v>
      </c>
      <c r="N32" s="1"/>
      <c r="O32" s="1">
        <f t="shared" ref="O32:O36" si="19">M32-$N$31</f>
        <v>3.34366866666667</v>
      </c>
      <c r="P32" s="1"/>
      <c r="Q32" s="1">
        <f t="shared" ref="Q32:Q42" si="20">O32-$P$31</f>
        <v>-0.1481684</v>
      </c>
      <c r="R32" s="1">
        <f t="shared" ref="R32:R42" si="21">POWER(2,-Q32)</f>
        <v>1.10816169158111</v>
      </c>
      <c r="S32" s="1"/>
    </row>
    <row r="33" ht="15" spans="1:19">
      <c r="A33" s="1">
        <v>183</v>
      </c>
      <c r="B33" s="1" t="s">
        <v>152</v>
      </c>
      <c r="C33" s="1">
        <v>33.79638</v>
      </c>
      <c r="D33" s="1"/>
      <c r="E33" s="1">
        <f t="shared" si="17"/>
        <v>19.8390986666667</v>
      </c>
      <c r="F33" s="1"/>
      <c r="G33" s="1">
        <f t="shared" si="18"/>
        <v>0.25769425</v>
      </c>
      <c r="H33" s="1">
        <f t="shared" ref="H33:H42" si="22">POWER(2,-G33)</f>
        <v>0.83642364418592</v>
      </c>
      <c r="I33" s="1"/>
      <c r="J33" s="1"/>
      <c r="K33" s="1">
        <v>207</v>
      </c>
      <c r="L33" s="1" t="s">
        <v>176</v>
      </c>
      <c r="M33" s="1" t="s">
        <v>47</v>
      </c>
      <c r="N33" s="1"/>
      <c r="O33" s="1"/>
      <c r="P33" s="1"/>
      <c r="Q33" s="1">
        <f t="shared" si="20"/>
        <v>-3.49183706666667</v>
      </c>
      <c r="R33" s="1">
        <f t="shared" si="21"/>
        <v>11.2498750028926</v>
      </c>
      <c r="S33" s="1"/>
    </row>
    <row r="34" ht="15" spans="1:19">
      <c r="A34" s="1">
        <v>184</v>
      </c>
      <c r="B34" s="1" t="s">
        <v>153</v>
      </c>
      <c r="C34" s="1">
        <v>33.007767</v>
      </c>
      <c r="D34" s="1">
        <v>14.9899063333333</v>
      </c>
      <c r="E34" s="1">
        <f t="shared" si="17"/>
        <v>19.0504856666667</v>
      </c>
      <c r="F34" s="1"/>
      <c r="G34" s="1">
        <f t="shared" si="18"/>
        <v>-0.530918749999998</v>
      </c>
      <c r="H34" s="1">
        <f t="shared" si="22"/>
        <v>1.44484902432365</v>
      </c>
      <c r="I34" s="1"/>
      <c r="J34" s="1"/>
      <c r="K34" s="1">
        <v>208</v>
      </c>
      <c r="L34" s="1" t="s">
        <v>177</v>
      </c>
      <c r="M34" s="1">
        <v>17.45204</v>
      </c>
      <c r="N34" s="1">
        <v>14.9899063333333</v>
      </c>
      <c r="O34" s="1">
        <f t="shared" si="19"/>
        <v>3.49475866666667</v>
      </c>
      <c r="P34" s="1"/>
      <c r="Q34" s="1">
        <f t="shared" si="20"/>
        <v>0.00292159999999964</v>
      </c>
      <c r="R34" s="1">
        <f t="shared" si="21"/>
        <v>0.997976950326394</v>
      </c>
      <c r="S34" s="1"/>
    </row>
    <row r="35" ht="15" spans="1:19">
      <c r="A35" s="1">
        <v>185</v>
      </c>
      <c r="B35" s="1" t="s">
        <v>154</v>
      </c>
      <c r="C35" s="1">
        <v>33.4513</v>
      </c>
      <c r="D35" s="1"/>
      <c r="E35" s="1">
        <f t="shared" si="17"/>
        <v>19.4940186666667</v>
      </c>
      <c r="F35" s="1"/>
      <c r="G35" s="1">
        <f t="shared" si="18"/>
        <v>-0.0873857499999957</v>
      </c>
      <c r="H35" s="1">
        <f t="shared" si="22"/>
        <v>1.06244322621014</v>
      </c>
      <c r="I35" s="1"/>
      <c r="J35" s="1"/>
      <c r="K35" s="1">
        <v>209</v>
      </c>
      <c r="L35" s="1" t="s">
        <v>178</v>
      </c>
      <c r="M35" s="1">
        <v>17.273232</v>
      </c>
      <c r="N35" s="1"/>
      <c r="O35" s="1">
        <f t="shared" si="19"/>
        <v>3.31595066666667</v>
      </c>
      <c r="P35" s="1"/>
      <c r="Q35" s="1">
        <f t="shared" si="20"/>
        <v>-0.1758864</v>
      </c>
      <c r="R35" s="1">
        <f t="shared" si="21"/>
        <v>1.12965826005981</v>
      </c>
      <c r="S35" s="1"/>
    </row>
    <row r="36" ht="15" spans="1:19">
      <c r="A36" s="1">
        <v>186</v>
      </c>
      <c r="B36" s="1" t="s">
        <v>155</v>
      </c>
      <c r="C36" s="1">
        <v>36</v>
      </c>
      <c r="D36" s="1"/>
      <c r="E36" s="1">
        <f t="shared" si="17"/>
        <v>22.0427186666667</v>
      </c>
      <c r="F36" s="1"/>
      <c r="G36" s="1">
        <f t="shared" si="18"/>
        <v>2.46131425</v>
      </c>
      <c r="H36" s="1">
        <f t="shared" si="22"/>
        <v>0.181581074626124</v>
      </c>
      <c r="I36" s="1"/>
      <c r="J36" s="1"/>
      <c r="K36" s="1">
        <v>210</v>
      </c>
      <c r="L36" s="1" t="s">
        <v>179</v>
      </c>
      <c r="M36" s="1">
        <v>17.874706</v>
      </c>
      <c r="N36" s="1"/>
      <c r="O36" s="1">
        <f t="shared" si="19"/>
        <v>3.91742466666667</v>
      </c>
      <c r="P36" s="1"/>
      <c r="Q36" s="1">
        <f t="shared" si="20"/>
        <v>0.425587599999999</v>
      </c>
      <c r="R36" s="1">
        <f t="shared" si="21"/>
        <v>0.744535425520297</v>
      </c>
      <c r="S36" s="1"/>
    </row>
    <row r="37" ht="15" spans="1:19">
      <c r="A37" s="1">
        <v>187</v>
      </c>
      <c r="B37" s="1" t="s">
        <v>156</v>
      </c>
      <c r="C37" s="1">
        <v>36</v>
      </c>
      <c r="D37" s="1">
        <v>14.7396473333333</v>
      </c>
      <c r="E37" s="1">
        <f>C37-$D$37</f>
        <v>21.2603526666667</v>
      </c>
      <c r="F37" s="1"/>
      <c r="G37" s="1">
        <f t="shared" si="18"/>
        <v>1.67894825</v>
      </c>
      <c r="H37" s="1">
        <f t="shared" si="22"/>
        <v>0.312310233895004</v>
      </c>
      <c r="I37" s="1"/>
      <c r="J37" s="1"/>
      <c r="K37" s="1">
        <v>211</v>
      </c>
      <c r="L37" s="1" t="s">
        <v>180</v>
      </c>
      <c r="M37" s="1">
        <v>36</v>
      </c>
      <c r="N37" s="1">
        <v>14.7396473333333</v>
      </c>
      <c r="O37" s="1">
        <f>M37-$N$37</f>
        <v>21.2603526666667</v>
      </c>
      <c r="P37" s="1"/>
      <c r="Q37" s="1">
        <f t="shared" si="20"/>
        <v>17.7685156</v>
      </c>
      <c r="R37" s="1">
        <f t="shared" si="21"/>
        <v>4.47861598639245e-6</v>
      </c>
      <c r="S37" s="1"/>
    </row>
    <row r="38" ht="15" spans="1:19">
      <c r="A38" s="1">
        <v>188</v>
      </c>
      <c r="B38" s="1" t="s">
        <v>158</v>
      </c>
      <c r="C38" s="1">
        <v>36</v>
      </c>
      <c r="D38" s="1"/>
      <c r="E38" s="1">
        <f t="shared" ref="E38:E42" si="23">C38-$D$37</f>
        <v>21.2603526666667</v>
      </c>
      <c r="F38" s="1"/>
      <c r="G38" s="1">
        <f t="shared" si="18"/>
        <v>1.67894825</v>
      </c>
      <c r="H38" s="1">
        <f t="shared" si="22"/>
        <v>0.312310233895004</v>
      </c>
      <c r="I38" s="1"/>
      <c r="J38" s="1"/>
      <c r="K38" s="1">
        <v>212</v>
      </c>
      <c r="L38" s="1" t="s">
        <v>182</v>
      </c>
      <c r="M38" s="1">
        <v>36</v>
      </c>
      <c r="N38" s="1"/>
      <c r="O38" s="1">
        <f t="shared" ref="O38:O42" si="24">M38-$N$37</f>
        <v>21.2603526666667</v>
      </c>
      <c r="P38" s="1"/>
      <c r="Q38" s="1">
        <f t="shared" si="20"/>
        <v>17.7685156</v>
      </c>
      <c r="R38" s="1">
        <f t="shared" si="21"/>
        <v>4.47861598639245e-6</v>
      </c>
      <c r="S38" s="1"/>
    </row>
    <row r="39" ht="15" spans="1:19">
      <c r="A39" s="1">
        <v>189</v>
      </c>
      <c r="B39" s="1" t="s">
        <v>159</v>
      </c>
      <c r="C39" s="1">
        <v>36</v>
      </c>
      <c r="D39" s="1"/>
      <c r="E39" s="1">
        <f t="shared" si="23"/>
        <v>21.2603526666667</v>
      </c>
      <c r="F39" s="1"/>
      <c r="G39" s="1">
        <f t="shared" si="18"/>
        <v>1.67894825</v>
      </c>
      <c r="H39" s="1">
        <f t="shared" si="22"/>
        <v>0.312310233895004</v>
      </c>
      <c r="I39" s="1"/>
      <c r="J39" s="1"/>
      <c r="K39" s="1">
        <v>213</v>
      </c>
      <c r="L39" s="1" t="s">
        <v>183</v>
      </c>
      <c r="M39" s="1">
        <v>37</v>
      </c>
      <c r="N39" s="1"/>
      <c r="O39" s="1">
        <f t="shared" si="24"/>
        <v>22.2603526666667</v>
      </c>
      <c r="P39" s="1"/>
      <c r="Q39" s="1">
        <f t="shared" si="20"/>
        <v>18.7685156</v>
      </c>
      <c r="R39" s="1">
        <f t="shared" si="21"/>
        <v>2.23930799319623e-6</v>
      </c>
      <c r="S39" s="1"/>
    </row>
    <row r="40" ht="15" spans="1:19">
      <c r="A40" s="1">
        <v>190</v>
      </c>
      <c r="B40" s="1" t="s">
        <v>160</v>
      </c>
      <c r="C40" s="1">
        <v>36</v>
      </c>
      <c r="D40" s="1">
        <v>15.5421533333333</v>
      </c>
      <c r="E40" s="1">
        <f t="shared" si="23"/>
        <v>21.2603526666667</v>
      </c>
      <c r="F40" s="1"/>
      <c r="G40" s="1">
        <f t="shared" si="18"/>
        <v>1.67894825</v>
      </c>
      <c r="H40" s="1">
        <f t="shared" si="22"/>
        <v>0.312310233895004</v>
      </c>
      <c r="I40" s="1"/>
      <c r="J40" s="1"/>
      <c r="K40" s="1">
        <v>214</v>
      </c>
      <c r="L40" s="1" t="s">
        <v>184</v>
      </c>
      <c r="M40" s="1">
        <v>37</v>
      </c>
      <c r="N40" s="1">
        <v>15.5421533333333</v>
      </c>
      <c r="O40" s="1">
        <f t="shared" si="24"/>
        <v>22.2603526666667</v>
      </c>
      <c r="P40" s="1"/>
      <c r="Q40" s="1">
        <f t="shared" si="20"/>
        <v>18.7685156</v>
      </c>
      <c r="R40" s="1">
        <f t="shared" si="21"/>
        <v>2.23930799319623e-6</v>
      </c>
      <c r="S40" s="1"/>
    </row>
    <row r="41" ht="15" spans="1:19">
      <c r="A41" s="1">
        <v>191</v>
      </c>
      <c r="B41" s="1" t="s">
        <v>161</v>
      </c>
      <c r="C41" s="1">
        <v>36</v>
      </c>
      <c r="D41" s="1"/>
      <c r="E41" s="1">
        <f t="shared" si="23"/>
        <v>21.2603526666667</v>
      </c>
      <c r="F41" s="1"/>
      <c r="G41" s="1">
        <f t="shared" si="18"/>
        <v>1.67894825</v>
      </c>
      <c r="H41" s="1">
        <f t="shared" si="22"/>
        <v>0.312310233895004</v>
      </c>
      <c r="I41" s="1"/>
      <c r="J41" s="1"/>
      <c r="K41" s="1">
        <v>215</v>
      </c>
      <c r="L41" s="1" t="s">
        <v>185</v>
      </c>
      <c r="M41" s="1">
        <v>38</v>
      </c>
      <c r="N41" s="1"/>
      <c r="O41" s="1">
        <f t="shared" si="24"/>
        <v>23.2603526666667</v>
      </c>
      <c r="P41" s="1"/>
      <c r="Q41" s="1">
        <f t="shared" si="20"/>
        <v>19.7685156</v>
      </c>
      <c r="R41" s="1">
        <f t="shared" si="21"/>
        <v>1.11965399659811e-6</v>
      </c>
      <c r="S41" s="1"/>
    </row>
    <row r="42" ht="15" spans="1:19">
      <c r="A42" s="1">
        <v>192</v>
      </c>
      <c r="B42" s="1" t="s">
        <v>162</v>
      </c>
      <c r="C42" s="1">
        <v>36</v>
      </c>
      <c r="D42" s="1"/>
      <c r="E42" s="1">
        <f t="shared" si="23"/>
        <v>21.2603526666667</v>
      </c>
      <c r="F42" s="1"/>
      <c r="G42" s="1">
        <f t="shared" si="18"/>
        <v>1.67894825</v>
      </c>
      <c r="H42" s="1">
        <f t="shared" si="22"/>
        <v>0.312310233895004</v>
      </c>
      <c r="I42" s="1"/>
      <c r="J42" s="1"/>
      <c r="K42" s="1">
        <v>216</v>
      </c>
      <c r="L42" s="1" t="s">
        <v>186</v>
      </c>
      <c r="M42" s="1">
        <v>36</v>
      </c>
      <c r="N42" s="1"/>
      <c r="O42" s="1">
        <f t="shared" si="24"/>
        <v>21.2603526666667</v>
      </c>
      <c r="P42" s="1"/>
      <c r="Q42" s="1">
        <f t="shared" si="20"/>
        <v>17.7685156</v>
      </c>
      <c r="R42" s="1">
        <f t="shared" si="21"/>
        <v>4.47861598639245e-6</v>
      </c>
      <c r="S42" s="1"/>
    </row>
    <row r="43" ht="15" spans="1:19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ht="15" spans="1:19">
      <c r="A44" s="1"/>
      <c r="B44" s="1"/>
      <c r="C44" s="1" t="s">
        <v>304</v>
      </c>
      <c r="D44" s="1"/>
      <c r="E44" s="1"/>
      <c r="F44" s="1"/>
      <c r="G44" s="1"/>
      <c r="H44" s="1"/>
      <c r="I44" s="1"/>
      <c r="J44" s="1"/>
      <c r="K44" s="1"/>
      <c r="L44" s="1"/>
      <c r="M44" s="1" t="s">
        <v>305</v>
      </c>
      <c r="N44" s="1"/>
      <c r="O44" s="1"/>
      <c r="P44" s="1"/>
      <c r="Q44" s="1"/>
      <c r="R44" s="1"/>
      <c r="S44" s="1"/>
    </row>
    <row r="45" ht="15" spans="1:19">
      <c r="A45" s="1">
        <v>229</v>
      </c>
      <c r="B45" s="1" t="s">
        <v>198</v>
      </c>
      <c r="C45" s="1">
        <v>30.323044</v>
      </c>
      <c r="D45" s="1">
        <v>13.9572813333333</v>
      </c>
      <c r="E45" s="1">
        <f>C45-$D$45</f>
        <v>16.3657626666667</v>
      </c>
      <c r="F45" s="1">
        <f>AVERAGE(E45:E50)</f>
        <v>14.8984496666667</v>
      </c>
      <c r="G45" s="1">
        <f>E45-$F$45</f>
        <v>1.467313</v>
      </c>
      <c r="H45" s="1">
        <f>POWER(2,-G45)</f>
        <v>0.361655250016365</v>
      </c>
      <c r="I45" s="1"/>
      <c r="J45" s="1"/>
      <c r="K45" s="1">
        <v>253</v>
      </c>
      <c r="L45" s="1" t="s">
        <v>222</v>
      </c>
      <c r="M45" s="1">
        <v>32.118214</v>
      </c>
      <c r="N45" s="1">
        <v>13.9572813333333</v>
      </c>
      <c r="O45" s="1">
        <f>M45-$N$45</f>
        <v>18.1609326666667</v>
      </c>
      <c r="P45" s="1">
        <f>AVERAGE(O45:O50)</f>
        <v>17.639492</v>
      </c>
      <c r="Q45" s="1">
        <f>O45-$P$45</f>
        <v>0.521440666666667</v>
      </c>
      <c r="R45" s="1">
        <f>POWER(2,-Q45)</f>
        <v>0.696675789410654</v>
      </c>
      <c r="S45" s="1"/>
    </row>
    <row r="46" ht="15" spans="1:19">
      <c r="A46" s="1">
        <v>230</v>
      </c>
      <c r="B46" s="1" t="s">
        <v>199</v>
      </c>
      <c r="C46" s="1">
        <v>26.931627</v>
      </c>
      <c r="D46" s="1"/>
      <c r="E46" s="1">
        <f t="shared" ref="E46:E47" si="25">C46-$D$45</f>
        <v>12.9743456666667</v>
      </c>
      <c r="F46" s="1"/>
      <c r="G46" s="1">
        <f t="shared" ref="G46:G56" si="26">E46-$F$45</f>
        <v>-1.924104</v>
      </c>
      <c r="H46" s="1">
        <f t="shared" ref="H46:H56" si="27">POWER(2,-G46)</f>
        <v>3.79501082281093</v>
      </c>
      <c r="I46" s="1"/>
      <c r="J46" s="1"/>
      <c r="K46" s="1">
        <v>254</v>
      </c>
      <c r="L46" s="1" t="s">
        <v>223</v>
      </c>
      <c r="M46" s="1">
        <v>32.46099</v>
      </c>
      <c r="N46" s="1"/>
      <c r="O46" s="1">
        <f t="shared" ref="O46:O47" si="28">M46-$N$45</f>
        <v>18.5037086666667</v>
      </c>
      <c r="P46" s="1"/>
      <c r="Q46" s="1">
        <f t="shared" ref="Q46:Q56" si="29">O46-$P$45</f>
        <v>0.864216666666668</v>
      </c>
      <c r="R46" s="1">
        <f t="shared" ref="R46:R56" si="30">POWER(2,-Q46)</f>
        <v>0.549344600983051</v>
      </c>
      <c r="S46" s="1"/>
    </row>
    <row r="47" ht="15" spans="1:19">
      <c r="A47" s="1">
        <v>231</v>
      </c>
      <c r="B47" s="1" t="s">
        <v>200</v>
      </c>
      <c r="C47" s="1">
        <v>29.457516</v>
      </c>
      <c r="D47" s="1"/>
      <c r="E47" s="1">
        <f t="shared" si="25"/>
        <v>15.5002346666667</v>
      </c>
      <c r="F47" s="1"/>
      <c r="G47" s="1">
        <f t="shared" si="26"/>
        <v>0.601784999999998</v>
      </c>
      <c r="H47" s="1">
        <f t="shared" si="27"/>
        <v>0.658938167893922</v>
      </c>
      <c r="I47" s="1"/>
      <c r="J47" s="1"/>
      <c r="K47" s="1">
        <v>255</v>
      </c>
      <c r="L47" s="1" t="s">
        <v>224</v>
      </c>
      <c r="M47" s="1">
        <v>32.945618</v>
      </c>
      <c r="N47" s="1"/>
      <c r="O47" s="1">
        <f t="shared" si="28"/>
        <v>18.9883366666667</v>
      </c>
      <c r="P47" s="1"/>
      <c r="Q47" s="1">
        <f t="shared" si="29"/>
        <v>1.34884466666667</v>
      </c>
      <c r="R47" s="1">
        <f t="shared" si="30"/>
        <v>0.392606328537833</v>
      </c>
      <c r="S47" s="1"/>
    </row>
    <row r="48" ht="15" spans="1:19">
      <c r="A48" s="1">
        <v>232</v>
      </c>
      <c r="B48" s="1" t="s">
        <v>201</v>
      </c>
      <c r="C48" s="1">
        <v>30.41409</v>
      </c>
      <c r="D48" s="1">
        <v>14.9899063333333</v>
      </c>
      <c r="E48" s="1">
        <f>C48-$D$48</f>
        <v>15.4241836666667</v>
      </c>
      <c r="F48" s="1"/>
      <c r="G48" s="1">
        <f t="shared" si="26"/>
        <v>0.525734000000003</v>
      </c>
      <c r="H48" s="1">
        <f t="shared" si="27"/>
        <v>0.694605625482364</v>
      </c>
      <c r="I48" s="1"/>
      <c r="J48" s="1"/>
      <c r="K48" s="1">
        <v>256</v>
      </c>
      <c r="L48" s="1" t="s">
        <v>225</v>
      </c>
      <c r="M48" s="1">
        <v>31.7585</v>
      </c>
      <c r="N48" s="1">
        <v>14.9899063333333</v>
      </c>
      <c r="O48" s="1">
        <f>M48-$N$48</f>
        <v>16.7685936666667</v>
      </c>
      <c r="P48" s="1"/>
      <c r="Q48" s="1">
        <f t="shared" si="29"/>
        <v>-0.870898333333333</v>
      </c>
      <c r="R48" s="1">
        <f t="shared" si="30"/>
        <v>1.82880129889825</v>
      </c>
      <c r="S48" s="1"/>
    </row>
    <row r="49" ht="15" spans="1:19">
      <c r="A49" s="1">
        <v>233</v>
      </c>
      <c r="B49" s="1" t="s">
        <v>202</v>
      </c>
      <c r="C49" s="1">
        <v>29.779951</v>
      </c>
      <c r="D49" s="1"/>
      <c r="E49" s="1">
        <f t="shared" ref="E49:E50" si="31">C49-$D$48</f>
        <v>14.7900446666667</v>
      </c>
      <c r="F49" s="1"/>
      <c r="G49" s="1">
        <f t="shared" si="26"/>
        <v>-0.108404999999998</v>
      </c>
      <c r="H49" s="1">
        <f t="shared" si="27"/>
        <v>1.07803573372853</v>
      </c>
      <c r="I49" s="1"/>
      <c r="J49" s="1"/>
      <c r="K49" s="1">
        <v>257</v>
      </c>
      <c r="L49" s="1" t="s">
        <v>226</v>
      </c>
      <c r="M49" s="1">
        <v>31.259287</v>
      </c>
      <c r="N49" s="1"/>
      <c r="O49" s="1">
        <f t="shared" ref="O49:O50" si="32">M49-$N$48</f>
        <v>16.2693806666667</v>
      </c>
      <c r="P49" s="1"/>
      <c r="Q49" s="1">
        <f t="shared" si="29"/>
        <v>-1.37011133333333</v>
      </c>
      <c r="R49" s="1">
        <f t="shared" si="30"/>
        <v>2.58490513170533</v>
      </c>
      <c r="S49" s="1"/>
    </row>
    <row r="50" ht="15" spans="1:19">
      <c r="A50" s="1">
        <v>234</v>
      </c>
      <c r="B50" s="1" t="s">
        <v>203</v>
      </c>
      <c r="C50" s="1">
        <v>29.326033</v>
      </c>
      <c r="D50" s="1"/>
      <c r="E50" s="1">
        <f t="shared" si="31"/>
        <v>14.3361266666667</v>
      </c>
      <c r="F50" s="1"/>
      <c r="G50" s="1">
        <f t="shared" si="26"/>
        <v>-0.562322999999999</v>
      </c>
      <c r="H50" s="1">
        <f t="shared" si="27"/>
        <v>1.4766449696091</v>
      </c>
      <c r="I50" s="1"/>
      <c r="J50" s="1"/>
      <c r="K50" s="1">
        <v>258</v>
      </c>
      <c r="L50" s="1" t="s">
        <v>227</v>
      </c>
      <c r="M50" s="1">
        <v>32.135906</v>
      </c>
      <c r="N50" s="1"/>
      <c r="O50" s="1">
        <f t="shared" si="32"/>
        <v>17.1459996666667</v>
      </c>
      <c r="P50" s="1"/>
      <c r="Q50" s="1">
        <f t="shared" si="29"/>
        <v>-0.493492333333332</v>
      </c>
      <c r="R50" s="1">
        <f t="shared" si="30"/>
        <v>1.40784873505884</v>
      </c>
      <c r="S50" s="1"/>
    </row>
    <row r="51" ht="15" spans="1:19">
      <c r="A51" s="1">
        <v>235</v>
      </c>
      <c r="B51" s="1" t="s">
        <v>204</v>
      </c>
      <c r="C51" s="1">
        <v>25.779259</v>
      </c>
      <c r="D51" s="1">
        <v>14.7396473333333</v>
      </c>
      <c r="E51" s="1">
        <f>C51-$D$51</f>
        <v>11.0396116666667</v>
      </c>
      <c r="F51" s="1"/>
      <c r="G51" s="1">
        <f t="shared" si="26"/>
        <v>-3.858838</v>
      </c>
      <c r="H51" s="1">
        <f t="shared" si="27"/>
        <v>14.5086160012407</v>
      </c>
      <c r="I51" s="1"/>
      <c r="J51" s="1"/>
      <c r="K51" s="1">
        <v>259</v>
      </c>
      <c r="L51" s="1" t="s">
        <v>228</v>
      </c>
      <c r="M51" s="1">
        <v>26.643568</v>
      </c>
      <c r="N51" s="1">
        <v>14.7396473333333</v>
      </c>
      <c r="O51" s="1">
        <f>M51-$N$51</f>
        <v>11.9039206666667</v>
      </c>
      <c r="P51" s="1"/>
      <c r="Q51" s="1">
        <f t="shared" si="29"/>
        <v>-5.73557133333333</v>
      </c>
      <c r="R51" s="1">
        <f t="shared" si="30"/>
        <v>53.2818154067112</v>
      </c>
      <c r="S51" s="1"/>
    </row>
    <row r="52" ht="15" spans="1:19">
      <c r="A52" s="1">
        <v>236</v>
      </c>
      <c r="B52" s="1" t="s">
        <v>206</v>
      </c>
      <c r="C52" s="1" t="s">
        <v>47</v>
      </c>
      <c r="D52" s="1"/>
      <c r="E52" s="1" t="e">
        <f t="shared" ref="E52:E53" si="33">C52-$D$51</f>
        <v>#VALUE!</v>
      </c>
      <c r="F52" s="1"/>
      <c r="G52" s="1" t="e">
        <f t="shared" si="26"/>
        <v>#VALUE!</v>
      </c>
      <c r="H52" s="1" t="e">
        <f t="shared" si="27"/>
        <v>#VALUE!</v>
      </c>
      <c r="I52" s="1"/>
      <c r="J52" s="1"/>
      <c r="K52" s="1">
        <v>260</v>
      </c>
      <c r="L52" s="1" t="s">
        <v>230</v>
      </c>
      <c r="M52" s="1">
        <v>27.021948</v>
      </c>
      <c r="N52" s="1"/>
      <c r="O52" s="1">
        <f t="shared" ref="O52:O53" si="34">M52-$N$51</f>
        <v>12.2823006666667</v>
      </c>
      <c r="P52" s="1"/>
      <c r="Q52" s="1">
        <f t="shared" si="29"/>
        <v>-5.35719133333333</v>
      </c>
      <c r="R52" s="1">
        <f t="shared" si="30"/>
        <v>40.9897513514762</v>
      </c>
      <c r="S52" s="1"/>
    </row>
    <row r="53" ht="15" spans="1:19">
      <c r="A53" s="1">
        <v>237</v>
      </c>
      <c r="B53" s="1" t="s">
        <v>207</v>
      </c>
      <c r="C53" s="1">
        <v>26.581795</v>
      </c>
      <c r="D53" s="1"/>
      <c r="E53" s="1">
        <f t="shared" si="33"/>
        <v>11.8421476666667</v>
      </c>
      <c r="F53" s="1"/>
      <c r="G53" s="1">
        <f t="shared" si="26"/>
        <v>-3.056302</v>
      </c>
      <c r="H53" s="1">
        <f t="shared" si="27"/>
        <v>8.31837658866482</v>
      </c>
      <c r="I53" s="1"/>
      <c r="J53" s="1"/>
      <c r="K53" s="1">
        <v>261</v>
      </c>
      <c r="L53" s="1" t="s">
        <v>231</v>
      </c>
      <c r="M53" s="1">
        <v>26.88369</v>
      </c>
      <c r="N53" s="1"/>
      <c r="O53" s="1">
        <f t="shared" si="34"/>
        <v>12.1440426666667</v>
      </c>
      <c r="P53" s="1"/>
      <c r="Q53" s="1">
        <f t="shared" si="29"/>
        <v>-5.49544933333333</v>
      </c>
      <c r="R53" s="1">
        <f t="shared" si="30"/>
        <v>45.1123123928915</v>
      </c>
      <c r="S53" s="1"/>
    </row>
    <row r="54" ht="15" spans="1:19">
      <c r="A54" s="1">
        <v>238</v>
      </c>
      <c r="B54" s="1" t="s">
        <v>208</v>
      </c>
      <c r="C54" s="1" t="s">
        <v>47</v>
      </c>
      <c r="D54" s="1">
        <v>15.5421533333333</v>
      </c>
      <c r="E54" s="1" t="e">
        <f>C54-$D$54</f>
        <v>#VALUE!</v>
      </c>
      <c r="F54" s="1"/>
      <c r="G54" s="1" t="e">
        <f t="shared" si="26"/>
        <v>#VALUE!</v>
      </c>
      <c r="H54" s="1" t="e">
        <f t="shared" si="27"/>
        <v>#VALUE!</v>
      </c>
      <c r="I54" s="1"/>
      <c r="J54" s="1"/>
      <c r="K54" s="1">
        <v>262</v>
      </c>
      <c r="L54" s="1" t="s">
        <v>232</v>
      </c>
      <c r="M54" s="1">
        <v>33.137882</v>
      </c>
      <c r="N54" s="1">
        <v>15.5421533333333</v>
      </c>
      <c r="O54" s="1">
        <f>M54-$N$54</f>
        <v>17.5957286666667</v>
      </c>
      <c r="P54" s="1"/>
      <c r="Q54" s="1">
        <f t="shared" si="29"/>
        <v>-0.0437633333333345</v>
      </c>
      <c r="R54" s="1">
        <f t="shared" si="30"/>
        <v>1.03079920764067</v>
      </c>
      <c r="S54" s="1"/>
    </row>
    <row r="55" ht="15" spans="1:19">
      <c r="A55" s="1">
        <v>239</v>
      </c>
      <c r="B55" s="1" t="s">
        <v>209</v>
      </c>
      <c r="C55" s="1">
        <v>31.097216</v>
      </c>
      <c r="D55" s="1"/>
      <c r="E55" s="1">
        <f t="shared" ref="E55:E56" si="35">C55-$D$54</f>
        <v>15.5550626666667</v>
      </c>
      <c r="F55" s="1"/>
      <c r="G55" s="1">
        <f t="shared" si="26"/>
        <v>0.656613000000002</v>
      </c>
      <c r="H55" s="1">
        <f t="shared" si="27"/>
        <v>0.634365844184336</v>
      </c>
      <c r="I55" s="1"/>
      <c r="J55" s="1"/>
      <c r="K55" s="1">
        <v>263</v>
      </c>
      <c r="L55" s="1" t="s">
        <v>233</v>
      </c>
      <c r="M55" s="1">
        <v>33.754456</v>
      </c>
      <c r="N55" s="1"/>
      <c r="O55" s="1">
        <f t="shared" ref="O55:O56" si="36">M55-$N$54</f>
        <v>18.2123026666667</v>
      </c>
      <c r="P55" s="1"/>
      <c r="Q55" s="1">
        <f t="shared" si="29"/>
        <v>0.572810666666665</v>
      </c>
      <c r="R55" s="1">
        <f t="shared" si="30"/>
        <v>0.672305721910813</v>
      </c>
      <c r="S55" s="1"/>
    </row>
    <row r="56" ht="15" spans="1:19">
      <c r="A56" s="1">
        <v>240</v>
      </c>
      <c r="B56" s="1" t="s">
        <v>210</v>
      </c>
      <c r="C56" s="1" t="s">
        <v>47</v>
      </c>
      <c r="D56" s="1"/>
      <c r="E56" s="1" t="e">
        <f t="shared" si="35"/>
        <v>#VALUE!</v>
      </c>
      <c r="F56" s="1"/>
      <c r="G56" s="1" t="e">
        <f t="shared" si="26"/>
        <v>#VALUE!</v>
      </c>
      <c r="H56" s="1" t="e">
        <f t="shared" si="27"/>
        <v>#VALUE!</v>
      </c>
      <c r="I56" s="1"/>
      <c r="J56" s="1"/>
      <c r="K56" s="1">
        <v>264</v>
      </c>
      <c r="L56" s="1" t="s">
        <v>234</v>
      </c>
      <c r="M56" s="1">
        <v>33.87344</v>
      </c>
      <c r="N56" s="1"/>
      <c r="O56" s="1">
        <f t="shared" si="36"/>
        <v>18.3312866666667</v>
      </c>
      <c r="P56" s="1"/>
      <c r="Q56" s="1">
        <f t="shared" si="29"/>
        <v>0.69179466666667</v>
      </c>
      <c r="R56" s="1">
        <f t="shared" si="30"/>
        <v>0.619083250928346</v>
      </c>
      <c r="S56" s="1"/>
    </row>
    <row r="57" ht="15" spans="1:19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ht="15" spans="1:19">
      <c r="A58" s="1"/>
      <c r="B58" s="1"/>
      <c r="C58" s="1" t="s">
        <v>306</v>
      </c>
      <c r="D58" s="1"/>
      <c r="E58" s="1"/>
      <c r="F58" s="1"/>
      <c r="G58" s="1"/>
      <c r="H58" s="1"/>
      <c r="I58" s="1"/>
      <c r="J58" s="1"/>
      <c r="K58" s="1"/>
      <c r="L58" s="1"/>
      <c r="M58" s="1" t="s">
        <v>307</v>
      </c>
      <c r="N58" s="1"/>
      <c r="O58" s="1"/>
      <c r="P58" s="1"/>
      <c r="Q58" s="1"/>
      <c r="R58" s="1"/>
      <c r="S58" s="1"/>
    </row>
    <row r="59" ht="15" spans="1:19">
      <c r="A59" s="1">
        <v>277</v>
      </c>
      <c r="B59" s="1" t="s">
        <v>246</v>
      </c>
      <c r="C59" s="1" t="s">
        <v>47</v>
      </c>
      <c r="D59" s="1">
        <v>14.4735938333333</v>
      </c>
      <c r="E59" s="1"/>
      <c r="F59" s="1"/>
      <c r="G59" s="1"/>
      <c r="H59" s="1"/>
      <c r="I59" s="1"/>
      <c r="J59" s="1"/>
      <c r="K59" s="1">
        <v>301</v>
      </c>
      <c r="L59" s="1" t="s">
        <v>270</v>
      </c>
      <c r="M59" s="1">
        <v>31.113926</v>
      </c>
      <c r="N59" s="1">
        <v>13.9572813333333</v>
      </c>
      <c r="O59" s="1">
        <f>M59-N59</f>
        <v>17.1566446666667</v>
      </c>
      <c r="P59" s="1">
        <f>AVERAGE(O59:O64)</f>
        <v>17.1275848333333</v>
      </c>
      <c r="Q59" s="1">
        <f>O59-$P$59</f>
        <v>0.029059833333335</v>
      </c>
      <c r="R59" s="1">
        <f>POWER(2,-Q59)</f>
        <v>0.9800587682215</v>
      </c>
      <c r="S59" s="1"/>
    </row>
    <row r="60" ht="15" spans="1:19">
      <c r="A60" s="1">
        <v>278</v>
      </c>
      <c r="B60" s="1" t="s">
        <v>247</v>
      </c>
      <c r="C60" s="1" t="s">
        <v>47</v>
      </c>
      <c r="D60" s="1"/>
      <c r="E60" s="1"/>
      <c r="F60" s="1"/>
      <c r="G60" s="1"/>
      <c r="H60" s="1"/>
      <c r="I60" s="1"/>
      <c r="J60" s="1"/>
      <c r="K60" s="1">
        <v>302</v>
      </c>
      <c r="L60" s="1" t="s">
        <v>271</v>
      </c>
      <c r="M60" s="1">
        <v>29.526617</v>
      </c>
      <c r="N60" s="1"/>
      <c r="O60" s="1">
        <f>M60-N59</f>
        <v>15.5693356666667</v>
      </c>
      <c r="P60" s="1"/>
      <c r="Q60" s="1">
        <f t="shared" ref="Q60:Q70" si="37">O60-$P$59</f>
        <v>-1.55824916666666</v>
      </c>
      <c r="R60" s="1">
        <f t="shared" ref="R60:R70" si="38">POWER(2,-Q60)</f>
        <v>2.9449623024193</v>
      </c>
      <c r="S60" s="1"/>
    </row>
    <row r="61" ht="15" spans="1:19">
      <c r="A61" s="1">
        <v>279</v>
      </c>
      <c r="B61" s="1" t="s">
        <v>248</v>
      </c>
      <c r="C61" s="1" t="s">
        <v>47</v>
      </c>
      <c r="D61" s="1"/>
      <c r="E61" s="1"/>
      <c r="F61" s="1"/>
      <c r="G61" s="1"/>
      <c r="H61" s="1"/>
      <c r="I61" s="1"/>
      <c r="J61" s="1"/>
      <c r="K61" s="1">
        <v>303</v>
      </c>
      <c r="L61" s="1" t="s">
        <v>272</v>
      </c>
      <c r="M61" s="1">
        <v>30.645372</v>
      </c>
      <c r="N61" s="1"/>
      <c r="O61" s="1">
        <f>M61-N59</f>
        <v>16.6880906666667</v>
      </c>
      <c r="P61" s="1"/>
      <c r="Q61" s="1">
        <f t="shared" si="37"/>
        <v>-0.439494166666666</v>
      </c>
      <c r="R61" s="1">
        <f t="shared" si="38"/>
        <v>1.35612876235307</v>
      </c>
      <c r="S61" s="1"/>
    </row>
    <row r="62" ht="15" spans="1:19">
      <c r="A62" s="1">
        <v>280</v>
      </c>
      <c r="B62" s="1" t="s">
        <v>249</v>
      </c>
      <c r="C62" s="1" t="s">
        <v>47</v>
      </c>
      <c r="D62" s="1"/>
      <c r="E62" s="1"/>
      <c r="F62" s="1"/>
      <c r="G62" s="1"/>
      <c r="H62" s="1"/>
      <c r="I62" s="1"/>
      <c r="J62" s="1"/>
      <c r="K62" s="1">
        <v>304</v>
      </c>
      <c r="L62" s="1" t="s">
        <v>273</v>
      </c>
      <c r="M62" s="1">
        <v>31.473532</v>
      </c>
      <c r="N62" s="1">
        <v>14.9899063333333</v>
      </c>
      <c r="O62" s="1">
        <f t="shared" ref="O60:O64" si="39">M62-$N$59</f>
        <v>17.5162506666667</v>
      </c>
      <c r="P62" s="1"/>
      <c r="Q62" s="1">
        <f t="shared" si="37"/>
        <v>0.388665833333334</v>
      </c>
      <c r="R62" s="1">
        <f t="shared" si="38"/>
        <v>0.763835653210275</v>
      </c>
      <c r="S62" s="1"/>
    </row>
    <row r="63" ht="15" spans="1:19">
      <c r="A63" s="1">
        <v>281</v>
      </c>
      <c r="B63" s="1" t="s">
        <v>250</v>
      </c>
      <c r="C63" s="1" t="s">
        <v>47</v>
      </c>
      <c r="D63" s="1"/>
      <c r="E63" s="1"/>
      <c r="F63" s="1"/>
      <c r="G63" s="1"/>
      <c r="H63" s="1"/>
      <c r="I63" s="1"/>
      <c r="J63" s="1"/>
      <c r="K63" s="1">
        <v>305</v>
      </c>
      <c r="L63" s="1" t="s">
        <v>274</v>
      </c>
      <c r="M63" s="1">
        <v>31.74975</v>
      </c>
      <c r="N63" s="1"/>
      <c r="O63" s="1">
        <f t="shared" si="39"/>
        <v>17.7924686666667</v>
      </c>
      <c r="P63" s="1"/>
      <c r="Q63" s="1">
        <f t="shared" si="37"/>
        <v>0.664883833333334</v>
      </c>
      <c r="R63" s="1">
        <f t="shared" si="38"/>
        <v>0.630739489891536</v>
      </c>
      <c r="S63" s="1"/>
    </row>
    <row r="64" ht="15" spans="1:19">
      <c r="A64" s="1">
        <v>282</v>
      </c>
      <c r="B64" s="1" t="s">
        <v>251</v>
      </c>
      <c r="C64" s="1" t="s">
        <v>47</v>
      </c>
      <c r="D64" s="1"/>
      <c r="E64" s="1"/>
      <c r="F64" s="1"/>
      <c r="G64" s="1"/>
      <c r="H64" s="1"/>
      <c r="I64" s="1"/>
      <c r="J64" s="1"/>
      <c r="K64" s="1">
        <v>306</v>
      </c>
      <c r="L64" s="1" t="s">
        <v>275</v>
      </c>
      <c r="M64" s="1">
        <v>32</v>
      </c>
      <c r="N64" s="1"/>
      <c r="O64" s="1">
        <f t="shared" si="39"/>
        <v>18.0427186666667</v>
      </c>
      <c r="P64" s="1"/>
      <c r="Q64" s="1">
        <f t="shared" si="37"/>
        <v>0.915133833333336</v>
      </c>
      <c r="R64" s="1">
        <f t="shared" si="38"/>
        <v>0.530294674981654</v>
      </c>
      <c r="S64" s="1"/>
    </row>
    <row r="65" ht="15" spans="1:19">
      <c r="A65" s="1">
        <v>283</v>
      </c>
      <c r="B65" s="1" t="s">
        <v>252</v>
      </c>
      <c r="C65" s="1" t="s">
        <v>47</v>
      </c>
      <c r="D65" s="1">
        <v>15.1409003333333</v>
      </c>
      <c r="E65" s="1"/>
      <c r="F65" s="1"/>
      <c r="G65" s="1"/>
      <c r="H65" s="1"/>
      <c r="I65" s="1"/>
      <c r="J65" s="1"/>
      <c r="K65" s="1">
        <v>307</v>
      </c>
      <c r="L65" s="1" t="s">
        <v>276</v>
      </c>
      <c r="M65" s="1">
        <v>31.914743</v>
      </c>
      <c r="N65" s="1">
        <v>14.7396473333333</v>
      </c>
      <c r="O65" s="1">
        <f>M65-$N$65</f>
        <v>17.1750956666667</v>
      </c>
      <c r="P65" s="1"/>
      <c r="Q65" s="1">
        <f t="shared" si="37"/>
        <v>0.0475108333333409</v>
      </c>
      <c r="R65" s="1">
        <f t="shared" si="38"/>
        <v>0.967604354282567</v>
      </c>
      <c r="S65" s="1"/>
    </row>
    <row r="66" ht="15" spans="1:19">
      <c r="A66" s="1">
        <v>284</v>
      </c>
      <c r="B66" s="1" t="s">
        <v>254</v>
      </c>
      <c r="C66" s="1" t="s">
        <v>47</v>
      </c>
      <c r="D66" s="1"/>
      <c r="E66" s="1"/>
      <c r="F66" s="1"/>
      <c r="G66" s="1"/>
      <c r="H66" s="1"/>
      <c r="I66" s="1"/>
      <c r="J66" s="1"/>
      <c r="K66" s="1">
        <v>308</v>
      </c>
      <c r="L66" s="1" t="s">
        <v>278</v>
      </c>
      <c r="M66" s="1">
        <v>32.359344</v>
      </c>
      <c r="N66" s="1"/>
      <c r="O66" s="1">
        <f t="shared" ref="O66:O68" si="40">M66-$N$65</f>
        <v>17.6196966666667</v>
      </c>
      <c r="P66" s="1"/>
      <c r="Q66" s="1">
        <f t="shared" si="37"/>
        <v>0.49211183333334</v>
      </c>
      <c r="R66" s="1">
        <f t="shared" si="38"/>
        <v>0.710983589871194</v>
      </c>
      <c r="S66" s="1"/>
    </row>
    <row r="67" ht="15" spans="1:19">
      <c r="A67" s="1">
        <v>285</v>
      </c>
      <c r="B67" s="1" t="s">
        <v>255</v>
      </c>
      <c r="C67" s="1" t="s">
        <v>47</v>
      </c>
      <c r="D67" s="1"/>
      <c r="E67" s="1"/>
      <c r="F67" s="1"/>
      <c r="G67" s="1"/>
      <c r="H67" s="1"/>
      <c r="I67" s="1"/>
      <c r="J67" s="1"/>
      <c r="K67" s="1">
        <v>309</v>
      </c>
      <c r="L67" s="1" t="s">
        <v>279</v>
      </c>
      <c r="M67" s="1">
        <v>32</v>
      </c>
      <c r="N67" s="1"/>
      <c r="O67" s="1">
        <f t="shared" si="40"/>
        <v>17.2603526666667</v>
      </c>
      <c r="P67" s="1"/>
      <c r="Q67" s="1">
        <f t="shared" si="37"/>
        <v>0.13276783333334</v>
      </c>
      <c r="R67" s="1">
        <f t="shared" si="38"/>
        <v>0.912079930784637</v>
      </c>
      <c r="S67" s="1"/>
    </row>
    <row r="68" ht="15" spans="1:19">
      <c r="A68" s="1">
        <v>286</v>
      </c>
      <c r="B68" s="1" t="s">
        <v>256</v>
      </c>
      <c r="C68" s="1" t="s">
        <v>47</v>
      </c>
      <c r="D68" s="1"/>
      <c r="E68" s="1"/>
      <c r="F68" s="1"/>
      <c r="G68" s="1"/>
      <c r="H68" s="1"/>
      <c r="I68" s="1"/>
      <c r="J68" s="1"/>
      <c r="K68" s="1">
        <v>310</v>
      </c>
      <c r="L68" s="1" t="s">
        <v>280</v>
      </c>
      <c r="M68" s="1">
        <v>32.47405</v>
      </c>
      <c r="N68" s="1">
        <v>15.5421533333333</v>
      </c>
      <c r="O68" s="1">
        <f>M68-$N$68</f>
        <v>16.9318966666667</v>
      </c>
      <c r="P68" s="1"/>
      <c r="Q68" s="1">
        <f t="shared" si="37"/>
        <v>-0.195688166666663</v>
      </c>
      <c r="R68" s="1">
        <f t="shared" si="38"/>
        <v>1.14527032517173</v>
      </c>
      <c r="S68" s="1"/>
    </row>
    <row r="69" ht="15" spans="1:19">
      <c r="A69" s="1">
        <v>287</v>
      </c>
      <c r="B69" s="1" t="s">
        <v>257</v>
      </c>
      <c r="C69" s="1" t="s">
        <v>47</v>
      </c>
      <c r="D69" s="1"/>
      <c r="E69" s="1"/>
      <c r="F69" s="1"/>
      <c r="G69" s="1"/>
      <c r="H69" s="1"/>
      <c r="I69" s="1"/>
      <c r="J69" s="1"/>
      <c r="K69" s="1">
        <v>311</v>
      </c>
      <c r="L69" s="1" t="s">
        <v>281</v>
      </c>
      <c r="M69" s="1">
        <v>32</v>
      </c>
      <c r="N69" s="1"/>
      <c r="O69" s="1">
        <f t="shared" ref="O69:O70" si="41">M69-$N$68</f>
        <v>16.4578466666667</v>
      </c>
      <c r="P69" s="1"/>
      <c r="Q69" s="1">
        <f t="shared" si="37"/>
        <v>-0.669738166666662</v>
      </c>
      <c r="R69" s="1">
        <f t="shared" si="38"/>
        <v>1.59078423141153</v>
      </c>
      <c r="S69" s="1"/>
    </row>
    <row r="70" ht="15" spans="1:19">
      <c r="A70" s="1">
        <v>288</v>
      </c>
      <c r="B70" s="1" t="s">
        <v>258</v>
      </c>
      <c r="C70" s="1" t="s">
        <v>47</v>
      </c>
      <c r="D70" s="1"/>
      <c r="E70" s="1"/>
      <c r="F70" s="1"/>
      <c r="G70" s="1"/>
      <c r="H70" s="1"/>
      <c r="I70" s="1"/>
      <c r="J70" s="1"/>
      <c r="K70" s="1">
        <v>312</v>
      </c>
      <c r="L70" s="1" t="s">
        <v>282</v>
      </c>
      <c r="M70" s="1">
        <v>32</v>
      </c>
      <c r="N70" s="1"/>
      <c r="O70" s="1">
        <f t="shared" si="41"/>
        <v>16.4578466666667</v>
      </c>
      <c r="P70" s="1"/>
      <c r="Q70" s="1">
        <f t="shared" si="37"/>
        <v>-0.669738166666662</v>
      </c>
      <c r="R70" s="1">
        <f t="shared" si="38"/>
        <v>1.59078423141153</v>
      </c>
      <c r="S70" s="1"/>
    </row>
    <row r="71" ht="15" spans="1:19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ht="15" spans="1:19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ht="15" spans="1:19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ht="15" spans="1:19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ht="15" spans="1:19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ht="15" spans="1:19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ht="15" spans="1:19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ht="15" spans="1:19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dcterms:modified xsi:type="dcterms:W3CDTF">2022-01-11T03:39:05Z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ED3E1AE4CF334F9A9A07D99CF1B7DC76</vt:lpwstr>
  </property>
  <property fmtid="{D5CDD505-2E9C-101B-9397-08002B2CF9AE}" pid="3" name="KSOProductBuildVer">
    <vt:lpwstr>2052-11.1.0.11194</vt:lpwstr>
  </property>
</Properties>
</file>