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ropbox new/Dropbox/PHD research/Georgetown Proterozoic Cooling/3_supplimentary stuff/0_Redo the excel/"/>
    </mc:Choice>
  </mc:AlternateContent>
  <xr:revisionPtr revIDLastSave="0" documentId="13_ncr:1_{ACC441EF-F9E0-1A41-8CDC-77415A33BA7B}" xr6:coauthVersionLast="45" xr6:coauthVersionMax="45" xr10:uidLastSave="{00000000-0000-0000-0000-000000000000}"/>
  <bookViews>
    <workbookView xWindow="-19500" yWindow="-23540" windowWidth="33900" windowHeight="22040" firstSheet="14" activeTab="24" xr2:uid="{DAD0BBAD-1997-F641-AA7E-8CB9A004B750}"/>
  </bookViews>
  <sheets>
    <sheet name="ESG02_Ms" sheetId="2" r:id="rId1"/>
    <sheet name="NG01_Bt" sheetId="3" r:id="rId2"/>
    <sheet name="RR71_Ms" sheetId="4" r:id="rId3"/>
    <sheet name="RR71_Bt" sheetId="5" r:id="rId4"/>
    <sheet name="SYC02_Hbl" sheetId="6" r:id="rId5"/>
    <sheet name="SYC03_Ms" sheetId="7" r:id="rId6"/>
    <sheet name="FG04_Bt" sheetId="8" r:id="rId7"/>
    <sheet name="WC03_Hbl" sheetId="9" r:id="rId8"/>
    <sheet name="WC03_Bio" sheetId="10" r:id="rId9"/>
    <sheet name="RR65_Hbl" sheetId="11" r:id="rId10"/>
    <sheet name="LHG01_Ms" sheetId="12" r:id="rId11"/>
    <sheet name="ROB1612_Ms" sheetId="13" r:id="rId12"/>
    <sheet name="ROB1612_Bt" sheetId="14" r:id="rId13"/>
    <sheet name="DMB03_Hbl" sheetId="15" r:id="rId14"/>
    <sheet name="MSC01_Bt" sheetId="16" r:id="rId15"/>
    <sheet name="RR39_Hbl" sheetId="17" r:id="rId16"/>
    <sheet name="RR40_Ms" sheetId="18" r:id="rId17"/>
    <sheet name="MGE01_Ms" sheetId="19" r:id="rId18"/>
    <sheet name="MHG01_Bt" sheetId="20" r:id="rId19"/>
    <sheet name="EIN1605_Ms" sheetId="21" r:id="rId20"/>
    <sheet name="EIN1605_Bt" sheetId="22" r:id="rId21"/>
    <sheet name="EIN1603_Hbl" sheetId="23" r:id="rId22"/>
    <sheet name="ES18B_Ms" sheetId="24" r:id="rId23"/>
    <sheet name="AME01_Hbl" sheetId="25" r:id="rId24"/>
    <sheet name="AME02_Hbl__" sheetId="29" r:id="rId25"/>
    <sheet name="AME02_Bt_" sheetId="27" r:id="rId26"/>
    <sheet name="MDE01_Hbl" sheetId="28" r:id="rId27"/>
  </sheets>
  <definedNames>
    <definedName name="_1">#REF!</definedName>
    <definedName name="_2">#REF!</definedName>
    <definedName name="_3">#REF!</definedName>
    <definedName name="_4">#REF!</definedName>
    <definedName name="_5">#REF!</definedName>
    <definedName name="_6">#REF!</definedName>
    <definedName name="Border1" localSheetId="23">AME01_Hbl!$A$1</definedName>
    <definedName name="Border1" localSheetId="25">AME02_Bt_!$A$1</definedName>
    <definedName name="Border1" localSheetId="24">AME02_Hbl__!$A$1</definedName>
    <definedName name="Border1" localSheetId="13">DMB03_Hbl!$A$1</definedName>
    <definedName name="Border1" localSheetId="21">EIN1603_Hbl!$A$1</definedName>
    <definedName name="Border1" localSheetId="20">EIN1605_Bt!$A$1</definedName>
    <definedName name="Border1" localSheetId="19">EIN1605_Ms!$A$1</definedName>
    <definedName name="Border1" localSheetId="22">ES18B_Ms!$A$1</definedName>
    <definedName name="Border1" localSheetId="0">ESG02_Ms!$A$1</definedName>
    <definedName name="Border1" localSheetId="6">FG04_Bt!$A$1</definedName>
    <definedName name="Border1" localSheetId="10">LHG01_Ms!$A$1</definedName>
    <definedName name="Border1" localSheetId="26">MDE01_Hbl!$A$1</definedName>
    <definedName name="Border1" localSheetId="17">MGE01_Ms!$A$1</definedName>
    <definedName name="Border1" localSheetId="18">MHG01_Bt!$A$1</definedName>
    <definedName name="Border1" localSheetId="14">MSC01_Bt!$A$1</definedName>
    <definedName name="Border1" localSheetId="1">NG01_Bt!$A$1</definedName>
    <definedName name="Border1" localSheetId="12">ROB1612_Bt!$A$1</definedName>
    <definedName name="Border1" localSheetId="11">ROB1612_Ms!$A$1</definedName>
    <definedName name="Border1" localSheetId="15">RR39_Hbl!$A$1</definedName>
    <definedName name="Border1" localSheetId="16">RR40_Ms!$A$1</definedName>
    <definedName name="Border1" localSheetId="9">RR65_Hbl!$A$1</definedName>
    <definedName name="Border1" localSheetId="3">RR71_Bt!$A$1</definedName>
    <definedName name="Border1" localSheetId="2">RR71_Ms!$A$1</definedName>
    <definedName name="Border1" localSheetId="4">SYC02_Hbl!$A$1</definedName>
    <definedName name="Border1" localSheetId="5">SYC03_Ms!$A$1</definedName>
    <definedName name="Border1" localSheetId="8">WC03_Bio!$A$1</definedName>
    <definedName name="Border1" localSheetId="7">WC03_Hbl!$A$1</definedName>
    <definedName name="Border1">#REF!</definedName>
    <definedName name="Border2" localSheetId="23">AME01_Hbl!$W$1</definedName>
    <definedName name="Border2" localSheetId="25">AME02_Bt_!$W$1</definedName>
    <definedName name="Border2" localSheetId="24">AME02_Hbl__!#REF!</definedName>
    <definedName name="Border2" localSheetId="13">DMB03_Hbl!$W$1</definedName>
    <definedName name="Border2" localSheetId="21">EIN1603_Hbl!$W$1</definedName>
    <definedName name="Border2" localSheetId="20">EIN1605_Bt!$W$1</definedName>
    <definedName name="Border2" localSheetId="19">EIN1605_Ms!$W$1</definedName>
    <definedName name="Border2" localSheetId="22">ES18B_Ms!$W$1</definedName>
    <definedName name="Border2" localSheetId="0">ESG02_Ms!$W$1</definedName>
    <definedName name="Border2" localSheetId="6">FG04_Bt!$W$1</definedName>
    <definedName name="Border2" localSheetId="10">LHG01_Ms!$W$1</definedName>
    <definedName name="Border2" localSheetId="26">MDE01_Hbl!#REF!</definedName>
    <definedName name="Border2" localSheetId="17">MGE01_Ms!$W$1</definedName>
    <definedName name="Border2" localSheetId="18">MHG01_Bt!$W$1</definedName>
    <definedName name="Border2" localSheetId="14">MSC01_Bt!$W$1</definedName>
    <definedName name="Border2" localSheetId="1">NG01_Bt!$W$1</definedName>
    <definedName name="Border2" localSheetId="12">ROB1612_Bt!$W$1</definedName>
    <definedName name="Border2" localSheetId="11">ROB1612_Ms!$W$1</definedName>
    <definedName name="Border2" localSheetId="15">RR39_Hbl!$W$1</definedName>
    <definedName name="Border2" localSheetId="16">RR40_Ms!$W$1</definedName>
    <definedName name="Border2" localSheetId="9">RR65_Hbl!$W$1</definedName>
    <definedName name="Border2" localSheetId="3">RR71_Bt!$W$1</definedName>
    <definedName name="Border2" localSheetId="2">RR71_Ms!$W$1</definedName>
    <definedName name="Border2" localSheetId="4">SYC02_Hbl!$W$1</definedName>
    <definedName name="Border2" localSheetId="5">SYC03_Ms!$W$1</definedName>
    <definedName name="Border2" localSheetId="8">WC03_Bio!$W$1</definedName>
    <definedName name="Border2" localSheetId="7">WC03_Hbl!$W$1</definedName>
    <definedName name="Border2">#REF!</definedName>
    <definedName name="Edits1a" localSheetId="23">AME01_Hbl!#REF!</definedName>
    <definedName name="Edits1a" localSheetId="25">AME02_Bt_!#REF!</definedName>
    <definedName name="Edits1a" localSheetId="24">AME02_Hbl__!#REF!</definedName>
    <definedName name="Edits1a" localSheetId="13">DMB03_Hbl!#REF!</definedName>
    <definedName name="Edits1a" localSheetId="21">EIN1603_Hbl!#REF!</definedName>
    <definedName name="Edits1a" localSheetId="20">EIN1605_Bt!#REF!</definedName>
    <definedName name="Edits1a" localSheetId="19">EIN1605_Ms!#REF!</definedName>
    <definedName name="Edits1a" localSheetId="22">ES18B_Ms!#REF!</definedName>
    <definedName name="Edits1a" localSheetId="0">ESG02_Ms!#REF!</definedName>
    <definedName name="Edits1a" localSheetId="6">FG04_Bt!#REF!</definedName>
    <definedName name="Edits1a" localSheetId="10">LHG01_Ms!#REF!</definedName>
    <definedName name="Edits1a" localSheetId="26">MDE01_Hbl!#REF!</definedName>
    <definedName name="Edits1a" localSheetId="17">MGE01_Ms!#REF!</definedName>
    <definedName name="Edits1a" localSheetId="18">MHG01_Bt!#REF!</definedName>
    <definedName name="Edits1a" localSheetId="14">MSC01_Bt!#REF!</definedName>
    <definedName name="Edits1a" localSheetId="1">NG01_Bt!#REF!</definedName>
    <definedName name="Edits1a" localSheetId="12">ROB1612_Bt!#REF!</definedName>
    <definedName name="Edits1a" localSheetId="11">ROB1612_Ms!#REF!</definedName>
    <definedName name="Edits1a" localSheetId="15">RR39_Hbl!#REF!</definedName>
    <definedName name="Edits1a" localSheetId="16">RR40_Ms!#REF!</definedName>
    <definedName name="Edits1a" localSheetId="9">RR65_Hbl!#REF!</definedName>
    <definedName name="Edits1a" localSheetId="3">RR71_Bt!#REF!</definedName>
    <definedName name="Edits1a" localSheetId="2">RR71_Ms!#REF!</definedName>
    <definedName name="Edits1a" localSheetId="4">SYC02_Hbl!#REF!</definedName>
    <definedName name="Edits1a" localSheetId="5">SYC03_Ms!#REF!</definedName>
    <definedName name="Edits1a" localSheetId="8">WC03_Bio!#REF!</definedName>
    <definedName name="Edits1a" localSheetId="7">WC03_Hbl!#REF!</definedName>
    <definedName name="Edits1a">#REF!</definedName>
    <definedName name="Edits1t" localSheetId="23">AME01_Hbl!#REF!</definedName>
    <definedName name="Edits1t" localSheetId="25">AME02_Bt_!#REF!</definedName>
    <definedName name="Edits1t" localSheetId="24">AME02_Hbl__!#REF!</definedName>
    <definedName name="Edits1t" localSheetId="13">DMB03_Hbl!#REF!</definedName>
    <definedName name="Edits1t" localSheetId="21">EIN1603_Hbl!#REF!</definedName>
    <definedName name="Edits1t" localSheetId="20">EIN1605_Bt!#REF!</definedName>
    <definedName name="Edits1t" localSheetId="19">EIN1605_Ms!#REF!</definedName>
    <definedName name="Edits1t" localSheetId="22">ES18B_Ms!#REF!</definedName>
    <definedName name="Edits1t" localSheetId="0">ESG02_Ms!#REF!</definedName>
    <definedName name="Edits1t" localSheetId="6">FG04_Bt!#REF!</definedName>
    <definedName name="Edits1t" localSheetId="10">LHG01_Ms!#REF!</definedName>
    <definedName name="Edits1t" localSheetId="26">MDE01_Hbl!#REF!</definedName>
    <definedName name="Edits1t" localSheetId="17">MGE01_Ms!#REF!</definedName>
    <definedName name="Edits1t" localSheetId="18">MHG01_Bt!#REF!</definedName>
    <definedName name="Edits1t" localSheetId="14">MSC01_Bt!#REF!</definedName>
    <definedName name="Edits1t" localSheetId="1">NG01_Bt!#REF!</definedName>
    <definedName name="Edits1t" localSheetId="12">ROB1612_Bt!#REF!</definedName>
    <definedName name="Edits1t" localSheetId="11">ROB1612_Ms!#REF!</definedName>
    <definedName name="Edits1t" localSheetId="15">RR39_Hbl!#REF!</definedName>
    <definedName name="Edits1t" localSheetId="16">RR40_Ms!#REF!</definedName>
    <definedName name="Edits1t" localSheetId="9">RR65_Hbl!#REF!</definedName>
    <definedName name="Edits1t" localSheetId="3">RR71_Bt!#REF!</definedName>
    <definedName name="Edits1t" localSheetId="2">RR71_Ms!#REF!</definedName>
    <definedName name="Edits1t" localSheetId="4">SYC02_Hbl!#REF!</definedName>
    <definedName name="Edits1t" localSheetId="5">SYC03_Ms!#REF!</definedName>
    <definedName name="Edits1t" localSheetId="8">WC03_Bio!#REF!</definedName>
    <definedName name="Edits1t" localSheetId="7">WC03_Hbl!#REF!</definedName>
    <definedName name="Edits1t">#REF!</definedName>
    <definedName name="Edits2a" localSheetId="23">AME01_Hbl!#REF!</definedName>
    <definedName name="Edits2a" localSheetId="25">AME02_Bt_!#REF!</definedName>
    <definedName name="Edits2a" localSheetId="24">AME02_Hbl__!#REF!</definedName>
    <definedName name="Edits2a" localSheetId="13">DMB03_Hbl!#REF!</definedName>
    <definedName name="Edits2a" localSheetId="21">EIN1603_Hbl!#REF!</definedName>
    <definedName name="Edits2a" localSheetId="20">EIN1605_Bt!#REF!</definedName>
    <definedName name="Edits2a" localSheetId="19">EIN1605_Ms!#REF!</definedName>
    <definedName name="Edits2a" localSheetId="22">ES18B_Ms!#REF!</definedName>
    <definedName name="Edits2a" localSheetId="0">ESG02_Ms!#REF!</definedName>
    <definedName name="Edits2a" localSheetId="6">FG04_Bt!#REF!</definedName>
    <definedName name="Edits2a" localSheetId="10">LHG01_Ms!#REF!</definedName>
    <definedName name="Edits2a" localSheetId="26">MDE01_Hbl!#REF!</definedName>
    <definedName name="Edits2a" localSheetId="17">MGE01_Ms!#REF!</definedName>
    <definedName name="Edits2a" localSheetId="18">MHG01_Bt!#REF!</definedName>
    <definedName name="Edits2a" localSheetId="14">MSC01_Bt!#REF!</definedName>
    <definedName name="Edits2a" localSheetId="1">NG01_Bt!#REF!</definedName>
    <definedName name="Edits2a" localSheetId="12">ROB1612_Bt!#REF!</definedName>
    <definedName name="Edits2a" localSheetId="11">ROB1612_Ms!#REF!</definedName>
    <definedName name="Edits2a" localSheetId="15">RR39_Hbl!#REF!</definedName>
    <definedName name="Edits2a" localSheetId="16">RR40_Ms!#REF!</definedName>
    <definedName name="Edits2a" localSheetId="9">RR65_Hbl!#REF!</definedName>
    <definedName name="Edits2a" localSheetId="3">RR71_Bt!#REF!</definedName>
    <definedName name="Edits2a" localSheetId="2">RR71_Ms!#REF!</definedName>
    <definedName name="Edits2a" localSheetId="4">SYC02_Hbl!#REF!</definedName>
    <definedName name="Edits2a" localSheetId="5">SYC03_Ms!#REF!</definedName>
    <definedName name="Edits2a" localSheetId="8">WC03_Bio!#REF!</definedName>
    <definedName name="Edits2a" localSheetId="7">WC03_Hbl!#REF!</definedName>
    <definedName name="Edits2a">#REF!</definedName>
    <definedName name="Edits2t" localSheetId="23">AME01_Hbl!#REF!</definedName>
    <definedName name="Edits2t" localSheetId="25">AME02_Bt_!#REF!</definedName>
    <definedName name="Edits2t" localSheetId="24">AME02_Hbl__!#REF!</definedName>
    <definedName name="Edits2t" localSheetId="13">DMB03_Hbl!#REF!</definedName>
    <definedName name="Edits2t" localSheetId="21">EIN1603_Hbl!#REF!</definedName>
    <definedName name="Edits2t" localSheetId="20">EIN1605_Bt!#REF!</definedName>
    <definedName name="Edits2t" localSheetId="19">EIN1605_Ms!#REF!</definedName>
    <definedName name="Edits2t" localSheetId="22">ES18B_Ms!#REF!</definedName>
    <definedName name="Edits2t" localSheetId="0">ESG02_Ms!#REF!</definedName>
    <definedName name="Edits2t" localSheetId="6">FG04_Bt!#REF!</definedName>
    <definedName name="Edits2t" localSheetId="10">LHG01_Ms!#REF!</definedName>
    <definedName name="Edits2t" localSheetId="26">MDE01_Hbl!#REF!</definedName>
    <definedName name="Edits2t" localSheetId="17">MGE01_Ms!#REF!</definedName>
    <definedName name="Edits2t" localSheetId="18">MHG01_Bt!#REF!</definedName>
    <definedName name="Edits2t" localSheetId="14">MSC01_Bt!#REF!</definedName>
    <definedName name="Edits2t" localSheetId="1">NG01_Bt!#REF!</definedName>
    <definedName name="Edits2t" localSheetId="12">ROB1612_Bt!#REF!</definedName>
    <definedName name="Edits2t" localSheetId="11">ROB1612_Ms!#REF!</definedName>
    <definedName name="Edits2t" localSheetId="15">RR39_Hbl!#REF!</definedName>
    <definedName name="Edits2t" localSheetId="16">RR40_Ms!#REF!</definedName>
    <definedName name="Edits2t" localSheetId="9">RR65_Hbl!#REF!</definedName>
    <definedName name="Edits2t" localSheetId="3">RR71_Bt!#REF!</definedName>
    <definedName name="Edits2t" localSheetId="2">RR71_Ms!#REF!</definedName>
    <definedName name="Edits2t" localSheetId="4">SYC02_Hbl!#REF!</definedName>
    <definedName name="Edits2t" localSheetId="5">SYC03_Ms!#REF!</definedName>
    <definedName name="Edits2t" localSheetId="8">WC03_Bio!#REF!</definedName>
    <definedName name="Edits2t" localSheetId="7">WC03_Hbl!#REF!</definedName>
    <definedName name="Edits2t">#REF!</definedName>
    <definedName name="Edits3a" localSheetId="23">AME01_Hbl!#REF!</definedName>
    <definedName name="Edits3a" localSheetId="25">AME02_Bt_!#REF!</definedName>
    <definedName name="Edits3a" localSheetId="24">AME02_Hbl__!#REF!</definedName>
    <definedName name="Edits3a" localSheetId="13">DMB03_Hbl!#REF!</definedName>
    <definedName name="Edits3a" localSheetId="21">EIN1603_Hbl!#REF!</definedName>
    <definedName name="Edits3a" localSheetId="20">EIN1605_Bt!#REF!</definedName>
    <definedName name="Edits3a" localSheetId="19">EIN1605_Ms!#REF!</definedName>
    <definedName name="Edits3a" localSheetId="22">ES18B_Ms!#REF!</definedName>
    <definedName name="Edits3a" localSheetId="0">ESG02_Ms!#REF!</definedName>
    <definedName name="Edits3a" localSheetId="6">FG04_Bt!#REF!</definedName>
    <definedName name="Edits3a" localSheetId="10">LHG01_Ms!#REF!</definedName>
    <definedName name="Edits3a" localSheetId="26">MDE01_Hbl!#REF!</definedName>
    <definedName name="Edits3a" localSheetId="17">MGE01_Ms!#REF!</definedName>
    <definedName name="Edits3a" localSheetId="18">MHG01_Bt!#REF!</definedName>
    <definedName name="Edits3a" localSheetId="14">MSC01_Bt!#REF!</definedName>
    <definedName name="Edits3a" localSheetId="1">NG01_Bt!#REF!</definedName>
    <definedName name="Edits3a" localSheetId="12">ROB1612_Bt!#REF!</definedName>
    <definedName name="Edits3a" localSheetId="11">ROB1612_Ms!#REF!</definedName>
    <definedName name="Edits3a" localSheetId="15">RR39_Hbl!#REF!</definedName>
    <definedName name="Edits3a" localSheetId="16">RR40_Ms!#REF!</definedName>
    <definedName name="Edits3a" localSheetId="9">RR65_Hbl!#REF!</definedName>
    <definedName name="Edits3a" localSheetId="3">RR71_Bt!#REF!</definedName>
    <definedName name="Edits3a" localSheetId="2">RR71_Ms!#REF!</definedName>
    <definedName name="Edits3a" localSheetId="4">SYC02_Hbl!#REF!</definedName>
    <definedName name="Edits3a" localSheetId="5">SYC03_Ms!#REF!</definedName>
    <definedName name="Edits3a" localSheetId="8">WC03_Bio!#REF!</definedName>
    <definedName name="Edits3a" localSheetId="7">WC03_Hbl!#REF!</definedName>
    <definedName name="Edits3a">#REF!</definedName>
    <definedName name="Edits3t" localSheetId="23">AME01_Hbl!#REF!</definedName>
    <definedName name="Edits3t" localSheetId="25">AME02_Bt_!#REF!</definedName>
    <definedName name="Edits3t" localSheetId="24">AME02_Hbl__!#REF!</definedName>
    <definedName name="Edits3t" localSheetId="13">DMB03_Hbl!#REF!</definedName>
    <definedName name="Edits3t" localSheetId="21">EIN1603_Hbl!#REF!</definedName>
    <definedName name="Edits3t" localSheetId="20">EIN1605_Bt!#REF!</definedName>
    <definedName name="Edits3t" localSheetId="19">EIN1605_Ms!#REF!</definedName>
    <definedName name="Edits3t" localSheetId="22">ES18B_Ms!#REF!</definedName>
    <definedName name="Edits3t" localSheetId="0">ESG02_Ms!#REF!</definedName>
    <definedName name="Edits3t" localSheetId="6">FG04_Bt!#REF!</definedName>
    <definedName name="Edits3t" localSheetId="10">LHG01_Ms!#REF!</definedName>
    <definedName name="Edits3t" localSheetId="26">MDE01_Hbl!#REF!</definedName>
    <definedName name="Edits3t" localSheetId="17">MGE01_Ms!#REF!</definedName>
    <definedName name="Edits3t" localSheetId="18">MHG01_Bt!#REF!</definedName>
    <definedName name="Edits3t" localSheetId="14">MSC01_Bt!#REF!</definedName>
    <definedName name="Edits3t" localSheetId="1">NG01_Bt!#REF!</definedName>
    <definedName name="Edits3t" localSheetId="12">ROB1612_Bt!#REF!</definedName>
    <definedName name="Edits3t" localSheetId="11">ROB1612_Ms!#REF!</definedName>
    <definedName name="Edits3t" localSheetId="15">RR39_Hbl!#REF!</definedName>
    <definedName name="Edits3t" localSheetId="16">RR40_Ms!#REF!</definedName>
    <definedName name="Edits3t" localSheetId="9">RR65_Hbl!#REF!</definedName>
    <definedName name="Edits3t" localSheetId="3">RR71_Bt!#REF!</definedName>
    <definedName name="Edits3t" localSheetId="2">RR71_Ms!#REF!</definedName>
    <definedName name="Edits3t" localSheetId="4">SYC02_Hbl!#REF!</definedName>
    <definedName name="Edits3t" localSheetId="5">SYC03_Ms!#REF!</definedName>
    <definedName name="Edits3t" localSheetId="8">WC03_Bio!#REF!</definedName>
    <definedName name="Edits3t" localSheetId="7">WC03_Hbl!#REF!</definedName>
    <definedName name="Edits3t">#REF!</definedName>
    <definedName name="Edits4a" localSheetId="23">AME01_Hbl!#REF!</definedName>
    <definedName name="Edits4a" localSheetId="25">AME02_Bt_!#REF!</definedName>
    <definedName name="Edits4a" localSheetId="24">AME02_Hbl__!#REF!</definedName>
    <definedName name="Edits4a" localSheetId="13">DMB03_Hbl!#REF!</definedName>
    <definedName name="Edits4a" localSheetId="21">EIN1603_Hbl!#REF!</definedName>
    <definedName name="Edits4a" localSheetId="20">EIN1605_Bt!#REF!</definedName>
    <definedName name="Edits4a" localSheetId="19">EIN1605_Ms!#REF!</definedName>
    <definedName name="Edits4a" localSheetId="22">ES18B_Ms!#REF!</definedName>
    <definedName name="Edits4a" localSheetId="0">ESG02_Ms!#REF!</definedName>
    <definedName name="Edits4a" localSheetId="6">FG04_Bt!#REF!</definedName>
    <definedName name="Edits4a" localSheetId="10">LHG01_Ms!#REF!</definedName>
    <definedName name="Edits4a" localSheetId="26">MDE01_Hbl!#REF!</definedName>
    <definedName name="Edits4a" localSheetId="17">MGE01_Ms!#REF!</definedName>
    <definedName name="Edits4a" localSheetId="18">MHG01_Bt!#REF!</definedName>
    <definedName name="Edits4a" localSheetId="14">MSC01_Bt!#REF!</definedName>
    <definedName name="Edits4a" localSheetId="1">NG01_Bt!#REF!</definedName>
    <definedName name="Edits4a" localSheetId="12">ROB1612_Bt!#REF!</definedName>
    <definedName name="Edits4a" localSheetId="11">ROB1612_Ms!#REF!</definedName>
    <definedName name="Edits4a" localSheetId="15">RR39_Hbl!#REF!</definedName>
    <definedName name="Edits4a" localSheetId="16">RR40_Ms!#REF!</definedName>
    <definedName name="Edits4a" localSheetId="9">RR65_Hbl!#REF!</definedName>
    <definedName name="Edits4a" localSheetId="3">RR71_Bt!#REF!</definedName>
    <definedName name="Edits4a" localSheetId="2">RR71_Ms!#REF!</definedName>
    <definedName name="Edits4a" localSheetId="4">SYC02_Hbl!#REF!</definedName>
    <definedName name="Edits4a" localSheetId="5">SYC03_Ms!#REF!</definedName>
    <definedName name="Edits4a" localSheetId="8">WC03_Bio!#REF!</definedName>
    <definedName name="Edits4a" localSheetId="7">WC03_Hbl!#REF!</definedName>
    <definedName name="Edits4a">#REF!</definedName>
    <definedName name="Edits4t" localSheetId="23">AME01_Hbl!#REF!</definedName>
    <definedName name="Edits4t" localSheetId="25">AME02_Bt_!#REF!</definedName>
    <definedName name="Edits4t" localSheetId="24">AME02_Hbl__!#REF!</definedName>
    <definedName name="Edits4t" localSheetId="13">DMB03_Hbl!#REF!</definedName>
    <definedName name="Edits4t" localSheetId="21">EIN1603_Hbl!#REF!</definedName>
    <definedName name="Edits4t" localSheetId="20">EIN1605_Bt!#REF!</definedName>
    <definedName name="Edits4t" localSheetId="19">EIN1605_Ms!#REF!</definedName>
    <definedName name="Edits4t" localSheetId="22">ES18B_Ms!#REF!</definedName>
    <definedName name="Edits4t" localSheetId="0">ESG02_Ms!#REF!</definedName>
    <definedName name="Edits4t" localSheetId="6">FG04_Bt!#REF!</definedName>
    <definedName name="Edits4t" localSheetId="10">LHG01_Ms!#REF!</definedName>
    <definedName name="Edits4t" localSheetId="26">MDE01_Hbl!#REF!</definedName>
    <definedName name="Edits4t" localSheetId="17">MGE01_Ms!#REF!</definedName>
    <definedName name="Edits4t" localSheetId="18">MHG01_Bt!#REF!</definedName>
    <definedName name="Edits4t" localSheetId="14">MSC01_Bt!#REF!</definedName>
    <definedName name="Edits4t" localSheetId="1">NG01_Bt!#REF!</definedName>
    <definedName name="Edits4t" localSheetId="12">ROB1612_Bt!#REF!</definedName>
    <definedName name="Edits4t" localSheetId="11">ROB1612_Ms!#REF!</definedName>
    <definedName name="Edits4t" localSheetId="15">RR39_Hbl!#REF!</definedName>
    <definedName name="Edits4t" localSheetId="16">RR40_Ms!#REF!</definedName>
    <definedName name="Edits4t" localSheetId="9">RR65_Hbl!#REF!</definedName>
    <definedName name="Edits4t" localSheetId="3">RR71_Bt!#REF!</definedName>
    <definedName name="Edits4t" localSheetId="2">RR71_Ms!#REF!</definedName>
    <definedName name="Edits4t" localSheetId="4">SYC02_Hbl!#REF!</definedName>
    <definedName name="Edits4t" localSheetId="5">SYC03_Ms!#REF!</definedName>
    <definedName name="Edits4t" localSheetId="8">WC03_Bio!#REF!</definedName>
    <definedName name="Edits4t" localSheetId="7">WC03_Hbl!#REF!</definedName>
    <definedName name="Edits4t">#REF!</definedName>
    <definedName name="Filenames" localSheetId="23">AME01_Hbl!#REF!</definedName>
    <definedName name="Filenames" localSheetId="25">AME02_Bt_!#REF!</definedName>
    <definedName name="Filenames" localSheetId="24">AME02_Hbl__!#REF!</definedName>
    <definedName name="Filenames" localSheetId="13">DMB03_Hbl!#REF!</definedName>
    <definedName name="Filenames" localSheetId="21">EIN1603_Hbl!#REF!</definedName>
    <definedName name="Filenames" localSheetId="20">EIN1605_Bt!#REF!</definedName>
    <definedName name="Filenames" localSheetId="19">EIN1605_Ms!#REF!</definedName>
    <definedName name="Filenames" localSheetId="22">ES18B_Ms!#REF!</definedName>
    <definedName name="Filenames" localSheetId="0">ESG02_Ms!#REF!</definedName>
    <definedName name="Filenames" localSheetId="6">FG04_Bt!#REF!</definedName>
    <definedName name="Filenames" localSheetId="10">LHG01_Ms!#REF!</definedName>
    <definedName name="Filenames" localSheetId="26">MDE01_Hbl!#REF!</definedName>
    <definedName name="Filenames" localSheetId="17">MGE01_Ms!#REF!</definedName>
    <definedName name="Filenames" localSheetId="18">MHG01_Bt!#REF!</definedName>
    <definedName name="Filenames" localSheetId="14">MSC01_Bt!#REF!</definedName>
    <definedName name="Filenames" localSheetId="1">NG01_Bt!#REF!</definedName>
    <definedName name="Filenames" localSheetId="12">ROB1612_Bt!#REF!</definedName>
    <definedName name="Filenames" localSheetId="11">ROB1612_Ms!#REF!</definedName>
    <definedName name="Filenames" localSheetId="15">RR39_Hbl!#REF!</definedName>
    <definedName name="Filenames" localSheetId="16">RR40_Ms!#REF!</definedName>
    <definedName name="Filenames" localSheetId="9">RR65_Hbl!#REF!</definedName>
    <definedName name="Filenames" localSheetId="3">RR71_Bt!#REF!</definedName>
    <definedName name="Filenames" localSheetId="2">RR71_Ms!#REF!</definedName>
    <definedName name="Filenames" localSheetId="4">SYC02_Hbl!#REF!</definedName>
    <definedName name="Filenames" localSheetId="5">SYC03_Ms!#REF!</definedName>
    <definedName name="Filenames" localSheetId="8">WC03_Bio!#REF!</definedName>
    <definedName name="Filenames" localSheetId="7">WC03_Hbl!#REF!</definedName>
    <definedName name="Filenames">#REF!</definedName>
    <definedName name="Header1" localSheetId="23">AME01_Hbl!$B$3:$V$4</definedName>
    <definedName name="Header1" localSheetId="25">AME02_Bt_!$B$3:$V$4</definedName>
    <definedName name="Header1" localSheetId="24">AME02_Hbl__!$B$3:$P$4</definedName>
    <definedName name="Header1" localSheetId="13">DMB03_Hbl!$B$3:$V$4</definedName>
    <definedName name="Header1" localSheetId="21">EIN1603_Hbl!$B$3:$V$4</definedName>
    <definedName name="Header1" localSheetId="20">EIN1605_Bt!$B$3:$V$4</definedName>
    <definedName name="Header1" localSheetId="19">EIN1605_Ms!$B$3:$V$4</definedName>
    <definedName name="Header1" localSheetId="22">ES18B_Ms!$B$3:$V$4</definedName>
    <definedName name="Header1" localSheetId="0">ESG02_Ms!$B$3:$V$4</definedName>
    <definedName name="Header1" localSheetId="6">FG04_Bt!$B$3:$V$4</definedName>
    <definedName name="Header1" localSheetId="10">LHG01_Ms!$B$3:$V$4</definedName>
    <definedName name="Header1" localSheetId="26">MDE01_Hbl!$B$3:$P$4</definedName>
    <definedName name="Header1" localSheetId="17">MGE01_Ms!$B$3:$V$4</definedName>
    <definedName name="Header1" localSheetId="18">MHG01_Bt!$B$3:$V$4</definedName>
    <definedName name="Header1" localSheetId="14">MSC01_Bt!$B$3:$V$4</definedName>
    <definedName name="Header1" localSheetId="1">NG01_Bt!$B$3:$V$4</definedName>
    <definedName name="Header1" localSheetId="12">ROB1612_Bt!$B$3:$V$4</definedName>
    <definedName name="Header1" localSheetId="11">ROB1612_Ms!$B$3:$V$4</definedName>
    <definedName name="Header1" localSheetId="15">RR39_Hbl!$B$3:$V$4</definedName>
    <definedName name="Header1" localSheetId="16">RR40_Ms!$B$3:$V$4</definedName>
    <definedName name="Header1" localSheetId="9">RR65_Hbl!$B$3:$V$4</definedName>
    <definedName name="Header1" localSheetId="3">RR71_Bt!$B$3:$V$4</definedName>
    <definedName name="Header1" localSheetId="2">RR71_Ms!$B$3:$V$4</definedName>
    <definedName name="Header1" localSheetId="4">SYC02_Hbl!$B$3:$V$4</definedName>
    <definedName name="Header1" localSheetId="5">SYC03_Ms!$B$3:$V$4</definedName>
    <definedName name="Header1" localSheetId="8">WC03_Bio!$B$3:$V$4</definedName>
    <definedName name="Header1" localSheetId="7">WC03_Hbl!$B$3:$V$4</definedName>
    <definedName name="Header1">#REF!</definedName>
    <definedName name="Header2" localSheetId="23">AME01_Hbl!$B$23:$V$24</definedName>
    <definedName name="Header2" localSheetId="25">AME02_Bt_!$B$37:$V$38</definedName>
    <definedName name="Header2" localSheetId="24">AME02_Hbl__!$B$31:$P$32</definedName>
    <definedName name="Header2" localSheetId="13">DMB03_Hbl!$B$27:$V$28</definedName>
    <definedName name="Header2" localSheetId="21">EIN1603_Hbl!$B$22:$V$23</definedName>
    <definedName name="Header2" localSheetId="20">EIN1605_Bt!$B$37:$V$38</definedName>
    <definedName name="Header2" localSheetId="19">EIN1605_Ms!$B$29:$V$30</definedName>
    <definedName name="Header2" localSheetId="22">ES18B_Ms!$B$29:$V$30</definedName>
    <definedName name="Header2" localSheetId="0">ESG02_Ms!$B$29:$V$30</definedName>
    <definedName name="Header2" localSheetId="6">FG04_Bt!$B$24:$V$25</definedName>
    <definedName name="Header2" localSheetId="10">LHG01_Ms!$B$20:$V$21</definedName>
    <definedName name="Header2" localSheetId="26">MDE01_Hbl!$B$20:$P$21</definedName>
    <definedName name="Header2" localSheetId="17">MGE01_Ms!$B$17:$V$18</definedName>
    <definedName name="Header2" localSheetId="18">MHG01_Bt!$B$21:$V$22</definedName>
    <definedName name="Header2" localSheetId="14">MSC01_Bt!$B$26:$V$27</definedName>
    <definedName name="Header2" localSheetId="1">NG01_Bt!$B$21:$V$22</definedName>
    <definedName name="Header2" localSheetId="12">ROB1612_Bt!$B$37:$V$38</definedName>
    <definedName name="Header2" localSheetId="11">ROB1612_Ms!$B$31:$V$32</definedName>
    <definedName name="Header2" localSheetId="15">RR39_Hbl!$B$27:$V$28</definedName>
    <definedName name="Header2" localSheetId="16">RR40_Ms!$B$22:$V$23</definedName>
    <definedName name="Header2" localSheetId="9">RR65_Hbl!$B$31:$V$32</definedName>
    <definedName name="Header2" localSheetId="3">RR71_Bt!$B$37:$V$38</definedName>
    <definedName name="Header2" localSheetId="2">RR71_Ms!$B$30:$V$31</definedName>
    <definedName name="Header2" localSheetId="4">SYC02_Hbl!$B$34:$V$35</definedName>
    <definedName name="Header2" localSheetId="5">SYC03_Ms!$B$29:$V$30</definedName>
    <definedName name="Header2" localSheetId="8">WC03_Bio!$B$37:$V$38</definedName>
    <definedName name="Header2" localSheetId="7">WC03_Hbl!$B$31:$V$32</definedName>
    <definedName name="Header2">#REF!</definedName>
    <definedName name="_xlnm.Print_Area" localSheetId="23">AME01_Hbl!$B$3:$V$59</definedName>
    <definedName name="_xlnm.Print_Area" localSheetId="25">AME02_Bt_!$B$3:$V$59</definedName>
    <definedName name="_xlnm.Print_Area" localSheetId="24">AME02_Hbl__!$B$3:$O$59</definedName>
    <definedName name="_xlnm.Print_Area" localSheetId="13">DMB03_Hbl!$B$3:$V$59</definedName>
    <definedName name="_xlnm.Print_Area" localSheetId="21">EIN1603_Hbl!$B$3:$V$59</definedName>
    <definedName name="_xlnm.Print_Area" localSheetId="20">EIN1605_Bt!$B$3:$V$59</definedName>
    <definedName name="_xlnm.Print_Area" localSheetId="19">EIN1605_Ms!$B$3:$V$59</definedName>
    <definedName name="_xlnm.Print_Area" localSheetId="22">ES18B_Ms!$B$3:$V$59</definedName>
    <definedName name="_xlnm.Print_Area" localSheetId="0">ESG02_Ms!$B$3:$V$55</definedName>
    <definedName name="_xlnm.Print_Area" localSheetId="6">FG04_Bt!$B$3:$V$59</definedName>
    <definedName name="_xlnm.Print_Area" localSheetId="10">LHG01_Ms!$B$3:$V$59</definedName>
    <definedName name="_xlnm.Print_Area" localSheetId="26">MDE01_Hbl!$B$3:$O$59</definedName>
    <definedName name="_xlnm.Print_Area" localSheetId="17">MGE01_Ms!$B$3:$V$59</definedName>
    <definedName name="_xlnm.Print_Area" localSheetId="18">MHG01_Bt!$B$3:$V$59</definedName>
    <definedName name="_xlnm.Print_Area" localSheetId="14">MSC01_Bt!$B$3:$V$59</definedName>
    <definedName name="_xlnm.Print_Area" localSheetId="1">NG01_Bt!$B$3:$V$59</definedName>
    <definedName name="_xlnm.Print_Area" localSheetId="12">ROB1612_Bt!$B$3:$V$59</definedName>
    <definedName name="_xlnm.Print_Area" localSheetId="11">ROB1612_Ms!$B$3:$V$54</definedName>
    <definedName name="_xlnm.Print_Area" localSheetId="15">RR39_Hbl!$B$3:$V$59</definedName>
    <definedName name="_xlnm.Print_Area" localSheetId="16">RR40_Ms!$B$3:$V$59</definedName>
    <definedName name="_xlnm.Print_Area" localSheetId="9">RR65_Hbl!$B$3:$V$59</definedName>
    <definedName name="_xlnm.Print_Area" localSheetId="3">RR71_Bt!$B$3:$V$59</definedName>
    <definedName name="_xlnm.Print_Area" localSheetId="2">RR71_Ms!$B$3:$V$59</definedName>
    <definedName name="_xlnm.Print_Area" localSheetId="4">SYC02_Hbl!$B$3:$V$56</definedName>
    <definedName name="_xlnm.Print_Area" localSheetId="5">SYC03_Ms!$B$3:$V$59</definedName>
    <definedName name="_xlnm.Print_Area" localSheetId="8">WC03_Bio!$B$3:$V$59</definedName>
    <definedName name="_xlnm.Print_Area" localSheetId="7">WC03_Hbl!$B$3:$V$54</definedName>
    <definedName name="_xlnm.Print_Titles" localSheetId="23">AME01_Hbl!$1:$5</definedName>
    <definedName name="_xlnm.Print_Titles" localSheetId="25">AME02_Bt_!$1:$5</definedName>
    <definedName name="_xlnm.Print_Titles" localSheetId="24">AME02_Hbl__!$1:$5</definedName>
    <definedName name="_xlnm.Print_Titles" localSheetId="13">DMB03_Hbl!$1:$5</definedName>
    <definedName name="_xlnm.Print_Titles" localSheetId="21">EIN1603_Hbl!$1:$5</definedName>
    <definedName name="_xlnm.Print_Titles" localSheetId="20">EIN1605_Bt!$1:$5</definedName>
    <definedName name="_xlnm.Print_Titles" localSheetId="19">EIN1605_Ms!$1:$5</definedName>
    <definedName name="_xlnm.Print_Titles" localSheetId="22">ES18B_Ms!$1:$5</definedName>
    <definedName name="_xlnm.Print_Titles" localSheetId="0">ESG02_Ms!$1:$5</definedName>
    <definedName name="_xlnm.Print_Titles" localSheetId="6">FG04_Bt!$1:$5</definedName>
    <definedName name="_xlnm.Print_Titles" localSheetId="10">LHG01_Ms!$1:$5</definedName>
    <definedName name="_xlnm.Print_Titles" localSheetId="26">MDE01_Hbl!$1:$5</definedName>
    <definedName name="_xlnm.Print_Titles" localSheetId="17">MGE01_Ms!$1:$5</definedName>
    <definedName name="_xlnm.Print_Titles" localSheetId="18">MHG01_Bt!$1:$5</definedName>
    <definedName name="_xlnm.Print_Titles" localSheetId="14">MSC01_Bt!$1:$5</definedName>
    <definedName name="_xlnm.Print_Titles" localSheetId="1">NG01_Bt!$1:$5</definedName>
    <definedName name="_xlnm.Print_Titles" localSheetId="12">ROB1612_Bt!$1:$5</definedName>
    <definedName name="_xlnm.Print_Titles" localSheetId="11">ROB1612_Ms!$1:$5</definedName>
    <definedName name="_xlnm.Print_Titles" localSheetId="15">RR39_Hbl!$1:$5</definedName>
    <definedName name="_xlnm.Print_Titles" localSheetId="16">RR40_Ms!$1:$5</definedName>
    <definedName name="_xlnm.Print_Titles" localSheetId="9">RR65_Hbl!$1:$5</definedName>
    <definedName name="_xlnm.Print_Titles" localSheetId="3">RR71_Bt!$1:$5</definedName>
    <definedName name="_xlnm.Print_Titles" localSheetId="2">RR71_Ms!$1:$5</definedName>
    <definedName name="_xlnm.Print_Titles" localSheetId="4">SYC02_Hbl!$1:$5</definedName>
    <definedName name="_xlnm.Print_Titles" localSheetId="5">SYC03_Ms!$1:$5</definedName>
    <definedName name="_xlnm.Print_Titles" localSheetId="8">WC03_Bio!$1:$5</definedName>
    <definedName name="_xlnm.Print_Titles" localSheetId="7">WC03_Hbl!$1:$5</definedName>
    <definedName name="Table1a" localSheetId="23">AME01_Hbl!#REF!</definedName>
    <definedName name="Table1a" localSheetId="25">AME02_Bt_!#REF!</definedName>
    <definedName name="Table1a" localSheetId="24">AME02_Hbl__!$B$6:$O$24</definedName>
    <definedName name="Table1a" localSheetId="13">DMB03_Hbl!#REF!</definedName>
    <definedName name="Table1a" localSheetId="21">EIN1603_Hbl!#REF!</definedName>
    <definedName name="Table1a" localSheetId="20">EIN1605_Bt!#REF!</definedName>
    <definedName name="Table1a" localSheetId="19">EIN1605_Ms!#REF!</definedName>
    <definedName name="Table1a" localSheetId="22">ES18B_Ms!#REF!</definedName>
    <definedName name="Table1a" localSheetId="0">ESG02_Ms!#REF!</definedName>
    <definedName name="Table1a" localSheetId="6">FG04_Bt!#REF!</definedName>
    <definedName name="Table1a" localSheetId="10">LHG01_Ms!#REF!</definedName>
    <definedName name="Table1a" localSheetId="26">MDE01_Hbl!$B$6:$O$13</definedName>
    <definedName name="Table1a" localSheetId="17">MGE01_Ms!#REF!</definedName>
    <definedName name="Table1a" localSheetId="18">MHG01_Bt!#REF!</definedName>
    <definedName name="Table1a" localSheetId="14">MSC01_Bt!#REF!</definedName>
    <definedName name="Table1a" localSheetId="1">NG01_Bt!#REF!</definedName>
    <definedName name="Table1a" localSheetId="12">ROB1612_Bt!#REF!</definedName>
    <definedName name="Table1a" localSheetId="11">ROB1612_Ms!#REF!</definedName>
    <definedName name="Table1a" localSheetId="15">RR39_Hbl!#REF!</definedName>
    <definedName name="Table1a" localSheetId="16">RR40_Ms!#REF!</definedName>
    <definedName name="Table1a" localSheetId="9">RR65_Hbl!#REF!</definedName>
    <definedName name="Table1a" localSheetId="3">RR71_Bt!#REF!</definedName>
    <definedName name="Table1a" localSheetId="2">RR71_Ms!#REF!</definedName>
    <definedName name="Table1a" localSheetId="4">SYC02_Hbl!#REF!</definedName>
    <definedName name="Table1a" localSheetId="5">SYC03_Ms!#REF!</definedName>
    <definedName name="Table1a" localSheetId="8">WC03_Bio!#REF!</definedName>
    <definedName name="Table1a" localSheetId="7">WC03_Hbl!#REF!</definedName>
    <definedName name="Table1a">#REF!</definedName>
    <definedName name="Table1b" localSheetId="23">AME01_Hbl!#REF!</definedName>
    <definedName name="Table1b" localSheetId="25">AME02_Bt_!#REF!</definedName>
    <definedName name="Table1b" localSheetId="24">AME02_Hbl__!$B$34:$D$42</definedName>
    <definedName name="Table1b" localSheetId="13">DMB03_Hbl!#REF!</definedName>
    <definedName name="Table1b" localSheetId="21">EIN1603_Hbl!#REF!</definedName>
    <definedName name="Table1b" localSheetId="20">EIN1605_Bt!#REF!</definedName>
    <definedName name="Table1b" localSheetId="19">EIN1605_Ms!#REF!</definedName>
    <definedName name="Table1b" localSheetId="22">ES18B_Ms!#REF!</definedName>
    <definedName name="Table1b" localSheetId="0">ESG02_Ms!#REF!</definedName>
    <definedName name="Table1b" localSheetId="6">FG04_Bt!#REF!</definedName>
    <definedName name="Table1b" localSheetId="10">LHG01_Ms!#REF!</definedName>
    <definedName name="Table1b" localSheetId="26">MDE01_Hbl!$B$23:$D$31</definedName>
    <definedName name="Table1b" localSheetId="17">MGE01_Ms!#REF!</definedName>
    <definedName name="Table1b" localSheetId="18">MHG01_Bt!#REF!</definedName>
    <definedName name="Table1b" localSheetId="14">MSC01_Bt!#REF!</definedName>
    <definedName name="Table1b" localSheetId="1">NG01_Bt!#REF!</definedName>
    <definedName name="Table1b" localSheetId="12">ROB1612_Bt!#REF!</definedName>
    <definedName name="Table1b" localSheetId="11">ROB1612_Ms!#REF!</definedName>
    <definedName name="Table1b" localSheetId="15">RR39_Hbl!#REF!</definedName>
    <definedName name="Table1b" localSheetId="16">RR40_Ms!#REF!</definedName>
    <definedName name="Table1b" localSheetId="9">RR65_Hbl!#REF!</definedName>
    <definedName name="Table1b" localSheetId="3">RR71_Bt!#REF!</definedName>
    <definedName name="Table1b" localSheetId="2">RR71_Ms!#REF!</definedName>
    <definedName name="Table1b" localSheetId="4">SYC02_Hbl!#REF!</definedName>
    <definedName name="Table1b" localSheetId="5">SYC03_Ms!#REF!</definedName>
    <definedName name="Table1b" localSheetId="8">WC03_Bio!#REF!</definedName>
    <definedName name="Table1b" localSheetId="7">WC03_Hbl!#REF!</definedName>
    <definedName name="Table1b">#REF!</definedName>
    <definedName name="Table1c" localSheetId="23">AME01_Hbl!#REF!</definedName>
    <definedName name="Table1c" localSheetId="25">AME02_Bt_!#REF!</definedName>
    <definedName name="Table1c" localSheetId="24">AME02_Hbl__!$F$34:$O$42</definedName>
    <definedName name="Table1c" localSheetId="13">DMB03_Hbl!#REF!</definedName>
    <definedName name="Table1c" localSheetId="21">EIN1603_Hbl!#REF!</definedName>
    <definedName name="Table1c" localSheetId="20">EIN1605_Bt!#REF!</definedName>
    <definedName name="Table1c" localSheetId="19">EIN1605_Ms!#REF!</definedName>
    <definedName name="Table1c" localSheetId="22">ES18B_Ms!#REF!</definedName>
    <definedName name="Table1c" localSheetId="0">ESG02_Ms!#REF!</definedName>
    <definedName name="Table1c" localSheetId="6">FG04_Bt!#REF!</definedName>
    <definedName name="Table1c" localSheetId="10">LHG01_Ms!#REF!</definedName>
    <definedName name="Table1c" localSheetId="26">MDE01_Hbl!$F$23:$O$31</definedName>
    <definedName name="Table1c" localSheetId="17">MGE01_Ms!#REF!</definedName>
    <definedName name="Table1c" localSheetId="18">MHG01_Bt!#REF!</definedName>
    <definedName name="Table1c" localSheetId="14">MSC01_Bt!#REF!</definedName>
    <definedName name="Table1c" localSheetId="1">NG01_Bt!#REF!</definedName>
    <definedName name="Table1c" localSheetId="12">ROB1612_Bt!#REF!</definedName>
    <definedName name="Table1c" localSheetId="11">ROB1612_Ms!#REF!</definedName>
    <definedName name="Table1c" localSheetId="15">RR39_Hbl!#REF!</definedName>
    <definedName name="Table1c" localSheetId="16">RR40_Ms!#REF!</definedName>
    <definedName name="Table1c" localSheetId="9">RR65_Hbl!#REF!</definedName>
    <definedName name="Table1c" localSheetId="3">RR71_Bt!#REF!</definedName>
    <definedName name="Table1c" localSheetId="2">RR71_Ms!#REF!</definedName>
    <definedName name="Table1c" localSheetId="4">SYC02_Hbl!#REF!</definedName>
    <definedName name="Table1c" localSheetId="5">SYC03_Ms!#REF!</definedName>
    <definedName name="Table1c" localSheetId="8">WC03_Bio!#REF!</definedName>
    <definedName name="Table1c" localSheetId="7">WC03_Hbl!#REF!</definedName>
    <definedName name="Table1c">#REF!</definedName>
    <definedName name="Table1d" localSheetId="23">AME01_Hbl!#REF!</definedName>
    <definedName name="Table1d" localSheetId="25">AME02_Bt_!#REF!</definedName>
    <definedName name="Table1d" localSheetId="24">AME02_Hbl__!$E$27:$I$27</definedName>
    <definedName name="Table1d" localSheetId="13">DMB03_Hbl!#REF!</definedName>
    <definedName name="Table1d" localSheetId="21">EIN1603_Hbl!#REF!</definedName>
    <definedName name="Table1d" localSheetId="20">EIN1605_Bt!#REF!</definedName>
    <definedName name="Table1d" localSheetId="19">EIN1605_Ms!#REF!</definedName>
    <definedName name="Table1d" localSheetId="22">ES18B_Ms!#REF!</definedName>
    <definedName name="Table1d" localSheetId="0">ESG02_Ms!#REF!</definedName>
    <definedName name="Table1d" localSheetId="6">FG04_Bt!#REF!</definedName>
    <definedName name="Table1d" localSheetId="10">LHG01_Ms!#REF!</definedName>
    <definedName name="Table1d" localSheetId="26">MDE01_Hbl!$E$16:$I$16</definedName>
    <definedName name="Table1d" localSheetId="17">MGE01_Ms!#REF!</definedName>
    <definedName name="Table1d" localSheetId="18">MHG01_Bt!#REF!</definedName>
    <definedName name="Table1d" localSheetId="14">MSC01_Bt!#REF!</definedName>
    <definedName name="Table1d" localSheetId="1">NG01_Bt!#REF!</definedName>
    <definedName name="Table1d" localSheetId="12">ROB1612_Bt!#REF!</definedName>
    <definedName name="Table1d" localSheetId="11">ROB1612_Ms!#REF!</definedName>
    <definedName name="Table1d" localSheetId="15">RR39_Hbl!#REF!</definedName>
    <definedName name="Table1d" localSheetId="16">RR40_Ms!#REF!</definedName>
    <definedName name="Table1d" localSheetId="9">RR65_Hbl!#REF!</definedName>
    <definedName name="Table1d" localSheetId="3">RR71_Bt!#REF!</definedName>
    <definedName name="Table1d" localSheetId="2">RR71_Ms!#REF!</definedName>
    <definedName name="Table1d" localSheetId="4">SYC02_Hbl!#REF!</definedName>
    <definedName name="Table1d" localSheetId="5">SYC03_Ms!#REF!</definedName>
    <definedName name="Table1d" localSheetId="8">WC03_Bio!#REF!</definedName>
    <definedName name="Table1d" localSheetId="7">WC03_Hbl!#REF!</definedName>
    <definedName name="Table1d">#REF!</definedName>
    <definedName name="Table1t" localSheetId="23">AME01_Hbl!#REF!</definedName>
    <definedName name="Table1t" localSheetId="25">AME02_Bt_!#REF!</definedName>
    <definedName name="Table1t" localSheetId="24">AME02_Hbl__!$C$6:$C$24</definedName>
    <definedName name="Table1t" localSheetId="13">DMB03_Hbl!#REF!</definedName>
    <definedName name="Table1t" localSheetId="21">EIN1603_Hbl!#REF!</definedName>
    <definedName name="Table1t" localSheetId="20">EIN1605_Bt!#REF!</definedName>
    <definedName name="Table1t" localSheetId="19">EIN1605_Ms!#REF!</definedName>
    <definedName name="Table1t" localSheetId="22">ES18B_Ms!#REF!</definedName>
    <definedName name="Table1t" localSheetId="0">ESG02_Ms!#REF!</definedName>
    <definedName name="Table1t" localSheetId="6">FG04_Bt!#REF!</definedName>
    <definedName name="Table1t" localSheetId="10">LHG01_Ms!#REF!</definedName>
    <definedName name="Table1t" localSheetId="26">MDE01_Hbl!$C$6:$C$13</definedName>
    <definedName name="Table1t" localSheetId="17">MGE01_Ms!#REF!</definedName>
    <definedName name="Table1t" localSheetId="18">MHG01_Bt!#REF!</definedName>
    <definedName name="Table1t" localSheetId="14">MSC01_Bt!#REF!</definedName>
    <definedName name="Table1t" localSheetId="1">NG01_Bt!#REF!</definedName>
    <definedName name="Table1t" localSheetId="12">ROB1612_Bt!#REF!</definedName>
    <definedName name="Table1t" localSheetId="11">ROB1612_Ms!#REF!</definedName>
    <definedName name="Table1t" localSheetId="15">RR39_Hbl!#REF!</definedName>
    <definedName name="Table1t" localSheetId="16">RR40_Ms!#REF!</definedName>
    <definedName name="Table1t" localSheetId="9">RR65_Hbl!#REF!</definedName>
    <definedName name="Table1t" localSheetId="3">RR71_Bt!#REF!</definedName>
    <definedName name="Table1t" localSheetId="2">RR71_Ms!#REF!</definedName>
    <definedName name="Table1t" localSheetId="4">SYC02_Hbl!#REF!</definedName>
    <definedName name="Table1t" localSheetId="5">SYC03_Ms!#REF!</definedName>
    <definedName name="Table1t" localSheetId="8">WC03_Bio!#REF!</definedName>
    <definedName name="Table1t" localSheetId="7">WC03_Hbl!#REF!</definedName>
    <definedName name="Table1t">#REF!</definedName>
    <definedName name="Table2a" localSheetId="23">AME01_Hbl!#REF!</definedName>
    <definedName name="Table2a" localSheetId="25">AME02_Bt_!#REF!</definedName>
    <definedName name="Table2a" localSheetId="24">AME02_Hbl__!#REF!</definedName>
    <definedName name="Table2a" localSheetId="13">DMB03_Hbl!#REF!</definedName>
    <definedName name="Table2a" localSheetId="21">EIN1603_Hbl!#REF!</definedName>
    <definedName name="Table2a" localSheetId="20">EIN1605_Bt!#REF!</definedName>
    <definedName name="Table2a" localSheetId="19">EIN1605_Ms!#REF!</definedName>
    <definedName name="Table2a" localSheetId="22">ES18B_Ms!#REF!</definedName>
    <definedName name="Table2a" localSheetId="0">ESG02_Ms!#REF!</definedName>
    <definedName name="Table2a" localSheetId="6">FG04_Bt!#REF!</definedName>
    <definedName name="Table2a" localSheetId="10">LHG01_Ms!#REF!</definedName>
    <definedName name="Table2a" localSheetId="26">MDE01_Hbl!#REF!</definedName>
    <definedName name="Table2a" localSheetId="17">MGE01_Ms!#REF!</definedName>
    <definedName name="Table2a" localSheetId="18">MHG01_Bt!#REF!</definedName>
    <definedName name="Table2a" localSheetId="14">MSC01_Bt!#REF!</definedName>
    <definedName name="Table2a" localSheetId="1">NG01_Bt!#REF!</definedName>
    <definedName name="Table2a" localSheetId="12">ROB1612_Bt!#REF!</definedName>
    <definedName name="Table2a" localSheetId="11">ROB1612_Ms!#REF!</definedName>
    <definedName name="Table2a" localSheetId="15">RR39_Hbl!#REF!</definedName>
    <definedName name="Table2a" localSheetId="16">RR40_Ms!#REF!</definedName>
    <definedName name="Table2a" localSheetId="9">RR65_Hbl!#REF!</definedName>
    <definedName name="Table2a" localSheetId="3">RR71_Bt!#REF!</definedName>
    <definedName name="Table2a" localSheetId="2">RR71_Ms!#REF!</definedName>
    <definedName name="Table2a" localSheetId="4">SYC02_Hbl!#REF!</definedName>
    <definedName name="Table2a" localSheetId="5">SYC03_Ms!#REF!</definedName>
    <definedName name="Table2a" localSheetId="8">WC03_Bio!#REF!</definedName>
    <definedName name="Table2a" localSheetId="7">WC03_Hbl!#REF!</definedName>
    <definedName name="Table2a">#REF!</definedName>
    <definedName name="Table2b" localSheetId="23">AME01_Hbl!#REF!</definedName>
    <definedName name="Table2b" localSheetId="25">AME02_Bt_!#REF!</definedName>
    <definedName name="Table2b" localSheetId="24">AME02_Hbl__!#REF!</definedName>
    <definedName name="Table2b" localSheetId="13">DMB03_Hbl!#REF!</definedName>
    <definedName name="Table2b" localSheetId="21">EIN1603_Hbl!#REF!</definedName>
    <definedName name="Table2b" localSheetId="20">EIN1605_Bt!#REF!</definedName>
    <definedName name="Table2b" localSheetId="19">EIN1605_Ms!#REF!</definedName>
    <definedName name="Table2b" localSheetId="22">ES18B_Ms!#REF!</definedName>
    <definedName name="Table2b" localSheetId="0">ESG02_Ms!#REF!</definedName>
    <definedName name="Table2b" localSheetId="6">FG04_Bt!#REF!</definedName>
    <definedName name="Table2b" localSheetId="10">LHG01_Ms!#REF!</definedName>
    <definedName name="Table2b" localSheetId="26">MDE01_Hbl!#REF!</definedName>
    <definedName name="Table2b" localSheetId="17">MGE01_Ms!#REF!</definedName>
    <definedName name="Table2b" localSheetId="18">MHG01_Bt!#REF!</definedName>
    <definedName name="Table2b" localSheetId="14">MSC01_Bt!#REF!</definedName>
    <definedName name="Table2b" localSheetId="1">NG01_Bt!#REF!</definedName>
    <definedName name="Table2b" localSheetId="12">ROB1612_Bt!#REF!</definedName>
    <definedName name="Table2b" localSheetId="11">ROB1612_Ms!#REF!</definedName>
    <definedName name="Table2b" localSheetId="15">RR39_Hbl!#REF!</definedName>
    <definedName name="Table2b" localSheetId="16">RR40_Ms!#REF!</definedName>
    <definedName name="Table2b" localSheetId="9">RR65_Hbl!#REF!</definedName>
    <definedName name="Table2b" localSheetId="3">RR71_Bt!#REF!</definedName>
    <definedName name="Table2b" localSheetId="2">RR71_Ms!#REF!</definedName>
    <definedName name="Table2b" localSheetId="4">SYC02_Hbl!#REF!</definedName>
    <definedName name="Table2b" localSheetId="5">SYC03_Ms!#REF!</definedName>
    <definedName name="Table2b" localSheetId="8">WC03_Bio!#REF!</definedName>
    <definedName name="Table2b" localSheetId="7">WC03_Hbl!#REF!</definedName>
    <definedName name="Table2b">#REF!</definedName>
    <definedName name="Table2c" localSheetId="23">AME01_Hbl!#REF!</definedName>
    <definedName name="Table2c" localSheetId="25">AME02_Bt_!#REF!</definedName>
    <definedName name="Table2c" localSheetId="24">AME02_Hbl__!#REF!</definedName>
    <definedName name="Table2c" localSheetId="13">DMB03_Hbl!#REF!</definedName>
    <definedName name="Table2c" localSheetId="21">EIN1603_Hbl!#REF!</definedName>
    <definedName name="Table2c" localSheetId="20">EIN1605_Bt!#REF!</definedName>
    <definedName name="Table2c" localSheetId="19">EIN1605_Ms!#REF!</definedName>
    <definedName name="Table2c" localSheetId="22">ES18B_Ms!#REF!</definedName>
    <definedName name="Table2c" localSheetId="0">ESG02_Ms!#REF!</definedName>
    <definedName name="Table2c" localSheetId="6">FG04_Bt!#REF!</definedName>
    <definedName name="Table2c" localSheetId="10">LHG01_Ms!#REF!</definedName>
    <definedName name="Table2c" localSheetId="26">MDE01_Hbl!#REF!</definedName>
    <definedName name="Table2c" localSheetId="17">MGE01_Ms!#REF!</definedName>
    <definedName name="Table2c" localSheetId="18">MHG01_Bt!#REF!</definedName>
    <definedName name="Table2c" localSheetId="14">MSC01_Bt!#REF!</definedName>
    <definedName name="Table2c" localSheetId="1">NG01_Bt!#REF!</definedName>
    <definedName name="Table2c" localSheetId="12">ROB1612_Bt!#REF!</definedName>
    <definedName name="Table2c" localSheetId="11">ROB1612_Ms!#REF!</definedName>
    <definedName name="Table2c" localSheetId="15">RR39_Hbl!#REF!</definedName>
    <definedName name="Table2c" localSheetId="16">RR40_Ms!#REF!</definedName>
    <definedName name="Table2c" localSheetId="9">RR65_Hbl!#REF!</definedName>
    <definedName name="Table2c" localSheetId="3">RR71_Bt!#REF!</definedName>
    <definedName name="Table2c" localSheetId="2">RR71_Ms!#REF!</definedName>
    <definedName name="Table2c" localSheetId="4">SYC02_Hbl!#REF!</definedName>
    <definedName name="Table2c" localSheetId="5">SYC03_Ms!#REF!</definedName>
    <definedName name="Table2c" localSheetId="8">WC03_Bio!#REF!</definedName>
    <definedName name="Table2c" localSheetId="7">WC03_Hbl!#REF!</definedName>
    <definedName name="Table2c">#REF!</definedName>
    <definedName name="Table2t" localSheetId="23">AME01_Hbl!#REF!</definedName>
    <definedName name="Table2t" localSheetId="25">AME02_Bt_!#REF!</definedName>
    <definedName name="Table2t" localSheetId="24">AME02_Hbl__!#REF!</definedName>
    <definedName name="Table2t" localSheetId="13">DMB03_Hbl!#REF!</definedName>
    <definedName name="Table2t" localSheetId="21">EIN1603_Hbl!#REF!</definedName>
    <definedName name="Table2t" localSheetId="20">EIN1605_Bt!#REF!</definedName>
    <definedName name="Table2t" localSheetId="19">EIN1605_Ms!#REF!</definedName>
    <definedName name="Table2t" localSheetId="22">ES18B_Ms!#REF!</definedName>
    <definedName name="Table2t" localSheetId="0">ESG02_Ms!#REF!</definedName>
    <definedName name="Table2t" localSheetId="6">FG04_Bt!#REF!</definedName>
    <definedName name="Table2t" localSheetId="10">LHG01_Ms!#REF!</definedName>
    <definedName name="Table2t" localSheetId="26">MDE01_Hbl!#REF!</definedName>
    <definedName name="Table2t" localSheetId="17">MGE01_Ms!#REF!</definedName>
    <definedName name="Table2t" localSheetId="18">MHG01_Bt!#REF!</definedName>
    <definedName name="Table2t" localSheetId="14">MSC01_Bt!#REF!</definedName>
    <definedName name="Table2t" localSheetId="1">NG01_Bt!#REF!</definedName>
    <definedName name="Table2t" localSheetId="12">ROB1612_Bt!#REF!</definedName>
    <definedName name="Table2t" localSheetId="11">ROB1612_Ms!#REF!</definedName>
    <definedName name="Table2t" localSheetId="15">RR39_Hbl!#REF!</definedName>
    <definedName name="Table2t" localSheetId="16">RR40_Ms!#REF!</definedName>
    <definedName name="Table2t" localSheetId="9">RR65_Hbl!#REF!</definedName>
    <definedName name="Table2t" localSheetId="3">RR71_Bt!#REF!</definedName>
    <definedName name="Table2t" localSheetId="2">RR71_Ms!#REF!</definedName>
    <definedName name="Table2t" localSheetId="4">SYC02_Hbl!#REF!</definedName>
    <definedName name="Table2t" localSheetId="5">SYC03_Ms!#REF!</definedName>
    <definedName name="Table2t" localSheetId="8">WC03_Bio!#REF!</definedName>
    <definedName name="Table2t" localSheetId="7">WC03_Hbl!#REF!</definedName>
    <definedName name="Table2t">#REF!</definedName>
    <definedName name="Table3a" localSheetId="23">AME01_Hbl!#REF!</definedName>
    <definedName name="Table3a" localSheetId="25">AME02_Bt_!#REF!</definedName>
    <definedName name="Table3a" localSheetId="24">AME02_Hbl__!#REF!</definedName>
    <definedName name="Table3a" localSheetId="13">DMB03_Hbl!#REF!</definedName>
    <definedName name="Table3a" localSheetId="21">EIN1603_Hbl!#REF!</definedName>
    <definedName name="Table3a" localSheetId="20">EIN1605_Bt!#REF!</definedName>
    <definedName name="Table3a" localSheetId="19">EIN1605_Ms!#REF!</definedName>
    <definedName name="Table3a" localSheetId="22">ES18B_Ms!#REF!</definedName>
    <definedName name="Table3a" localSheetId="0">ESG02_Ms!#REF!</definedName>
    <definedName name="Table3a" localSheetId="6">FG04_Bt!#REF!</definedName>
    <definedName name="Table3a" localSheetId="10">LHG01_Ms!#REF!</definedName>
    <definedName name="Table3a" localSheetId="26">MDE01_Hbl!#REF!</definedName>
    <definedName name="Table3a" localSheetId="17">MGE01_Ms!#REF!</definedName>
    <definedName name="Table3a" localSheetId="18">MHG01_Bt!#REF!</definedName>
    <definedName name="Table3a" localSheetId="14">MSC01_Bt!#REF!</definedName>
    <definedName name="Table3a" localSheetId="1">NG01_Bt!#REF!</definedName>
    <definedName name="Table3a" localSheetId="12">ROB1612_Bt!#REF!</definedName>
    <definedName name="Table3a" localSheetId="11">ROB1612_Ms!#REF!</definedName>
    <definedName name="Table3a" localSheetId="15">RR39_Hbl!#REF!</definedName>
    <definedName name="Table3a" localSheetId="16">RR40_Ms!#REF!</definedName>
    <definedName name="Table3a" localSheetId="9">RR65_Hbl!#REF!</definedName>
    <definedName name="Table3a" localSheetId="3">RR71_Bt!#REF!</definedName>
    <definedName name="Table3a" localSheetId="2">RR71_Ms!#REF!</definedName>
    <definedName name="Table3a" localSheetId="4">SYC02_Hbl!#REF!</definedName>
    <definedName name="Table3a" localSheetId="5">SYC03_Ms!#REF!</definedName>
    <definedName name="Table3a" localSheetId="8">WC03_Bio!#REF!</definedName>
    <definedName name="Table3a" localSheetId="7">WC03_Hbl!#REF!</definedName>
    <definedName name="Table3a">#REF!</definedName>
    <definedName name="Table3b" localSheetId="23">AME01_Hbl!#REF!</definedName>
    <definedName name="Table3b" localSheetId="25">AME02_Bt_!#REF!</definedName>
    <definedName name="Table3b" localSheetId="24">AME02_Hbl__!#REF!</definedName>
    <definedName name="Table3b" localSheetId="13">DMB03_Hbl!#REF!</definedName>
    <definedName name="Table3b" localSheetId="21">EIN1603_Hbl!#REF!</definedName>
    <definedName name="Table3b" localSheetId="20">EIN1605_Bt!#REF!</definedName>
    <definedName name="Table3b" localSheetId="19">EIN1605_Ms!#REF!</definedName>
    <definedName name="Table3b" localSheetId="22">ES18B_Ms!#REF!</definedName>
    <definedName name="Table3b" localSheetId="0">ESG02_Ms!#REF!</definedName>
    <definedName name="Table3b" localSheetId="6">FG04_Bt!#REF!</definedName>
    <definedName name="Table3b" localSheetId="10">LHG01_Ms!#REF!</definedName>
    <definedName name="Table3b" localSheetId="26">MDE01_Hbl!#REF!</definedName>
    <definedName name="Table3b" localSheetId="17">MGE01_Ms!#REF!</definedName>
    <definedName name="Table3b" localSheetId="18">MHG01_Bt!#REF!</definedName>
    <definedName name="Table3b" localSheetId="14">MSC01_Bt!#REF!</definedName>
    <definedName name="Table3b" localSheetId="1">NG01_Bt!#REF!</definedName>
    <definedName name="Table3b" localSheetId="12">ROB1612_Bt!#REF!</definedName>
    <definedName name="Table3b" localSheetId="11">ROB1612_Ms!#REF!</definedName>
    <definedName name="Table3b" localSheetId="15">RR39_Hbl!#REF!</definedName>
    <definedName name="Table3b" localSheetId="16">RR40_Ms!#REF!</definedName>
    <definedName name="Table3b" localSheetId="9">RR65_Hbl!#REF!</definedName>
    <definedName name="Table3b" localSheetId="3">RR71_Bt!#REF!</definedName>
    <definedName name="Table3b" localSheetId="2">RR71_Ms!#REF!</definedName>
    <definedName name="Table3b" localSheetId="4">SYC02_Hbl!#REF!</definedName>
    <definedName name="Table3b" localSheetId="5">SYC03_Ms!#REF!</definedName>
    <definedName name="Table3b" localSheetId="8">WC03_Bio!#REF!</definedName>
    <definedName name="Table3b" localSheetId="7">WC03_Hbl!#REF!</definedName>
    <definedName name="Table3b">#REF!</definedName>
    <definedName name="Table3c" localSheetId="23">AME01_Hbl!#REF!</definedName>
    <definedName name="Table3c" localSheetId="25">AME02_Bt_!#REF!</definedName>
    <definedName name="Table3c" localSheetId="24">AME02_Hbl__!#REF!</definedName>
    <definedName name="Table3c" localSheetId="13">DMB03_Hbl!#REF!</definedName>
    <definedName name="Table3c" localSheetId="21">EIN1603_Hbl!#REF!</definedName>
    <definedName name="Table3c" localSheetId="20">EIN1605_Bt!#REF!</definedName>
    <definedName name="Table3c" localSheetId="19">EIN1605_Ms!#REF!</definedName>
    <definedName name="Table3c" localSheetId="22">ES18B_Ms!#REF!</definedName>
    <definedName name="Table3c" localSheetId="0">ESG02_Ms!#REF!</definedName>
    <definedName name="Table3c" localSheetId="6">FG04_Bt!#REF!</definedName>
    <definedName name="Table3c" localSheetId="10">LHG01_Ms!#REF!</definedName>
    <definedName name="Table3c" localSheetId="26">MDE01_Hbl!#REF!</definedName>
    <definedName name="Table3c" localSheetId="17">MGE01_Ms!#REF!</definedName>
    <definedName name="Table3c" localSheetId="18">MHG01_Bt!#REF!</definedName>
    <definedName name="Table3c" localSheetId="14">MSC01_Bt!#REF!</definedName>
    <definedName name="Table3c" localSheetId="1">NG01_Bt!#REF!</definedName>
    <definedName name="Table3c" localSheetId="12">ROB1612_Bt!#REF!</definedName>
    <definedName name="Table3c" localSheetId="11">ROB1612_Ms!#REF!</definedName>
    <definedName name="Table3c" localSheetId="15">RR39_Hbl!#REF!</definedName>
    <definedName name="Table3c" localSheetId="16">RR40_Ms!#REF!</definedName>
    <definedName name="Table3c" localSheetId="9">RR65_Hbl!#REF!</definedName>
    <definedName name="Table3c" localSheetId="3">RR71_Bt!#REF!</definedName>
    <definedName name="Table3c" localSheetId="2">RR71_Ms!#REF!</definedName>
    <definedName name="Table3c" localSheetId="4">SYC02_Hbl!#REF!</definedName>
    <definedName name="Table3c" localSheetId="5">SYC03_Ms!#REF!</definedName>
    <definedName name="Table3c" localSheetId="8">WC03_Bio!#REF!</definedName>
    <definedName name="Table3c" localSheetId="7">WC03_Hbl!#REF!</definedName>
    <definedName name="Table3c">#REF!</definedName>
    <definedName name="Table3t" localSheetId="23">AME01_Hbl!#REF!</definedName>
    <definedName name="Table3t" localSheetId="25">AME02_Bt_!#REF!</definedName>
    <definedName name="Table3t" localSheetId="24">AME02_Hbl__!#REF!</definedName>
    <definedName name="Table3t" localSheetId="13">DMB03_Hbl!#REF!</definedName>
    <definedName name="Table3t" localSheetId="21">EIN1603_Hbl!#REF!</definedName>
    <definedName name="Table3t" localSheetId="20">EIN1605_Bt!#REF!</definedName>
    <definedName name="Table3t" localSheetId="19">EIN1605_Ms!#REF!</definedName>
    <definedName name="Table3t" localSheetId="22">ES18B_Ms!#REF!</definedName>
    <definedName name="Table3t" localSheetId="0">ESG02_Ms!#REF!</definedName>
    <definedName name="Table3t" localSheetId="6">FG04_Bt!#REF!</definedName>
    <definedName name="Table3t" localSheetId="10">LHG01_Ms!#REF!</definedName>
    <definedName name="Table3t" localSheetId="26">MDE01_Hbl!#REF!</definedName>
    <definedName name="Table3t" localSheetId="17">MGE01_Ms!#REF!</definedName>
    <definedName name="Table3t" localSheetId="18">MHG01_Bt!#REF!</definedName>
    <definedName name="Table3t" localSheetId="14">MSC01_Bt!#REF!</definedName>
    <definedName name="Table3t" localSheetId="1">NG01_Bt!#REF!</definedName>
    <definedName name="Table3t" localSheetId="12">ROB1612_Bt!#REF!</definedName>
    <definedName name="Table3t" localSheetId="11">ROB1612_Ms!#REF!</definedName>
    <definedName name="Table3t" localSheetId="15">RR39_Hbl!#REF!</definedName>
    <definedName name="Table3t" localSheetId="16">RR40_Ms!#REF!</definedName>
    <definedName name="Table3t" localSheetId="9">RR65_Hbl!#REF!</definedName>
    <definedName name="Table3t" localSheetId="3">RR71_Bt!#REF!</definedName>
    <definedName name="Table3t" localSheetId="2">RR71_Ms!#REF!</definedName>
    <definedName name="Table3t" localSheetId="4">SYC02_Hbl!#REF!</definedName>
    <definedName name="Table3t" localSheetId="5">SYC03_Ms!#REF!</definedName>
    <definedName name="Table3t" localSheetId="8">WC03_Bio!#REF!</definedName>
    <definedName name="Table3t" localSheetId="7">WC03_Hbl!#REF!</definedName>
    <definedName name="Table3t">#REF!</definedName>
    <definedName name="Table4a" localSheetId="23">AME01_Hbl!#REF!</definedName>
    <definedName name="Table4a" localSheetId="25">AME02_Bt_!#REF!</definedName>
    <definedName name="Table4a" localSheetId="24">AME02_Hbl__!#REF!</definedName>
    <definedName name="Table4a" localSheetId="13">DMB03_Hbl!#REF!</definedName>
    <definedName name="Table4a" localSheetId="21">EIN1603_Hbl!#REF!</definedName>
    <definedName name="Table4a" localSheetId="20">EIN1605_Bt!#REF!</definedName>
    <definedName name="Table4a" localSheetId="19">EIN1605_Ms!#REF!</definedName>
    <definedName name="Table4a" localSheetId="22">ES18B_Ms!#REF!</definedName>
    <definedName name="Table4a" localSheetId="0">ESG02_Ms!#REF!</definedName>
    <definedName name="Table4a" localSheetId="6">FG04_Bt!#REF!</definedName>
    <definedName name="Table4a" localSheetId="10">LHG01_Ms!#REF!</definedName>
    <definedName name="Table4a" localSheetId="26">MDE01_Hbl!#REF!</definedName>
    <definedName name="Table4a" localSheetId="17">MGE01_Ms!#REF!</definedName>
    <definedName name="Table4a" localSheetId="18">MHG01_Bt!#REF!</definedName>
    <definedName name="Table4a" localSheetId="14">MSC01_Bt!#REF!</definedName>
    <definedName name="Table4a" localSheetId="1">NG01_Bt!#REF!</definedName>
    <definedName name="Table4a" localSheetId="12">ROB1612_Bt!#REF!</definedName>
    <definedName name="Table4a" localSheetId="11">ROB1612_Ms!#REF!</definedName>
    <definedName name="Table4a" localSheetId="15">RR39_Hbl!#REF!</definedName>
    <definedName name="Table4a" localSheetId="16">RR40_Ms!#REF!</definedName>
    <definedName name="Table4a" localSheetId="9">RR65_Hbl!#REF!</definedName>
    <definedName name="Table4a" localSheetId="3">RR71_Bt!#REF!</definedName>
    <definedName name="Table4a" localSheetId="2">RR71_Ms!#REF!</definedName>
    <definedName name="Table4a" localSheetId="4">SYC02_Hbl!#REF!</definedName>
    <definedName name="Table4a" localSheetId="5">SYC03_Ms!#REF!</definedName>
    <definedName name="Table4a" localSheetId="8">WC03_Bio!#REF!</definedName>
    <definedName name="Table4a" localSheetId="7">WC03_Hbl!#REF!</definedName>
    <definedName name="Table4a">#REF!</definedName>
    <definedName name="Table4d" localSheetId="23">AME01_Hbl!#REF!</definedName>
    <definedName name="Table4d" localSheetId="25">AME02_Bt_!#REF!</definedName>
    <definedName name="Table4d" localSheetId="24">AME02_Hbl__!#REF!</definedName>
    <definedName name="Table4d" localSheetId="13">DMB03_Hbl!#REF!</definedName>
    <definedName name="Table4d" localSheetId="21">EIN1603_Hbl!#REF!</definedName>
    <definedName name="Table4d" localSheetId="20">EIN1605_Bt!#REF!</definedName>
    <definedName name="Table4d" localSheetId="19">EIN1605_Ms!#REF!</definedName>
    <definedName name="Table4d" localSheetId="22">ES18B_Ms!#REF!</definedName>
    <definedName name="Table4d" localSheetId="0">ESG02_Ms!#REF!</definedName>
    <definedName name="Table4d" localSheetId="6">FG04_Bt!#REF!</definedName>
    <definedName name="Table4d" localSheetId="10">LHG01_Ms!#REF!</definedName>
    <definedName name="Table4d" localSheetId="26">MDE01_Hbl!#REF!</definedName>
    <definedName name="Table4d" localSheetId="17">MGE01_Ms!#REF!</definedName>
    <definedName name="Table4d" localSheetId="18">MHG01_Bt!#REF!</definedName>
    <definedName name="Table4d" localSheetId="14">MSC01_Bt!#REF!</definedName>
    <definedName name="Table4d" localSheetId="1">NG01_Bt!#REF!</definedName>
    <definedName name="Table4d" localSheetId="12">ROB1612_Bt!#REF!</definedName>
    <definedName name="Table4d" localSheetId="11">ROB1612_Ms!#REF!</definedName>
    <definedName name="Table4d" localSheetId="15">RR39_Hbl!#REF!</definedName>
    <definedName name="Table4d" localSheetId="16">RR40_Ms!#REF!</definedName>
    <definedName name="Table4d" localSheetId="9">RR65_Hbl!#REF!</definedName>
    <definedName name="Table4d" localSheetId="3">RR71_Bt!#REF!</definedName>
    <definedName name="Table4d" localSheetId="2">RR71_Ms!#REF!</definedName>
    <definedName name="Table4d" localSheetId="4">SYC02_Hbl!#REF!</definedName>
    <definedName name="Table4d" localSheetId="5">SYC03_Ms!#REF!</definedName>
    <definedName name="Table4d" localSheetId="8">WC03_Bio!#REF!</definedName>
    <definedName name="Table4d" localSheetId="7">WC03_Hbl!#REF!</definedName>
    <definedName name="Table4d">#REF!</definedName>
    <definedName name="Table4e" localSheetId="23">AME01_Hbl!#REF!</definedName>
    <definedName name="Table4e" localSheetId="25">AME02_Bt_!#REF!</definedName>
    <definedName name="Table4e" localSheetId="24">AME02_Hbl__!#REF!</definedName>
    <definedName name="Table4e" localSheetId="13">DMB03_Hbl!#REF!</definedName>
    <definedName name="Table4e" localSheetId="21">EIN1603_Hbl!#REF!</definedName>
    <definedName name="Table4e" localSheetId="20">EIN1605_Bt!#REF!</definedName>
    <definedName name="Table4e" localSheetId="19">EIN1605_Ms!#REF!</definedName>
    <definedName name="Table4e" localSheetId="22">ES18B_Ms!#REF!</definedName>
    <definedName name="Table4e" localSheetId="0">ESG02_Ms!#REF!</definedName>
    <definedName name="Table4e" localSheetId="6">FG04_Bt!#REF!</definedName>
    <definedName name="Table4e" localSheetId="10">LHG01_Ms!#REF!</definedName>
    <definedName name="Table4e" localSheetId="26">MDE01_Hbl!#REF!</definedName>
    <definedName name="Table4e" localSheetId="17">MGE01_Ms!#REF!</definedName>
    <definedName name="Table4e" localSheetId="18">MHG01_Bt!#REF!</definedName>
    <definedName name="Table4e" localSheetId="14">MSC01_Bt!#REF!</definedName>
    <definedName name="Table4e" localSheetId="1">NG01_Bt!#REF!</definedName>
    <definedName name="Table4e" localSheetId="12">ROB1612_Bt!#REF!</definedName>
    <definedName name="Table4e" localSheetId="11">ROB1612_Ms!#REF!</definedName>
    <definedName name="Table4e" localSheetId="15">RR39_Hbl!#REF!</definedName>
    <definedName name="Table4e" localSheetId="16">RR40_Ms!#REF!</definedName>
    <definedName name="Table4e" localSheetId="9">RR65_Hbl!#REF!</definedName>
    <definedName name="Table4e" localSheetId="3">RR71_Bt!#REF!</definedName>
    <definedName name="Table4e" localSheetId="2">RR71_Ms!#REF!</definedName>
    <definedName name="Table4e" localSheetId="4">SYC02_Hbl!#REF!</definedName>
    <definedName name="Table4e" localSheetId="5">SYC03_Ms!#REF!</definedName>
    <definedName name="Table4e" localSheetId="8">WC03_Bio!#REF!</definedName>
    <definedName name="Table4e" localSheetId="7">WC03_Hbl!#REF!</definedName>
    <definedName name="Table4e">#REF!</definedName>
    <definedName name="Table4t" localSheetId="23">AME01_Hbl!#REF!</definedName>
    <definedName name="Table4t" localSheetId="25">AME02_Bt_!#REF!</definedName>
    <definedName name="Table4t" localSheetId="24">AME02_Hbl__!#REF!</definedName>
    <definedName name="Table4t" localSheetId="13">DMB03_Hbl!#REF!</definedName>
    <definedName name="Table4t" localSheetId="21">EIN1603_Hbl!#REF!</definedName>
    <definedName name="Table4t" localSheetId="20">EIN1605_Bt!#REF!</definedName>
    <definedName name="Table4t" localSheetId="19">EIN1605_Ms!#REF!</definedName>
    <definedName name="Table4t" localSheetId="22">ES18B_Ms!#REF!</definedName>
    <definedName name="Table4t" localSheetId="0">ESG02_Ms!#REF!</definedName>
    <definedName name="Table4t" localSheetId="6">FG04_Bt!#REF!</definedName>
    <definedName name="Table4t" localSheetId="10">LHG01_Ms!#REF!</definedName>
    <definedName name="Table4t" localSheetId="26">MDE01_Hbl!#REF!</definedName>
    <definedName name="Table4t" localSheetId="17">MGE01_Ms!#REF!</definedName>
    <definedName name="Table4t" localSheetId="18">MHG01_Bt!#REF!</definedName>
    <definedName name="Table4t" localSheetId="14">MSC01_Bt!#REF!</definedName>
    <definedName name="Table4t" localSheetId="1">NG01_Bt!#REF!</definedName>
    <definedName name="Table4t" localSheetId="12">ROB1612_Bt!#REF!</definedName>
    <definedName name="Table4t" localSheetId="11">ROB1612_Ms!#REF!</definedName>
    <definedName name="Table4t" localSheetId="15">RR39_Hbl!#REF!</definedName>
    <definedName name="Table4t" localSheetId="16">RR40_Ms!#REF!</definedName>
    <definedName name="Table4t" localSheetId="9">RR65_Hbl!#REF!</definedName>
    <definedName name="Table4t" localSheetId="3">RR71_Bt!#REF!</definedName>
    <definedName name="Table4t" localSheetId="2">RR71_Ms!#REF!</definedName>
    <definedName name="Table4t" localSheetId="4">SYC02_Hbl!#REF!</definedName>
    <definedName name="Table4t" localSheetId="5">SYC03_Ms!#REF!</definedName>
    <definedName name="Table4t" localSheetId="8">WC03_Bio!#REF!</definedName>
    <definedName name="Table4t" localSheetId="7">WC03_Hbl!#REF!</definedName>
    <definedName name="Table4t">#REF!</definedName>
    <definedName name="Table5a" localSheetId="23">AME01_Hbl!#REF!</definedName>
    <definedName name="Table5a" localSheetId="25">AME02_Bt_!#REF!</definedName>
    <definedName name="Table5a" localSheetId="24">AME02_Hbl__!#REF!</definedName>
    <definedName name="Table5a" localSheetId="13">DMB03_Hbl!#REF!</definedName>
    <definedName name="Table5a" localSheetId="21">EIN1603_Hbl!#REF!</definedName>
    <definedName name="Table5a" localSheetId="20">EIN1605_Bt!#REF!</definedName>
    <definedName name="Table5a" localSheetId="19">EIN1605_Ms!#REF!</definedName>
    <definedName name="Table5a" localSheetId="22">ES18B_Ms!#REF!</definedName>
    <definedName name="Table5a" localSheetId="0">ESG02_Ms!#REF!</definedName>
    <definedName name="Table5a" localSheetId="6">FG04_Bt!#REF!</definedName>
    <definedName name="Table5a" localSheetId="10">LHG01_Ms!#REF!</definedName>
    <definedName name="Table5a" localSheetId="26">MDE01_Hbl!#REF!</definedName>
    <definedName name="Table5a" localSheetId="17">MGE01_Ms!#REF!</definedName>
    <definedName name="Table5a" localSheetId="18">MHG01_Bt!#REF!</definedName>
    <definedName name="Table5a" localSheetId="14">MSC01_Bt!#REF!</definedName>
    <definedName name="Table5a" localSheetId="1">NG01_Bt!#REF!</definedName>
    <definedName name="Table5a" localSheetId="12">ROB1612_Bt!#REF!</definedName>
    <definedName name="Table5a" localSheetId="11">ROB1612_Ms!#REF!</definedName>
    <definedName name="Table5a" localSheetId="15">RR39_Hbl!#REF!</definedName>
    <definedName name="Table5a" localSheetId="16">RR40_Ms!#REF!</definedName>
    <definedName name="Table5a" localSheetId="9">RR65_Hbl!#REF!</definedName>
    <definedName name="Table5a" localSheetId="3">RR71_Bt!#REF!</definedName>
    <definedName name="Table5a" localSheetId="2">RR71_Ms!#REF!</definedName>
    <definedName name="Table5a" localSheetId="4">SYC02_Hbl!#REF!</definedName>
    <definedName name="Table5a" localSheetId="5">SYC03_Ms!#REF!</definedName>
    <definedName name="Table5a" localSheetId="8">WC03_Bio!#REF!</definedName>
    <definedName name="Table5a" localSheetId="7">WC03_Hbl!#REF!</definedName>
    <definedName name="Table5a">#REF!</definedName>
    <definedName name="Table5t" localSheetId="23">AME01_Hbl!#REF!</definedName>
    <definedName name="Table5t" localSheetId="25">AME02_Bt_!#REF!</definedName>
    <definedName name="Table5t" localSheetId="24">AME02_Hbl__!#REF!</definedName>
    <definedName name="Table5t" localSheetId="13">DMB03_Hbl!#REF!</definedName>
    <definedName name="Table5t" localSheetId="21">EIN1603_Hbl!#REF!</definedName>
    <definedName name="Table5t" localSheetId="20">EIN1605_Bt!#REF!</definedName>
    <definedName name="Table5t" localSheetId="19">EIN1605_Ms!#REF!</definedName>
    <definedName name="Table5t" localSheetId="22">ES18B_Ms!#REF!</definedName>
    <definedName name="Table5t" localSheetId="0">ESG02_Ms!#REF!</definedName>
    <definedName name="Table5t" localSheetId="6">FG04_Bt!#REF!</definedName>
    <definedName name="Table5t" localSheetId="10">LHG01_Ms!#REF!</definedName>
    <definedName name="Table5t" localSheetId="26">MDE01_Hbl!#REF!</definedName>
    <definedName name="Table5t" localSheetId="17">MGE01_Ms!#REF!</definedName>
    <definedName name="Table5t" localSheetId="18">MHG01_Bt!#REF!</definedName>
    <definedName name="Table5t" localSheetId="14">MSC01_Bt!#REF!</definedName>
    <definedName name="Table5t" localSheetId="1">NG01_Bt!#REF!</definedName>
    <definedName name="Table5t" localSheetId="12">ROB1612_Bt!#REF!</definedName>
    <definedName name="Table5t" localSheetId="11">ROB1612_Ms!#REF!</definedName>
    <definedName name="Table5t" localSheetId="15">RR39_Hbl!#REF!</definedName>
    <definedName name="Table5t" localSheetId="16">RR40_Ms!#REF!</definedName>
    <definedName name="Table5t" localSheetId="9">RR65_Hbl!#REF!</definedName>
    <definedName name="Table5t" localSheetId="3">RR71_Bt!#REF!</definedName>
    <definedName name="Table5t" localSheetId="2">RR71_Ms!#REF!</definedName>
    <definedName name="Table5t" localSheetId="4">SYC02_Hbl!#REF!</definedName>
    <definedName name="Table5t" localSheetId="5">SYC03_Ms!#REF!</definedName>
    <definedName name="Table5t" localSheetId="8">WC03_Bio!#REF!</definedName>
    <definedName name="Table5t" localSheetId="7">WC03_Hbl!#REF!</definedName>
    <definedName name="Table5t">#REF!</definedName>
    <definedName name="Table6a" localSheetId="23">AME01_Hbl!$B$6:$V$16</definedName>
    <definedName name="Table6a" localSheetId="25">AME02_Bt_!$B$6:$V$30</definedName>
    <definedName name="Table6a" localSheetId="24">AME02_Hbl__!#REF!</definedName>
    <definedName name="Table6a" localSheetId="13">DMB03_Hbl!$B$6:$V$20</definedName>
    <definedName name="Table6a" localSheetId="21">EIN1603_Hbl!$B$6:$V$15</definedName>
    <definedName name="Table6a" localSheetId="20">EIN1605_Bt!$B$6:$V$30</definedName>
    <definedName name="Table6a" localSheetId="19">EIN1605_Ms!$B$6:$V$22</definedName>
    <definedName name="Table6a" localSheetId="22">ES18B_Ms!$B$6:$V$22</definedName>
    <definedName name="Table6a" localSheetId="0">ESG02_Ms!$B$6:$V$22</definedName>
    <definedName name="Table6a" localSheetId="6">FG04_Bt!$B$6:$V$17</definedName>
    <definedName name="Table6a" localSheetId="10">LHG01_Ms!$B$6:$V$13</definedName>
    <definedName name="Table6a" localSheetId="26">MDE01_Hbl!#REF!</definedName>
    <definedName name="Table6a" localSheetId="17">MGE01_Ms!$B$6:$V$10</definedName>
    <definedName name="Table6a" localSheetId="18">MHG01_Bt!$B$6:$V$14</definedName>
    <definedName name="Table6a" localSheetId="14">MSC01_Bt!$B$6:$V$19</definedName>
    <definedName name="Table6a" localSheetId="1">NG01_Bt!$B$6:$V$14</definedName>
    <definedName name="Table6a" localSheetId="12">ROB1612_Bt!$B$6:$V$30</definedName>
    <definedName name="Table6a" localSheetId="11">ROB1612_Ms!$B$6:$V$24</definedName>
    <definedName name="Table6a" localSheetId="15">RR39_Hbl!$B$6:$V$20</definedName>
    <definedName name="Table6a" localSheetId="16">RR40_Ms!$B$6:$V$15</definedName>
    <definedName name="Table6a" localSheetId="9">RR65_Hbl!$B$6:$V$24</definedName>
    <definedName name="Table6a" localSheetId="3">RR71_Bt!$B$6:$V$30</definedName>
    <definedName name="Table6a" localSheetId="2">RR71_Ms!$B$6:$V$23</definedName>
    <definedName name="Table6a" localSheetId="4">SYC02_Hbl!$B$6:$V$27</definedName>
    <definedName name="Table6a" localSheetId="5">SYC03_Ms!$B$6:$V$22</definedName>
    <definedName name="Table6a" localSheetId="8">WC03_Bio!$B$6:$V$30</definedName>
    <definedName name="Table6a" localSheetId="7">WC03_Hbl!$B$6:$V$24</definedName>
    <definedName name="Table6b" localSheetId="23">AME01_Hbl!$B$26:$E$50</definedName>
    <definedName name="Table6b" localSheetId="25">AME02_Bt_!$B$40:$E$64</definedName>
    <definedName name="Table6b" localSheetId="24">AME02_Hbl__!#REF!</definedName>
    <definedName name="Table6b" localSheetId="13">DMB03_Hbl!$B$30:$E$54</definedName>
    <definedName name="Table6b" localSheetId="21">EIN1603_Hbl!$B$25:$E$49</definedName>
    <definedName name="Table6b" localSheetId="20">EIN1605_Bt!$B$40:$E$64</definedName>
    <definedName name="Table6b" localSheetId="19">EIN1605_Ms!$B$32:$E$56</definedName>
    <definedName name="Table6b" localSheetId="22">ES18B_Ms!$B$32:$E$56</definedName>
    <definedName name="Table6b" localSheetId="0">ESG02_Ms!$B$32:$E$52</definedName>
    <definedName name="Table6b" localSheetId="6">FG04_Bt!$B$27:$E$51</definedName>
    <definedName name="Table6b" localSheetId="10">LHG01_Ms!$B$23:$E$47</definedName>
    <definedName name="Table6b" localSheetId="26">MDE01_Hbl!#REF!</definedName>
    <definedName name="Table6b" localSheetId="17">MGE01_Ms!$B$20:$E$44</definedName>
    <definedName name="Table6b" localSheetId="18">MHG01_Bt!$B$24:$E$48</definedName>
    <definedName name="Table6b" localSheetId="14">MSC01_Bt!$B$29:$E$53</definedName>
    <definedName name="Table6b" localSheetId="1">NG01_Bt!$B$24:$E$44</definedName>
    <definedName name="Table6b" localSheetId="12">ROB1612_Bt!$B$40:$E$60</definedName>
    <definedName name="Table6b" localSheetId="11">ROB1612_Ms!$B$34:$E$58</definedName>
    <definedName name="Table6b" localSheetId="15">RR39_Hbl!$B$30:$E$54</definedName>
    <definedName name="Table6b" localSheetId="16">RR40_Ms!$B$25:$E$45</definedName>
    <definedName name="Table6b" localSheetId="9">RR65_Hbl!$B$34:$E$58</definedName>
    <definedName name="Table6b" localSheetId="3">RR71_Bt!$B$40:$E$64</definedName>
    <definedName name="Table6b" localSheetId="2">RR71_Ms!$B$33:$E$57</definedName>
    <definedName name="Table6b" localSheetId="4">SYC02_Hbl!$B$37:$E$57</definedName>
    <definedName name="Table6b" localSheetId="5">SYC03_Ms!$B$32:$E$56</definedName>
    <definedName name="Table6b" localSheetId="8">WC03_Bio!$B$40:$E$64</definedName>
    <definedName name="Table6b" localSheetId="7">WC03_Hbl!$B$34:$E$58</definedName>
    <definedName name="Table6c" localSheetId="23">AME01_Hbl!$K$26:$V$50</definedName>
    <definedName name="Table6c" localSheetId="25">AME02_Bt_!$K$40:$V$64</definedName>
    <definedName name="Table6c" localSheetId="24">AME02_Hbl__!#REF!</definedName>
    <definedName name="Table6c" localSheetId="13">DMB03_Hbl!$K$30:$V$54</definedName>
    <definedName name="Table6c" localSheetId="21">EIN1603_Hbl!$K$25:$V$49</definedName>
    <definedName name="Table6c" localSheetId="20">EIN1605_Bt!$K$40:$V$64</definedName>
    <definedName name="Table6c" localSheetId="19">EIN1605_Ms!$K$32:$V$56</definedName>
    <definedName name="Table6c" localSheetId="22">ES18B_Ms!$K$32:$V$56</definedName>
    <definedName name="Table6c" localSheetId="0">ESG02_Ms!$K$32:$V$52</definedName>
    <definedName name="Table6c" localSheetId="6">FG04_Bt!$K$27:$V$51</definedName>
    <definedName name="Table6c" localSheetId="10">LHG01_Ms!$K$23:$V$47</definedName>
    <definedName name="Table6c" localSheetId="26">MDE01_Hbl!#REF!</definedName>
    <definedName name="Table6c" localSheetId="17">MGE01_Ms!$K$20:$V$44</definedName>
    <definedName name="Table6c" localSheetId="18">MHG01_Bt!$K$24:$V$48</definedName>
    <definedName name="Table6c" localSheetId="14">MSC01_Bt!$K$29:$V$53</definedName>
    <definedName name="Table6c" localSheetId="1">NG01_Bt!$K$24:$V$44</definedName>
    <definedName name="Table6c" localSheetId="12">ROB1612_Bt!$K$40:$V$60</definedName>
    <definedName name="Table6c" localSheetId="11">ROB1612_Ms!$K$34:$V$58</definedName>
    <definedName name="Table6c" localSheetId="15">RR39_Hbl!$K$30:$V$54</definedName>
    <definedName name="Table6c" localSheetId="16">RR40_Ms!$K$25:$V$45</definedName>
    <definedName name="Table6c" localSheetId="9">RR65_Hbl!$K$34:$V$58</definedName>
    <definedName name="Table6c" localSheetId="3">RR71_Bt!$K$40:$V$64</definedName>
    <definedName name="Table6c" localSheetId="2">RR71_Ms!$K$33:$V$57</definedName>
    <definedName name="Table6c" localSheetId="4">SYC02_Hbl!$K$37:$V$57</definedName>
    <definedName name="Table6c" localSheetId="5">SYC03_Ms!$K$32:$V$56</definedName>
    <definedName name="Table6c" localSheetId="8">WC03_Bio!$K$40:$V$64</definedName>
    <definedName name="Table6c" localSheetId="7">WC03_Hbl!$K$34:$V$58</definedName>
    <definedName name="Table6d" localSheetId="23">AME01_Hbl!$E$19:$N$19</definedName>
    <definedName name="Table6d" localSheetId="25">AME02_Bt_!$E$33:$N$33</definedName>
    <definedName name="Table6d" localSheetId="24">AME02_Hbl__!#REF!</definedName>
    <definedName name="Table6d" localSheetId="13">DMB03_Hbl!$E$23:$N$23</definedName>
    <definedName name="Table6d" localSheetId="21">EIN1603_Hbl!$E$18:$N$18</definedName>
    <definedName name="Table6d" localSheetId="20">EIN1605_Bt!$E$33:$N$33</definedName>
    <definedName name="Table6d" localSheetId="19">EIN1605_Ms!$E$25:$N$25</definedName>
    <definedName name="Table6d" localSheetId="22">ES18B_Ms!$E$25:$N$25</definedName>
    <definedName name="Table6d" localSheetId="0">ESG02_Ms!$E$25:$N$25</definedName>
    <definedName name="Table6d" localSheetId="6">FG04_Bt!$E$20:$N$20</definedName>
    <definedName name="Table6d" localSheetId="10">LHG01_Ms!$E$16:$N$16</definedName>
    <definedName name="Table6d" localSheetId="26">MDE01_Hbl!#REF!</definedName>
    <definedName name="Table6d" localSheetId="17">MGE01_Ms!$E$13:$N$13</definedName>
    <definedName name="Table6d" localSheetId="18">MHG01_Bt!$E$17:$N$17</definedName>
    <definedName name="Table6d" localSheetId="14">MSC01_Bt!$E$22:$N$22</definedName>
    <definedName name="Table6d" localSheetId="1">NG01_Bt!$E$17:$N$17</definedName>
    <definedName name="Table6d" localSheetId="12">ROB1612_Bt!$E$33:$N$33</definedName>
    <definedName name="Table6d" localSheetId="11">ROB1612_Ms!$E$27:$N$27</definedName>
    <definedName name="Table6d" localSheetId="15">RR39_Hbl!$E$23:$N$23</definedName>
    <definedName name="Table6d" localSheetId="16">RR40_Ms!$E$18:$N$18</definedName>
    <definedName name="Table6d" localSheetId="9">RR65_Hbl!$E$27:$N$27</definedName>
    <definedName name="Table6d" localSheetId="3">RR71_Bt!$E$33:$N$33</definedName>
    <definedName name="Table6d" localSheetId="2">RR71_Ms!$E$26:$N$26</definedName>
    <definedName name="Table6d" localSheetId="4">SYC02_Hbl!$E$30:$N$30</definedName>
    <definedName name="Table6d" localSheetId="5">SYC03_Ms!$E$25:$N$25</definedName>
    <definedName name="Table6d" localSheetId="8">WC03_Bio!$E$33:$N$33</definedName>
    <definedName name="Table6d" localSheetId="7">WC03_Hbl!$E$27:$N$27</definedName>
    <definedName name="Table6e" localSheetId="23">AME01_Hbl!$F$26:$I$50</definedName>
    <definedName name="Table6e" localSheetId="25">AME02_Bt_!$F$40:$I$64</definedName>
    <definedName name="Table6e" localSheetId="24">AME02_Hbl__!#REF!</definedName>
    <definedName name="Table6e" localSheetId="13">DMB03_Hbl!$F$30:$I$54</definedName>
    <definedName name="Table6e" localSheetId="21">EIN1603_Hbl!$F$25:$I$49</definedName>
    <definedName name="Table6e" localSheetId="20">EIN1605_Bt!$F$40:$I$64</definedName>
    <definedName name="Table6e" localSheetId="19">EIN1605_Ms!$F$32:$I$56</definedName>
    <definedName name="Table6e" localSheetId="22">ES18B_Ms!$F$32:$I$56</definedName>
    <definedName name="Table6e" localSheetId="0">ESG02_Ms!$F$32:$I$52</definedName>
    <definedName name="Table6e" localSheetId="6">FG04_Bt!$F$27:$I$51</definedName>
    <definedName name="Table6e" localSheetId="10">LHG01_Ms!$F$23:$I$47</definedName>
    <definedName name="Table6e" localSheetId="26">MDE01_Hbl!#REF!</definedName>
    <definedName name="Table6e" localSheetId="17">MGE01_Ms!$F$20:$I$44</definedName>
    <definedName name="Table6e" localSheetId="18">MHG01_Bt!$F$24:$I$48</definedName>
    <definedName name="Table6e" localSheetId="14">MSC01_Bt!$F$29:$I$53</definedName>
    <definedName name="Table6e" localSheetId="1">NG01_Bt!$F$24:$I$44</definedName>
    <definedName name="Table6e" localSheetId="12">ROB1612_Bt!$F$40:$I$60</definedName>
    <definedName name="Table6e" localSheetId="11">ROB1612_Ms!$F$34:$I$58</definedName>
    <definedName name="Table6e" localSheetId="15">RR39_Hbl!$F$30:$I$54</definedName>
    <definedName name="Table6e" localSheetId="16">RR40_Ms!$F$25:$I$45</definedName>
    <definedName name="Table6e" localSheetId="9">RR65_Hbl!$F$34:$I$58</definedName>
    <definedName name="Table6e" localSheetId="3">RR71_Bt!$F$40:$I$64</definedName>
    <definedName name="Table6e" localSheetId="2">RR71_Ms!$F$33:$I$57</definedName>
    <definedName name="Table6e" localSheetId="4">SYC02_Hbl!$F$37:$I$57</definedName>
    <definedName name="Table6e" localSheetId="5">SYC03_Ms!$F$32:$I$56</definedName>
    <definedName name="Table6e" localSheetId="8">WC03_Bio!$F$40:$I$64</definedName>
    <definedName name="Table6e" localSheetId="7">WC03_Hbl!$F$34:$I$58</definedName>
    <definedName name="Table6t" localSheetId="23">AME01_Hbl!$C$6:$C$16</definedName>
    <definedName name="Table6t" localSheetId="25">AME02_Bt_!$C$6:$C$30</definedName>
    <definedName name="Table6t" localSheetId="24">AME02_Hbl__!#REF!</definedName>
    <definedName name="Table6t" localSheetId="13">DMB03_Hbl!$C$6:$C$20</definedName>
    <definedName name="Table6t" localSheetId="21">EIN1603_Hbl!$C$6:$C$15</definedName>
    <definedName name="Table6t" localSheetId="20">EIN1605_Bt!$C$6:$C$30</definedName>
    <definedName name="Table6t" localSheetId="19">EIN1605_Ms!$C$6:$C$22</definedName>
    <definedName name="Table6t" localSheetId="22">ES18B_Ms!$C$6:$C$22</definedName>
    <definedName name="Table6t" localSheetId="0">ESG02_Ms!$C$6:$C$22</definedName>
    <definedName name="Table6t" localSheetId="6">FG04_Bt!$C$6:$C$17</definedName>
    <definedName name="Table6t" localSheetId="10">LHG01_Ms!$C$6:$C$13</definedName>
    <definedName name="Table6t" localSheetId="26">MDE01_Hbl!#REF!</definedName>
    <definedName name="Table6t" localSheetId="17">MGE01_Ms!$C$6:$C$10</definedName>
    <definedName name="Table6t" localSheetId="18">MHG01_Bt!$C$6:$C$14</definedName>
    <definedName name="Table6t" localSheetId="14">MSC01_Bt!$C$6:$C$19</definedName>
    <definedName name="Table6t" localSheetId="1">NG01_Bt!$C$6:$C$14</definedName>
    <definedName name="Table6t" localSheetId="12">ROB1612_Bt!$C$6:$C$30</definedName>
    <definedName name="Table6t" localSheetId="11">ROB1612_Ms!$C$6:$C$24</definedName>
    <definedName name="Table6t" localSheetId="15">RR39_Hbl!$C$6:$C$20</definedName>
    <definedName name="Table6t" localSheetId="16">RR40_Ms!$C$6:$C$15</definedName>
    <definedName name="Table6t" localSheetId="9">RR65_Hbl!$C$6:$C$24</definedName>
    <definedName name="Table6t" localSheetId="3">RR71_Bt!$C$6:$C$30</definedName>
    <definedName name="Table6t" localSheetId="2">RR71_Ms!$C$6:$C$23</definedName>
    <definedName name="Table6t" localSheetId="4">SYC02_Hbl!$C$6:$C$27</definedName>
    <definedName name="Table6t" localSheetId="5">SYC03_Ms!$C$6:$C$22</definedName>
    <definedName name="Table6t" localSheetId="8">WC03_Bio!$C$6:$C$30</definedName>
    <definedName name="Table6t" localSheetId="7">WC03_Hbl!$C$6:$C$24</definedName>
    <definedName name="Temperatures" localSheetId="23">AME01_Hbl!#REF!</definedName>
    <definedName name="Temperatures" localSheetId="25">AME02_Bt_!#REF!</definedName>
    <definedName name="Temperatures" localSheetId="24">AME02_Hbl__!#REF!</definedName>
    <definedName name="Temperatures" localSheetId="13">DMB03_Hbl!#REF!</definedName>
    <definedName name="Temperatures" localSheetId="21">EIN1603_Hbl!#REF!</definedName>
    <definedName name="Temperatures" localSheetId="20">EIN1605_Bt!#REF!</definedName>
    <definedName name="Temperatures" localSheetId="19">EIN1605_Ms!#REF!</definedName>
    <definedName name="Temperatures" localSheetId="22">ES18B_Ms!#REF!</definedName>
    <definedName name="Temperatures" localSheetId="0">ESG02_Ms!#REF!</definedName>
    <definedName name="Temperatures" localSheetId="6">FG04_Bt!#REF!</definedName>
    <definedName name="Temperatures" localSheetId="10">LHG01_Ms!#REF!</definedName>
    <definedName name="Temperatures" localSheetId="26">MDE01_Hbl!#REF!</definedName>
    <definedName name="Temperatures" localSheetId="17">MGE01_Ms!#REF!</definedName>
    <definedName name="Temperatures" localSheetId="18">MHG01_Bt!#REF!</definedName>
    <definedName name="Temperatures" localSheetId="14">MSC01_Bt!#REF!</definedName>
    <definedName name="Temperatures" localSheetId="1">NG01_Bt!#REF!</definedName>
    <definedName name="Temperatures" localSheetId="12">ROB1612_Bt!#REF!</definedName>
    <definedName name="Temperatures" localSheetId="11">ROB1612_Ms!#REF!</definedName>
    <definedName name="Temperatures" localSheetId="15">RR39_Hbl!#REF!</definedName>
    <definedName name="Temperatures" localSheetId="16">RR40_Ms!#REF!</definedName>
    <definedName name="Temperatures" localSheetId="9">RR65_Hbl!#REF!</definedName>
    <definedName name="Temperatures" localSheetId="3">RR71_Bt!#REF!</definedName>
    <definedName name="Temperatures" localSheetId="2">RR71_Ms!#REF!</definedName>
    <definedName name="Temperatures" localSheetId="4">SYC02_Hbl!#REF!</definedName>
    <definedName name="Temperatures" localSheetId="5">SYC03_Ms!#REF!</definedName>
    <definedName name="Temperatures" localSheetId="8">WC03_Bio!#REF!</definedName>
    <definedName name="Temperatures" localSheetId="7">WC03_Hbl!#REF!</definedName>
    <definedName name="Temperatures">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6" i="4" l="1"/>
  <c r="T17" i="3"/>
</calcChain>
</file>

<file path=xl/sharedStrings.xml><?xml version="1.0" encoding="utf-8"?>
<sst xmlns="http://schemas.openxmlformats.org/spreadsheetml/2006/main" count="3010" uniqueCount="560">
  <si>
    <t xml:space="preserve">  </t>
  </si>
  <si>
    <r>
      <t xml:space="preserve">  Feature = </t>
    </r>
    <r>
      <rPr>
        <sz val="8"/>
        <color indexed="10"/>
        <rFont val="Microsoft Sans Serif"/>
        <family val="2"/>
      </rPr>
      <t>Undefined</t>
    </r>
  </si>
  <si>
    <t xml:space="preserve">  Atomic Weight K = 39.0983 ± 0.0001 g</t>
  </si>
  <si>
    <r>
      <t xml:space="preserve">  Lat-Lon = </t>
    </r>
    <r>
      <rPr>
        <sz val="8"/>
        <color indexed="10"/>
        <rFont val="Microsoft Sans Serif"/>
        <family val="2"/>
      </rPr>
      <t>Undefined - Undefined</t>
    </r>
  </si>
  <si>
    <r>
      <t xml:space="preserve">Inverse Isochron
</t>
    </r>
    <r>
      <rPr>
        <b/>
        <sz val="7"/>
        <color indexed="10"/>
        <rFont val="Microsoft Sans Serif"/>
        <family val="2"/>
      </rPr>
      <t>Cannot Calculate</t>
    </r>
  </si>
  <si>
    <t xml:space="preserve">  Abundance Ratio 40K/K = 1.1700 ± 0.0100 E-04</t>
  </si>
  <si>
    <r>
      <t xml:space="preserve">  Lithology = </t>
    </r>
    <r>
      <rPr>
        <sz val="8"/>
        <color indexed="10"/>
        <rFont val="Microsoft Sans Serif"/>
        <family val="2"/>
      </rPr>
      <t>Undefined</t>
    </r>
  </si>
  <si>
    <t xml:space="preserve">  Scaling Ratio K/Ca = 0.520</t>
  </si>
  <si>
    <t xml:space="preserve">  Instrument = ARGUS VI</t>
  </si>
  <si>
    <t xml:space="preserve">  Production Ratio 36/38(cl) = 263.00 ± 13.15</t>
  </si>
  <si>
    <t xml:space="preserve">  Isolation = 3.00 min</t>
  </si>
  <si>
    <t xml:space="preserve">  Production Ratio 38/39(k) = 0.012150 ± 0.000030</t>
  </si>
  <si>
    <t xml:space="preserve">  Heating = 60 sec</t>
  </si>
  <si>
    <t xml:space="preserve">  Production Ratio 40/39(k) = 0.000730 ± 0.000091</t>
  </si>
  <si>
    <r>
      <t xml:space="preserve">  Extraction Method = </t>
    </r>
    <r>
      <rPr>
        <sz val="8"/>
        <color indexed="10"/>
        <rFont val="Microsoft Sans Serif"/>
        <family val="2"/>
      </rPr>
      <t>Undefined</t>
    </r>
  </si>
  <si>
    <t xml:space="preserve">  Production Ratio 36/37(ca) = 0.000265 ± 0.000002</t>
  </si>
  <si>
    <r>
      <t xml:space="preserve">  Experiment Type = </t>
    </r>
    <r>
      <rPr>
        <sz val="8"/>
        <color indexed="10"/>
        <rFont val="Microsoft Sans Serif"/>
        <family val="2"/>
      </rPr>
      <t>Undefined</t>
    </r>
  </si>
  <si>
    <t xml:space="preserve">  Production Ratio 38/37(ca) = 0.000020 ± 0.000001</t>
  </si>
  <si>
    <r>
      <t xml:space="preserve">  Classification = </t>
    </r>
    <r>
      <rPr>
        <sz val="8"/>
        <color indexed="10"/>
        <rFont val="Microsoft Sans Serif"/>
        <family val="2"/>
      </rPr>
      <t>Undefined</t>
    </r>
  </si>
  <si>
    <r>
      <t xml:space="preserve">Normal Isochron
</t>
    </r>
    <r>
      <rPr>
        <b/>
        <sz val="7"/>
        <color indexed="10"/>
        <rFont val="Microsoft Sans Serif"/>
        <family val="2"/>
      </rPr>
      <t>Cannot Calculate</t>
    </r>
  </si>
  <si>
    <t xml:space="preserve">  Production Ratio 39/37(ca) = 0.000695 ± 0.000009</t>
  </si>
  <si>
    <r>
      <t xml:space="preserve">  Preferred Age = </t>
    </r>
    <r>
      <rPr>
        <sz val="8"/>
        <color indexed="10"/>
        <rFont val="Microsoft Sans Serif"/>
        <family val="2"/>
      </rPr>
      <t>Undefined</t>
    </r>
  </si>
  <si>
    <t xml:space="preserve">  Atmospheric Ratio 38/36(a) = 0.1869 ± 0.0002</t>
  </si>
  <si>
    <r>
      <t xml:space="preserve">  IGSN = </t>
    </r>
    <r>
      <rPr>
        <sz val="8"/>
        <color indexed="10"/>
        <rFont val="Microsoft Sans Serif"/>
        <family val="2"/>
      </rPr>
      <t>Undefined</t>
    </r>
  </si>
  <si>
    <t>Analytical Error</t>
  </si>
  <si>
    <t xml:space="preserve">  Atmospheric Ratio 40/36(a) = 298.56 ± 0.30</t>
  </si>
  <si>
    <t xml:space="preserve">  FCs = 28.294 ± 0.037 Ma</t>
  </si>
  <si>
    <t>Full External Error</t>
  </si>
  <si>
    <t xml:space="preserve">  Decay Constant 40K(β⁻) = 4.955 ± 0.013 E-10 1/a</t>
  </si>
  <si>
    <t xml:space="preserve">  J = 0.01057910 ± 0.00000476</t>
  </si>
  <si>
    <t xml:space="preserve">  Decay Constant 40K(EC,β⁺) = 0.576 ± 0.002 E-10 1/a</t>
  </si>
  <si>
    <t xml:space="preserve">  Irradiation = I27t40h</t>
  </si>
  <si>
    <t>Total Fusion Age</t>
  </si>
  <si>
    <t xml:space="preserve">  Decay Constant 36Cl = 2.303 ± 0.046 E-06 1/a</t>
  </si>
  <si>
    <t xml:space="preserve">  Mass Discrimination Law = POW</t>
  </si>
  <si>
    <t xml:space="preserve">  Decay Constant 37Ar = 8.264 ± 0.009 E-04 1/h</t>
  </si>
  <si>
    <t xml:space="preserve">  Project = JIANYU LI</t>
  </si>
  <si>
    <t xml:space="preserve">  Decay Constant 39Ar = 2.940 ± 0.029 E-07 1/h</t>
  </si>
  <si>
    <t xml:space="preserve">  Analyst = Adam Frew</t>
  </si>
  <si>
    <t xml:space="preserve">  Decay Constant 40K = 5.531 ± 0.013 E-10 1/a</t>
  </si>
  <si>
    <t xml:space="preserve">  Location = Laser</t>
  </si>
  <si>
    <t xml:space="preserve">  Negative Intensities = Allowed</t>
  </si>
  <si>
    <t xml:space="preserve">  Material = msc</t>
  </si>
  <si>
    <r>
      <t xml:space="preserve">Age Plateau
</t>
    </r>
    <r>
      <rPr>
        <b/>
        <sz val="7"/>
        <color indexed="10"/>
        <rFont val="Microsoft Sans Serif"/>
        <family val="2"/>
      </rPr>
      <t>Cannot Calculate</t>
    </r>
  </si>
  <si>
    <t xml:space="preserve">  Age Equations = Min et al. (2000)</t>
  </si>
  <si>
    <t xml:space="preserve">  Sample = ESG02MSC</t>
  </si>
  <si>
    <t>(%,n)</t>
  </si>
  <si>
    <t>(Ma)</t>
  </si>
  <si>
    <t>± 2s</t>
  </si>
  <si>
    <t>K/Ca</t>
  </si>
  <si>
    <t>39Ar(k)</t>
  </si>
  <si>
    <t>MSWD</t>
  </si>
  <si>
    <t>Age</t>
  </si>
  <si>
    <t>40(r)/39(k)</t>
  </si>
  <si>
    <t>40(a)/36(a)</t>
  </si>
  <si>
    <t>Results</t>
  </si>
  <si>
    <t>Information on Analysis
and Constants Used in Calculations</t>
  </si>
  <si>
    <t>S</t>
  </si>
  <si>
    <t>9M53907</t>
  </si>
  <si>
    <t>9M53906</t>
  </si>
  <si>
    <t>9M53904</t>
  </si>
  <si>
    <t>9M53903</t>
  </si>
  <si>
    <t>9M53901</t>
  </si>
  <si>
    <t>9M53900</t>
  </si>
  <si>
    <t>9M53898</t>
  </si>
  <si>
    <t>9M53897</t>
  </si>
  <si>
    <t>9M53895</t>
  </si>
  <si>
    <t>9M53894</t>
  </si>
  <si>
    <t>9M53893</t>
  </si>
  <si>
    <t>9M53891</t>
  </si>
  <si>
    <t>9M53890</t>
  </si>
  <si>
    <t>9M53889</t>
  </si>
  <si>
    <t>9M53887</t>
  </si>
  <si>
    <t>9M53886</t>
  </si>
  <si>
    <t>9M53885</t>
  </si>
  <si>
    <t>(%)</t>
  </si>
  <si>
    <t>40Ar(r)</t>
  </si>
  <si>
    <t>%1s</t>
  </si>
  <si>
    <t>40Ar
[V]</t>
  </si>
  <si>
    <t>39Ar
[V]</t>
  </si>
  <si>
    <t>38Ar
[V]</t>
  </si>
  <si>
    <t>37Ar
[V]</t>
  </si>
  <si>
    <t>36Ar
[V]</t>
  </si>
  <si>
    <t>Relative
Abundances</t>
  </si>
  <si>
    <t xml:space="preserve">  Instrument = MAP-215-50</t>
  </si>
  <si>
    <t xml:space="preserve">  J = 0.01078250 ± 0.00002264</t>
  </si>
  <si>
    <t xml:space="preserve">  Irradiation = I25t40h</t>
  </si>
  <si>
    <t xml:space="preserve">  Material = bio</t>
  </si>
  <si>
    <t xml:space="preserve">  Sample = NG01BIO</t>
  </si>
  <si>
    <t>8M47365D</t>
  </si>
  <si>
    <t>8M47363D</t>
  </si>
  <si>
    <t>8M47362D</t>
  </si>
  <si>
    <t>8M47361D</t>
  </si>
  <si>
    <t>8M47359D</t>
  </si>
  <si>
    <t>8M47358D</t>
  </si>
  <si>
    <t>8M47357D</t>
  </si>
  <si>
    <t>8M47355D</t>
  </si>
  <si>
    <t>8M47354D</t>
  </si>
  <si>
    <t>Spreading Factor</t>
  </si>
  <si>
    <t>Convergence</t>
  </si>
  <si>
    <t>Number of Iterations</t>
  </si>
  <si>
    <t>Error Magnification</t>
  </si>
  <si>
    <t>2σ Confidence Limit</t>
  </si>
  <si>
    <t>Inverse Isochron</t>
  </si>
  <si>
    <t>Normal Isochron</t>
  </si>
  <si>
    <t>Age Plateau</t>
  </si>
  <si>
    <t xml:space="preserve">  Sample = RR71MSC</t>
  </si>
  <si>
    <t>9M54238</t>
  </si>
  <si>
    <t>9M54228</t>
  </si>
  <si>
    <t>9M54227</t>
  </si>
  <si>
    <t>9M54225</t>
  </si>
  <si>
    <t>9M54224</t>
  </si>
  <si>
    <t>9M54222</t>
  </si>
  <si>
    <t>9M54221</t>
  </si>
  <si>
    <t>9M54219</t>
  </si>
  <si>
    <t>9M54218</t>
  </si>
  <si>
    <t>9M54216</t>
  </si>
  <si>
    <t>9M54215</t>
  </si>
  <si>
    <t>9M54214</t>
  </si>
  <si>
    <t>9M54212</t>
  </si>
  <si>
    <t>9M54211</t>
  </si>
  <si>
    <t>9M54210</t>
  </si>
  <si>
    <t>9M54208</t>
  </si>
  <si>
    <t>9M54207</t>
  </si>
  <si>
    <t>9M54206</t>
  </si>
  <si>
    <t xml:space="preserve">  Sample = RR71BIO</t>
  </si>
  <si>
    <t>9M54202</t>
  </si>
  <si>
    <t>9M54201</t>
  </si>
  <si>
    <t>9M54199</t>
  </si>
  <si>
    <t>9M54198</t>
  </si>
  <si>
    <t>9M54197</t>
  </si>
  <si>
    <t>9M54195</t>
  </si>
  <si>
    <t>9M54194</t>
  </si>
  <si>
    <t>9M54193</t>
  </si>
  <si>
    <t>9M54191</t>
  </si>
  <si>
    <t>9M54190</t>
  </si>
  <si>
    <t>9M54189</t>
  </si>
  <si>
    <t>9M54187</t>
  </si>
  <si>
    <t>9M54186</t>
  </si>
  <si>
    <t>9M54185</t>
  </si>
  <si>
    <t>9M54183</t>
  </si>
  <si>
    <t>9M54182</t>
  </si>
  <si>
    <t>9M54181</t>
  </si>
  <si>
    <t>9M54179</t>
  </si>
  <si>
    <t>9M54178</t>
  </si>
  <si>
    <t>9M54177</t>
  </si>
  <si>
    <t>9M54175</t>
  </si>
  <si>
    <t>9M54174</t>
  </si>
  <si>
    <t>9M54173</t>
  </si>
  <si>
    <t>9M54171</t>
  </si>
  <si>
    <t>9M54170</t>
  </si>
  <si>
    <t xml:space="preserve">  Material = hbl</t>
  </si>
  <si>
    <t xml:space="preserve">  Sample = SYC02CHBL</t>
  </si>
  <si>
    <t>9M52234</t>
  </si>
  <si>
    <t>9M52233</t>
  </si>
  <si>
    <t>9M52231</t>
  </si>
  <si>
    <t>9M52230</t>
  </si>
  <si>
    <t>9M52228</t>
  </si>
  <si>
    <t>9M52227</t>
  </si>
  <si>
    <t>9M52226</t>
  </si>
  <si>
    <t>9M52224</t>
  </si>
  <si>
    <t>9M52223</t>
  </si>
  <si>
    <t>9M52221</t>
  </si>
  <si>
    <t>9M52220</t>
  </si>
  <si>
    <t>9M52218</t>
  </si>
  <si>
    <t>9M52217</t>
  </si>
  <si>
    <t>9M52216</t>
  </si>
  <si>
    <t>9M52214</t>
  </si>
  <si>
    <t>9M52213</t>
  </si>
  <si>
    <t>9M52212</t>
  </si>
  <si>
    <t>9M52210</t>
  </si>
  <si>
    <t>9M52209</t>
  </si>
  <si>
    <t>9M52207</t>
  </si>
  <si>
    <t>9M52206</t>
  </si>
  <si>
    <t>9M52205</t>
  </si>
  <si>
    <r>
      <t xml:space="preserve">Inverse Isochron
</t>
    </r>
    <r>
      <rPr>
        <b/>
        <sz val="7"/>
        <color indexed="10"/>
        <rFont val="Microsoft Sans Serif"/>
        <family val="2"/>
      </rPr>
      <t>Error Chron</t>
    </r>
  </si>
  <si>
    <r>
      <t xml:space="preserve">Normal Isochron
</t>
    </r>
    <r>
      <rPr>
        <b/>
        <sz val="7"/>
        <color indexed="10"/>
        <rFont val="Microsoft Sans Serif"/>
        <family val="2"/>
      </rPr>
      <t>No Convergence</t>
    </r>
  </si>
  <si>
    <r>
      <t xml:space="preserve">Age Plateau
</t>
    </r>
    <r>
      <rPr>
        <b/>
        <sz val="7"/>
        <color indexed="10"/>
        <rFont val="Microsoft Sans Serif"/>
        <family val="2"/>
      </rPr>
      <t>Error Mean</t>
    </r>
  </si>
  <si>
    <t xml:space="preserve">  Sample = SYC03MSC</t>
  </si>
  <si>
    <t>9M52543</t>
  </si>
  <si>
    <t>9M52542</t>
  </si>
  <si>
    <t>9M52540</t>
  </si>
  <si>
    <t>9M52539</t>
  </si>
  <si>
    <t>9M52537</t>
  </si>
  <si>
    <t>9M52536</t>
  </si>
  <si>
    <t>9M52534</t>
  </si>
  <si>
    <t>9M52533</t>
  </si>
  <si>
    <t>9M52531</t>
  </si>
  <si>
    <t>9M52530</t>
  </si>
  <si>
    <t>9M52529</t>
  </si>
  <si>
    <t>9M52527</t>
  </si>
  <si>
    <t>9M52526</t>
  </si>
  <si>
    <t>9M52525</t>
  </si>
  <si>
    <t>9M52523</t>
  </si>
  <si>
    <t>9M52522</t>
  </si>
  <si>
    <t>9M52521</t>
  </si>
  <si>
    <r>
      <t xml:space="preserve">Normal Isochron
</t>
    </r>
    <r>
      <rPr>
        <b/>
        <sz val="7"/>
        <color indexed="10"/>
        <rFont val="Microsoft Sans Serif"/>
        <family val="2"/>
      </rPr>
      <t>Error Chron</t>
    </r>
  </si>
  <si>
    <t xml:space="preserve">  Sample = FG04BIO</t>
  </si>
  <si>
    <t>8M47319D</t>
  </si>
  <si>
    <t>8M47318D</t>
  </si>
  <si>
    <t>8M47316D</t>
  </si>
  <si>
    <t>8M47315D</t>
  </si>
  <si>
    <t>8M47314D</t>
  </si>
  <si>
    <t>8M47313D</t>
  </si>
  <si>
    <t>8M47311D</t>
  </si>
  <si>
    <t>8M47310D</t>
  </si>
  <si>
    <t>8M47309D</t>
  </si>
  <si>
    <t>8M47308D</t>
  </si>
  <si>
    <t>8M47306D</t>
  </si>
  <si>
    <t>8M47305D</t>
  </si>
  <si>
    <t xml:space="preserve">  J = 0.01069480 ± 0.00000588</t>
  </si>
  <si>
    <t xml:space="preserve">  Sample = WC03HBL</t>
  </si>
  <si>
    <t>9M53385</t>
  </si>
  <si>
    <t>9M53383</t>
  </si>
  <si>
    <t>9M53382</t>
  </si>
  <si>
    <t>9M53380</t>
  </si>
  <si>
    <t>9M53379</t>
  </si>
  <si>
    <t>9M53377</t>
  </si>
  <si>
    <t>9M53376</t>
  </si>
  <si>
    <t>9M53374</t>
  </si>
  <si>
    <t>9M53373</t>
  </si>
  <si>
    <t>9M53372</t>
  </si>
  <si>
    <t>9M53370</t>
  </si>
  <si>
    <t>9M53369</t>
  </si>
  <si>
    <t>9M53368</t>
  </si>
  <si>
    <t>9M53366</t>
  </si>
  <si>
    <t>9M53365</t>
  </si>
  <si>
    <t>9M53364</t>
  </si>
  <si>
    <t>9M53362</t>
  </si>
  <si>
    <t>9M53361</t>
  </si>
  <si>
    <t>9M53360</t>
  </si>
  <si>
    <t xml:space="preserve">  Sample = WC03BIO</t>
  </si>
  <si>
    <t>9M53881</t>
  </si>
  <si>
    <t>9M53880</t>
  </si>
  <si>
    <t>9M53878</t>
  </si>
  <si>
    <t>9M53877</t>
  </si>
  <si>
    <t>9M53876</t>
  </si>
  <si>
    <t>9M53874</t>
  </si>
  <si>
    <t>9M53873</t>
  </si>
  <si>
    <t>9M53872</t>
  </si>
  <si>
    <t>9M53870</t>
  </si>
  <si>
    <t>9M53869</t>
  </si>
  <si>
    <t>9M53868</t>
  </si>
  <si>
    <t>9M53866</t>
  </si>
  <si>
    <t>9M53865</t>
  </si>
  <si>
    <t>9M53864</t>
  </si>
  <si>
    <t>9M53862</t>
  </si>
  <si>
    <t>9M53861</t>
  </si>
  <si>
    <t>9M53860</t>
  </si>
  <si>
    <t>9M53858</t>
  </si>
  <si>
    <t>9M53857</t>
  </si>
  <si>
    <t>9M53856</t>
  </si>
  <si>
    <t>9M53854</t>
  </si>
  <si>
    <t>9M53853</t>
  </si>
  <si>
    <t>9M53852</t>
  </si>
  <si>
    <t>9M53850</t>
  </si>
  <si>
    <t>9M53849</t>
  </si>
  <si>
    <t xml:space="preserve">  J = 0.01067510 ± 0.00001228</t>
  </si>
  <si>
    <t xml:space="preserve">  Sample = RR65HBL</t>
  </si>
  <si>
    <t>9M53520</t>
  </si>
  <si>
    <t>9M53518</t>
  </si>
  <si>
    <t>9M53517</t>
  </si>
  <si>
    <t>9M53515</t>
  </si>
  <si>
    <t>9M53514</t>
  </si>
  <si>
    <t>9M53512</t>
  </si>
  <si>
    <t>9M53511</t>
  </si>
  <si>
    <t>9M53509</t>
  </si>
  <si>
    <t>9M53508</t>
  </si>
  <si>
    <t>9M53507</t>
  </si>
  <si>
    <t>9M53505</t>
  </si>
  <si>
    <t>9M53504</t>
  </si>
  <si>
    <t>9M53503</t>
  </si>
  <si>
    <t>9M53501</t>
  </si>
  <si>
    <t>9M53500</t>
  </si>
  <si>
    <t>9M53499</t>
  </si>
  <si>
    <t>9M53497</t>
  </si>
  <si>
    <t>9M53496</t>
  </si>
  <si>
    <t>9M53495</t>
  </si>
  <si>
    <r>
      <t xml:space="preserve">Inverse Isochron
</t>
    </r>
    <r>
      <rPr>
        <b/>
        <sz val="7"/>
        <color indexed="10"/>
        <rFont val="Microsoft Sans Serif"/>
        <family val="2"/>
      </rPr>
      <t>Overestimated Error</t>
    </r>
  </si>
  <si>
    <t xml:space="preserve">  Analyst = Celia Mayers</t>
  </si>
  <si>
    <t xml:space="preserve">  Material = mus</t>
  </si>
  <si>
    <t xml:space="preserve">  Sample = LHGMUS</t>
  </si>
  <si>
    <t>8M47456D</t>
  </si>
  <si>
    <t>8M47455D</t>
  </si>
  <si>
    <t>8M47454D</t>
  </si>
  <si>
    <t>8M47453D</t>
  </si>
  <si>
    <t>8M47451D</t>
  </si>
  <si>
    <t>8M47450D</t>
  </si>
  <si>
    <t>8M47448D</t>
  </si>
  <si>
    <t>8M47447D</t>
  </si>
  <si>
    <t xml:space="preserve">  Sample = ROB1612MSC</t>
  </si>
  <si>
    <t>9M52689</t>
  </si>
  <si>
    <t>9M52687</t>
  </si>
  <si>
    <t>9M52686</t>
  </si>
  <si>
    <t>9M52684</t>
  </si>
  <si>
    <t>9M52683</t>
  </si>
  <si>
    <t>9M52681</t>
  </si>
  <si>
    <t>9M52680</t>
  </si>
  <si>
    <t>9M52678</t>
  </si>
  <si>
    <t>9M52677</t>
  </si>
  <si>
    <t>9M52676</t>
  </si>
  <si>
    <t>9M52674</t>
  </si>
  <si>
    <t>9M52673</t>
  </si>
  <si>
    <t>9M52672</t>
  </si>
  <si>
    <t>9M52670</t>
  </si>
  <si>
    <t>9M52669</t>
  </si>
  <si>
    <t>9M52668</t>
  </si>
  <si>
    <t>9M52666</t>
  </si>
  <si>
    <t>9M52665</t>
  </si>
  <si>
    <t>9M52664</t>
  </si>
  <si>
    <t xml:space="preserve">  Sample = ROB1612BIO</t>
  </si>
  <si>
    <t>9M53646</t>
  </si>
  <si>
    <t>9M53645</t>
  </si>
  <si>
    <t>9M53643</t>
  </si>
  <si>
    <t>9M53642</t>
  </si>
  <si>
    <t>9M53641</t>
  </si>
  <si>
    <t>9M53639</t>
  </si>
  <si>
    <t>9M53638</t>
  </si>
  <si>
    <t>9M53637</t>
  </si>
  <si>
    <t>9M53635</t>
  </si>
  <si>
    <t>9M53634</t>
  </si>
  <si>
    <t>9M53633</t>
  </si>
  <si>
    <t>9M53631</t>
  </si>
  <si>
    <t>9M53630</t>
  </si>
  <si>
    <t>9M53629</t>
  </si>
  <si>
    <t>9M53627</t>
  </si>
  <si>
    <t>9M53626</t>
  </si>
  <si>
    <t>9M53625</t>
  </si>
  <si>
    <t>9M53623</t>
  </si>
  <si>
    <t>9M53622</t>
  </si>
  <si>
    <t>9M53621</t>
  </si>
  <si>
    <t>9M53619</t>
  </si>
  <si>
    <t>9M53618</t>
  </si>
  <si>
    <t>9M53617</t>
  </si>
  <si>
    <t>9M53615</t>
  </si>
  <si>
    <t>9M53614</t>
  </si>
  <si>
    <r>
      <t xml:space="preserve">Normal Isochron
</t>
    </r>
    <r>
      <rPr>
        <b/>
        <sz val="7"/>
        <color indexed="10"/>
        <rFont val="Microsoft Sans Serif"/>
        <family val="2"/>
      </rPr>
      <t>Overestimated Error</t>
    </r>
  </si>
  <si>
    <t xml:space="preserve">  Sample = DMB03HBL</t>
  </si>
  <si>
    <t>8M48371D</t>
  </si>
  <si>
    <t>8M48370D</t>
  </si>
  <si>
    <t>8M48369D</t>
  </si>
  <si>
    <t>8M48368D</t>
  </si>
  <si>
    <t>8M48366D</t>
  </si>
  <si>
    <t>8M48365D</t>
  </si>
  <si>
    <t>8M48364D</t>
  </si>
  <si>
    <t>8M48363D</t>
  </si>
  <si>
    <t>8M48361D</t>
  </si>
  <si>
    <t>8M48360D</t>
  </si>
  <si>
    <t>8M48359D</t>
  </si>
  <si>
    <t>8M48358D</t>
  </si>
  <si>
    <t>8M48356D</t>
  </si>
  <si>
    <t>8M48355D</t>
  </si>
  <si>
    <t>8M48354D</t>
  </si>
  <si>
    <t xml:space="preserve">  Sample = MSC01BIO</t>
  </si>
  <si>
    <t>8M47383D</t>
  </si>
  <si>
    <t>8M47382D</t>
  </si>
  <si>
    <t>8M47380D</t>
  </si>
  <si>
    <t>8M47379D</t>
  </si>
  <si>
    <t>8M47378D</t>
  </si>
  <si>
    <t>8M47377D</t>
  </si>
  <si>
    <t>8M47375D</t>
  </si>
  <si>
    <t>8M47374D</t>
  </si>
  <si>
    <t>8M47373D</t>
  </si>
  <si>
    <t>8M47372D</t>
  </si>
  <si>
    <t>8M47370D</t>
  </si>
  <si>
    <t>8M47369D</t>
  </si>
  <si>
    <t>8M47368D</t>
  </si>
  <si>
    <t>8M47367D</t>
  </si>
  <si>
    <t xml:space="preserve">  J = 0.01081180 ± 0.00000597</t>
  </si>
  <si>
    <t xml:space="preserve">  Sample = RR39HBLR</t>
  </si>
  <si>
    <t>8M48682D</t>
  </si>
  <si>
    <t>8M48681D</t>
  </si>
  <si>
    <t>8M48680D</t>
  </si>
  <si>
    <t>8M48679D</t>
  </si>
  <si>
    <t>8M48677D</t>
  </si>
  <si>
    <t>8M48676D</t>
  </si>
  <si>
    <t>8M48675D</t>
  </si>
  <si>
    <t>8M48674D</t>
  </si>
  <si>
    <t>8M48672D</t>
  </si>
  <si>
    <t>8M48671D</t>
  </si>
  <si>
    <t>8M48670D</t>
  </si>
  <si>
    <t>8M48669D</t>
  </si>
  <si>
    <t>8M48667D</t>
  </si>
  <si>
    <t>8M48666D</t>
  </si>
  <si>
    <t>8M48665D</t>
  </si>
  <si>
    <t xml:space="preserve">  Sample = RR40MUSR</t>
  </si>
  <si>
    <t>8M48877D</t>
  </si>
  <si>
    <t>8M48829D</t>
  </si>
  <si>
    <t>8M48828D</t>
  </si>
  <si>
    <t>8M48827D</t>
  </si>
  <si>
    <t>8M48826D</t>
  </si>
  <si>
    <t>8M48824D</t>
  </si>
  <si>
    <t>8M48823D</t>
  </si>
  <si>
    <t>8M48822D</t>
  </si>
  <si>
    <t>8M48821D</t>
  </si>
  <si>
    <t>8M48819D</t>
  </si>
  <si>
    <t xml:space="preserve">  Sample = MGE01MUS</t>
  </si>
  <si>
    <t>8M47464D</t>
  </si>
  <si>
    <t>8M47463D</t>
  </si>
  <si>
    <t>8M47461D</t>
  </si>
  <si>
    <t>8M47460D</t>
  </si>
  <si>
    <t>8M47459D</t>
  </si>
  <si>
    <r>
      <t xml:space="preserve">Inverse Isochron
</t>
    </r>
    <r>
      <rPr>
        <b/>
        <sz val="7"/>
        <color indexed="10"/>
        <rFont val="Microsoft Sans Serif"/>
        <family val="2"/>
      </rPr>
      <t>Clustered Points</t>
    </r>
  </si>
  <si>
    <t xml:space="preserve">  Sample = MHG01BIO</t>
  </si>
  <si>
    <t>8M47280D</t>
  </si>
  <si>
    <t>8M47279D</t>
  </si>
  <si>
    <t>8M47277D</t>
  </si>
  <si>
    <t>8M47276D</t>
  </si>
  <si>
    <t>8M47275D</t>
  </si>
  <si>
    <t>8M47274D</t>
  </si>
  <si>
    <t>8M47272D</t>
  </si>
  <si>
    <t>8M47271D</t>
  </si>
  <si>
    <t>8M47270D</t>
  </si>
  <si>
    <t xml:space="preserve">  Sample = EIN1605MSC</t>
  </si>
  <si>
    <t>9M53933</t>
  </si>
  <si>
    <t>9M53932</t>
  </si>
  <si>
    <t>9M53930</t>
  </si>
  <si>
    <t>9M53929</t>
  </si>
  <si>
    <t>9M53927</t>
  </si>
  <si>
    <t>9M53926</t>
  </si>
  <si>
    <t>9M53924</t>
  </si>
  <si>
    <t>9M53923</t>
  </si>
  <si>
    <t>9M53921</t>
  </si>
  <si>
    <t>9M53920</t>
  </si>
  <si>
    <t>9M53919</t>
  </si>
  <si>
    <t>9M53917</t>
  </si>
  <si>
    <t>9M53916</t>
  </si>
  <si>
    <t>9M53915</t>
  </si>
  <si>
    <t>9M53913</t>
  </si>
  <si>
    <t>9M53912</t>
  </si>
  <si>
    <t>9M53911</t>
  </si>
  <si>
    <t xml:space="preserve">  Sample = EIN1605BIO</t>
  </si>
  <si>
    <t>9M52620</t>
  </si>
  <si>
    <t>9M52619</t>
  </si>
  <si>
    <t>9M52617</t>
  </si>
  <si>
    <t>9M52616</t>
  </si>
  <si>
    <t>9M52615</t>
  </si>
  <si>
    <t>9M52613</t>
  </si>
  <si>
    <t>9M52612</t>
  </si>
  <si>
    <t>9M52611</t>
  </si>
  <si>
    <t>9M52609</t>
  </si>
  <si>
    <t>9M52608</t>
  </si>
  <si>
    <t>9M52607</t>
  </si>
  <si>
    <t>9M52605</t>
  </si>
  <si>
    <t>9M52604</t>
  </si>
  <si>
    <t>9M52603</t>
  </si>
  <si>
    <t>9M52601</t>
  </si>
  <si>
    <t>9M52600</t>
  </si>
  <si>
    <t>9M52599</t>
  </si>
  <si>
    <t>9M52597</t>
  </si>
  <si>
    <t>9M52596</t>
  </si>
  <si>
    <t>9M52595</t>
  </si>
  <si>
    <t>9M52593</t>
  </si>
  <si>
    <t>9M52592</t>
  </si>
  <si>
    <t>9M52591</t>
  </si>
  <si>
    <t>9M52589</t>
  </si>
  <si>
    <t>9M52588</t>
  </si>
  <si>
    <t xml:space="preserve">  Sample = EIN1603HBL</t>
  </si>
  <si>
    <t>8M48385D</t>
  </si>
  <si>
    <t>8M48384D</t>
  </si>
  <si>
    <t>8M48383D</t>
  </si>
  <si>
    <t>8M48381D</t>
  </si>
  <si>
    <t>8M48380D</t>
  </si>
  <si>
    <t>8M48379D</t>
  </si>
  <si>
    <t>8M48377D</t>
  </si>
  <si>
    <t>8M48376D</t>
  </si>
  <si>
    <t>8M48375D</t>
  </si>
  <si>
    <t>8M48373D</t>
  </si>
  <si>
    <t xml:space="preserve">  Sample = ES18BMSC</t>
  </si>
  <si>
    <t>9M54050</t>
  </si>
  <si>
    <t>9M54049</t>
  </si>
  <si>
    <t>9M54047</t>
  </si>
  <si>
    <t>9M54046</t>
  </si>
  <si>
    <t>9M54044</t>
  </si>
  <si>
    <t>9M54043</t>
  </si>
  <si>
    <t>9M54041</t>
  </si>
  <si>
    <t>9M54040</t>
  </si>
  <si>
    <t>9M54038</t>
  </si>
  <si>
    <t>9M54037</t>
  </si>
  <si>
    <t>9M54036</t>
  </si>
  <si>
    <t>9M54034</t>
  </si>
  <si>
    <t>9M54033</t>
  </si>
  <si>
    <t>9M54032</t>
  </si>
  <si>
    <t>9M54030</t>
  </si>
  <si>
    <t>9M54029</t>
  </si>
  <si>
    <t>9M54028</t>
  </si>
  <si>
    <t xml:space="preserve">  Sample = AME01HBL</t>
  </si>
  <si>
    <t>8M48350D</t>
  </si>
  <si>
    <t>8M48349D</t>
  </si>
  <si>
    <t>8M48348D</t>
  </si>
  <si>
    <t>8M48346D</t>
  </si>
  <si>
    <t>8M48345D</t>
  </si>
  <si>
    <t>8M48344D</t>
  </si>
  <si>
    <t>8M48343D</t>
  </si>
  <si>
    <t>8M48341D</t>
  </si>
  <si>
    <t>8M48340D</t>
  </si>
  <si>
    <t>8M48339D</t>
  </si>
  <si>
    <t>8M48337D</t>
  </si>
  <si>
    <t xml:space="preserve">  Sample = AME02HBL</t>
  </si>
  <si>
    <t>9M53021</t>
  </si>
  <si>
    <t>9M53019</t>
  </si>
  <si>
    <t>9M53018</t>
  </si>
  <si>
    <t>9M53016</t>
  </si>
  <si>
    <t>9M53015</t>
  </si>
  <si>
    <t>9M53013</t>
  </si>
  <si>
    <t>9M53012</t>
  </si>
  <si>
    <t>9M53010</t>
  </si>
  <si>
    <t>9M53009</t>
  </si>
  <si>
    <t>9M53008</t>
  </si>
  <si>
    <t>9M53006</t>
  </si>
  <si>
    <t>9M53005</t>
  </si>
  <si>
    <t>9M53004</t>
  </si>
  <si>
    <t>9M53002</t>
  </si>
  <si>
    <t>9M53001</t>
  </si>
  <si>
    <t>9M53000</t>
  </si>
  <si>
    <t>9M52998</t>
  </si>
  <si>
    <t>9M52997</t>
  </si>
  <si>
    <t>9M52996</t>
  </si>
  <si>
    <t xml:space="preserve">  Sample = AME02BIO</t>
  </si>
  <si>
    <t>9M54166</t>
  </si>
  <si>
    <t>9M54165</t>
  </si>
  <si>
    <t>9M54163</t>
  </si>
  <si>
    <t>9M54162</t>
  </si>
  <si>
    <t>9M54161</t>
  </si>
  <si>
    <t>9M54159</t>
  </si>
  <si>
    <t>9M54158</t>
  </si>
  <si>
    <t>9M54157</t>
  </si>
  <si>
    <t>9M54155</t>
  </si>
  <si>
    <t>9M54154</t>
  </si>
  <si>
    <t>9M54153</t>
  </si>
  <si>
    <t>9M54151</t>
  </si>
  <si>
    <t>9M54150</t>
  </si>
  <si>
    <t>9M54149</t>
  </si>
  <si>
    <t>9M54147</t>
  </si>
  <si>
    <t>9M54146</t>
  </si>
  <si>
    <t>9M54145</t>
  </si>
  <si>
    <t>9M54143</t>
  </si>
  <si>
    <t>9M54142</t>
  </si>
  <si>
    <t>9M54141</t>
  </si>
  <si>
    <t>9M54139</t>
  </si>
  <si>
    <t>9M54138</t>
  </si>
  <si>
    <t>9M54137</t>
  </si>
  <si>
    <t>9M54135</t>
  </si>
  <si>
    <t>9M54134</t>
  </si>
  <si>
    <t xml:space="preserve">  Sample = MDE01HBLR</t>
  </si>
  <si>
    <t>Information
on Analysis</t>
  </si>
  <si>
    <t>8M48643D</t>
  </si>
  <si>
    <t>8M48642D</t>
  </si>
  <si>
    <t>8M48640D</t>
  </si>
  <si>
    <t>8M48639D</t>
  </si>
  <si>
    <t>8M48638D</t>
  </si>
  <si>
    <t>8M48636D</t>
  </si>
  <si>
    <t>8M48635D</t>
  </si>
  <si>
    <t>8M48634D</t>
  </si>
  <si>
    <t>40Ar(r)
[V]</t>
  </si>
  <si>
    <t>39Ar(k)
[V]</t>
  </si>
  <si>
    <t>38Ar(cl)
[V]</t>
  </si>
  <si>
    <t>37Ar(ca)
[V]</t>
  </si>
  <si>
    <t>36Ar(a)
[V]</t>
  </si>
  <si>
    <t>Incremental
Heating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</si>
</sst>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4">
    <numFmt numFmtId="164" formatCode="0%\ \ "/>
    <numFmt numFmtId="165" formatCode="0.0000000000\ \ "/>
    <numFmt numFmtId="166" formatCode="0\ \ "/>
    <numFmt numFmtId="167" formatCode="0.0000\ \ "/>
    <numFmt numFmtId="168" formatCode="[Red]\±\ 0.00"/>
    <numFmt numFmtId="169" formatCode="0.00\ \ "/>
    <numFmt numFmtId="170" formatCode="[Red]\±\ 0.00%"/>
    <numFmt numFmtId="171" formatCode="\±\ 0.00%"/>
    <numFmt numFmtId="172" formatCode="0.00;[Red]0.00"/>
    <numFmt numFmtId="173" formatCode="\±\ 0.00000"/>
    <numFmt numFmtId="174" formatCode="0.00000;[Red]0.00000"/>
    <numFmt numFmtId="175" formatCode="\±\ 0.00"/>
    <numFmt numFmtId="176" formatCode="[Red]\±\ 0.0"/>
    <numFmt numFmtId="177" formatCode="0.0;[Red]0.0"/>
    <numFmt numFmtId="178" formatCode="???0.000000;[Red]???0.000000"/>
    <numFmt numFmtId="179" formatCode="??0.000000;[Red]??0.000000"/>
    <numFmt numFmtId="180" formatCode="?0.000"/>
    <numFmt numFmtId="181" formatCode="?0.000000;[Red]?0.000000"/>
    <numFmt numFmtId="182" formatCode="0.0000000;[Red]0.0000000"/>
    <numFmt numFmtId="183" formatCode="??0.00;[Red]??0.00"/>
    <numFmt numFmtId="184" formatCode="??0.0\ &quot;%&quot;"/>
    <numFmt numFmtId="185" formatCode="\ \ @"/>
    <numFmt numFmtId="186" formatCode="\±\ 0.0"/>
    <numFmt numFmtId="187" formatCode="\±\ 0.000"/>
    <numFmt numFmtId="188" formatCode="0.000;[Red]0.000"/>
    <numFmt numFmtId="189" formatCode="[Red]\±\ 0.000"/>
    <numFmt numFmtId="190" formatCode="???0\ \°\C"/>
    <numFmt numFmtId="191" formatCode="[Red]\±\ 0.00000"/>
    <numFmt numFmtId="192" formatCode="\±\ 0.0000"/>
    <numFmt numFmtId="193" formatCode="0.0000;[Red]0.0000"/>
    <numFmt numFmtId="194" formatCode="[Red]\±\ 0.0000"/>
    <numFmt numFmtId="195" formatCode="[Red]\±\ 0"/>
    <numFmt numFmtId="196" formatCode="0;[Red]0"/>
    <numFmt numFmtId="197" formatCode="\±\ 0"/>
  </numFmts>
  <fonts count="18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8"/>
      <name val="Microsoft Sans Serif"/>
      <family val="2"/>
    </font>
    <font>
      <sz val="8"/>
      <color indexed="32"/>
      <name val="Microsoft Sans Serif"/>
      <family val="2"/>
    </font>
    <font>
      <sz val="8"/>
      <color indexed="17"/>
      <name val="Microsoft Sans Serif"/>
      <family val="2"/>
    </font>
    <font>
      <sz val="8"/>
      <color indexed="10"/>
      <name val="Microsoft Sans Serif"/>
      <family val="2"/>
    </font>
    <font>
      <b/>
      <sz val="8"/>
      <name val="Microsoft Sans Serif"/>
      <family val="2"/>
    </font>
    <font>
      <b/>
      <sz val="7"/>
      <color indexed="10"/>
      <name val="Microsoft Sans Serif"/>
      <family val="2"/>
    </font>
    <font>
      <sz val="10"/>
      <name val="Microsoft Sans Serif"/>
      <family val="2"/>
    </font>
    <font>
      <b/>
      <sz val="10"/>
      <color indexed="12"/>
      <name val="Microsoft Sans Serif"/>
      <family val="2"/>
    </font>
    <font>
      <sz val="11"/>
      <name val="Symbol"/>
      <family val="1"/>
      <charset val="2"/>
    </font>
    <font>
      <sz val="8"/>
      <color indexed="23"/>
      <name val="Microsoft Sans Serif"/>
      <family val="2"/>
    </font>
    <font>
      <sz val="8"/>
      <color indexed="12"/>
      <name val="Monotype Sorts"/>
      <charset val="2"/>
    </font>
    <font>
      <sz val="8"/>
      <color indexed="9"/>
      <name val="Microsoft Sans Serif"/>
      <family val="2"/>
    </font>
    <font>
      <sz val="8"/>
      <color indexed="8"/>
      <name val="Microsoft Sans Serif"/>
      <family val="2"/>
    </font>
    <font>
      <sz val="10"/>
      <name val="Arial"/>
    </font>
    <font>
      <sz val="8"/>
      <color indexed="18"/>
      <name val="Microsoft Sans Serif"/>
      <family val="2"/>
    </font>
    <font>
      <sz val="8"/>
      <color indexed="12"/>
      <name val="Monotype Sorts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317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/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167" fontId="2" fillId="0" borderId="0" xfId="1" applyNumberFormat="1" applyFont="1" applyAlignment="1">
      <alignment horizontal="right" vertical="center"/>
    </xf>
    <xf numFmtId="168" fontId="2" fillId="0" borderId="0" xfId="1" applyNumberFormat="1" applyFont="1" applyAlignment="1">
      <alignment horizontal="left" vertical="center"/>
    </xf>
    <xf numFmtId="169" fontId="2" fillId="0" borderId="0" xfId="1" applyNumberFormat="1" applyFont="1" applyAlignment="1">
      <alignment horizontal="right" vertical="center"/>
    </xf>
    <xf numFmtId="164" fontId="2" fillId="0" borderId="0" xfId="1" applyNumberFormat="1" applyFont="1" applyAlignment="1">
      <alignment horizontal="right" vertical="center"/>
    </xf>
    <xf numFmtId="170" fontId="2" fillId="0" borderId="0" xfId="1" applyNumberFormat="1" applyFont="1" applyAlignment="1">
      <alignment horizontal="left" vertical="center"/>
    </xf>
    <xf numFmtId="171" fontId="2" fillId="0" borderId="0" xfId="1" applyNumberFormat="1" applyFont="1" applyAlignment="1">
      <alignment horizontal="left" vertical="center"/>
    </xf>
    <xf numFmtId="2" fontId="2" fillId="0" borderId="0" xfId="1" applyNumberFormat="1" applyFont="1" applyAlignment="1">
      <alignment horizontal="center" vertical="center"/>
    </xf>
    <xf numFmtId="173" fontId="2" fillId="0" borderId="0" xfId="1" applyNumberFormat="1" applyFont="1" applyAlignment="1">
      <alignment horizontal="left" vertical="center"/>
    </xf>
    <xf numFmtId="175" fontId="2" fillId="0" borderId="0" xfId="1" applyNumberFormat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left"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 vertical="center" wrapText="1"/>
    </xf>
    <xf numFmtId="0" fontId="2" fillId="0" borderId="0" xfId="1" applyFont="1" applyAlignment="1">
      <alignment horizontal="center" vertical="center"/>
    </xf>
    <xf numFmtId="1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8" fillId="2" borderId="1" xfId="1" applyFont="1" applyFill="1" applyBorder="1" applyAlignment="1">
      <alignment horizontal="center" vertical="top"/>
    </xf>
    <xf numFmtId="0" fontId="8" fillId="2" borderId="1" xfId="1" applyFont="1" applyFill="1" applyBorder="1" applyAlignment="1">
      <alignment horizontal="center" vertical="top"/>
    </xf>
    <xf numFmtId="0" fontId="8" fillId="0" borderId="0" xfId="1" applyFont="1"/>
    <xf numFmtId="0" fontId="8" fillId="2" borderId="2" xfId="1" applyFont="1" applyFill="1" applyBorder="1" applyAlignment="1">
      <alignment horizontal="center"/>
    </xf>
    <xf numFmtId="0" fontId="10" fillId="2" borderId="2" xfId="1" applyFont="1" applyFill="1" applyBorder="1" applyAlignment="1">
      <alignment horizontal="left"/>
    </xf>
    <xf numFmtId="0" fontId="8" fillId="2" borderId="2" xfId="1" applyFont="1" applyFill="1" applyBorder="1" applyAlignment="1">
      <alignment horizontal="right"/>
    </xf>
    <xf numFmtId="178" fontId="2" fillId="0" borderId="0" xfId="1" applyNumberFormat="1" applyFont="1" applyAlignment="1">
      <alignment horizontal="center" vertical="center"/>
    </xf>
    <xf numFmtId="179" fontId="2" fillId="0" borderId="0" xfId="1" applyNumberFormat="1" applyFont="1" applyAlignment="1">
      <alignment horizontal="center" vertical="center"/>
    </xf>
    <xf numFmtId="180" fontId="2" fillId="0" borderId="0" xfId="1" applyNumberFormat="1" applyFont="1" applyAlignment="1">
      <alignment horizontal="center" vertical="center"/>
    </xf>
    <xf numFmtId="181" fontId="2" fillId="0" borderId="0" xfId="1" applyNumberFormat="1" applyFont="1" applyAlignment="1">
      <alignment horizontal="center" vertical="center"/>
    </xf>
    <xf numFmtId="182" fontId="2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176" fontId="11" fillId="0" borderId="0" xfId="1" applyNumberFormat="1" applyFont="1" applyAlignment="1">
      <alignment horizontal="left" vertical="center"/>
    </xf>
    <xf numFmtId="177" fontId="11" fillId="0" borderId="0" xfId="1" applyNumberFormat="1" applyFont="1" applyAlignment="1">
      <alignment horizontal="right" vertical="center"/>
    </xf>
    <xf numFmtId="183" fontId="11" fillId="0" borderId="0" xfId="1" applyNumberFormat="1" applyFont="1" applyAlignment="1">
      <alignment horizontal="center" vertical="center"/>
    </xf>
    <xf numFmtId="175" fontId="11" fillId="0" borderId="0" xfId="1" applyNumberFormat="1" applyFont="1" applyAlignment="1">
      <alignment horizontal="left" vertical="center"/>
    </xf>
    <xf numFmtId="172" fontId="11" fillId="0" borderId="0" xfId="1" applyNumberFormat="1" applyFont="1" applyAlignment="1">
      <alignment horizontal="right" vertical="center"/>
    </xf>
    <xf numFmtId="173" fontId="11" fillId="0" borderId="0" xfId="1" applyNumberFormat="1" applyFont="1" applyAlignment="1">
      <alignment horizontal="left" vertical="center"/>
    </xf>
    <xf numFmtId="174" fontId="11" fillId="0" borderId="0" xfId="1" applyNumberFormat="1" applyFont="1" applyAlignment="1">
      <alignment horizontal="right" vertical="center"/>
    </xf>
    <xf numFmtId="180" fontId="11" fillId="0" borderId="0" xfId="1" applyNumberFormat="1" applyFont="1" applyAlignment="1">
      <alignment horizontal="center" vertical="center"/>
    </xf>
    <xf numFmtId="181" fontId="11" fillId="0" borderId="0" xfId="1" applyNumberFormat="1" applyFont="1" applyAlignment="1">
      <alignment horizontal="center" vertical="center"/>
    </xf>
    <xf numFmtId="182" fontId="11" fillId="0" borderId="0" xfId="1" applyNumberFormat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184" fontId="11" fillId="0" borderId="0" xfId="1" applyNumberFormat="1" applyFont="1" applyAlignment="1">
      <alignment horizontal="center" vertical="center"/>
    </xf>
    <xf numFmtId="185" fontId="11" fillId="0" borderId="0" xfId="1" applyNumberFormat="1" applyFont="1" applyAlignment="1">
      <alignment horizontal="left" vertical="center"/>
    </xf>
    <xf numFmtId="186" fontId="11" fillId="0" borderId="0" xfId="1" applyNumberFormat="1" applyFont="1" applyAlignment="1">
      <alignment horizontal="left" vertical="center"/>
    </xf>
    <xf numFmtId="176" fontId="11" fillId="3" borderId="0" xfId="1" applyNumberFormat="1" applyFont="1" applyFill="1" applyAlignment="1">
      <alignment horizontal="left" vertical="center"/>
    </xf>
    <xf numFmtId="177" fontId="11" fillId="3" borderId="0" xfId="1" applyNumberFormat="1" applyFont="1" applyFill="1" applyAlignment="1">
      <alignment horizontal="right" vertical="center"/>
    </xf>
    <xf numFmtId="183" fontId="11" fillId="3" borderId="0" xfId="1" applyNumberFormat="1" applyFont="1" applyFill="1" applyAlignment="1">
      <alignment horizontal="center" vertical="center"/>
    </xf>
    <xf numFmtId="175" fontId="11" fillId="3" borderId="0" xfId="1" applyNumberFormat="1" applyFont="1" applyFill="1" applyAlignment="1">
      <alignment horizontal="left" vertical="center"/>
    </xf>
    <xf numFmtId="172" fontId="11" fillId="3" borderId="0" xfId="1" applyNumberFormat="1" applyFont="1" applyFill="1" applyAlignment="1">
      <alignment horizontal="right" vertical="center"/>
    </xf>
    <xf numFmtId="173" fontId="11" fillId="3" borderId="0" xfId="1" applyNumberFormat="1" applyFont="1" applyFill="1" applyAlignment="1">
      <alignment horizontal="left" vertical="center"/>
    </xf>
    <xf numFmtId="174" fontId="11" fillId="3" borderId="0" xfId="1" applyNumberFormat="1" applyFont="1" applyFill="1" applyAlignment="1">
      <alignment horizontal="right" vertical="center"/>
    </xf>
    <xf numFmtId="180" fontId="11" fillId="3" borderId="0" xfId="1" applyNumberFormat="1" applyFont="1" applyFill="1" applyAlignment="1">
      <alignment horizontal="center" vertical="center"/>
    </xf>
    <xf numFmtId="181" fontId="11" fillId="3" borderId="0" xfId="1" applyNumberFormat="1" applyFont="1" applyFill="1" applyAlignment="1">
      <alignment horizontal="center" vertical="center"/>
    </xf>
    <xf numFmtId="182" fontId="11" fillId="3" borderId="0" xfId="1" applyNumberFormat="1" applyFont="1" applyFill="1" applyAlignment="1">
      <alignment horizontal="center" vertical="center"/>
    </xf>
    <xf numFmtId="0" fontId="12" fillId="3" borderId="0" xfId="1" applyFont="1" applyFill="1" applyAlignment="1">
      <alignment horizontal="center" vertical="center"/>
    </xf>
    <xf numFmtId="184" fontId="11" fillId="3" borderId="0" xfId="1" applyNumberFormat="1" applyFont="1" applyFill="1" applyAlignment="1">
      <alignment horizontal="center" vertical="center"/>
    </xf>
    <xf numFmtId="185" fontId="11" fillId="3" borderId="0" xfId="1" applyNumberFormat="1" applyFont="1" applyFill="1" applyAlignment="1">
      <alignment horizontal="left" vertical="center"/>
    </xf>
    <xf numFmtId="0" fontId="13" fillId="0" borderId="0" xfId="1" applyFont="1" applyAlignment="1">
      <alignment horizont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4" fillId="0" borderId="0" xfId="1" applyFont="1" applyAlignment="1">
      <alignment horizontal="right" vertical="center" wrapText="1"/>
    </xf>
    <xf numFmtId="0" fontId="4" fillId="0" borderId="0" xfId="1" applyFont="1" applyAlignment="1">
      <alignment horizontal="right" vertical="center"/>
    </xf>
    <xf numFmtId="0" fontId="3" fillId="0" borderId="0" xfId="1" applyFont="1" applyAlignment="1">
      <alignment horizontal="left" vertical="center"/>
    </xf>
    <xf numFmtId="187" fontId="11" fillId="0" borderId="0" xfId="1" applyNumberFormat="1" applyFont="1" applyAlignment="1">
      <alignment horizontal="left" vertical="center"/>
    </xf>
    <xf numFmtId="188" fontId="11" fillId="0" borderId="0" xfId="1" applyNumberFormat="1" applyFont="1" applyAlignment="1">
      <alignment horizontal="right" vertical="center"/>
    </xf>
    <xf numFmtId="187" fontId="11" fillId="3" borderId="0" xfId="1" applyNumberFormat="1" applyFont="1" applyFill="1" applyAlignment="1">
      <alignment horizontal="left" vertical="center"/>
    </xf>
    <xf numFmtId="188" fontId="11" fillId="3" borderId="0" xfId="1" applyNumberFormat="1" applyFont="1" applyFill="1" applyAlignment="1">
      <alignment horizontal="right" vertical="center"/>
    </xf>
    <xf numFmtId="168" fontId="11" fillId="0" borderId="0" xfId="1" applyNumberFormat="1" applyFont="1" applyAlignment="1">
      <alignment horizontal="left" vertical="center"/>
    </xf>
    <xf numFmtId="190" fontId="11" fillId="0" borderId="0" xfId="1" applyNumberFormat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168" fontId="14" fillId="0" borderId="0" xfId="1" applyNumberFormat="1" applyFont="1" applyAlignment="1">
      <alignment horizontal="left" vertical="center"/>
    </xf>
    <xf numFmtId="172" fontId="14" fillId="0" borderId="0" xfId="1" applyNumberFormat="1" applyFont="1" applyAlignment="1">
      <alignment horizontal="right" vertical="center"/>
    </xf>
    <xf numFmtId="183" fontId="14" fillId="0" borderId="0" xfId="1" applyNumberFormat="1" applyFont="1" applyAlignment="1">
      <alignment horizontal="center" vertical="center"/>
    </xf>
    <xf numFmtId="175" fontId="14" fillId="0" borderId="0" xfId="1" applyNumberFormat="1" applyFont="1" applyAlignment="1">
      <alignment horizontal="left" vertical="center"/>
    </xf>
    <xf numFmtId="173" fontId="14" fillId="0" borderId="0" xfId="1" applyNumberFormat="1" applyFont="1" applyAlignment="1">
      <alignment horizontal="left" vertical="center"/>
    </xf>
    <xf numFmtId="174" fontId="14" fillId="0" borderId="0" xfId="1" applyNumberFormat="1" applyFont="1" applyAlignment="1">
      <alignment horizontal="right" vertical="center"/>
    </xf>
    <xf numFmtId="180" fontId="14" fillId="0" borderId="0" xfId="1" applyNumberFormat="1" applyFont="1" applyAlignment="1">
      <alignment horizontal="center" vertical="center"/>
    </xf>
    <xf numFmtId="182" fontId="14" fillId="0" borderId="0" xfId="1" applyNumberFormat="1" applyFont="1" applyAlignment="1">
      <alignment horizontal="center" vertical="center"/>
    </xf>
    <xf numFmtId="190" fontId="14" fillId="0" borderId="0" xfId="1" applyNumberFormat="1" applyFont="1" applyAlignment="1">
      <alignment horizontal="center" vertical="center"/>
    </xf>
    <xf numFmtId="185" fontId="14" fillId="0" borderId="0" xfId="1" applyNumberFormat="1" applyFont="1" applyAlignment="1">
      <alignment horizontal="left" vertical="center"/>
    </xf>
    <xf numFmtId="168" fontId="14" fillId="3" borderId="0" xfId="1" applyNumberFormat="1" applyFont="1" applyFill="1" applyAlignment="1">
      <alignment horizontal="left" vertical="center"/>
    </xf>
    <xf numFmtId="172" fontId="14" fillId="3" borderId="0" xfId="1" applyNumberFormat="1" applyFont="1" applyFill="1" applyAlignment="1">
      <alignment horizontal="right" vertical="center"/>
    </xf>
    <xf numFmtId="183" fontId="14" fillId="3" borderId="0" xfId="1" applyNumberFormat="1" applyFont="1" applyFill="1" applyAlignment="1">
      <alignment horizontal="center" vertical="center"/>
    </xf>
    <xf numFmtId="175" fontId="14" fillId="3" borderId="0" xfId="1" applyNumberFormat="1" applyFont="1" applyFill="1" applyAlignment="1">
      <alignment horizontal="left" vertical="center"/>
    </xf>
    <xf numFmtId="173" fontId="14" fillId="3" borderId="0" xfId="1" applyNumberFormat="1" applyFont="1" applyFill="1" applyAlignment="1">
      <alignment horizontal="left" vertical="center"/>
    </xf>
    <xf numFmtId="174" fontId="14" fillId="3" borderId="0" xfId="1" applyNumberFormat="1" applyFont="1" applyFill="1" applyAlignment="1">
      <alignment horizontal="right" vertical="center"/>
    </xf>
    <xf numFmtId="180" fontId="14" fillId="3" borderId="0" xfId="1" applyNumberFormat="1" applyFont="1" applyFill="1" applyAlignment="1">
      <alignment horizontal="center" vertical="center"/>
    </xf>
    <xf numFmtId="182" fontId="14" fillId="3" borderId="0" xfId="1" applyNumberFormat="1" applyFont="1" applyFill="1" applyAlignment="1">
      <alignment horizontal="center" vertical="center"/>
    </xf>
    <xf numFmtId="190" fontId="14" fillId="3" borderId="0" xfId="1" applyNumberFormat="1" applyFont="1" applyFill="1" applyAlignment="1">
      <alignment horizontal="center" vertical="center"/>
    </xf>
    <xf numFmtId="185" fontId="14" fillId="3" borderId="0" xfId="1" applyNumberFormat="1" applyFont="1" applyFill="1" applyAlignment="1">
      <alignment horizontal="left" vertical="center"/>
    </xf>
    <xf numFmtId="181" fontId="14" fillId="0" borderId="0" xfId="1" applyNumberFormat="1" applyFont="1" applyAlignment="1">
      <alignment horizontal="center" vertical="center"/>
    </xf>
    <xf numFmtId="184" fontId="14" fillId="0" borderId="0" xfId="1" applyNumberFormat="1" applyFont="1" applyAlignment="1">
      <alignment horizontal="center" vertical="center"/>
    </xf>
    <xf numFmtId="168" fontId="11" fillId="3" borderId="0" xfId="1" applyNumberFormat="1" applyFont="1" applyFill="1" applyAlignment="1">
      <alignment horizontal="left" vertical="center"/>
    </xf>
    <xf numFmtId="191" fontId="11" fillId="3" borderId="0" xfId="1" applyNumberFormat="1" applyFont="1" applyFill="1" applyAlignment="1">
      <alignment horizontal="left" vertical="center"/>
    </xf>
    <xf numFmtId="194" fontId="11" fillId="0" borderId="0" xfId="1" applyNumberFormat="1" applyFont="1" applyAlignment="1">
      <alignment horizontal="left" vertical="center"/>
    </xf>
    <xf numFmtId="193" fontId="11" fillId="0" borderId="0" xfId="1" applyNumberFormat="1" applyFont="1" applyAlignment="1">
      <alignment horizontal="right" vertical="center"/>
    </xf>
    <xf numFmtId="192" fontId="11" fillId="0" borderId="0" xfId="1" applyNumberFormat="1" applyFont="1" applyAlignment="1">
      <alignment horizontal="left" vertical="center"/>
    </xf>
    <xf numFmtId="194" fontId="11" fillId="3" borderId="0" xfId="1" applyNumberFormat="1" applyFont="1" applyFill="1" applyAlignment="1">
      <alignment horizontal="left" vertical="center"/>
    </xf>
    <xf numFmtId="193" fontId="11" fillId="3" borderId="0" xfId="1" applyNumberFormat="1" applyFont="1" applyFill="1" applyAlignment="1">
      <alignment horizontal="right" vertical="center"/>
    </xf>
    <xf numFmtId="184" fontId="14" fillId="3" borderId="0" xfId="1" applyNumberFormat="1" applyFont="1" applyFill="1" applyAlignment="1">
      <alignment horizontal="center" vertical="center"/>
    </xf>
    <xf numFmtId="176" fontId="14" fillId="0" borderId="0" xfId="1" applyNumberFormat="1" applyFont="1" applyAlignment="1">
      <alignment horizontal="left" vertical="center"/>
    </xf>
    <xf numFmtId="177" fontId="14" fillId="0" borderId="0" xfId="1" applyNumberFormat="1" applyFont="1" applyAlignment="1">
      <alignment horizontal="right" vertical="center"/>
    </xf>
    <xf numFmtId="186" fontId="14" fillId="0" borderId="0" xfId="1" applyNumberFormat="1" applyFont="1" applyAlignment="1">
      <alignment horizontal="left" vertical="center"/>
    </xf>
    <xf numFmtId="186" fontId="14" fillId="3" borderId="0" xfId="1" applyNumberFormat="1" applyFont="1" applyFill="1" applyAlignment="1">
      <alignment horizontal="left" vertical="center"/>
    </xf>
    <xf numFmtId="177" fontId="14" fillId="3" borderId="0" xfId="1" applyNumberFormat="1" applyFont="1" applyFill="1" applyAlignment="1">
      <alignment horizontal="right" vertical="center"/>
    </xf>
    <xf numFmtId="189" fontId="11" fillId="0" borderId="0" xfId="1" applyNumberFormat="1" applyFont="1" applyAlignment="1">
      <alignment horizontal="left" vertical="center"/>
    </xf>
    <xf numFmtId="189" fontId="11" fillId="3" borderId="0" xfId="1" applyNumberFormat="1" applyFont="1" applyFill="1" applyAlignment="1">
      <alignment horizontal="left" vertical="center"/>
    </xf>
    <xf numFmtId="192" fontId="14" fillId="0" borderId="0" xfId="1" applyNumberFormat="1" applyFont="1" applyAlignment="1">
      <alignment horizontal="left" vertical="center"/>
    </xf>
    <xf numFmtId="193" fontId="14" fillId="0" borderId="0" xfId="1" applyNumberFormat="1" applyFont="1" applyAlignment="1">
      <alignment horizontal="right" vertical="center"/>
    </xf>
    <xf numFmtId="192" fontId="11" fillId="3" borderId="0" xfId="1" applyNumberFormat="1" applyFont="1" applyFill="1" applyAlignment="1">
      <alignment horizontal="left" vertical="center"/>
    </xf>
    <xf numFmtId="195" fontId="11" fillId="0" borderId="0" xfId="1" applyNumberFormat="1" applyFont="1" applyAlignment="1">
      <alignment horizontal="left" vertical="center"/>
    </xf>
    <xf numFmtId="196" fontId="11" fillId="0" borderId="0" xfId="1" applyNumberFormat="1" applyFont="1" applyAlignment="1">
      <alignment horizontal="right" vertical="center"/>
    </xf>
    <xf numFmtId="197" fontId="14" fillId="0" borderId="0" xfId="1" applyNumberFormat="1" applyFont="1" applyAlignment="1">
      <alignment horizontal="left" vertical="center"/>
    </xf>
    <xf numFmtId="196" fontId="14" fillId="0" borderId="0" xfId="1" applyNumberFormat="1" applyFont="1" applyAlignment="1">
      <alignment horizontal="right" vertical="center"/>
    </xf>
    <xf numFmtId="195" fontId="14" fillId="0" borderId="0" xfId="1" applyNumberFormat="1" applyFont="1" applyAlignment="1">
      <alignment horizontal="left" vertical="center"/>
    </xf>
    <xf numFmtId="197" fontId="11" fillId="0" borderId="0" xfId="1" applyNumberFormat="1" applyFont="1" applyAlignment="1">
      <alignment horizontal="left" vertical="center"/>
    </xf>
    <xf numFmtId="197" fontId="11" fillId="3" borderId="0" xfId="1" applyNumberFormat="1" applyFont="1" applyFill="1" applyAlignment="1">
      <alignment horizontal="left" vertical="center"/>
    </xf>
    <xf numFmtId="196" fontId="11" fillId="3" borderId="0" xfId="1" applyNumberFormat="1" applyFont="1" applyFill="1" applyAlignment="1">
      <alignment horizontal="right" vertical="center"/>
    </xf>
    <xf numFmtId="191" fontId="11" fillId="0" borderId="0" xfId="1" applyNumberFormat="1" applyFont="1" applyAlignment="1">
      <alignment horizontal="left" vertical="center"/>
    </xf>
    <xf numFmtId="190" fontId="11" fillId="3" borderId="0" xfId="1" applyNumberFormat="1" applyFont="1" applyFill="1" applyAlignment="1">
      <alignment horizontal="center" vertical="center"/>
    </xf>
    <xf numFmtId="195" fontId="11" fillId="3" borderId="0" xfId="1" applyNumberFormat="1" applyFont="1" applyFill="1" applyAlignment="1">
      <alignment horizontal="left" vertical="center"/>
    </xf>
    <xf numFmtId="186" fontId="11" fillId="3" borderId="0" xfId="1" applyNumberFormat="1" applyFont="1" applyFill="1" applyAlignment="1">
      <alignment horizontal="left" vertical="center"/>
    </xf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right"/>
    </xf>
    <xf numFmtId="0" fontId="2" fillId="0" borderId="0" xfId="1" applyFont="1" applyBorder="1" applyAlignment="1">
      <alignment horizontal="left"/>
    </xf>
    <xf numFmtId="0" fontId="8" fillId="2" borderId="0" xfId="1" applyFont="1" applyFill="1" applyBorder="1" applyAlignment="1">
      <alignment horizontal="center" vertical="top"/>
    </xf>
    <xf numFmtId="0" fontId="2" fillId="0" borderId="0" xfId="1" applyFont="1" applyBorder="1" applyAlignment="1">
      <alignment horizontal="right" vertical="center"/>
    </xf>
    <xf numFmtId="0" fontId="2" fillId="0" borderId="0" xfId="1" applyFont="1" applyBorder="1" applyAlignment="1">
      <alignment horizontal="left" vertical="center"/>
    </xf>
    <xf numFmtId="0" fontId="2" fillId="0" borderId="0" xfId="1" applyFont="1" applyBorder="1" applyAlignment="1">
      <alignment horizontal="center" vertical="center"/>
    </xf>
    <xf numFmtId="173" fontId="2" fillId="0" borderId="0" xfId="1" applyNumberFormat="1" applyFont="1" applyBorder="1" applyAlignment="1">
      <alignment horizontal="left" vertical="center"/>
    </xf>
    <xf numFmtId="168" fontId="2" fillId="0" borderId="0" xfId="1" applyNumberFormat="1" applyFont="1" applyBorder="1" applyAlignment="1">
      <alignment horizontal="left" vertical="center"/>
    </xf>
    <xf numFmtId="169" fontId="2" fillId="0" borderId="0" xfId="1" applyNumberFormat="1" applyFont="1" applyBorder="1" applyAlignment="1">
      <alignment horizontal="right" vertical="center"/>
    </xf>
    <xf numFmtId="2" fontId="2" fillId="0" borderId="0" xfId="1" applyNumberFormat="1" applyFont="1" applyBorder="1" applyAlignment="1">
      <alignment horizontal="center" vertical="center"/>
    </xf>
    <xf numFmtId="171" fontId="2" fillId="0" borderId="0" xfId="1" applyNumberFormat="1" applyFont="1" applyBorder="1" applyAlignment="1">
      <alignment horizontal="left" vertical="center"/>
    </xf>
    <xf numFmtId="170" fontId="2" fillId="0" borderId="0" xfId="1" applyNumberFormat="1" applyFont="1" applyBorder="1" applyAlignment="1">
      <alignment horizontal="left" vertical="center"/>
    </xf>
    <xf numFmtId="164" fontId="2" fillId="0" borderId="0" xfId="1" applyNumberFormat="1" applyFont="1" applyBorder="1" applyAlignment="1">
      <alignment horizontal="right" vertical="center"/>
    </xf>
    <xf numFmtId="1" fontId="2" fillId="0" borderId="0" xfId="1" applyNumberFormat="1" applyFont="1" applyBorder="1" applyAlignment="1">
      <alignment horizontal="center" vertical="center"/>
    </xf>
    <xf numFmtId="167" fontId="2" fillId="0" borderId="0" xfId="1" applyNumberFormat="1" applyFont="1" applyBorder="1" applyAlignment="1">
      <alignment horizontal="right" vertical="center"/>
    </xf>
    <xf numFmtId="0" fontId="2" fillId="0" borderId="0" xfId="1" applyFont="1" applyBorder="1" applyAlignment="1">
      <alignment vertical="center"/>
    </xf>
    <xf numFmtId="175" fontId="2" fillId="0" borderId="0" xfId="1" applyNumberFormat="1" applyFont="1" applyBorder="1" applyAlignment="1">
      <alignment horizontal="left" vertical="center"/>
    </xf>
    <xf numFmtId="0" fontId="4" fillId="0" borderId="0" xfId="1" applyFont="1" applyBorder="1" applyAlignment="1">
      <alignment horizontal="right" vertical="center" wrapText="1"/>
    </xf>
    <xf numFmtId="0" fontId="4" fillId="0" borderId="0" xfId="1" applyFont="1" applyBorder="1" applyAlignment="1">
      <alignment horizontal="right" vertical="center"/>
    </xf>
    <xf numFmtId="0" fontId="3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vertical="center"/>
    </xf>
    <xf numFmtId="183" fontId="2" fillId="0" borderId="0" xfId="1" applyNumberFormat="1" applyFont="1" applyAlignment="1">
      <alignment horizontal="center"/>
    </xf>
    <xf numFmtId="0" fontId="9" fillId="2" borderId="2" xfId="1" applyFont="1" applyFill="1" applyBorder="1" applyAlignment="1">
      <alignment horizontal="left" vertical="center" wrapText="1" indent="1"/>
    </xf>
    <xf numFmtId="0" fontId="9" fillId="0" borderId="2" xfId="1" applyFont="1" applyBorder="1" applyAlignment="1">
      <alignment horizontal="left" vertical="center" wrapText="1" indent="1"/>
    </xf>
    <xf numFmtId="0" fontId="9" fillId="0" borderId="1" xfId="1" applyFont="1" applyBorder="1" applyAlignment="1">
      <alignment horizontal="left" vertical="center" wrapText="1" indent="1"/>
    </xf>
    <xf numFmtId="0" fontId="8" fillId="2" borderId="2" xfId="1" applyFont="1" applyFill="1" applyBorder="1" applyAlignment="1">
      <alignment horizontal="center" vertical="center"/>
    </xf>
    <xf numFmtId="0" fontId="8" fillId="0" borderId="1" xfId="1" applyFont="1" applyBorder="1" applyAlignment="1">
      <alignment vertical="center"/>
    </xf>
    <xf numFmtId="0" fontId="8" fillId="2" borderId="2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left" vertical="center"/>
    </xf>
    <xf numFmtId="0" fontId="8" fillId="2" borderId="1" xfId="1" applyFont="1" applyFill="1" applyBorder="1" applyAlignment="1">
      <alignment horizontal="center" vertical="top"/>
    </xf>
    <xf numFmtId="0" fontId="9" fillId="2" borderId="0" xfId="1" applyFont="1" applyFill="1" applyBorder="1" applyAlignment="1">
      <alignment horizontal="left" vertical="center" wrapText="1" indent="1"/>
    </xf>
    <xf numFmtId="0" fontId="8" fillId="2" borderId="2" xfId="1" applyFont="1" applyFill="1" applyBorder="1" applyAlignment="1">
      <alignment horizontal="center" vertical="center" textRotation="90"/>
    </xf>
    <xf numFmtId="0" fontId="8" fillId="2" borderId="0" xfId="1" applyFont="1" applyFill="1" applyBorder="1" applyAlignment="1">
      <alignment horizontal="center" vertical="center" textRotation="90"/>
    </xf>
    <xf numFmtId="174" fontId="2" fillId="0" borderId="0" xfId="1" applyNumberFormat="1" applyFont="1" applyBorder="1" applyAlignment="1">
      <alignment horizontal="right" vertical="center"/>
    </xf>
    <xf numFmtId="0" fontId="4" fillId="0" borderId="0" xfId="1" applyFont="1" applyBorder="1" applyAlignment="1">
      <alignment horizontal="right" vertical="center" wrapText="1"/>
    </xf>
    <xf numFmtId="0" fontId="3" fillId="0" borderId="0" xfId="1" applyFont="1" applyBorder="1" applyAlignment="1">
      <alignment horizontal="left" vertical="center"/>
    </xf>
    <xf numFmtId="176" fontId="2" fillId="0" borderId="0" xfId="1" applyNumberFormat="1" applyFont="1" applyBorder="1" applyAlignment="1">
      <alignment horizontal="left" vertical="center"/>
    </xf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horizontal="left" vertical="center"/>
    </xf>
    <xf numFmtId="172" fontId="2" fillId="0" borderId="0" xfId="1" applyNumberFormat="1" applyFont="1" applyBorder="1" applyAlignment="1">
      <alignment horizontal="right" vertical="center"/>
    </xf>
    <xf numFmtId="0" fontId="2" fillId="0" borderId="0" xfId="1" applyFont="1" applyBorder="1" applyAlignment="1">
      <alignment horizontal="right" vertical="center"/>
    </xf>
    <xf numFmtId="1" fontId="2" fillId="0" borderId="0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8" fillId="2" borderId="2" xfId="1" applyFont="1" applyFill="1" applyBorder="1" applyAlignment="1">
      <alignment horizontal="right" vertical="center"/>
    </xf>
    <xf numFmtId="0" fontId="8" fillId="0" borderId="0" xfId="1" applyFont="1" applyBorder="1" applyAlignment="1">
      <alignment vertical="center"/>
    </xf>
    <xf numFmtId="0" fontId="8" fillId="2" borderId="0" xfId="1" applyFont="1" applyFill="1" applyBorder="1" applyAlignment="1">
      <alignment horizontal="center" vertical="top"/>
    </xf>
    <xf numFmtId="0" fontId="8" fillId="0" borderId="1" xfId="1" applyFont="1" applyBorder="1" applyAlignment="1">
      <alignment horizontal="right" vertical="center"/>
    </xf>
    <xf numFmtId="0" fontId="8" fillId="0" borderId="1" xfId="1" applyFont="1" applyBorder="1" applyAlignment="1">
      <alignment horizontal="left" vertical="center"/>
    </xf>
    <xf numFmtId="177" fontId="2" fillId="0" borderId="0" xfId="1" applyNumberFormat="1" applyFont="1" applyBorder="1" applyAlignment="1">
      <alignment horizontal="right" vertical="center"/>
    </xf>
    <xf numFmtId="0" fontId="6" fillId="0" borderId="0" xfId="1" applyFont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 indent="1"/>
    </xf>
    <xf numFmtId="0" fontId="8" fillId="2" borderId="0" xfId="1" applyFont="1" applyFill="1" applyBorder="1" applyAlignment="1">
      <alignment horizontal="right" vertical="center"/>
    </xf>
    <xf numFmtId="0" fontId="8" fillId="2" borderId="0" xfId="1" applyFont="1" applyFill="1" applyBorder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166" fontId="2" fillId="0" borderId="0" xfId="1" applyNumberFormat="1" applyFont="1" applyBorder="1" applyAlignment="1">
      <alignment horizontal="right" vertical="center"/>
    </xf>
    <xf numFmtId="165" fontId="2" fillId="0" borderId="0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 vertical="center" wrapText="1"/>
    </xf>
    <xf numFmtId="0" fontId="4" fillId="0" borderId="0" xfId="1" applyFont="1" applyAlignment="1">
      <alignment horizontal="right" vertical="center"/>
    </xf>
    <xf numFmtId="0" fontId="3" fillId="0" borderId="0" xfId="1" applyFont="1" applyAlignment="1">
      <alignment horizontal="left" vertical="center"/>
    </xf>
    <xf numFmtId="166" fontId="2" fillId="0" borderId="0" xfId="1" applyNumberFormat="1" applyFont="1" applyAlignment="1">
      <alignment horizontal="right" vertical="center"/>
    </xf>
    <xf numFmtId="0" fontId="2" fillId="0" borderId="0" xfId="1" applyFont="1" applyAlignment="1">
      <alignment horizontal="right" vertical="center"/>
    </xf>
    <xf numFmtId="165" fontId="2" fillId="0" borderId="0" xfId="1" applyNumberFormat="1" applyFont="1" applyAlignment="1">
      <alignment horizontal="right" vertical="center"/>
    </xf>
    <xf numFmtId="0" fontId="2" fillId="0" borderId="0" xfId="1" applyFont="1" applyAlignment="1">
      <alignment vertical="center"/>
    </xf>
    <xf numFmtId="172" fontId="2" fillId="0" borderId="0" xfId="1" applyNumberFormat="1" applyFont="1" applyAlignment="1">
      <alignment horizontal="right" vertical="center"/>
    </xf>
    <xf numFmtId="0" fontId="6" fillId="0" borderId="0" xfId="1" applyFont="1" applyAlignment="1">
      <alignment horizontal="left" vertical="center" wrapText="1"/>
    </xf>
    <xf numFmtId="174" fontId="2" fillId="0" borderId="0" xfId="1" applyNumberFormat="1" applyFont="1" applyAlignment="1">
      <alignment horizontal="right" vertical="center"/>
    </xf>
    <xf numFmtId="188" fontId="2" fillId="0" borderId="0" xfId="1" applyNumberFormat="1" applyFont="1" applyAlignment="1">
      <alignment horizontal="right" vertical="center"/>
    </xf>
    <xf numFmtId="189" fontId="2" fillId="0" borderId="0" xfId="1" applyNumberFormat="1" applyFont="1" applyAlignment="1">
      <alignment horizontal="left" vertical="center"/>
    </xf>
    <xf numFmtId="187" fontId="2" fillId="0" borderId="0" xfId="1" applyNumberFormat="1" applyFont="1" applyAlignment="1">
      <alignment horizontal="left" vertical="center"/>
    </xf>
    <xf numFmtId="1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8" fillId="2" borderId="1" xfId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horizontal="left" vertical="center"/>
    </xf>
    <xf numFmtId="0" fontId="8" fillId="2" borderId="1" xfId="1" applyFont="1" applyFill="1" applyBorder="1" applyAlignment="1">
      <alignment horizontal="center" vertical="center" textRotation="90"/>
    </xf>
    <xf numFmtId="164" fontId="2" fillId="0" borderId="0" xfId="1" applyNumberFormat="1" applyFont="1" applyAlignment="1">
      <alignment horizontal="right" vertical="center"/>
    </xf>
    <xf numFmtId="168" fontId="2" fillId="0" borderId="0" xfId="1" applyNumberFormat="1" applyFont="1" applyAlignment="1">
      <alignment horizontal="left" vertical="center"/>
    </xf>
    <xf numFmtId="175" fontId="2" fillId="0" borderId="0" xfId="1" applyNumberFormat="1" applyFont="1" applyAlignment="1">
      <alignment horizontal="left" vertical="center"/>
    </xf>
    <xf numFmtId="193" fontId="2" fillId="0" borderId="0" xfId="1" applyNumberFormat="1" applyFont="1" applyAlignment="1">
      <alignment horizontal="right" vertical="center"/>
    </xf>
    <xf numFmtId="194" fontId="2" fillId="0" borderId="0" xfId="1" applyNumberFormat="1" applyFont="1" applyAlignment="1">
      <alignment horizontal="left" vertical="center"/>
    </xf>
    <xf numFmtId="192" fontId="2" fillId="0" borderId="0" xfId="1" applyNumberFormat="1" applyFont="1" applyAlignment="1">
      <alignment horizontal="left" vertical="center"/>
    </xf>
    <xf numFmtId="177" fontId="2" fillId="0" borderId="0" xfId="1" applyNumberFormat="1" applyFont="1" applyAlignment="1">
      <alignment horizontal="right" vertical="center"/>
    </xf>
    <xf numFmtId="186" fontId="2" fillId="0" borderId="0" xfId="1" applyNumberFormat="1" applyFont="1" applyAlignment="1">
      <alignment horizontal="left" vertical="center"/>
    </xf>
    <xf numFmtId="176" fontId="2" fillId="0" borderId="0" xfId="1" applyNumberFormat="1" applyFont="1" applyAlignment="1">
      <alignment horizontal="left" vertical="center"/>
    </xf>
    <xf numFmtId="196" fontId="2" fillId="0" borderId="0" xfId="1" applyNumberFormat="1" applyFont="1" applyAlignment="1">
      <alignment horizontal="right" vertical="center"/>
    </xf>
    <xf numFmtId="197" fontId="2" fillId="0" borderId="0" xfId="1" applyNumberFormat="1" applyFont="1" applyAlignment="1">
      <alignment horizontal="left" vertical="center"/>
    </xf>
    <xf numFmtId="195" fontId="2" fillId="0" borderId="0" xfId="1" applyNumberFormat="1" applyFont="1" applyAlignment="1">
      <alignment horizontal="left" vertical="center"/>
    </xf>
    <xf numFmtId="0" fontId="2" fillId="0" borderId="0" xfId="2" applyFont="1" applyAlignment="1">
      <alignment horizontal="center"/>
    </xf>
    <xf numFmtId="0" fontId="2" fillId="0" borderId="0" xfId="2" applyFont="1" applyAlignment="1">
      <alignment horizontal="left"/>
    </xf>
    <xf numFmtId="0" fontId="2" fillId="0" borderId="0" xfId="2" applyFont="1" applyAlignment="1">
      <alignment horizontal="right"/>
    </xf>
    <xf numFmtId="0" fontId="2" fillId="0" borderId="0" xfId="2" applyFont="1"/>
    <xf numFmtId="0" fontId="2" fillId="0" borderId="0" xfId="2" applyFont="1" applyAlignment="1">
      <alignment horizontal="center" vertical="center"/>
    </xf>
    <xf numFmtId="0" fontId="2" fillId="0" borderId="1" xfId="2" applyFont="1" applyBorder="1" applyAlignment="1">
      <alignment horizontal="center"/>
    </xf>
    <xf numFmtId="0" fontId="2" fillId="0" borderId="1" xfId="2" applyFont="1" applyBorder="1" applyAlignment="1">
      <alignment horizontal="left"/>
    </xf>
    <xf numFmtId="0" fontId="2" fillId="0" borderId="1" xfId="2" applyFont="1" applyBorder="1" applyAlignment="1">
      <alignment horizontal="right"/>
    </xf>
    <xf numFmtId="0" fontId="2" fillId="0" borderId="0" xfId="2" applyFont="1" applyAlignment="1">
      <alignment horizontal="left" vertical="center"/>
    </xf>
    <xf numFmtId="175" fontId="2" fillId="0" borderId="0" xfId="2" applyNumberFormat="1" applyFont="1" applyAlignment="1">
      <alignment horizontal="left" vertical="center"/>
    </xf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 vertical="center" wrapText="1"/>
    </xf>
    <xf numFmtId="0" fontId="2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0" fontId="2" fillId="0" borderId="0" xfId="2" applyFont="1" applyAlignment="1">
      <alignment horizontal="center" vertical="center"/>
    </xf>
    <xf numFmtId="171" fontId="2" fillId="0" borderId="0" xfId="2" applyNumberFormat="1" applyFont="1" applyAlignment="1">
      <alignment horizontal="left" vertical="center"/>
    </xf>
    <xf numFmtId="0" fontId="2" fillId="0" borderId="0" xfId="2" applyFont="1" applyAlignment="1">
      <alignment horizontal="right" vertical="center"/>
    </xf>
    <xf numFmtId="0" fontId="6" fillId="0" borderId="0" xfId="2" applyFont="1" applyAlignment="1">
      <alignment horizontal="left" vertical="center" wrapText="1"/>
    </xf>
    <xf numFmtId="192" fontId="2" fillId="0" borderId="0" xfId="2" applyNumberFormat="1" applyFont="1" applyAlignment="1">
      <alignment horizontal="left" vertical="center"/>
    </xf>
    <xf numFmtId="193" fontId="2" fillId="0" borderId="0" xfId="2" applyNumberFormat="1" applyFont="1" applyAlignment="1">
      <alignment horizontal="right" vertical="center"/>
    </xf>
    <xf numFmtId="1" fontId="2" fillId="0" borderId="0" xfId="2" applyNumberFormat="1" applyFont="1" applyAlignment="1">
      <alignment horizontal="center" vertical="center"/>
    </xf>
    <xf numFmtId="172" fontId="2" fillId="0" borderId="0" xfId="2" applyNumberFormat="1" applyFont="1" applyAlignment="1">
      <alignment horizontal="right" vertical="center"/>
    </xf>
    <xf numFmtId="173" fontId="2" fillId="0" borderId="0" xfId="2" applyNumberFormat="1" applyFont="1" applyAlignment="1">
      <alignment horizontal="left" vertical="center"/>
    </xf>
    <xf numFmtId="174" fontId="2" fillId="0" borderId="0" xfId="2" applyNumberFormat="1" applyFont="1" applyAlignment="1">
      <alignment horizontal="right" vertical="center"/>
    </xf>
    <xf numFmtId="0" fontId="2" fillId="0" borderId="0" xfId="2" applyFont="1" applyAlignment="1">
      <alignment horizontal="right" vertical="center"/>
    </xf>
    <xf numFmtId="0" fontId="2" fillId="0" borderId="0" xfId="2" applyFont="1" applyAlignment="1">
      <alignment vertical="center"/>
    </xf>
    <xf numFmtId="0" fontId="3" fillId="0" borderId="0" xfId="2" applyFont="1" applyAlignment="1">
      <alignment horizontal="left" vertical="center"/>
    </xf>
    <xf numFmtId="0" fontId="16" fillId="0" borderId="0" xfId="2" applyFont="1" applyAlignment="1">
      <alignment horizontal="left" vertical="center"/>
    </xf>
    <xf numFmtId="167" fontId="2" fillId="0" borderId="0" xfId="2" applyNumberFormat="1" applyFont="1" applyAlignment="1">
      <alignment horizontal="right" vertical="center"/>
    </xf>
    <xf numFmtId="169" fontId="2" fillId="0" borderId="0" xfId="2" applyNumberFormat="1" applyFont="1" applyAlignment="1">
      <alignment horizontal="right" vertical="center"/>
    </xf>
    <xf numFmtId="1" fontId="2" fillId="0" borderId="0" xfId="2" applyNumberFormat="1" applyFont="1" applyAlignment="1">
      <alignment horizontal="center" vertical="center"/>
    </xf>
    <xf numFmtId="164" fontId="2" fillId="0" borderId="0" xfId="2" applyNumberFormat="1" applyFont="1" applyAlignment="1">
      <alignment horizontal="right" vertical="center"/>
    </xf>
    <xf numFmtId="2" fontId="2" fillId="0" borderId="0" xfId="2" applyNumberFormat="1" applyFont="1" applyAlignment="1">
      <alignment horizontal="center" vertical="center"/>
    </xf>
    <xf numFmtId="0" fontId="8" fillId="0" borderId="0" xfId="2" applyFont="1" applyAlignment="1">
      <alignment horizontal="center"/>
    </xf>
    <xf numFmtId="0" fontId="8" fillId="0" borderId="1" xfId="2" applyFont="1" applyBorder="1" applyAlignment="1">
      <alignment vertical="center"/>
    </xf>
    <xf numFmtId="0" fontId="8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 vertical="center" textRotation="90"/>
    </xf>
    <xf numFmtId="0" fontId="8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left" vertical="center"/>
    </xf>
    <xf numFmtId="0" fontId="8" fillId="2" borderId="1" xfId="2" applyFont="1" applyFill="1" applyBorder="1" applyAlignment="1">
      <alignment horizontal="right" vertical="center"/>
    </xf>
    <xf numFmtId="0" fontId="9" fillId="2" borderId="1" xfId="2" applyFont="1" applyFill="1" applyBorder="1" applyAlignment="1">
      <alignment horizontal="left" vertical="center" wrapText="1" indent="1"/>
    </xf>
    <xf numFmtId="0" fontId="8" fillId="0" borderId="0" xfId="2" applyFont="1"/>
    <xf numFmtId="0" fontId="10" fillId="2" borderId="2" xfId="2" applyFont="1" applyFill="1" applyBorder="1" applyAlignment="1">
      <alignment horizontal="left" vertical="center"/>
    </xf>
    <xf numFmtId="0" fontId="8" fillId="2" borderId="2" xfId="2" applyFont="1" applyFill="1" applyBorder="1" applyAlignment="1">
      <alignment horizontal="right" vertical="center"/>
    </xf>
    <xf numFmtId="0" fontId="8" fillId="2" borderId="2" xfId="2" applyFont="1" applyFill="1" applyBorder="1" applyAlignment="1">
      <alignment horizontal="center"/>
    </xf>
    <xf numFmtId="0" fontId="8" fillId="2" borderId="2" xfId="2" applyFont="1" applyFill="1" applyBorder="1" applyAlignment="1">
      <alignment horizontal="center" vertical="center" textRotation="90"/>
    </xf>
    <xf numFmtId="0" fontId="10" fillId="2" borderId="2" xfId="2" applyFont="1" applyFill="1" applyBorder="1" applyAlignment="1">
      <alignment horizontal="left"/>
    </xf>
    <xf numFmtId="0" fontId="8" fillId="2" borderId="2" xfId="2" applyFont="1" applyFill="1" applyBorder="1" applyAlignment="1">
      <alignment horizontal="right"/>
    </xf>
    <xf numFmtId="0" fontId="9" fillId="2" borderId="2" xfId="2" applyFont="1" applyFill="1" applyBorder="1" applyAlignment="1">
      <alignment horizontal="left" vertical="center" wrapText="1" indent="1"/>
    </xf>
    <xf numFmtId="182" fontId="2" fillId="0" borderId="0" xfId="2" applyNumberFormat="1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4" fillId="0" borderId="0" xfId="2" applyFont="1" applyAlignment="1">
      <alignment horizontal="center" vertical="center"/>
    </xf>
    <xf numFmtId="192" fontId="14" fillId="0" borderId="0" xfId="2" applyNumberFormat="1" applyFont="1" applyAlignment="1">
      <alignment horizontal="left" vertical="center"/>
    </xf>
    <xf numFmtId="193" fontId="14" fillId="0" borderId="0" xfId="2" applyNumberFormat="1" applyFont="1" applyAlignment="1">
      <alignment horizontal="right" vertical="center"/>
    </xf>
    <xf numFmtId="183" fontId="14" fillId="0" borderId="0" xfId="2" applyNumberFormat="1" applyFont="1" applyAlignment="1">
      <alignment horizontal="center" vertical="center"/>
    </xf>
    <xf numFmtId="175" fontId="14" fillId="0" borderId="0" xfId="2" applyNumberFormat="1" applyFont="1" applyAlignment="1">
      <alignment horizontal="left" vertical="center"/>
    </xf>
    <xf numFmtId="172" fontId="14" fillId="0" borderId="0" xfId="2" applyNumberFormat="1" applyFont="1" applyAlignment="1">
      <alignment horizontal="right" vertical="center"/>
    </xf>
    <xf numFmtId="182" fontId="14" fillId="0" borderId="0" xfId="2" applyNumberFormat="1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190" fontId="14" fillId="0" borderId="0" xfId="2" applyNumberFormat="1" applyFont="1" applyAlignment="1">
      <alignment horizontal="center" vertical="center"/>
    </xf>
    <xf numFmtId="185" fontId="14" fillId="0" borderId="0" xfId="2" applyNumberFormat="1" applyFont="1" applyAlignment="1">
      <alignment horizontal="left" vertical="center"/>
    </xf>
    <xf numFmtId="192" fontId="14" fillId="3" borderId="0" xfId="2" applyNumberFormat="1" applyFont="1" applyFill="1" applyAlignment="1">
      <alignment horizontal="left" vertical="center"/>
    </xf>
    <xf numFmtId="193" fontId="14" fillId="3" borderId="0" xfId="2" applyNumberFormat="1" applyFont="1" applyFill="1" applyAlignment="1">
      <alignment horizontal="right" vertical="center"/>
    </xf>
    <xf numFmtId="183" fontId="14" fillId="3" borderId="0" xfId="2" applyNumberFormat="1" applyFont="1" applyFill="1" applyAlignment="1">
      <alignment horizontal="center" vertical="center"/>
    </xf>
    <xf numFmtId="175" fontId="14" fillId="3" borderId="0" xfId="2" applyNumberFormat="1" applyFont="1" applyFill="1" applyAlignment="1">
      <alignment horizontal="left" vertical="center"/>
    </xf>
    <xf numFmtId="172" fontId="14" fillId="3" borderId="0" xfId="2" applyNumberFormat="1" applyFont="1" applyFill="1" applyAlignment="1">
      <alignment horizontal="right" vertical="center"/>
    </xf>
    <xf numFmtId="182" fontId="14" fillId="3" borderId="0" xfId="2" applyNumberFormat="1" applyFont="1" applyFill="1" applyAlignment="1">
      <alignment horizontal="center" vertical="center"/>
    </xf>
    <xf numFmtId="0" fontId="17" fillId="3" borderId="0" xfId="2" applyFont="1" applyFill="1" applyAlignment="1">
      <alignment horizontal="center" vertical="center"/>
    </xf>
    <xf numFmtId="190" fontId="14" fillId="3" borderId="0" xfId="2" applyNumberFormat="1" applyFont="1" applyFill="1" applyAlignment="1">
      <alignment horizontal="center" vertical="center"/>
    </xf>
    <xf numFmtId="185" fontId="14" fillId="3" borderId="0" xfId="2" applyNumberFormat="1" applyFont="1" applyFill="1" applyAlignment="1">
      <alignment horizontal="left" vertical="center"/>
    </xf>
    <xf numFmtId="0" fontId="9" fillId="0" borderId="1" xfId="2" applyFont="1" applyBorder="1" applyAlignment="1">
      <alignment horizontal="left" vertical="center" wrapText="1" indent="1"/>
    </xf>
    <xf numFmtId="0" fontId="8" fillId="2" borderId="2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/>
    </xf>
    <xf numFmtId="0" fontId="9" fillId="0" borderId="2" xfId="2" applyFont="1" applyBorder="1" applyAlignment="1">
      <alignment horizontal="left" vertical="center" wrapText="1" indent="1"/>
    </xf>
    <xf numFmtId="0" fontId="13" fillId="0" borderId="0" xfId="2" applyFont="1" applyAlignment="1">
      <alignment horizontal="center"/>
    </xf>
    <xf numFmtId="187" fontId="2" fillId="0" borderId="0" xfId="2" applyNumberFormat="1" applyFont="1" applyAlignment="1">
      <alignment horizontal="left" vertical="center"/>
    </xf>
    <xf numFmtId="188" fontId="2" fillId="0" borderId="0" xfId="2" applyNumberFormat="1" applyFont="1" applyAlignment="1">
      <alignment horizontal="right" vertical="center"/>
    </xf>
    <xf numFmtId="168" fontId="2" fillId="0" borderId="0" xfId="2" applyNumberFormat="1" applyFont="1" applyAlignment="1">
      <alignment horizontal="left" vertical="center"/>
    </xf>
    <xf numFmtId="170" fontId="2" fillId="0" borderId="0" xfId="2" applyNumberFormat="1" applyFont="1" applyAlignment="1">
      <alignment horizontal="left" vertical="center"/>
    </xf>
    <xf numFmtId="189" fontId="2" fillId="0" borderId="0" xfId="2" applyNumberFormat="1" applyFont="1" applyAlignment="1">
      <alignment horizontal="left" vertical="center"/>
    </xf>
    <xf numFmtId="0" fontId="11" fillId="0" borderId="0" xfId="2" applyFont="1" applyAlignment="1">
      <alignment horizontal="center" vertical="center"/>
    </xf>
    <xf numFmtId="189" fontId="11" fillId="0" borderId="0" xfId="2" applyNumberFormat="1" applyFont="1" applyAlignment="1">
      <alignment horizontal="left" vertical="center"/>
    </xf>
    <xf numFmtId="188" fontId="11" fillId="0" borderId="0" xfId="2" applyNumberFormat="1" applyFont="1" applyAlignment="1">
      <alignment horizontal="right" vertical="center"/>
    </xf>
    <xf numFmtId="183" fontId="11" fillId="0" borderId="0" xfId="2" applyNumberFormat="1" applyFont="1" applyAlignment="1">
      <alignment horizontal="center" vertical="center"/>
    </xf>
    <xf numFmtId="175" fontId="11" fillId="0" borderId="0" xfId="2" applyNumberFormat="1" applyFont="1" applyAlignment="1">
      <alignment horizontal="left" vertical="center"/>
    </xf>
    <xf numFmtId="172" fontId="11" fillId="0" borderId="0" xfId="2" applyNumberFormat="1" applyFont="1" applyAlignment="1">
      <alignment horizontal="right" vertical="center"/>
    </xf>
    <xf numFmtId="182" fontId="11" fillId="0" borderId="0" xfId="2" applyNumberFormat="1" applyFont="1" applyAlignment="1">
      <alignment horizontal="center" vertical="center"/>
    </xf>
    <xf numFmtId="184" fontId="11" fillId="0" borderId="0" xfId="2" applyNumberFormat="1" applyFont="1" applyAlignment="1">
      <alignment horizontal="center" vertical="center"/>
    </xf>
    <xf numFmtId="185" fontId="11" fillId="0" borderId="0" xfId="2" applyNumberFormat="1" applyFont="1" applyAlignment="1">
      <alignment horizontal="left" vertical="center"/>
    </xf>
    <xf numFmtId="187" fontId="11" fillId="0" borderId="0" xfId="2" applyNumberFormat="1" applyFont="1" applyAlignment="1">
      <alignment horizontal="left" vertical="center"/>
    </xf>
    <xf numFmtId="187" fontId="11" fillId="3" borderId="0" xfId="2" applyNumberFormat="1" applyFont="1" applyFill="1" applyAlignment="1">
      <alignment horizontal="left" vertical="center"/>
    </xf>
    <xf numFmtId="188" fontId="11" fillId="3" borderId="0" xfId="2" applyNumberFormat="1" applyFont="1" applyFill="1" applyAlignment="1">
      <alignment horizontal="right" vertical="center"/>
    </xf>
    <xf numFmtId="183" fontId="11" fillId="3" borderId="0" xfId="2" applyNumberFormat="1" applyFont="1" applyFill="1" applyAlignment="1">
      <alignment horizontal="center" vertical="center"/>
    </xf>
    <xf numFmtId="175" fontId="11" fillId="3" borderId="0" xfId="2" applyNumberFormat="1" applyFont="1" applyFill="1" applyAlignment="1">
      <alignment horizontal="left" vertical="center"/>
    </xf>
    <xf numFmtId="172" fontId="11" fillId="3" borderId="0" xfId="2" applyNumberFormat="1" applyFont="1" applyFill="1" applyAlignment="1">
      <alignment horizontal="right" vertical="center"/>
    </xf>
    <xf numFmtId="182" fontId="11" fillId="3" borderId="0" xfId="2" applyNumberFormat="1" applyFont="1" applyFill="1" applyAlignment="1">
      <alignment horizontal="center" vertical="center"/>
    </xf>
    <xf numFmtId="184" fontId="11" fillId="3" borderId="0" xfId="2" applyNumberFormat="1" applyFont="1" applyFill="1" applyAlignment="1">
      <alignment horizontal="center" vertical="center"/>
    </xf>
    <xf numFmtId="185" fontId="11" fillId="3" borderId="0" xfId="2" applyNumberFormat="1" applyFont="1" applyFill="1" applyAlignment="1">
      <alignment horizontal="left" vertical="center"/>
    </xf>
  </cellXfs>
  <cellStyles count="3">
    <cellStyle name="Normal" xfId="0" builtinId="0"/>
    <cellStyle name="Normal 2" xfId="1" xr:uid="{A29F48DA-A994-9B4C-BB6D-2E6152A6F193}"/>
    <cellStyle name="Normal 3" xfId="2" xr:uid="{CBCFBE97-B052-874B-ADEE-1AA87E1D1D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49F73-5225-D64D-A17B-7332F03C69BF}">
  <sheetPr>
    <pageSetUpPr autoPageBreaks="0" fitToPage="1"/>
  </sheetPr>
  <dimension ref="B1:W69"/>
  <sheetViews>
    <sheetView showGridLines="0" showRowColHeaders="0" showRuler="0" showOutlineSymbols="0" topLeftCell="A4" zoomScale="133" workbookViewId="0">
      <selection activeCell="F35" sqref="F35:I35"/>
    </sheetView>
  </sheetViews>
  <sheetFormatPr baseColWidth="10" defaultColWidth="8.83203125" defaultRowHeight="11" x14ac:dyDescent="0.15"/>
  <cols>
    <col min="1" max="1" width="3.6640625" style="1" customWidth="1"/>
    <col min="2" max="2" width="14.6640625" style="1" customWidth="1"/>
    <col min="3" max="3" width="7.6640625" style="1" customWidth="1"/>
    <col min="4" max="4" width="3.6640625" style="1" customWidth="1"/>
    <col min="5" max="5" width="11.33203125" style="1" customWidth="1"/>
    <col min="6" max="6" width="7.6640625" style="1" customWidth="1"/>
    <col min="7" max="7" width="11.33203125" style="1" customWidth="1"/>
    <col min="8" max="8" width="7.6640625" style="1" customWidth="1"/>
    <col min="9" max="9" width="11.33203125" style="1" customWidth="1"/>
    <col min="10" max="10" width="7.6640625" style="1" customWidth="1"/>
    <col min="11" max="11" width="11.33203125" style="1" customWidth="1"/>
    <col min="12" max="12" width="7.6640625" style="1" customWidth="1"/>
    <col min="13" max="13" width="11.33203125" style="1" customWidth="1"/>
    <col min="14" max="14" width="7.6640625" style="1" customWidth="1"/>
    <col min="15" max="16" width="9.33203125" style="1" customWidth="1"/>
    <col min="17" max="17" width="9.33203125" style="3" customWidth="1"/>
    <col min="18" max="18" width="9.33203125" style="2" customWidth="1"/>
    <col min="19" max="20" width="6.5" style="1" customWidth="1"/>
    <col min="21" max="22" width="7.6640625" style="1" customWidth="1"/>
    <col min="23" max="23" width="3.6640625" style="1" customWidth="1"/>
    <col min="24" max="16384" width="8.83203125" style="1"/>
  </cols>
  <sheetData>
    <row r="1" spans="2:23" s="66" customFormat="1" ht="15" customHeight="1" x14ac:dyDescent="0.15">
      <c r="W1" s="1"/>
    </row>
    <row r="2" spans="2:23" ht="15" customHeight="1" thickBot="1" x14ac:dyDescent="0.2"/>
    <row r="3" spans="2:23" ht="22" customHeight="1" x14ac:dyDescent="0.15">
      <c r="B3" s="154" t="s">
        <v>83</v>
      </c>
      <c r="C3" s="155"/>
      <c r="D3" s="157"/>
      <c r="E3" s="159" t="s">
        <v>82</v>
      </c>
      <c r="F3" s="160" t="s">
        <v>77</v>
      </c>
      <c r="G3" s="159" t="s">
        <v>81</v>
      </c>
      <c r="H3" s="160" t="s">
        <v>77</v>
      </c>
      <c r="I3" s="159" t="s">
        <v>80</v>
      </c>
      <c r="J3" s="160" t="s">
        <v>77</v>
      </c>
      <c r="K3" s="159" t="s">
        <v>79</v>
      </c>
      <c r="L3" s="160" t="s">
        <v>77</v>
      </c>
      <c r="M3" s="159" t="s">
        <v>78</v>
      </c>
      <c r="N3" s="160" t="s">
        <v>77</v>
      </c>
      <c r="O3" s="176" t="s">
        <v>53</v>
      </c>
      <c r="P3" s="161" t="s">
        <v>48</v>
      </c>
      <c r="Q3" s="31" t="s">
        <v>52</v>
      </c>
      <c r="R3" s="30" t="s">
        <v>48</v>
      </c>
      <c r="S3" s="29" t="s">
        <v>76</v>
      </c>
      <c r="T3" s="29" t="s">
        <v>50</v>
      </c>
      <c r="U3" s="176" t="s">
        <v>49</v>
      </c>
      <c r="V3" s="161" t="s">
        <v>48</v>
      </c>
    </row>
    <row r="4" spans="2:23" ht="22" customHeight="1" thickBot="1" x14ac:dyDescent="0.2">
      <c r="B4" s="156"/>
      <c r="C4" s="156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79"/>
      <c r="P4" s="180"/>
      <c r="Q4" s="162" t="s">
        <v>47</v>
      </c>
      <c r="R4" s="162"/>
      <c r="S4" s="26" t="s">
        <v>75</v>
      </c>
      <c r="T4" s="26" t="s">
        <v>75</v>
      </c>
      <c r="U4" s="158"/>
      <c r="V4" s="158"/>
    </row>
    <row r="5" spans="2:23" ht="4.75" customHeight="1" x14ac:dyDescent="0.15"/>
    <row r="6" spans="2:23" s="38" customFormat="1" ht="12" customHeight="1" x14ac:dyDescent="0.2">
      <c r="B6" s="65" t="s">
        <v>74</v>
      </c>
      <c r="C6" s="64">
        <v>1</v>
      </c>
      <c r="D6" s="63"/>
      <c r="E6" s="62">
        <v>4.0503370879529988E-6</v>
      </c>
      <c r="F6" s="60">
        <v>70.771120439217839</v>
      </c>
      <c r="G6" s="62">
        <v>-4.6753307252541182E-3</v>
      </c>
      <c r="H6" s="60">
        <v>68.074488837775775</v>
      </c>
      <c r="I6" s="62">
        <v>-7.8634671901475558E-5</v>
      </c>
      <c r="J6" s="60">
        <v>46.051986934596513</v>
      </c>
      <c r="K6" s="62">
        <v>2.2812203588822884E-4</v>
      </c>
      <c r="L6" s="60">
        <v>4.9459251670976174</v>
      </c>
      <c r="M6" s="61">
        <v>4.1500230369380435E-2</v>
      </c>
      <c r="N6" s="60">
        <v>2.3190816184797232</v>
      </c>
      <c r="O6" s="59">
        <v>172.54029555149282</v>
      </c>
      <c r="P6" s="58">
        <v>20.56056292806554</v>
      </c>
      <c r="Q6" s="57">
        <v>1877.9893334349119</v>
      </c>
      <c r="R6" s="56">
        <v>139.20393851209974</v>
      </c>
      <c r="S6" s="55">
        <v>96.19437720106562</v>
      </c>
      <c r="T6" s="55">
        <v>0.15401865077349108</v>
      </c>
      <c r="U6" s="54">
        <v>-2.5733606937388683E-2</v>
      </c>
      <c r="V6" s="53">
        <v>3.5129268223936069E-2</v>
      </c>
    </row>
    <row r="7" spans="2:23" s="38" customFormat="1" ht="12" customHeight="1" x14ac:dyDescent="0.2">
      <c r="B7" s="51" t="s">
        <v>73</v>
      </c>
      <c r="C7" s="50">
        <v>1.5</v>
      </c>
      <c r="D7" s="49"/>
      <c r="E7" s="48">
        <v>9.930678614106274E-6</v>
      </c>
      <c r="F7" s="46">
        <v>28.951194171712995</v>
      </c>
      <c r="G7" s="48">
        <v>-5.5639308357823903E-3</v>
      </c>
      <c r="H7" s="46">
        <v>85.224774119967691</v>
      </c>
      <c r="I7" s="48">
        <v>-1.0690993190447978E-5</v>
      </c>
      <c r="J7" s="46">
        <v>340.39341666300413</v>
      </c>
      <c r="K7" s="48">
        <v>1.0163328604809003E-3</v>
      </c>
      <c r="L7" s="46">
        <v>1.3221940763861546</v>
      </c>
      <c r="M7" s="47">
        <v>0.36752776397292114</v>
      </c>
      <c r="N7" s="46">
        <v>0.26192787957706165</v>
      </c>
      <c r="O7" s="45">
        <v>356.91235111292974</v>
      </c>
      <c r="P7" s="44">
        <v>10.032806605210602</v>
      </c>
      <c r="Q7" s="43">
        <v>2827.1655319300103</v>
      </c>
      <c r="R7" s="42">
        <v>40.184594819648176</v>
      </c>
      <c r="S7" s="41">
        <v>99.073306075846631</v>
      </c>
      <c r="T7" s="41">
        <v>0.67912370255698484</v>
      </c>
      <c r="U7" s="40">
        <v>-9.5346960217833357E-2</v>
      </c>
      <c r="V7" s="39">
        <v>0.1625390396910783</v>
      </c>
    </row>
    <row r="8" spans="2:23" s="38" customFormat="1" ht="12" customHeight="1" x14ac:dyDescent="0.2">
      <c r="B8" s="51" t="s">
        <v>72</v>
      </c>
      <c r="C8" s="50">
        <v>2</v>
      </c>
      <c r="D8" s="49"/>
      <c r="E8" s="48">
        <v>3.668412979759565E-6</v>
      </c>
      <c r="F8" s="46">
        <v>78.091885318886838</v>
      </c>
      <c r="G8" s="48">
        <v>6.1975929001682291E-3</v>
      </c>
      <c r="H8" s="46">
        <v>74.177027122214795</v>
      </c>
      <c r="I8" s="48">
        <v>4.9938590975556512E-5</v>
      </c>
      <c r="J8" s="46">
        <v>79.006552875753826</v>
      </c>
      <c r="K8" s="48">
        <v>2.4734290540827488E-3</v>
      </c>
      <c r="L8" s="46">
        <v>0.38656502920139185</v>
      </c>
      <c r="M8" s="47">
        <v>0.40683294980074286</v>
      </c>
      <c r="N8" s="46">
        <v>0.23665588113983091</v>
      </c>
      <c r="O8" s="45">
        <v>164.52358484512823</v>
      </c>
      <c r="P8" s="44">
        <v>1.7262443512298098</v>
      </c>
      <c r="Q8" s="43">
        <v>1822.8814138199796</v>
      </c>
      <c r="R8" s="42">
        <v>12.049110139047073</v>
      </c>
      <c r="S8" s="41">
        <v>99.851488958014315</v>
      </c>
      <c r="T8" s="41">
        <v>1.6436379440459363</v>
      </c>
      <c r="U8" s="40">
        <v>0.20716806004054522</v>
      </c>
      <c r="V8" s="52">
        <v>0.30734687198556232</v>
      </c>
    </row>
    <row r="9" spans="2:23" s="38" customFormat="1" ht="12" customHeight="1" x14ac:dyDescent="0.2">
      <c r="B9" s="51" t="s">
        <v>71</v>
      </c>
      <c r="C9" s="50">
        <v>2.5</v>
      </c>
      <c r="D9" s="49"/>
      <c r="E9" s="48">
        <v>3.3966029273573894E-6</v>
      </c>
      <c r="F9" s="46">
        <v>85.831692784750274</v>
      </c>
      <c r="G9" s="48">
        <v>-4.967089984527686E-3</v>
      </c>
      <c r="H9" s="46">
        <v>67.624435332752839</v>
      </c>
      <c r="I9" s="48">
        <v>5.5893497771111596E-5</v>
      </c>
      <c r="J9" s="46">
        <v>57.200507837674586</v>
      </c>
      <c r="K9" s="48">
        <v>4.3065720149053329E-3</v>
      </c>
      <c r="L9" s="46">
        <v>0.33108333803160783</v>
      </c>
      <c r="M9" s="47">
        <v>0.41639892030418157</v>
      </c>
      <c r="N9" s="46">
        <v>0.23149875614074522</v>
      </c>
      <c r="O9" s="45">
        <v>96.284623079201282</v>
      </c>
      <c r="P9" s="44">
        <v>0.89171581325167137</v>
      </c>
      <c r="Q9" s="43">
        <v>1270.0596842556113</v>
      </c>
      <c r="R9" s="42">
        <v>8.450054759243427</v>
      </c>
      <c r="S9" s="41">
        <v>99.661413558513175</v>
      </c>
      <c r="T9" s="41">
        <v>2.8690846395953349</v>
      </c>
      <c r="U9" s="40">
        <v>-0.45121239217579739</v>
      </c>
      <c r="V9" s="39">
        <v>0.6102671627345122</v>
      </c>
    </row>
    <row r="10" spans="2:23" s="38" customFormat="1" ht="12" customHeight="1" x14ac:dyDescent="0.2">
      <c r="B10" s="51" t="s">
        <v>70</v>
      </c>
      <c r="C10" s="50">
        <v>3</v>
      </c>
      <c r="D10" s="49"/>
      <c r="E10" s="48">
        <v>7.9658866573905148E-6</v>
      </c>
      <c r="F10" s="46">
        <v>36.086737535864529</v>
      </c>
      <c r="G10" s="48">
        <v>-7.6881155872756172E-4</v>
      </c>
      <c r="H10" s="46">
        <v>713.82155860988462</v>
      </c>
      <c r="I10" s="48">
        <v>2.2840551957517907E-4</v>
      </c>
      <c r="J10" s="46">
        <v>17.999196484626275</v>
      </c>
      <c r="K10" s="48">
        <v>1.6411135828996341E-2</v>
      </c>
      <c r="L10" s="46">
        <v>9.8910666060395877E-2</v>
      </c>
      <c r="M10" s="47">
        <v>1.5653433015678302</v>
      </c>
      <c r="N10" s="46">
        <v>6.1589906299425998E-2</v>
      </c>
      <c r="O10" s="45">
        <v>95.230755443739866</v>
      </c>
      <c r="P10" s="44">
        <v>0.25493058124033335</v>
      </c>
      <c r="Q10" s="43">
        <v>1260.0453699175855</v>
      </c>
      <c r="R10" s="42">
        <v>2.4291833456895415</v>
      </c>
      <c r="S10" s="41">
        <v>99.843641021181298</v>
      </c>
      <c r="T10" s="41">
        <v>10.924874012296339</v>
      </c>
      <c r="U10" s="40">
        <v>-11.100338415436827</v>
      </c>
      <c r="V10" s="39">
        <v>158.47321898134038</v>
      </c>
    </row>
    <row r="11" spans="2:23" s="38" customFormat="1" ht="12" customHeight="1" x14ac:dyDescent="0.2">
      <c r="B11" s="51" t="s">
        <v>69</v>
      </c>
      <c r="C11" s="50">
        <v>3.5</v>
      </c>
      <c r="D11" s="49"/>
      <c r="E11" s="48">
        <v>1.2247915177944718E-5</v>
      </c>
      <c r="F11" s="46">
        <v>23.665494832322693</v>
      </c>
      <c r="G11" s="48">
        <v>4.5387235488564905E-4</v>
      </c>
      <c r="H11" s="46">
        <v>1002.7373452438541</v>
      </c>
      <c r="I11" s="48">
        <v>4.4440010163708304E-4</v>
      </c>
      <c r="J11" s="46">
        <v>9.1757056556265191</v>
      </c>
      <c r="K11" s="48">
        <v>2.7612886499165594E-2</v>
      </c>
      <c r="L11" s="46">
        <v>7.2806836863108987E-2</v>
      </c>
      <c r="M11" s="47">
        <v>2.7635335832712782</v>
      </c>
      <c r="N11" s="46">
        <v>3.4989963936979604E-2</v>
      </c>
      <c r="O11" s="45">
        <v>99.951082223643809</v>
      </c>
      <c r="P11" s="44">
        <v>0.17669754908683613</v>
      </c>
      <c r="Q11" s="43">
        <v>1304.4741006977972</v>
      </c>
      <c r="R11" s="42">
        <v>1.6428491985930991</v>
      </c>
      <c r="S11" s="41">
        <v>99.868746915869977</v>
      </c>
      <c r="T11" s="41">
        <v>18.381057939262778</v>
      </c>
      <c r="U11" s="40">
        <v>31.635627937098345</v>
      </c>
      <c r="V11" s="52">
        <v>634.44451316917764</v>
      </c>
    </row>
    <row r="12" spans="2:23" s="38" customFormat="1" ht="12" customHeight="1" x14ac:dyDescent="0.2">
      <c r="B12" s="51" t="s">
        <v>68</v>
      </c>
      <c r="C12" s="50">
        <v>4</v>
      </c>
      <c r="D12" s="49"/>
      <c r="E12" s="48">
        <v>7.0430103737738429E-6</v>
      </c>
      <c r="F12" s="46">
        <v>41.129661025633887</v>
      </c>
      <c r="G12" s="48">
        <v>2.8157770881323107E-3</v>
      </c>
      <c r="H12" s="46">
        <v>126.81634514442388</v>
      </c>
      <c r="I12" s="48">
        <v>2.9916821183531767E-4</v>
      </c>
      <c r="J12" s="46">
        <v>11.358748871075353</v>
      </c>
      <c r="K12" s="48">
        <v>2.1068590262209443E-2</v>
      </c>
      <c r="L12" s="46">
        <v>7.0462606197342473E-2</v>
      </c>
      <c r="M12" s="47">
        <v>1.9678718361267373</v>
      </c>
      <c r="N12" s="46">
        <v>4.9165550470004787E-2</v>
      </c>
      <c r="O12" s="45">
        <v>93.322073173272372</v>
      </c>
      <c r="P12" s="44">
        <v>0.18352358051560994</v>
      </c>
      <c r="Q12" s="43">
        <v>1241.7658241587767</v>
      </c>
      <c r="R12" s="42">
        <v>1.7665288469046849</v>
      </c>
      <c r="S12" s="41">
        <v>99.903960104388844</v>
      </c>
      <c r="T12" s="41">
        <v>14.023576667603239</v>
      </c>
      <c r="U12" s="40">
        <v>3.8904533177288609</v>
      </c>
      <c r="V12" s="52">
        <v>9.8674629801984306</v>
      </c>
    </row>
    <row r="13" spans="2:23" s="38" customFormat="1" ht="12" customHeight="1" x14ac:dyDescent="0.2">
      <c r="B13" s="51" t="s">
        <v>67</v>
      </c>
      <c r="C13" s="50">
        <v>4.5</v>
      </c>
      <c r="D13" s="49"/>
      <c r="E13" s="48">
        <v>5.1193489452020134E-6</v>
      </c>
      <c r="F13" s="46">
        <v>56.239793837808683</v>
      </c>
      <c r="G13" s="48">
        <v>-5.3111893181475404E-3</v>
      </c>
      <c r="H13" s="46">
        <v>77.242777451786026</v>
      </c>
      <c r="I13" s="48">
        <v>1.4859483795954008E-4</v>
      </c>
      <c r="J13" s="46">
        <v>23.619457874142487</v>
      </c>
      <c r="K13" s="48">
        <v>1.0453943196527557E-2</v>
      </c>
      <c r="L13" s="46">
        <v>0.16597104463034917</v>
      </c>
      <c r="M13" s="47">
        <v>0.92536694028009092</v>
      </c>
      <c r="N13" s="46">
        <v>0.10483248293708104</v>
      </c>
      <c r="O13" s="45">
        <v>88.300398962996283</v>
      </c>
      <c r="P13" s="44">
        <v>0.39175257279147302</v>
      </c>
      <c r="Q13" s="43">
        <v>1192.7712454686412</v>
      </c>
      <c r="R13" s="42">
        <v>3.874436584327249</v>
      </c>
      <c r="S13" s="41">
        <v>99.788878982940304</v>
      </c>
      <c r="T13" s="41">
        <v>6.9614084380201815</v>
      </c>
      <c r="U13" s="40">
        <v>-1.0238704742520055</v>
      </c>
      <c r="V13" s="39">
        <v>1.5817357309589533</v>
      </c>
    </row>
    <row r="14" spans="2:23" s="38" customFormat="1" ht="12" customHeight="1" x14ac:dyDescent="0.2">
      <c r="B14" s="51" t="s">
        <v>66</v>
      </c>
      <c r="C14" s="50">
        <v>5</v>
      </c>
      <c r="D14" s="49"/>
      <c r="E14" s="48">
        <v>4.6110814428041282E-6</v>
      </c>
      <c r="F14" s="46">
        <v>62.061283549845989</v>
      </c>
      <c r="G14" s="48">
        <v>5.1492184440183762E-4</v>
      </c>
      <c r="H14" s="46">
        <v>655.61150239116</v>
      </c>
      <c r="I14" s="48">
        <v>1.5749171853777309E-4</v>
      </c>
      <c r="J14" s="46">
        <v>23.760167200378465</v>
      </c>
      <c r="K14" s="48">
        <v>1.0734108853034567E-2</v>
      </c>
      <c r="L14" s="46">
        <v>0.16770080605765861</v>
      </c>
      <c r="M14" s="47">
        <v>0.93415360420972027</v>
      </c>
      <c r="N14" s="46">
        <v>0.10323772747449786</v>
      </c>
      <c r="O14" s="45">
        <v>86.904681437248243</v>
      </c>
      <c r="P14" s="44">
        <v>0.3827804891810373</v>
      </c>
      <c r="Q14" s="43">
        <v>1178.9146271173909</v>
      </c>
      <c r="R14" s="42">
        <v>3.814825405238718</v>
      </c>
      <c r="S14" s="41">
        <v>99.856512413422436</v>
      </c>
      <c r="T14" s="41">
        <v>7.1452128922977334</v>
      </c>
      <c r="U14" s="40">
        <v>10.83960715884418</v>
      </c>
      <c r="V14" s="52">
        <v>142.13142742393538</v>
      </c>
    </row>
    <row r="15" spans="2:23" s="38" customFormat="1" ht="12" customHeight="1" x14ac:dyDescent="0.2">
      <c r="B15" s="51" t="s">
        <v>65</v>
      </c>
      <c r="C15" s="50">
        <v>6</v>
      </c>
      <c r="D15" s="49"/>
      <c r="E15" s="48">
        <v>2.9535537290523646E-6</v>
      </c>
      <c r="F15" s="46">
        <v>96.63292374955661</v>
      </c>
      <c r="G15" s="48">
        <v>2.6931644128036104E-3</v>
      </c>
      <c r="H15" s="46">
        <v>162.32938108754664</v>
      </c>
      <c r="I15" s="48">
        <v>8.8723503810580722E-5</v>
      </c>
      <c r="J15" s="46">
        <v>41.380181787943663</v>
      </c>
      <c r="K15" s="48">
        <v>1.2009260977699221E-2</v>
      </c>
      <c r="L15" s="46">
        <v>0.1499645730582071</v>
      </c>
      <c r="M15" s="47">
        <v>1.0198165674359383</v>
      </c>
      <c r="N15" s="46">
        <v>9.4762332342420985E-2</v>
      </c>
      <c r="O15" s="45">
        <v>84.875991650750535</v>
      </c>
      <c r="P15" s="44">
        <v>0.34065405423226508</v>
      </c>
      <c r="Q15" s="43">
        <v>1158.5826335500319</v>
      </c>
      <c r="R15" s="42">
        <v>3.4333802668307505</v>
      </c>
      <c r="S15" s="41">
        <v>99.933566529723279</v>
      </c>
      <c r="T15" s="41">
        <v>7.9930447854517173</v>
      </c>
      <c r="U15" s="40">
        <v>2.3184037220679397</v>
      </c>
      <c r="V15" s="52">
        <v>7.5269041306975497</v>
      </c>
    </row>
    <row r="16" spans="2:23" s="38" customFormat="1" ht="12" customHeight="1" x14ac:dyDescent="0.2">
      <c r="B16" s="51" t="s">
        <v>64</v>
      </c>
      <c r="C16" s="50">
        <v>7</v>
      </c>
      <c r="D16" s="49"/>
      <c r="E16" s="48">
        <v>1.7633625974192503E-6</v>
      </c>
      <c r="F16" s="46">
        <v>163.32884507977607</v>
      </c>
      <c r="G16" s="48">
        <v>-3.7179091559422857E-3</v>
      </c>
      <c r="H16" s="46">
        <v>88.946190268730092</v>
      </c>
      <c r="I16" s="48">
        <v>1.092656622396276E-4</v>
      </c>
      <c r="J16" s="46">
        <v>32.829786041844386</v>
      </c>
      <c r="K16" s="48">
        <v>4.27379614523487E-3</v>
      </c>
      <c r="L16" s="46">
        <v>0.26260463176952864</v>
      </c>
      <c r="M16" s="47">
        <v>0.37871505873256706</v>
      </c>
      <c r="N16" s="46">
        <v>0.25437137992348557</v>
      </c>
      <c r="O16" s="45">
        <v>88.368817943066119</v>
      </c>
      <c r="P16" s="44">
        <v>0.77708778599831296</v>
      </c>
      <c r="Q16" s="43">
        <v>1193.4477832349464</v>
      </c>
      <c r="R16" s="42">
        <v>7.6825303954028774</v>
      </c>
      <c r="S16" s="41">
        <v>99.784427658800595</v>
      </c>
      <c r="T16" s="41">
        <v>2.8466885636402526</v>
      </c>
      <c r="U16" s="40">
        <v>-0.5981097317391284</v>
      </c>
      <c r="V16" s="39">
        <v>1.063996465904322</v>
      </c>
    </row>
    <row r="17" spans="2:22" s="38" customFormat="1" ht="12" customHeight="1" x14ac:dyDescent="0.2">
      <c r="B17" s="51" t="s">
        <v>63</v>
      </c>
      <c r="C17" s="50">
        <v>8</v>
      </c>
      <c r="D17" s="49"/>
      <c r="E17" s="48">
        <v>5.483874269890226E-7</v>
      </c>
      <c r="F17" s="46">
        <v>526.902655760519</v>
      </c>
      <c r="G17" s="48">
        <v>-9.6450514595427335E-4</v>
      </c>
      <c r="H17" s="46">
        <v>431.13257232286293</v>
      </c>
      <c r="I17" s="48">
        <v>2.7268454674006331E-5</v>
      </c>
      <c r="J17" s="46">
        <v>139.95008190407671</v>
      </c>
      <c r="K17" s="48">
        <v>3.5431045821072899E-3</v>
      </c>
      <c r="L17" s="46">
        <v>0.35436410605807994</v>
      </c>
      <c r="M17" s="47">
        <v>0.32518908173843186</v>
      </c>
      <c r="N17" s="46">
        <v>0.29620254753087227</v>
      </c>
      <c r="O17" s="45">
        <v>91.695004928140804</v>
      </c>
      <c r="P17" s="44">
        <v>1.0057679002310114</v>
      </c>
      <c r="Q17" s="43">
        <v>1226.0360568110127</v>
      </c>
      <c r="R17" s="42">
        <v>9.7657299250711933</v>
      </c>
      <c r="S17" s="41">
        <v>99.925389988947032</v>
      </c>
      <c r="T17" s="41">
        <v>2.3590100272227104</v>
      </c>
      <c r="U17" s="40">
        <v>-1.9105786657388173</v>
      </c>
      <c r="V17" s="39">
        <v>16.474259753179297</v>
      </c>
    </row>
    <row r="18" spans="2:22" s="38" customFormat="1" ht="12" customHeight="1" x14ac:dyDescent="0.2">
      <c r="B18" s="51" t="s">
        <v>62</v>
      </c>
      <c r="C18" s="50">
        <v>12</v>
      </c>
      <c r="D18" s="49"/>
      <c r="E18" s="48">
        <v>2.7880317314761276E-6</v>
      </c>
      <c r="F18" s="46">
        <v>102.91775934843176</v>
      </c>
      <c r="G18" s="48">
        <v>-2.8838922102944904E-4</v>
      </c>
      <c r="H18" s="46">
        <v>1291.5593674620818</v>
      </c>
      <c r="I18" s="48">
        <v>4.4457756993449354E-5</v>
      </c>
      <c r="J18" s="46">
        <v>91.192193994596906</v>
      </c>
      <c r="K18" s="48">
        <v>3.1115011735547049E-3</v>
      </c>
      <c r="L18" s="46">
        <v>0.33937134952582992</v>
      </c>
      <c r="M18" s="47">
        <v>0.29572387895268121</v>
      </c>
      <c r="N18" s="46">
        <v>0.32561851725377017</v>
      </c>
      <c r="O18" s="45">
        <v>94.760752659605359</v>
      </c>
      <c r="P18" s="44">
        <v>1.0773149765326406</v>
      </c>
      <c r="Q18" s="43">
        <v>1255.5612502848353</v>
      </c>
      <c r="R18" s="42">
        <v>10.291011924138802</v>
      </c>
      <c r="S18" s="41">
        <v>99.710306485031353</v>
      </c>
      <c r="T18" s="41">
        <v>2.0713886930012793</v>
      </c>
      <c r="U18" s="40">
        <v>-5.6107673800599329</v>
      </c>
      <c r="V18" s="39">
        <v>144.93278867067198</v>
      </c>
    </row>
    <row r="19" spans="2:22" s="38" customFormat="1" ht="12" customHeight="1" x14ac:dyDescent="0.2">
      <c r="B19" s="51" t="s">
        <v>61</v>
      </c>
      <c r="C19" s="50">
        <v>15</v>
      </c>
      <c r="D19" s="49"/>
      <c r="E19" s="48">
        <v>2.1740026124812431E-6</v>
      </c>
      <c r="F19" s="46">
        <v>132.57978691576517</v>
      </c>
      <c r="G19" s="48">
        <v>3.2751806702175103E-3</v>
      </c>
      <c r="H19" s="46">
        <v>134.55684186484115</v>
      </c>
      <c r="I19" s="48">
        <v>1.2232156231091284E-5</v>
      </c>
      <c r="J19" s="46">
        <v>351.71376559087565</v>
      </c>
      <c r="K19" s="48">
        <v>2.1197405283523191E-3</v>
      </c>
      <c r="L19" s="46">
        <v>0.55964049456849574</v>
      </c>
      <c r="M19" s="47">
        <v>0.19709433628518072</v>
      </c>
      <c r="N19" s="46">
        <v>0.48843174822791674</v>
      </c>
      <c r="O19" s="45">
        <v>92.895473814668804</v>
      </c>
      <c r="P19" s="44">
        <v>1.6587739335724252</v>
      </c>
      <c r="Q19" s="43">
        <v>1237.6548697283117</v>
      </c>
      <c r="R19" s="42">
        <v>16.003075648854669</v>
      </c>
      <c r="S19" s="41">
        <v>99.801369779596214</v>
      </c>
      <c r="T19" s="41">
        <v>1.4095476112213554</v>
      </c>
      <c r="U19" s="40">
        <v>0.33618952214195402</v>
      </c>
      <c r="V19" s="52">
        <v>0.90474037216902714</v>
      </c>
    </row>
    <row r="20" spans="2:22" s="38" customFormat="1" ht="12" customHeight="1" x14ac:dyDescent="0.2">
      <c r="B20" s="51" t="s">
        <v>60</v>
      </c>
      <c r="C20" s="50">
        <v>20</v>
      </c>
      <c r="D20" s="49"/>
      <c r="E20" s="48">
        <v>5.7843043557134682E-6</v>
      </c>
      <c r="F20" s="46">
        <v>49.738699292650182</v>
      </c>
      <c r="G20" s="48">
        <v>2.3499655330224728E-3</v>
      </c>
      <c r="H20" s="46">
        <v>164.19365744429282</v>
      </c>
      <c r="I20" s="48">
        <v>9.1876922648358959E-5</v>
      </c>
      <c r="J20" s="46">
        <v>40.75883120687687</v>
      </c>
      <c r="K20" s="48">
        <v>9.9619164657579638E-4</v>
      </c>
      <c r="L20" s="46">
        <v>1.2258149375874534</v>
      </c>
      <c r="M20" s="47">
        <v>9.8878347282486928E-2</v>
      </c>
      <c r="N20" s="46">
        <v>0.97409666079230894</v>
      </c>
      <c r="O20" s="45">
        <v>97.879376444070857</v>
      </c>
      <c r="P20" s="44">
        <v>3.6287742655787061</v>
      </c>
      <c r="Q20" s="43">
        <v>1285.1090432362512</v>
      </c>
      <c r="R20" s="42">
        <v>34.101882542507191</v>
      </c>
      <c r="S20" s="41">
        <v>98.451036768038747</v>
      </c>
      <c r="T20" s="41">
        <v>0.66205482689137962</v>
      </c>
      <c r="U20" s="40">
        <v>0.22007572937063757</v>
      </c>
      <c r="V20" s="52">
        <v>0.72272195909016179</v>
      </c>
    </row>
    <row r="21" spans="2:22" s="38" customFormat="1" ht="12" customHeight="1" x14ac:dyDescent="0.2">
      <c r="B21" s="51" t="s">
        <v>59</v>
      </c>
      <c r="C21" s="50">
        <v>30</v>
      </c>
      <c r="D21" s="49"/>
      <c r="E21" s="48">
        <v>1.6937288166330029E-5</v>
      </c>
      <c r="F21" s="46">
        <v>17.242181973215136</v>
      </c>
      <c r="G21" s="48">
        <v>-1.5454698883562441E-3</v>
      </c>
      <c r="H21" s="46">
        <v>204.96284631296879</v>
      </c>
      <c r="I21" s="48">
        <v>3.6298310329357898E-4</v>
      </c>
      <c r="J21" s="46">
        <v>9.964273261634677</v>
      </c>
      <c r="K21" s="48">
        <v>2.4137115983289791E-2</v>
      </c>
      <c r="L21" s="46">
        <v>7.0621681101158032E-2</v>
      </c>
      <c r="M21" s="47">
        <v>2.420627072724459</v>
      </c>
      <c r="N21" s="46">
        <v>4.0107246376327815E-2</v>
      </c>
      <c r="O21" s="45">
        <v>100.06711184075805</v>
      </c>
      <c r="P21" s="44">
        <v>0.18008096508995755</v>
      </c>
      <c r="Q21" s="43">
        <v>1305.5525668289652</v>
      </c>
      <c r="R21" s="42">
        <v>1.6733082452243855</v>
      </c>
      <c r="S21" s="41">
        <v>99.785670997092609</v>
      </c>
      <c r="T21" s="41">
        <v>16.068241873195277</v>
      </c>
      <c r="U21" s="40">
        <v>-8.1217103863980498</v>
      </c>
      <c r="V21" s="39">
        <v>33.292979563581511</v>
      </c>
    </row>
    <row r="22" spans="2:22" s="38" customFormat="1" ht="12" customHeight="1" x14ac:dyDescent="0.2">
      <c r="B22" s="51" t="s">
        <v>58</v>
      </c>
      <c r="C22" s="50">
        <v>40</v>
      </c>
      <c r="D22" s="49"/>
      <c r="E22" s="48">
        <v>2.6486100398202661E-5</v>
      </c>
      <c r="F22" s="46">
        <v>10.893599612224921</v>
      </c>
      <c r="G22" s="48">
        <v>-2.341321231093704E-3</v>
      </c>
      <c r="H22" s="46">
        <v>169.90553923259745</v>
      </c>
      <c r="I22" s="48">
        <v>9.7804439657234556E-5</v>
      </c>
      <c r="J22" s="46">
        <v>38.814860180668944</v>
      </c>
      <c r="K22" s="48">
        <v>5.7189066229279724E-3</v>
      </c>
      <c r="L22" s="46">
        <v>0.19074337977957581</v>
      </c>
      <c r="M22" s="47">
        <v>0.60433600538024179</v>
      </c>
      <c r="N22" s="46">
        <v>0.15925712007272944</v>
      </c>
      <c r="O22" s="45">
        <v>104.22836761293949</v>
      </c>
      <c r="P22" s="44">
        <v>0.61984597664323016</v>
      </c>
      <c r="Q22" s="43">
        <v>1343.8112344855051</v>
      </c>
      <c r="R22" s="42">
        <v>5.6390079941415925</v>
      </c>
      <c r="S22" s="41">
        <v>98.660662087474705</v>
      </c>
      <c r="T22" s="41">
        <v>3.8080287329240079</v>
      </c>
      <c r="U22" s="40">
        <v>-1.2705123747696503</v>
      </c>
      <c r="V22" s="39">
        <v>4.317344696499994</v>
      </c>
    </row>
    <row r="23" spans="2:22" ht="4.75" customHeight="1" thickBot="1" x14ac:dyDescent="0.2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  <c r="R23" s="6"/>
      <c r="S23" s="5"/>
      <c r="T23" s="5"/>
      <c r="U23" s="5"/>
      <c r="V23" s="5"/>
    </row>
    <row r="24" spans="2:22" ht="4.75" customHeight="1" x14ac:dyDescent="0.15"/>
    <row r="25" spans="2:22" ht="14" x14ac:dyDescent="0.15">
      <c r="D25" s="37" t="s">
        <v>57</v>
      </c>
      <c r="E25" s="36">
        <v>1.1746830522395561E-4</v>
      </c>
      <c r="F25" s="34">
        <v>10.115173813557416</v>
      </c>
      <c r="G25" s="36">
        <v>-1.1843472261183629E-2</v>
      </c>
      <c r="H25" s="34">
        <v>140.83693530364405</v>
      </c>
      <c r="I25" s="36">
        <v>2.1291788127475652E-3</v>
      </c>
      <c r="J25" s="34">
        <v>7.2898822410337178</v>
      </c>
      <c r="K25" s="36">
        <v>0.15021473826503268</v>
      </c>
      <c r="L25" s="34">
        <v>3.9578310301471541E-2</v>
      </c>
      <c r="M25" s="35">
        <v>14.72890947843487</v>
      </c>
      <c r="N25" s="34">
        <v>2.7005250309100316E-2</v>
      </c>
      <c r="O25" s="33"/>
      <c r="P25" s="32"/>
      <c r="Q25" s="19"/>
      <c r="R25" s="20"/>
      <c r="S25" s="18"/>
    </row>
    <row r="26" spans="2:22" s="4" customFormat="1" ht="4.75" customHeight="1" x14ac:dyDescent="0.15"/>
    <row r="27" spans="2:22" s="4" customFormat="1" ht="4.75" customHeight="1" x14ac:dyDescent="0.15"/>
    <row r="28" spans="2:22" ht="12" thickBot="1" x14ac:dyDescent="0.2">
      <c r="E28" s="4"/>
      <c r="I28" s="4"/>
      <c r="J28" s="4"/>
      <c r="K28" s="4"/>
      <c r="Q28" s="1"/>
      <c r="R28" s="1"/>
    </row>
    <row r="29" spans="2:22" ht="22" customHeight="1" x14ac:dyDescent="0.15">
      <c r="B29" s="154" t="s">
        <v>56</v>
      </c>
      <c r="C29" s="154"/>
      <c r="D29" s="154"/>
      <c r="E29" s="154"/>
      <c r="F29" s="154"/>
      <c r="G29" s="154"/>
      <c r="H29" s="154"/>
      <c r="I29" s="154"/>
      <c r="J29" s="28"/>
      <c r="K29" s="154" t="s">
        <v>55</v>
      </c>
      <c r="L29" s="154"/>
      <c r="M29" s="176" t="s">
        <v>54</v>
      </c>
      <c r="N29" s="161" t="s">
        <v>48</v>
      </c>
      <c r="O29" s="176" t="s">
        <v>53</v>
      </c>
      <c r="P29" s="161" t="s">
        <v>48</v>
      </c>
      <c r="Q29" s="31" t="s">
        <v>52</v>
      </c>
      <c r="R29" s="30" t="s">
        <v>48</v>
      </c>
      <c r="S29" s="164" t="s">
        <v>51</v>
      </c>
      <c r="T29" s="29" t="s">
        <v>50</v>
      </c>
      <c r="U29" s="176" t="s">
        <v>49</v>
      </c>
      <c r="V29" s="161" t="s">
        <v>48</v>
      </c>
    </row>
    <row r="30" spans="2:22" ht="22" customHeight="1" thickBot="1" x14ac:dyDescent="0.2">
      <c r="B30" s="183"/>
      <c r="C30" s="183"/>
      <c r="D30" s="183"/>
      <c r="E30" s="183"/>
      <c r="F30" s="183"/>
      <c r="G30" s="183"/>
      <c r="H30" s="183"/>
      <c r="I30" s="183"/>
      <c r="J30" s="28"/>
      <c r="K30" s="163"/>
      <c r="L30" s="163"/>
      <c r="M30" s="184"/>
      <c r="N30" s="185"/>
      <c r="O30" s="184"/>
      <c r="P30" s="185"/>
      <c r="Q30" s="178" t="s">
        <v>47</v>
      </c>
      <c r="R30" s="178"/>
      <c r="S30" s="165"/>
      <c r="T30" s="134" t="s">
        <v>46</v>
      </c>
      <c r="U30" s="177"/>
      <c r="V30" s="177"/>
    </row>
    <row r="31" spans="2:22" ht="12" customHeight="1" x14ac:dyDescent="0.15">
      <c r="E31" s="4"/>
      <c r="I31" s="4"/>
      <c r="J31" s="4"/>
      <c r="K31" s="131"/>
      <c r="L31" s="131"/>
      <c r="M31" s="131"/>
      <c r="N31" s="131"/>
      <c r="O31" s="131"/>
      <c r="P31" s="131"/>
      <c r="Q31" s="132"/>
      <c r="R31" s="133"/>
      <c r="S31" s="133"/>
      <c r="T31" s="131"/>
      <c r="U31" s="131"/>
      <c r="V31" s="131"/>
    </row>
    <row r="32" spans="2:22" s="18" customFormat="1" ht="12" customHeight="1" x14ac:dyDescent="0.15">
      <c r="B32" s="171" t="s">
        <v>45</v>
      </c>
      <c r="C32" s="171"/>
      <c r="D32" s="171"/>
      <c r="E32" s="171"/>
      <c r="F32" s="171" t="s">
        <v>44</v>
      </c>
      <c r="G32" s="171"/>
      <c r="H32" s="171"/>
      <c r="I32" s="171"/>
      <c r="J32" s="4"/>
      <c r="K32" s="182" t="s">
        <v>43</v>
      </c>
      <c r="L32" s="182"/>
      <c r="M32" s="173"/>
      <c r="N32" s="136"/>
      <c r="O32" s="166"/>
      <c r="P32" s="138"/>
      <c r="Q32" s="172"/>
      <c r="R32" s="139"/>
      <c r="S32" s="140"/>
      <c r="T32" s="141"/>
      <c r="U32" s="181"/>
      <c r="V32" s="169"/>
    </row>
    <row r="33" spans="2:22" s="18" customFormat="1" ht="12" customHeight="1" x14ac:dyDescent="0.15">
      <c r="B33" s="171" t="s">
        <v>42</v>
      </c>
      <c r="C33" s="171"/>
      <c r="D33" s="171"/>
      <c r="E33" s="171"/>
      <c r="F33" s="171" t="s">
        <v>41</v>
      </c>
      <c r="G33" s="171"/>
      <c r="H33" s="171"/>
      <c r="I33" s="171"/>
      <c r="J33" s="4"/>
      <c r="K33" s="182"/>
      <c r="L33" s="182"/>
      <c r="M33" s="173"/>
      <c r="N33" s="136"/>
      <c r="O33" s="166"/>
      <c r="P33" s="142"/>
      <c r="Q33" s="172"/>
      <c r="R33" s="143"/>
      <c r="S33" s="144"/>
      <c r="T33" s="145"/>
      <c r="U33" s="170"/>
      <c r="V33" s="170"/>
    </row>
    <row r="34" spans="2:22" s="18" customFormat="1" ht="12" customHeight="1" x14ac:dyDescent="0.15">
      <c r="B34" s="171" t="s">
        <v>40</v>
      </c>
      <c r="C34" s="171"/>
      <c r="D34" s="171"/>
      <c r="E34" s="171"/>
      <c r="F34" s="171" t="s">
        <v>39</v>
      </c>
      <c r="G34" s="171"/>
      <c r="H34" s="171"/>
      <c r="I34" s="171"/>
      <c r="J34" s="4"/>
      <c r="K34" s="167"/>
      <c r="L34" s="167"/>
      <c r="M34" s="167"/>
      <c r="N34" s="167"/>
      <c r="O34" s="167"/>
      <c r="P34" s="167"/>
      <c r="Q34" s="167"/>
      <c r="R34" s="139"/>
      <c r="S34" s="140"/>
      <c r="T34" s="168"/>
      <c r="U34" s="168"/>
      <c r="V34" s="168"/>
    </row>
    <row r="35" spans="2:22" s="18" customFormat="1" ht="12" customHeight="1" x14ac:dyDescent="0.15">
      <c r="B35" s="171" t="s">
        <v>38</v>
      </c>
      <c r="C35" s="171"/>
      <c r="D35" s="171"/>
      <c r="E35" s="171"/>
      <c r="F35" s="171" t="s">
        <v>37</v>
      </c>
      <c r="G35" s="171"/>
      <c r="H35" s="171"/>
      <c r="I35" s="171"/>
      <c r="J35" s="4"/>
      <c r="K35" s="167"/>
      <c r="L35" s="167"/>
      <c r="M35" s="167"/>
      <c r="N35" s="167"/>
      <c r="O35" s="167"/>
      <c r="P35" s="167"/>
      <c r="Q35" s="167"/>
      <c r="R35" s="139"/>
      <c r="S35" s="146"/>
      <c r="T35" s="168"/>
      <c r="U35" s="168"/>
      <c r="V35" s="168"/>
    </row>
    <row r="36" spans="2:22" s="18" customFormat="1" ht="12" customHeight="1" x14ac:dyDescent="0.15">
      <c r="B36" s="171" t="s">
        <v>36</v>
      </c>
      <c r="C36" s="171"/>
      <c r="D36" s="171"/>
      <c r="E36" s="171"/>
      <c r="F36" s="171" t="s">
        <v>35</v>
      </c>
      <c r="G36" s="171"/>
      <c r="H36" s="171"/>
      <c r="I36" s="171"/>
      <c r="J36" s="4"/>
      <c r="K36" s="147"/>
      <c r="L36" s="147"/>
      <c r="M36" s="147"/>
      <c r="N36" s="147"/>
      <c r="O36" s="147"/>
      <c r="P36" s="147"/>
      <c r="Q36" s="135"/>
      <c r="R36" s="136"/>
      <c r="S36" s="135"/>
      <c r="T36" s="137"/>
      <c r="U36" s="137"/>
      <c r="V36" s="137"/>
    </row>
    <row r="37" spans="2:22" s="18" customFormat="1" ht="12" customHeight="1" x14ac:dyDescent="0.15">
      <c r="B37" s="171" t="s">
        <v>34</v>
      </c>
      <c r="C37" s="171"/>
      <c r="D37" s="171"/>
      <c r="E37" s="171"/>
      <c r="F37" s="171" t="s">
        <v>33</v>
      </c>
      <c r="G37" s="171"/>
      <c r="H37" s="171"/>
      <c r="I37" s="171"/>
      <c r="J37" s="4"/>
      <c r="K37" s="182" t="s">
        <v>32</v>
      </c>
      <c r="L37" s="182"/>
      <c r="M37" s="173"/>
      <c r="N37" s="136"/>
      <c r="O37" s="166">
        <v>97.806966557332615</v>
      </c>
      <c r="P37" s="138">
        <v>0.10754062422766524</v>
      </c>
      <c r="Q37" s="172">
        <v>1284.4284337413251</v>
      </c>
      <c r="R37" s="148">
        <v>1.306512604190309</v>
      </c>
      <c r="S37" s="173"/>
      <c r="T37" s="174">
        <v>17</v>
      </c>
      <c r="U37" s="181">
        <v>-6.5956961274535315</v>
      </c>
      <c r="V37" s="169">
        <v>18.578353337104026</v>
      </c>
    </row>
    <row r="38" spans="2:22" s="18" customFormat="1" ht="12" customHeight="1" x14ac:dyDescent="0.15">
      <c r="B38" s="171" t="s">
        <v>31</v>
      </c>
      <c r="C38" s="171"/>
      <c r="D38" s="171"/>
      <c r="E38" s="171"/>
      <c r="F38" s="171" t="s">
        <v>30</v>
      </c>
      <c r="G38" s="171"/>
      <c r="H38" s="171"/>
      <c r="I38" s="171"/>
      <c r="J38" s="4"/>
      <c r="K38" s="182"/>
      <c r="L38" s="182"/>
      <c r="M38" s="173"/>
      <c r="N38" s="136"/>
      <c r="O38" s="166"/>
      <c r="P38" s="142">
        <v>1.0995190630375693E-3</v>
      </c>
      <c r="Q38" s="172"/>
      <c r="R38" s="142">
        <v>1.0171937726297887E-3</v>
      </c>
      <c r="S38" s="173"/>
      <c r="T38" s="175"/>
      <c r="U38" s="170"/>
      <c r="V38" s="170"/>
    </row>
    <row r="39" spans="2:22" s="18" customFormat="1" ht="12" customHeight="1" x14ac:dyDescent="0.15">
      <c r="B39" s="171" t="s">
        <v>29</v>
      </c>
      <c r="C39" s="171"/>
      <c r="D39" s="171"/>
      <c r="E39" s="171"/>
      <c r="F39" s="171" t="s">
        <v>28</v>
      </c>
      <c r="G39" s="171"/>
      <c r="H39" s="171"/>
      <c r="I39" s="171"/>
      <c r="J39" s="4"/>
      <c r="K39" s="167" t="s">
        <v>27</v>
      </c>
      <c r="L39" s="167"/>
      <c r="M39" s="167"/>
      <c r="N39" s="167"/>
      <c r="O39" s="167"/>
      <c r="P39" s="167"/>
      <c r="Q39" s="167"/>
      <c r="R39" s="148">
        <v>8.1893676732151537</v>
      </c>
      <c r="S39" s="135"/>
      <c r="T39" s="137"/>
      <c r="U39" s="137"/>
      <c r="V39" s="137"/>
    </row>
    <row r="40" spans="2:22" s="18" customFormat="1" ht="12" customHeight="1" x14ac:dyDescent="0.15">
      <c r="B40" s="171" t="s">
        <v>26</v>
      </c>
      <c r="C40" s="171"/>
      <c r="D40" s="171"/>
      <c r="E40" s="171"/>
      <c r="F40" s="171" t="s">
        <v>25</v>
      </c>
      <c r="G40" s="171"/>
      <c r="H40" s="171"/>
      <c r="I40" s="171"/>
      <c r="J40" s="4"/>
      <c r="K40" s="167" t="s">
        <v>24</v>
      </c>
      <c r="L40" s="167"/>
      <c r="M40" s="167"/>
      <c r="N40" s="167"/>
      <c r="O40" s="167"/>
      <c r="P40" s="167"/>
      <c r="Q40" s="167"/>
      <c r="R40" s="148">
        <v>1.0110076168580298</v>
      </c>
      <c r="S40" s="135"/>
      <c r="T40" s="137"/>
      <c r="U40" s="137"/>
      <c r="V40" s="137"/>
    </row>
    <row r="41" spans="2:22" s="18" customFormat="1" ht="12" customHeight="1" x14ac:dyDescent="0.15">
      <c r="B41" s="171" t="s">
        <v>23</v>
      </c>
      <c r="C41" s="171"/>
      <c r="D41" s="171"/>
      <c r="E41" s="171"/>
      <c r="F41" s="171" t="s">
        <v>22</v>
      </c>
      <c r="G41" s="171"/>
      <c r="H41" s="171"/>
      <c r="I41" s="171"/>
      <c r="J41" s="4"/>
      <c r="K41" s="149"/>
      <c r="L41" s="150"/>
      <c r="M41" s="150"/>
      <c r="N41" s="150"/>
      <c r="O41" s="150"/>
      <c r="P41" s="150"/>
      <c r="Q41" s="150"/>
      <c r="R41" s="136"/>
      <c r="S41" s="135"/>
      <c r="T41" s="137"/>
      <c r="U41" s="137"/>
      <c r="V41" s="137"/>
    </row>
    <row r="42" spans="2:22" ht="12" customHeight="1" x14ac:dyDescent="0.15">
      <c r="B42" s="171" t="s">
        <v>21</v>
      </c>
      <c r="C42" s="171"/>
      <c r="D42" s="171"/>
      <c r="E42" s="171"/>
      <c r="F42" s="171" t="s">
        <v>20</v>
      </c>
      <c r="G42" s="171"/>
      <c r="H42" s="171"/>
      <c r="I42" s="171"/>
      <c r="J42" s="4"/>
      <c r="K42" s="182" t="s">
        <v>19</v>
      </c>
      <c r="L42" s="182"/>
      <c r="M42" s="172"/>
      <c r="N42" s="148"/>
      <c r="O42" s="166"/>
      <c r="P42" s="138"/>
      <c r="Q42" s="172"/>
      <c r="R42" s="139"/>
      <c r="S42" s="140"/>
      <c r="T42" s="141"/>
      <c r="U42" s="173"/>
      <c r="V42" s="186"/>
    </row>
    <row r="43" spans="2:22" ht="12" customHeight="1" x14ac:dyDescent="0.15">
      <c r="B43" s="171" t="s">
        <v>18</v>
      </c>
      <c r="C43" s="171"/>
      <c r="D43" s="171"/>
      <c r="E43" s="171"/>
      <c r="F43" s="171" t="s">
        <v>17</v>
      </c>
      <c r="G43" s="171"/>
      <c r="H43" s="171"/>
      <c r="I43" s="171"/>
      <c r="J43" s="4"/>
      <c r="K43" s="182"/>
      <c r="L43" s="182"/>
      <c r="M43" s="172"/>
      <c r="N43" s="142"/>
      <c r="O43" s="166"/>
      <c r="P43" s="142"/>
      <c r="Q43" s="172"/>
      <c r="R43" s="143"/>
      <c r="S43" s="144"/>
      <c r="T43" s="145"/>
      <c r="U43" s="170"/>
      <c r="V43" s="170"/>
    </row>
    <row r="44" spans="2:22" ht="12" customHeight="1" x14ac:dyDescent="0.15">
      <c r="B44" s="171" t="s">
        <v>16</v>
      </c>
      <c r="C44" s="171"/>
      <c r="D44" s="171"/>
      <c r="E44" s="171"/>
      <c r="F44" s="171" t="s">
        <v>15</v>
      </c>
      <c r="G44" s="171"/>
      <c r="H44" s="171"/>
      <c r="I44" s="171"/>
      <c r="J44" s="4"/>
      <c r="K44" s="152"/>
      <c r="L44" s="152"/>
      <c r="M44" s="152"/>
      <c r="N44" s="152"/>
      <c r="O44" s="152"/>
      <c r="P44" s="152"/>
      <c r="Q44" s="152"/>
      <c r="R44" s="139"/>
      <c r="S44" s="140"/>
      <c r="T44" s="168"/>
      <c r="U44" s="168"/>
      <c r="V44" s="168"/>
    </row>
    <row r="45" spans="2:22" ht="12" customHeight="1" x14ac:dyDescent="0.15">
      <c r="B45" s="171" t="s">
        <v>14</v>
      </c>
      <c r="C45" s="171"/>
      <c r="D45" s="171"/>
      <c r="E45" s="171"/>
      <c r="F45" s="171" t="s">
        <v>13</v>
      </c>
      <c r="G45" s="171"/>
      <c r="H45" s="171"/>
      <c r="I45" s="171"/>
      <c r="K45" s="167"/>
      <c r="L45" s="167"/>
      <c r="M45" s="167"/>
      <c r="N45" s="167"/>
      <c r="O45" s="167"/>
      <c r="P45" s="167"/>
      <c r="Q45" s="167"/>
      <c r="R45" s="139"/>
      <c r="S45" s="146"/>
      <c r="T45" s="168"/>
      <c r="U45" s="168"/>
      <c r="V45" s="168"/>
    </row>
    <row r="46" spans="2:22" ht="12" customHeight="1" x14ac:dyDescent="0.15">
      <c r="B46" s="171" t="s">
        <v>12</v>
      </c>
      <c r="C46" s="171"/>
      <c r="D46" s="171"/>
      <c r="E46" s="171"/>
      <c r="F46" s="171" t="s">
        <v>11</v>
      </c>
      <c r="G46" s="171"/>
      <c r="H46" s="171"/>
      <c r="I46" s="171"/>
      <c r="K46" s="167"/>
      <c r="L46" s="167"/>
      <c r="M46" s="167"/>
      <c r="N46" s="167"/>
      <c r="O46" s="167"/>
      <c r="P46" s="167"/>
      <c r="Q46" s="167"/>
      <c r="R46" s="187"/>
      <c r="S46" s="173"/>
      <c r="T46" s="168"/>
      <c r="U46" s="168"/>
      <c r="V46" s="168"/>
    </row>
    <row r="47" spans="2:22" ht="12" customHeight="1" x14ac:dyDescent="0.15">
      <c r="B47" s="171" t="s">
        <v>10</v>
      </c>
      <c r="C47" s="171"/>
      <c r="D47" s="171"/>
      <c r="E47" s="171"/>
      <c r="F47" s="171" t="s">
        <v>9</v>
      </c>
      <c r="G47" s="171"/>
      <c r="H47" s="171"/>
      <c r="I47" s="171"/>
      <c r="K47" s="167"/>
      <c r="L47" s="167"/>
      <c r="M47" s="167"/>
      <c r="N47" s="167"/>
      <c r="O47" s="167"/>
      <c r="P47" s="167"/>
      <c r="Q47" s="167"/>
      <c r="R47" s="188"/>
      <c r="S47" s="173"/>
      <c r="T47" s="168"/>
      <c r="U47" s="168"/>
      <c r="V47" s="168"/>
    </row>
    <row r="48" spans="2:22" ht="12" customHeight="1" x14ac:dyDescent="0.15">
      <c r="B48" s="171" t="s">
        <v>8</v>
      </c>
      <c r="C48" s="171"/>
      <c r="D48" s="171"/>
      <c r="E48" s="171"/>
      <c r="F48" s="171" t="s">
        <v>7</v>
      </c>
      <c r="G48" s="171"/>
      <c r="H48" s="171"/>
      <c r="I48" s="171"/>
      <c r="K48" s="149"/>
      <c r="L48" s="150"/>
      <c r="M48" s="150"/>
      <c r="N48" s="150"/>
      <c r="O48" s="150"/>
      <c r="P48" s="150"/>
      <c r="Q48" s="150"/>
      <c r="R48" s="136"/>
      <c r="S48" s="135"/>
      <c r="T48" s="137"/>
      <c r="U48" s="137"/>
      <c r="V48" s="137"/>
    </row>
    <row r="49" spans="2:22" ht="12" customHeight="1" x14ac:dyDescent="0.15">
      <c r="B49" s="171" t="s">
        <v>6</v>
      </c>
      <c r="C49" s="171"/>
      <c r="D49" s="171"/>
      <c r="E49" s="171"/>
      <c r="F49" s="171" t="s">
        <v>5</v>
      </c>
      <c r="G49" s="171"/>
      <c r="H49" s="171"/>
      <c r="I49" s="171"/>
      <c r="K49" s="182" t="s">
        <v>4</v>
      </c>
      <c r="L49" s="182"/>
      <c r="M49" s="172"/>
      <c r="N49" s="148"/>
      <c r="O49" s="166"/>
      <c r="P49" s="138"/>
      <c r="Q49" s="172"/>
      <c r="R49" s="139"/>
      <c r="S49" s="140"/>
      <c r="T49" s="141"/>
      <c r="U49" s="173"/>
      <c r="V49" s="186"/>
    </row>
    <row r="50" spans="2:22" ht="12" customHeight="1" x14ac:dyDescent="0.15">
      <c r="B50" s="171" t="s">
        <v>3</v>
      </c>
      <c r="C50" s="171"/>
      <c r="D50" s="171"/>
      <c r="E50" s="171"/>
      <c r="F50" s="171" t="s">
        <v>2</v>
      </c>
      <c r="G50" s="171"/>
      <c r="H50" s="171"/>
      <c r="I50" s="171"/>
      <c r="K50" s="182"/>
      <c r="L50" s="182"/>
      <c r="M50" s="172"/>
      <c r="N50" s="142"/>
      <c r="O50" s="166"/>
      <c r="P50" s="142"/>
      <c r="Q50" s="172"/>
      <c r="R50" s="143"/>
      <c r="S50" s="144"/>
      <c r="T50" s="145"/>
      <c r="U50" s="170"/>
      <c r="V50" s="170"/>
    </row>
    <row r="51" spans="2:22" ht="12" customHeight="1" x14ac:dyDescent="0.15">
      <c r="B51" s="171" t="s">
        <v>1</v>
      </c>
      <c r="C51" s="171"/>
      <c r="D51" s="171"/>
      <c r="E51" s="171"/>
      <c r="F51" s="171" t="s">
        <v>0</v>
      </c>
      <c r="G51" s="171"/>
      <c r="H51" s="171"/>
      <c r="I51" s="171"/>
      <c r="K51" s="167"/>
      <c r="L51" s="167"/>
      <c r="M51" s="167"/>
      <c r="N51" s="167"/>
      <c r="O51" s="167"/>
      <c r="P51" s="167"/>
      <c r="Q51" s="167"/>
      <c r="R51" s="139"/>
      <c r="S51" s="140"/>
      <c r="T51" s="168"/>
      <c r="U51" s="168"/>
      <c r="V51" s="168"/>
    </row>
    <row r="52" spans="2:22" ht="12" customHeight="1" x14ac:dyDescent="0.15">
      <c r="B52" s="67" t="s">
        <v>0</v>
      </c>
      <c r="C52" s="67"/>
      <c r="D52" s="67"/>
      <c r="E52" s="67"/>
      <c r="F52" s="67" t="s">
        <v>0</v>
      </c>
      <c r="G52" s="67"/>
      <c r="H52" s="67"/>
      <c r="I52" s="67"/>
      <c r="K52" s="149"/>
      <c r="L52" s="150"/>
      <c r="M52" s="150"/>
      <c r="N52" s="150"/>
      <c r="O52" s="150"/>
      <c r="P52" s="150"/>
      <c r="Q52" s="150"/>
      <c r="R52" s="136"/>
      <c r="S52" s="135"/>
      <c r="T52" s="151"/>
      <c r="U52" s="151"/>
      <c r="V52" s="151"/>
    </row>
    <row r="53" spans="2:22" ht="12" customHeight="1" thickBot="1" x14ac:dyDescent="0.2">
      <c r="B53" s="5"/>
      <c r="C53" s="5"/>
      <c r="D53" s="5"/>
      <c r="E53" s="8"/>
      <c r="F53" s="5"/>
      <c r="G53" s="5"/>
      <c r="H53" s="5"/>
      <c r="I53" s="8"/>
      <c r="K53" s="5"/>
      <c r="L53" s="5"/>
      <c r="M53" s="5"/>
      <c r="N53" s="5"/>
      <c r="O53" s="5"/>
      <c r="P53" s="5"/>
      <c r="Q53" s="7"/>
      <c r="R53" s="6"/>
      <c r="S53" s="6"/>
      <c r="T53" s="5"/>
      <c r="U53" s="5"/>
      <c r="V53" s="5"/>
    </row>
    <row r="54" spans="2:22" ht="12" customHeight="1" x14ac:dyDescent="0.15">
      <c r="E54" s="4"/>
      <c r="I54" s="4"/>
      <c r="K54" s="4"/>
    </row>
    <row r="55" spans="2:22" ht="12" customHeight="1" x14ac:dyDescent="0.15">
      <c r="E55" s="4"/>
      <c r="F55" s="4"/>
      <c r="G55" s="4"/>
      <c r="H55" s="4"/>
      <c r="I55" s="4"/>
      <c r="K55" s="4"/>
    </row>
    <row r="56" spans="2:22" ht="12" customHeight="1" x14ac:dyDescent="0.15">
      <c r="E56" s="4"/>
      <c r="F56" s="4"/>
      <c r="G56" s="4"/>
      <c r="H56" s="4"/>
      <c r="I56" s="4"/>
      <c r="K56" s="4"/>
    </row>
    <row r="57" spans="2:22" x14ac:dyDescent="0.15">
      <c r="N57" s="3"/>
      <c r="P57" s="3"/>
      <c r="Q57" s="2"/>
      <c r="R57" s="1"/>
    </row>
    <row r="58" spans="2:22" x14ac:dyDescent="0.15">
      <c r="N58" s="3"/>
      <c r="P58" s="3"/>
      <c r="Q58" s="2"/>
      <c r="R58" s="1"/>
    </row>
    <row r="59" spans="2:22" x14ac:dyDescent="0.15">
      <c r="N59" s="3"/>
      <c r="P59" s="3"/>
      <c r="Q59" s="2"/>
      <c r="R59" s="1"/>
    </row>
    <row r="60" spans="2:22" x14ac:dyDescent="0.15">
      <c r="N60" s="3"/>
      <c r="P60" s="3"/>
      <c r="Q60" s="2"/>
      <c r="R60" s="1"/>
    </row>
    <row r="65" spans="14:18" x14ac:dyDescent="0.15">
      <c r="N65" s="3"/>
      <c r="P65" s="3"/>
      <c r="Q65" s="2"/>
      <c r="R65" s="1"/>
    </row>
    <row r="66" spans="14:18" x14ac:dyDescent="0.15">
      <c r="N66" s="3"/>
      <c r="P66" s="3"/>
      <c r="Q66" s="2"/>
      <c r="R66" s="1"/>
    </row>
    <row r="67" spans="14:18" x14ac:dyDescent="0.15">
      <c r="N67" s="3"/>
      <c r="P67" s="3"/>
      <c r="Q67" s="2"/>
      <c r="R67" s="1"/>
    </row>
    <row r="68" spans="14:18" x14ac:dyDescent="0.15">
      <c r="N68" s="3"/>
      <c r="P68" s="3"/>
      <c r="Q68" s="2"/>
      <c r="R68" s="1"/>
    </row>
    <row r="69" spans="14:18" x14ac:dyDescent="0.15">
      <c r="N69" s="3"/>
      <c r="P69" s="3"/>
      <c r="Q69" s="2"/>
      <c r="R69" s="1"/>
    </row>
  </sheetData>
  <mergeCells count="110">
    <mergeCell ref="T51:V51"/>
    <mergeCell ref="B35:E35"/>
    <mergeCell ref="F35:I35"/>
    <mergeCell ref="B36:E36"/>
    <mergeCell ref="F36:I36"/>
    <mergeCell ref="F46:I46"/>
    <mergeCell ref="B50:E50"/>
    <mergeCell ref="B46:E46"/>
    <mergeCell ref="B47:E47"/>
    <mergeCell ref="B48:E48"/>
    <mergeCell ref="B49:E49"/>
    <mergeCell ref="K49:L50"/>
    <mergeCell ref="K37:L38"/>
    <mergeCell ref="K47:Q47"/>
    <mergeCell ref="K51:Q51"/>
    <mergeCell ref="F50:I50"/>
    <mergeCell ref="F51:I51"/>
    <mergeCell ref="F40:I40"/>
    <mergeCell ref="O29:O30"/>
    <mergeCell ref="P29:P30"/>
    <mergeCell ref="K40:Q40"/>
    <mergeCell ref="K42:L43"/>
    <mergeCell ref="O42:O43"/>
    <mergeCell ref="Q42:Q43"/>
    <mergeCell ref="K45:Q45"/>
    <mergeCell ref="T45:V45"/>
    <mergeCell ref="R46:S46"/>
    <mergeCell ref="K46:Q46"/>
    <mergeCell ref="T46:V46"/>
    <mergeCell ref="T47:V47"/>
    <mergeCell ref="V49:V50"/>
    <mergeCell ref="U42:U43"/>
    <mergeCell ref="V42:V43"/>
    <mergeCell ref="T44:V44"/>
    <mergeCell ref="M42:M43"/>
    <mergeCell ref="O49:O50"/>
    <mergeCell ref="Q49:Q50"/>
    <mergeCell ref="U49:U50"/>
    <mergeCell ref="M49:M50"/>
    <mergeCell ref="R47:S47"/>
    <mergeCell ref="F47:I47"/>
    <mergeCell ref="F48:I48"/>
    <mergeCell ref="F49:I49"/>
    <mergeCell ref="B51:E51"/>
    <mergeCell ref="B29:I30"/>
    <mergeCell ref="B32:E32"/>
    <mergeCell ref="B39:E39"/>
    <mergeCell ref="B40:E40"/>
    <mergeCell ref="B34:E34"/>
    <mergeCell ref="F34:I34"/>
    <mergeCell ref="B33:E33"/>
    <mergeCell ref="F33:I33"/>
    <mergeCell ref="F32:I32"/>
    <mergeCell ref="F39:I39"/>
    <mergeCell ref="B37:E37"/>
    <mergeCell ref="B38:E38"/>
    <mergeCell ref="B41:E41"/>
    <mergeCell ref="B42:E42"/>
    <mergeCell ref="B43:E43"/>
    <mergeCell ref="B44:E44"/>
    <mergeCell ref="B45:E45"/>
    <mergeCell ref="F45:I45"/>
    <mergeCell ref="U32:U33"/>
    <mergeCell ref="V32:V33"/>
    <mergeCell ref="K32:L33"/>
    <mergeCell ref="O32:O33"/>
    <mergeCell ref="Q32:Q33"/>
    <mergeCell ref="K34:Q34"/>
    <mergeCell ref="T34:V34"/>
    <mergeCell ref="F41:I41"/>
    <mergeCell ref="F42:I42"/>
    <mergeCell ref="F43:I43"/>
    <mergeCell ref="F44:I44"/>
    <mergeCell ref="M32:M33"/>
    <mergeCell ref="M37:M38"/>
    <mergeCell ref="U37:U38"/>
    <mergeCell ref="K39:Q39"/>
    <mergeCell ref="V3:V4"/>
    <mergeCell ref="Q4:R4"/>
    <mergeCell ref="K29:L30"/>
    <mergeCell ref="S29:S30"/>
    <mergeCell ref="O37:O38"/>
    <mergeCell ref="K35:Q35"/>
    <mergeCell ref="T35:V35"/>
    <mergeCell ref="V37:V38"/>
    <mergeCell ref="F37:I37"/>
    <mergeCell ref="F38:I38"/>
    <mergeCell ref="Q37:Q38"/>
    <mergeCell ref="S37:S38"/>
    <mergeCell ref="T37:T38"/>
    <mergeCell ref="U29:U30"/>
    <mergeCell ref="V29:V30"/>
    <mergeCell ref="Q30:R30"/>
    <mergeCell ref="L3:L4"/>
    <mergeCell ref="O3:O4"/>
    <mergeCell ref="P3:P4"/>
    <mergeCell ref="U3:U4"/>
    <mergeCell ref="M3:M4"/>
    <mergeCell ref="N3:N4"/>
    <mergeCell ref="M29:M30"/>
    <mergeCell ref="N29:N30"/>
    <mergeCell ref="B3:C4"/>
    <mergeCell ref="D3:D4"/>
    <mergeCell ref="E3:E4"/>
    <mergeCell ref="K3:K4"/>
    <mergeCell ref="J3:J4"/>
    <mergeCell ref="I3:I4"/>
    <mergeCell ref="H3:H4"/>
    <mergeCell ref="G3:G4"/>
    <mergeCell ref="F3:F4"/>
  </mergeCells>
  <pageMargins left="0.6" right="0.2" top="0.4" bottom="0.4" header="0.2" footer="0.2"/>
  <pageSetup firstPageNumber="0" orientation="portrait" useFirstPageNumber="1"/>
  <headerFooter alignWithMargins="0">
    <oddHeader>&amp;C&amp;CWAAIF
Curtin University, Perth, Australia</oddHeader>
    <oddFooter>&amp;C&amp;C&amp;F printed at &amp;D (&amp;T)
ArArCALC v2.5.2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DDDFF-A010-E540-B114-D2CC11972323}">
  <sheetPr>
    <pageSetUpPr autoPageBreaks="0" fitToPage="1"/>
  </sheetPr>
  <dimension ref="B1:W71"/>
  <sheetViews>
    <sheetView showGridLines="0" showRowColHeaders="0" showOutlineSymbols="0" workbookViewId="0">
      <selection activeCell="S44" sqref="S44"/>
    </sheetView>
  </sheetViews>
  <sheetFormatPr baseColWidth="10" defaultColWidth="8.83203125" defaultRowHeight="11" x14ac:dyDescent="0.15"/>
  <cols>
    <col min="1" max="1" width="3.6640625" style="1" customWidth="1"/>
    <col min="2" max="2" width="14.6640625" style="1" customWidth="1"/>
    <col min="3" max="3" width="7.6640625" style="1" customWidth="1"/>
    <col min="4" max="4" width="3.6640625" style="1" customWidth="1"/>
    <col min="5" max="5" width="11.33203125" style="1" customWidth="1"/>
    <col min="6" max="6" width="7.6640625" style="1" customWidth="1"/>
    <col min="7" max="7" width="11.33203125" style="1" customWidth="1"/>
    <col min="8" max="8" width="7.6640625" style="1" customWidth="1"/>
    <col min="9" max="9" width="11.33203125" style="1" customWidth="1"/>
    <col min="10" max="10" width="7.6640625" style="1" customWidth="1"/>
    <col min="11" max="11" width="11.33203125" style="1" customWidth="1"/>
    <col min="12" max="12" width="7.6640625" style="1" customWidth="1"/>
    <col min="13" max="13" width="11.33203125" style="1" customWidth="1"/>
    <col min="14" max="14" width="7.6640625" style="1" customWidth="1"/>
    <col min="15" max="16" width="9.33203125" style="1" customWidth="1"/>
    <col min="17" max="17" width="9.33203125" style="3" customWidth="1"/>
    <col min="18" max="18" width="9.33203125" style="2" customWidth="1"/>
    <col min="19" max="20" width="6.5" style="1" customWidth="1"/>
    <col min="21" max="22" width="7.6640625" style="1" customWidth="1"/>
    <col min="23" max="23" width="3.6640625" style="1" customWidth="1"/>
    <col min="24" max="16384" width="8.83203125" style="1"/>
  </cols>
  <sheetData>
    <row r="1" spans="2:23" s="66" customFormat="1" ht="15" customHeight="1" x14ac:dyDescent="0.15">
      <c r="W1" s="1"/>
    </row>
    <row r="2" spans="2:23" ht="15" customHeight="1" thickBot="1" x14ac:dyDescent="0.2"/>
    <row r="3" spans="2:23" ht="22.25" customHeight="1" x14ac:dyDescent="0.15">
      <c r="B3" s="154" t="s">
        <v>83</v>
      </c>
      <c r="C3" s="155"/>
      <c r="D3" s="157"/>
      <c r="E3" s="159" t="s">
        <v>82</v>
      </c>
      <c r="F3" s="160" t="s">
        <v>77</v>
      </c>
      <c r="G3" s="159" t="s">
        <v>81</v>
      </c>
      <c r="H3" s="160" t="s">
        <v>77</v>
      </c>
      <c r="I3" s="159" t="s">
        <v>80</v>
      </c>
      <c r="J3" s="160" t="s">
        <v>77</v>
      </c>
      <c r="K3" s="159" t="s">
        <v>79</v>
      </c>
      <c r="L3" s="160" t="s">
        <v>77</v>
      </c>
      <c r="M3" s="159" t="s">
        <v>78</v>
      </c>
      <c r="N3" s="160" t="s">
        <v>77</v>
      </c>
      <c r="O3" s="176" t="s">
        <v>53</v>
      </c>
      <c r="P3" s="161" t="s">
        <v>48</v>
      </c>
      <c r="Q3" s="31" t="s">
        <v>52</v>
      </c>
      <c r="R3" s="30" t="s">
        <v>48</v>
      </c>
      <c r="S3" s="29" t="s">
        <v>76</v>
      </c>
      <c r="T3" s="29" t="s">
        <v>50</v>
      </c>
      <c r="U3" s="176" t="s">
        <v>49</v>
      </c>
      <c r="V3" s="161" t="s">
        <v>48</v>
      </c>
    </row>
    <row r="4" spans="2:23" ht="22.25" customHeight="1" thickBot="1" x14ac:dyDescent="0.2">
      <c r="B4" s="156"/>
      <c r="C4" s="156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79"/>
      <c r="P4" s="180"/>
      <c r="Q4" s="162" t="s">
        <v>47</v>
      </c>
      <c r="R4" s="162"/>
      <c r="S4" s="27" t="s">
        <v>75</v>
      </c>
      <c r="T4" s="27" t="s">
        <v>75</v>
      </c>
      <c r="U4" s="158"/>
      <c r="V4" s="158"/>
    </row>
    <row r="5" spans="2:23" ht="5" customHeight="1" x14ac:dyDescent="0.15"/>
    <row r="6" spans="2:23" s="38" customFormat="1" ht="12" customHeight="1" x14ac:dyDescent="0.2">
      <c r="B6" s="65" t="s">
        <v>277</v>
      </c>
      <c r="C6" s="64">
        <v>2</v>
      </c>
      <c r="D6" s="63"/>
      <c r="E6" s="62">
        <v>4.3480451899925097E-5</v>
      </c>
      <c r="F6" s="60">
        <v>10.812975946857568</v>
      </c>
      <c r="G6" s="62">
        <v>1.0802529402570539E-3</v>
      </c>
      <c r="H6" s="60">
        <v>376.89506987624532</v>
      </c>
      <c r="I6" s="62">
        <v>-3.9682275111922484E-6</v>
      </c>
      <c r="J6" s="60">
        <v>1157.8917724319579</v>
      </c>
      <c r="K6" s="62">
        <v>8.9925207379676207E-5</v>
      </c>
      <c r="L6" s="60">
        <v>11.05734331953208</v>
      </c>
      <c r="M6" s="62">
        <v>1.4557724778566823E-2</v>
      </c>
      <c r="N6" s="60">
        <v>8.5758750317188657</v>
      </c>
      <c r="O6" s="59">
        <v>18.633186852583719</v>
      </c>
      <c r="P6" s="58">
        <v>42.965860188000363</v>
      </c>
      <c r="Q6" s="57">
        <v>328.02414912851441</v>
      </c>
      <c r="R6" s="56">
        <v>691.74188531954087</v>
      </c>
      <c r="S6" s="55">
        <v>11.413897923560992</v>
      </c>
      <c r="T6" s="55">
        <v>0.83156297349579489</v>
      </c>
      <c r="U6" s="107">
        <v>4.2925784042567368E-2</v>
      </c>
      <c r="V6" s="118">
        <v>0.32372336519838985</v>
      </c>
    </row>
    <row r="7" spans="2:23" s="38" customFormat="1" ht="12" customHeight="1" x14ac:dyDescent="0.2">
      <c r="B7" s="51" t="s">
        <v>276</v>
      </c>
      <c r="C7" s="50">
        <v>3</v>
      </c>
      <c r="D7" s="49"/>
      <c r="E7" s="48">
        <v>1.228901356067694E-5</v>
      </c>
      <c r="F7" s="46">
        <v>38.350949157946687</v>
      </c>
      <c r="G7" s="48">
        <v>2.1120001124994865E-3</v>
      </c>
      <c r="H7" s="46">
        <v>222.11872675763894</v>
      </c>
      <c r="I7" s="48">
        <v>1.8074791279179841E-5</v>
      </c>
      <c r="J7" s="46">
        <v>276.29582249131374</v>
      </c>
      <c r="K7" s="48">
        <v>8.2349581218140261E-5</v>
      </c>
      <c r="L7" s="46">
        <v>15.02453569490147</v>
      </c>
      <c r="M7" s="48">
        <v>6.6877212510465245E-3</v>
      </c>
      <c r="N7" s="46">
        <v>18.674807242129368</v>
      </c>
      <c r="O7" s="45">
        <v>39.41102242437406</v>
      </c>
      <c r="P7" s="44">
        <v>49.031636885515233</v>
      </c>
      <c r="Q7" s="43">
        <v>634.95415616579749</v>
      </c>
      <c r="R7" s="42">
        <v>666.15683900088993</v>
      </c>
      <c r="S7" s="41">
        <v>47.663950008237791</v>
      </c>
      <c r="T7" s="41">
        <v>0.7542325750497616</v>
      </c>
      <c r="U7" s="104">
        <v>1.991406399263904E-2</v>
      </c>
      <c r="V7" s="105">
        <v>8.868981222831554E-2</v>
      </c>
    </row>
    <row r="8" spans="2:23" s="38" customFormat="1" ht="12" customHeight="1" x14ac:dyDescent="0.2">
      <c r="B8" s="51" t="s">
        <v>275</v>
      </c>
      <c r="C8" s="50">
        <v>4</v>
      </c>
      <c r="D8" s="49"/>
      <c r="E8" s="48">
        <v>1.1616912232911219E-5</v>
      </c>
      <c r="F8" s="46">
        <v>40.494305030341373</v>
      </c>
      <c r="G8" s="48">
        <v>2.4699503101983586E-3</v>
      </c>
      <c r="H8" s="46">
        <v>159.1321470225017</v>
      </c>
      <c r="I8" s="48">
        <v>2.2607099114079437E-5</v>
      </c>
      <c r="J8" s="46">
        <v>192.89379296440481</v>
      </c>
      <c r="K8" s="48">
        <v>7.1176163172258621E-5</v>
      </c>
      <c r="L8" s="46">
        <v>14.609711113522595</v>
      </c>
      <c r="M8" s="48">
        <v>6.9256552429574868E-3</v>
      </c>
      <c r="N8" s="46">
        <v>18.028001169027828</v>
      </c>
      <c r="O8" s="45">
        <v>52.622941955427471</v>
      </c>
      <c r="P8" s="44">
        <v>57.214211313488555</v>
      </c>
      <c r="Q8" s="43">
        <v>806.0940173259263</v>
      </c>
      <c r="R8" s="42">
        <v>707.12878984981171</v>
      </c>
      <c r="S8" s="41">
        <v>52.77718308221047</v>
      </c>
      <c r="T8" s="41">
        <v>0.647719161212711</v>
      </c>
      <c r="U8" s="104">
        <v>1.4623356857963725E-2</v>
      </c>
      <c r="V8" s="105">
        <v>4.6760576650831637E-2</v>
      </c>
    </row>
    <row r="9" spans="2:23" s="38" customFormat="1" ht="12" customHeight="1" x14ac:dyDescent="0.2">
      <c r="B9" s="51" t="s">
        <v>274</v>
      </c>
      <c r="C9" s="50">
        <v>5</v>
      </c>
      <c r="D9" s="49"/>
      <c r="E9" s="48">
        <v>2.2205801656583396E-5</v>
      </c>
      <c r="F9" s="46">
        <v>21.276452269746809</v>
      </c>
      <c r="G9" s="48">
        <v>-1.015777022023458E-3</v>
      </c>
      <c r="H9" s="46">
        <v>361.04121519262827</v>
      </c>
      <c r="I9" s="48">
        <v>3.2980576932620424E-5</v>
      </c>
      <c r="J9" s="46">
        <v>153.2168317649822</v>
      </c>
      <c r="K9" s="48">
        <v>1.0499116626654221E-4</v>
      </c>
      <c r="L9" s="46">
        <v>10.395338386702662</v>
      </c>
      <c r="M9" s="48">
        <v>1.4512586530633923E-2</v>
      </c>
      <c r="N9" s="46">
        <v>8.6030774489109429</v>
      </c>
      <c r="O9" s="45">
        <v>73.851200041229006</v>
      </c>
      <c r="P9" s="44">
        <v>39.319256981103642</v>
      </c>
      <c r="Q9" s="43">
        <v>1051.0876066478768</v>
      </c>
      <c r="R9" s="42">
        <v>424.38081041271568</v>
      </c>
      <c r="S9" s="41">
        <v>53.786828217772147</v>
      </c>
      <c r="T9" s="41">
        <v>0.98563926035483729</v>
      </c>
      <c r="U9" s="104">
        <v>-5.4108832039608735E-2</v>
      </c>
      <c r="V9" s="103">
        <v>0.39087884486691227</v>
      </c>
    </row>
    <row r="10" spans="2:23" s="78" customFormat="1" ht="12" customHeight="1" x14ac:dyDescent="0.2">
      <c r="B10" s="88" t="s">
        <v>273</v>
      </c>
      <c r="C10" s="100">
        <v>5.5</v>
      </c>
      <c r="D10" s="49">
        <v>4</v>
      </c>
      <c r="E10" s="86">
        <v>1.4353541612037781E-5</v>
      </c>
      <c r="F10" s="85">
        <v>32.837500821838212</v>
      </c>
      <c r="G10" s="86">
        <v>4.2996957999872657E-3</v>
      </c>
      <c r="H10" s="85">
        <v>99.303727589250698</v>
      </c>
      <c r="I10" s="86">
        <v>2.249536961221392E-5</v>
      </c>
      <c r="J10" s="85">
        <v>228.10394269658536</v>
      </c>
      <c r="K10" s="86">
        <v>1.1682732320738483E-4</v>
      </c>
      <c r="L10" s="85">
        <v>8.8987300453888292</v>
      </c>
      <c r="M10" s="86">
        <v>1.8017059248601225E-2</v>
      </c>
      <c r="N10" s="85">
        <v>6.9300610947182495</v>
      </c>
      <c r="O10" s="84">
        <v>123.6317229075074</v>
      </c>
      <c r="P10" s="83">
        <v>40.976924907211114</v>
      </c>
      <c r="Q10" s="80">
        <v>1521.5130402616976</v>
      </c>
      <c r="R10" s="82">
        <v>340.95725127573377</v>
      </c>
      <c r="S10" s="81">
        <v>78.115500375462787</v>
      </c>
      <c r="T10" s="81">
        <v>1.0615635496628932</v>
      </c>
      <c r="U10" s="117">
        <v>1.376755490607034E-2</v>
      </c>
      <c r="V10" s="116">
        <v>2.7468153697232212E-2</v>
      </c>
    </row>
    <row r="11" spans="2:23" s="78" customFormat="1" ht="12" customHeight="1" x14ac:dyDescent="0.2">
      <c r="B11" s="88" t="s">
        <v>272</v>
      </c>
      <c r="C11" s="100">
        <v>6</v>
      </c>
      <c r="D11" s="49">
        <v>4</v>
      </c>
      <c r="E11" s="86">
        <v>1.9307774309608961E-5</v>
      </c>
      <c r="F11" s="85">
        <v>24.336715936810936</v>
      </c>
      <c r="G11" s="86">
        <v>3.68892640478368E-3</v>
      </c>
      <c r="H11" s="85">
        <v>106.85333204976202</v>
      </c>
      <c r="I11" s="86">
        <v>8.1408747589564954E-6</v>
      </c>
      <c r="J11" s="85">
        <v>635.35403631443603</v>
      </c>
      <c r="K11" s="86">
        <v>2.9567917132293487E-4</v>
      </c>
      <c r="L11" s="85">
        <v>3.3853023758061482</v>
      </c>
      <c r="M11" s="86">
        <v>4.0283920563932776E-2</v>
      </c>
      <c r="N11" s="85">
        <v>3.0993257659791529</v>
      </c>
      <c r="O11" s="84">
        <v>118.76271302304106</v>
      </c>
      <c r="P11" s="83">
        <v>15.474395010110467</v>
      </c>
      <c r="Q11" s="80">
        <v>1480.5386327667816</v>
      </c>
      <c r="R11" s="82">
        <v>131.70908971165031</v>
      </c>
      <c r="S11" s="81">
        <v>86.41456884621455</v>
      </c>
      <c r="T11" s="81">
        <v>2.7333382699097748</v>
      </c>
      <c r="U11" s="117">
        <v>4.131825207669744E-2</v>
      </c>
      <c r="V11" s="116">
        <v>8.8348316502412955E-2</v>
      </c>
    </row>
    <row r="12" spans="2:23" s="78" customFormat="1" ht="12" customHeight="1" x14ac:dyDescent="0.2">
      <c r="B12" s="88" t="s">
        <v>271</v>
      </c>
      <c r="C12" s="100">
        <v>6.5</v>
      </c>
      <c r="D12" s="49">
        <v>4</v>
      </c>
      <c r="E12" s="86">
        <v>1.2058433838670889E-5</v>
      </c>
      <c r="F12" s="85">
        <v>38.954644071566236</v>
      </c>
      <c r="G12" s="86">
        <v>1.1847638274732746E-2</v>
      </c>
      <c r="H12" s="85">
        <v>31.316811030645923</v>
      </c>
      <c r="I12" s="86">
        <v>6.2404273812939134E-6</v>
      </c>
      <c r="J12" s="85">
        <v>834.79460677466147</v>
      </c>
      <c r="K12" s="86">
        <v>5.2171494024498609E-4</v>
      </c>
      <c r="L12" s="85">
        <v>2.1757519893062431</v>
      </c>
      <c r="M12" s="86">
        <v>6.7091085047896487E-2</v>
      </c>
      <c r="N12" s="85">
        <v>1.8612306703778163</v>
      </c>
      <c r="O12" s="84">
        <v>125.47286366622133</v>
      </c>
      <c r="P12" s="83">
        <v>9.3364104777691441</v>
      </c>
      <c r="Q12" s="80">
        <v>1536.768111502339</v>
      </c>
      <c r="R12" s="82">
        <v>77.032934372897017</v>
      </c>
      <c r="S12" s="81">
        <v>96.030508879229174</v>
      </c>
      <c r="T12" s="81">
        <v>4.7882743921084563</v>
      </c>
      <c r="U12" s="117">
        <v>2.2536983849713917E-2</v>
      </c>
      <c r="V12" s="116">
        <v>1.4152667610600566E-2</v>
      </c>
    </row>
    <row r="13" spans="2:23" s="78" customFormat="1" ht="12" customHeight="1" x14ac:dyDescent="0.2">
      <c r="B13" s="88" t="s">
        <v>270</v>
      </c>
      <c r="C13" s="100">
        <v>7</v>
      </c>
      <c r="D13" s="49">
        <v>4</v>
      </c>
      <c r="E13" s="86">
        <v>1.5650564765860022E-5</v>
      </c>
      <c r="F13" s="85">
        <v>30.059499788981935</v>
      </c>
      <c r="G13" s="86">
        <v>1.4095144742709804E-2</v>
      </c>
      <c r="H13" s="85">
        <v>24.723146569401454</v>
      </c>
      <c r="I13" s="86">
        <v>4.742826896123245E-5</v>
      </c>
      <c r="J13" s="85">
        <v>97.374986104289889</v>
      </c>
      <c r="K13" s="86">
        <v>6.1332790085273658E-4</v>
      </c>
      <c r="L13" s="85">
        <v>1.7564474969143304</v>
      </c>
      <c r="M13" s="86">
        <v>7.6566212361419944E-2</v>
      </c>
      <c r="N13" s="85">
        <v>1.6308411943266148</v>
      </c>
      <c r="O13" s="84">
        <v>120.97636743280869</v>
      </c>
      <c r="P13" s="83">
        <v>7.6954321934787346</v>
      </c>
      <c r="Q13" s="80">
        <v>1499.2824885709051</v>
      </c>
      <c r="R13" s="82">
        <v>64.823587599551658</v>
      </c>
      <c r="S13" s="81">
        <v>95.359401423912942</v>
      </c>
      <c r="T13" s="81">
        <v>5.6280109522920201</v>
      </c>
      <c r="U13" s="117">
        <v>2.2265576470630297E-2</v>
      </c>
      <c r="V13" s="116">
        <v>1.1039608960276705E-2</v>
      </c>
    </row>
    <row r="14" spans="2:23" s="78" customFormat="1" ht="12" customHeight="1" x14ac:dyDescent="0.2">
      <c r="B14" s="88" t="s">
        <v>269</v>
      </c>
      <c r="C14" s="100">
        <v>8</v>
      </c>
      <c r="D14" s="49">
        <v>4</v>
      </c>
      <c r="E14" s="86">
        <v>3.2860808581023752E-5</v>
      </c>
      <c r="F14" s="85">
        <v>14.334055974045619</v>
      </c>
      <c r="G14" s="86">
        <v>3.5167198036561903E-2</v>
      </c>
      <c r="H14" s="85">
        <v>11.206021201692577</v>
      </c>
      <c r="I14" s="86">
        <v>-3.7281694139068107E-6</v>
      </c>
      <c r="J14" s="85">
        <v>1225.5679963937475</v>
      </c>
      <c r="K14" s="86">
        <v>9.1257540357525015E-4</v>
      </c>
      <c r="L14" s="85">
        <v>1.3937383383136202</v>
      </c>
      <c r="M14" s="86">
        <v>0.11834926707643456</v>
      </c>
      <c r="N14" s="85">
        <v>1.0550342510596282</v>
      </c>
      <c r="O14" s="84">
        <v>125.34149462080443</v>
      </c>
      <c r="P14" s="83">
        <v>5.650235352626658</v>
      </c>
      <c r="Q14" s="80">
        <v>1535.6838856708093</v>
      </c>
      <c r="R14" s="82">
        <v>46.646972128197092</v>
      </c>
      <c r="S14" s="81">
        <v>94.060631653729217</v>
      </c>
      <c r="T14" s="81">
        <v>8.2819649518366685</v>
      </c>
      <c r="U14" s="117">
        <v>1.313240207560952E-2</v>
      </c>
      <c r="V14" s="116">
        <v>2.9682968920825264E-3</v>
      </c>
    </row>
    <row r="15" spans="2:23" s="78" customFormat="1" ht="12" customHeight="1" x14ac:dyDescent="0.2">
      <c r="B15" s="88" t="s">
        <v>268</v>
      </c>
      <c r="C15" s="100">
        <v>9</v>
      </c>
      <c r="D15" s="49">
        <v>4</v>
      </c>
      <c r="E15" s="86">
        <v>3.5009789386655817E-5</v>
      </c>
      <c r="F15" s="85">
        <v>13.437055571288854</v>
      </c>
      <c r="G15" s="86">
        <v>6.1478314734202934E-2</v>
      </c>
      <c r="H15" s="85">
        <v>7.1092676191136528</v>
      </c>
      <c r="I15" s="86">
        <v>9.6375373337287603E-6</v>
      </c>
      <c r="J15" s="85">
        <v>525.63477455166253</v>
      </c>
      <c r="K15" s="86">
        <v>1.9100394287514849E-3</v>
      </c>
      <c r="L15" s="85">
        <v>0.46803143999552638</v>
      </c>
      <c r="M15" s="86">
        <v>0.24291634450302646</v>
      </c>
      <c r="N15" s="85">
        <v>0.51400527245292993</v>
      </c>
      <c r="O15" s="84">
        <v>127.09527092474521</v>
      </c>
      <c r="P15" s="83">
        <v>2.4182854743342452</v>
      </c>
      <c r="Q15" s="80">
        <v>1550.1049758092356</v>
      </c>
      <c r="R15" s="82">
        <v>19.806180647637355</v>
      </c>
      <c r="S15" s="81">
        <v>97.698870377779897</v>
      </c>
      <c r="T15" s="81">
        <v>17.412923094135493</v>
      </c>
      <c r="U15" s="117">
        <v>1.57942234461678E-2</v>
      </c>
      <c r="V15" s="116">
        <v>2.2513994050089611E-3</v>
      </c>
    </row>
    <row r="16" spans="2:23" s="78" customFormat="1" ht="12" customHeight="1" x14ac:dyDescent="0.2">
      <c r="B16" s="88" t="s">
        <v>267</v>
      </c>
      <c r="C16" s="100">
        <v>10</v>
      </c>
      <c r="D16" s="49">
        <v>4</v>
      </c>
      <c r="E16" s="86">
        <v>1.5265975866872276E-5</v>
      </c>
      <c r="F16" s="85">
        <v>30.79755909091265</v>
      </c>
      <c r="G16" s="86">
        <v>1.4670628269270262E-2</v>
      </c>
      <c r="H16" s="85">
        <v>24.22964807127855</v>
      </c>
      <c r="I16" s="86">
        <v>-6.3366266643391763E-5</v>
      </c>
      <c r="J16" s="85">
        <v>75.803556003663218</v>
      </c>
      <c r="K16" s="86">
        <v>6.6519653663112642E-4</v>
      </c>
      <c r="L16" s="85">
        <v>1.7983675620358048</v>
      </c>
      <c r="M16" s="86">
        <v>8.3813331069610905E-2</v>
      </c>
      <c r="N16" s="85">
        <v>1.4897665038441712</v>
      </c>
      <c r="O16" s="84">
        <v>122.77206802238814</v>
      </c>
      <c r="P16" s="83">
        <v>7.3902578540170554</v>
      </c>
      <c r="Q16" s="80">
        <v>1514.3459125650629</v>
      </c>
      <c r="R16" s="82">
        <v>61.736443446795185</v>
      </c>
      <c r="S16" s="81">
        <v>95.946263886516334</v>
      </c>
      <c r="T16" s="81">
        <v>6.1079629232430106</v>
      </c>
      <c r="U16" s="117">
        <v>2.3216472242372031E-2</v>
      </c>
      <c r="V16" s="116">
        <v>1.1283818020599405E-2</v>
      </c>
    </row>
    <row r="17" spans="2:22" s="78" customFormat="1" ht="12" customHeight="1" x14ac:dyDescent="0.2">
      <c r="B17" s="88" t="s">
        <v>266</v>
      </c>
      <c r="C17" s="100">
        <v>12</v>
      </c>
      <c r="D17" s="49">
        <v>4</v>
      </c>
      <c r="E17" s="86">
        <v>2.3287384808476481E-5</v>
      </c>
      <c r="F17" s="85">
        <v>20.133900167789228</v>
      </c>
      <c r="G17" s="86">
        <v>1.18946992290606E-2</v>
      </c>
      <c r="H17" s="85">
        <v>34.363204361133384</v>
      </c>
      <c r="I17" s="86">
        <v>-7.9616916293355872E-6</v>
      </c>
      <c r="J17" s="85">
        <v>652.31213978425546</v>
      </c>
      <c r="K17" s="86">
        <v>5.2132189261137809E-4</v>
      </c>
      <c r="L17" s="85">
        <v>2.2232819120762297</v>
      </c>
      <c r="M17" s="86">
        <v>6.5954153803071777E-2</v>
      </c>
      <c r="N17" s="85">
        <v>1.8931019282192227</v>
      </c>
      <c r="O17" s="84">
        <v>116.83382538119351</v>
      </c>
      <c r="P17" s="83">
        <v>9.1978522914261962</v>
      </c>
      <c r="Q17" s="80">
        <v>1464.0460701915558</v>
      </c>
      <c r="R17" s="82">
        <v>79.004129518325442</v>
      </c>
      <c r="S17" s="81">
        <v>90.884627850596161</v>
      </c>
      <c r="T17" s="81">
        <v>4.7843041723394393</v>
      </c>
      <c r="U17" s="117">
        <v>2.242920436396811E-2</v>
      </c>
      <c r="V17" s="116">
        <v>1.5450061634765829E-2</v>
      </c>
    </row>
    <row r="18" spans="2:22" s="78" customFormat="1" ht="12" customHeight="1" x14ac:dyDescent="0.2">
      <c r="B18" s="88" t="s">
        <v>265</v>
      </c>
      <c r="C18" s="100">
        <v>14</v>
      </c>
      <c r="D18" s="49">
        <v>4</v>
      </c>
      <c r="E18" s="86">
        <v>1.8399929994028772E-5</v>
      </c>
      <c r="F18" s="85">
        <v>25.782586122928176</v>
      </c>
      <c r="G18" s="86">
        <v>5.8714866009694916E-3</v>
      </c>
      <c r="H18" s="85">
        <v>68.700534223154946</v>
      </c>
      <c r="I18" s="86">
        <v>-7.9245628435260086E-6</v>
      </c>
      <c r="J18" s="85">
        <v>621.94707468152615</v>
      </c>
      <c r="K18" s="86">
        <v>1.8198832534574089E-4</v>
      </c>
      <c r="L18" s="85">
        <v>7.0710619644439028</v>
      </c>
      <c r="M18" s="86">
        <v>2.3222941836046465E-2</v>
      </c>
      <c r="N18" s="85">
        <v>5.3759308855102361</v>
      </c>
      <c r="O18" s="84">
        <v>102.26582326225056</v>
      </c>
      <c r="P18" s="83">
        <v>26.318039052692395</v>
      </c>
      <c r="Q18" s="80">
        <v>1334.3750541250001</v>
      </c>
      <c r="R18" s="82">
        <v>242.86342985857391</v>
      </c>
      <c r="S18" s="81">
        <v>78.344387280427256</v>
      </c>
      <c r="T18" s="81">
        <v>1.6590115046327529</v>
      </c>
      <c r="U18" s="117">
        <v>1.5756141537803976E-2</v>
      </c>
      <c r="V18" s="116">
        <v>2.1774434272831298E-2</v>
      </c>
    </row>
    <row r="19" spans="2:22" s="78" customFormat="1" ht="12" customHeight="1" x14ac:dyDescent="0.2">
      <c r="B19" s="88" t="s">
        <v>264</v>
      </c>
      <c r="C19" s="100">
        <v>17</v>
      </c>
      <c r="D19" s="49">
        <v>4</v>
      </c>
      <c r="E19" s="86">
        <v>3.4389523753576952E-5</v>
      </c>
      <c r="F19" s="85">
        <v>13.702048285038035</v>
      </c>
      <c r="G19" s="86">
        <v>1.6559860454698327E-2</v>
      </c>
      <c r="H19" s="85">
        <v>23.502345994439871</v>
      </c>
      <c r="I19" s="86">
        <v>3.6606816167789283E-6</v>
      </c>
      <c r="J19" s="85">
        <v>1242.2784685866909</v>
      </c>
      <c r="K19" s="86">
        <v>8.0047449377217573E-4</v>
      </c>
      <c r="L19" s="85">
        <v>1.5444776902836177</v>
      </c>
      <c r="M19" s="86">
        <v>0.10380882230738434</v>
      </c>
      <c r="N19" s="85">
        <v>1.2028616831246108</v>
      </c>
      <c r="O19" s="84">
        <v>120.22213005221045</v>
      </c>
      <c r="P19" s="83">
        <v>6.1827334037596353</v>
      </c>
      <c r="Q19" s="80">
        <v>1492.9178723230996</v>
      </c>
      <c r="R19" s="82">
        <v>52.26479638331169</v>
      </c>
      <c r="S19" s="81">
        <v>91.370942956389754</v>
      </c>
      <c r="T19" s="81">
        <v>7.3572031203618229</v>
      </c>
      <c r="U19" s="117">
        <v>2.4774484321020036E-2</v>
      </c>
      <c r="V19" s="116">
        <v>1.1672265609869488E-2</v>
      </c>
    </row>
    <row r="20" spans="2:22" s="38" customFormat="1" ht="12" customHeight="1" x14ac:dyDescent="0.2">
      <c r="B20" s="51" t="s">
        <v>263</v>
      </c>
      <c r="C20" s="50">
        <v>20</v>
      </c>
      <c r="D20" s="49"/>
      <c r="E20" s="48">
        <v>3.6733220314407236E-5</v>
      </c>
      <c r="F20" s="46">
        <v>12.773594032324953</v>
      </c>
      <c r="G20" s="48">
        <v>2.584180185039452E-2</v>
      </c>
      <c r="H20" s="46">
        <v>15.670843849265697</v>
      </c>
      <c r="I20" s="48">
        <v>-1.1669991065308545E-5</v>
      </c>
      <c r="J20" s="46">
        <v>546.19595154386445</v>
      </c>
      <c r="K20" s="48">
        <v>8.639237153885913E-4</v>
      </c>
      <c r="L20" s="46">
        <v>1.3049807617730633</v>
      </c>
      <c r="M20" s="48">
        <v>0.10771677858038475</v>
      </c>
      <c r="N20" s="46">
        <v>1.1592338159120272</v>
      </c>
      <c r="O20" s="45">
        <v>116.78238332724166</v>
      </c>
      <c r="P20" s="44">
        <v>5.5277969567747185</v>
      </c>
      <c r="Q20" s="43">
        <v>1463.6041592737204</v>
      </c>
      <c r="R20" s="42">
        <v>47.492123105405483</v>
      </c>
      <c r="S20" s="41">
        <v>91.716122675944817</v>
      </c>
      <c r="T20" s="41">
        <v>7.8887192959450188</v>
      </c>
      <c r="U20" s="104">
        <v>1.7022849542769752E-2</v>
      </c>
      <c r="V20" s="105">
        <v>5.3557125431302408E-3</v>
      </c>
    </row>
    <row r="21" spans="2:22" s="38" customFormat="1" ht="12" customHeight="1" x14ac:dyDescent="0.2">
      <c r="B21" s="51" t="s">
        <v>262</v>
      </c>
      <c r="C21" s="50">
        <v>25</v>
      </c>
      <c r="D21" s="49"/>
      <c r="E21" s="48">
        <v>6.7509727829363951E-5</v>
      </c>
      <c r="F21" s="46">
        <v>6.98415538622094</v>
      </c>
      <c r="G21" s="48">
        <v>1.0496045187875547E-2</v>
      </c>
      <c r="H21" s="46">
        <v>43.084935537091184</v>
      </c>
      <c r="I21" s="48">
        <v>2.6944594634926115E-5</v>
      </c>
      <c r="J21" s="46">
        <v>177.40637075066516</v>
      </c>
      <c r="K21" s="48">
        <v>5.026332298501895E-4</v>
      </c>
      <c r="L21" s="46">
        <v>2.0479063409154241</v>
      </c>
      <c r="M21" s="48">
        <v>6.228283049688435E-2</v>
      </c>
      <c r="N21" s="46">
        <v>2.0046741483760604</v>
      </c>
      <c r="O21" s="45">
        <v>86.72511517285588</v>
      </c>
      <c r="P21" s="44">
        <v>8.6034095623010032</v>
      </c>
      <c r="Q21" s="43">
        <v>1184.9581238334836</v>
      </c>
      <c r="R21" s="42">
        <v>86.231736901662345</v>
      </c>
      <c r="S21" s="41">
        <v>68.972919583038959</v>
      </c>
      <c r="T21" s="41">
        <v>4.6190946294301067</v>
      </c>
      <c r="U21" s="104">
        <v>2.4540291527016093E-2</v>
      </c>
      <c r="V21" s="105">
        <v>2.1173212141440922E-2</v>
      </c>
    </row>
    <row r="22" spans="2:22" s="38" customFormat="1" ht="12" customHeight="1" x14ac:dyDescent="0.2">
      <c r="B22" s="51" t="s">
        <v>261</v>
      </c>
      <c r="C22" s="50">
        <v>30</v>
      </c>
      <c r="D22" s="49"/>
      <c r="E22" s="48">
        <v>4.8970424882748058E-5</v>
      </c>
      <c r="F22" s="46">
        <v>9.5944843900019148</v>
      </c>
      <c r="G22" s="48">
        <v>1.0090401068163505E-2</v>
      </c>
      <c r="H22" s="46">
        <v>41.2477301199999</v>
      </c>
      <c r="I22" s="48">
        <v>2.8918216502600244E-5</v>
      </c>
      <c r="J22" s="46">
        <v>177.9433310518171</v>
      </c>
      <c r="K22" s="48">
        <v>4.4895799590038266E-4</v>
      </c>
      <c r="L22" s="46">
        <v>3.3274379603670674</v>
      </c>
      <c r="M22" s="48">
        <v>4.4923405255310606E-2</v>
      </c>
      <c r="N22" s="46">
        <v>2.7796349943168588</v>
      </c>
      <c r="O22" s="45">
        <v>70.376762437949552</v>
      </c>
      <c r="P22" s="44">
        <v>9.8967328369291057</v>
      </c>
      <c r="Q22" s="43">
        <v>1013.192956926983</v>
      </c>
      <c r="R22" s="42">
        <v>109.07973338498776</v>
      </c>
      <c r="S22" s="41">
        <v>69.234889614701046</v>
      </c>
      <c r="T22" s="41">
        <v>4.1211951765431012</v>
      </c>
      <c r="U22" s="104">
        <v>2.2775257927779409E-2</v>
      </c>
      <c r="V22" s="105">
        <v>1.8853897623807288E-2</v>
      </c>
    </row>
    <row r="23" spans="2:22" s="38" customFormat="1" ht="12" customHeight="1" x14ac:dyDescent="0.2">
      <c r="B23" s="51" t="s">
        <v>260</v>
      </c>
      <c r="C23" s="50">
        <v>35</v>
      </c>
      <c r="D23" s="49"/>
      <c r="E23" s="48">
        <v>6.3555523348320881E-5</v>
      </c>
      <c r="F23" s="46">
        <v>7.4288962636831393</v>
      </c>
      <c r="G23" s="48">
        <v>1.3221089819679125E-2</v>
      </c>
      <c r="H23" s="46">
        <v>31.731946951910174</v>
      </c>
      <c r="I23" s="48">
        <v>-2.4845620546073198E-6</v>
      </c>
      <c r="J23" s="46">
        <v>1879.4842240042851</v>
      </c>
      <c r="K23" s="48">
        <v>4.5805573373787554E-4</v>
      </c>
      <c r="L23" s="46">
        <v>2.3578594087518279</v>
      </c>
      <c r="M23" s="48">
        <v>4.8156705348360695E-2</v>
      </c>
      <c r="N23" s="46">
        <v>2.5925854107608406</v>
      </c>
      <c r="O23" s="45">
        <v>67.341254666266551</v>
      </c>
      <c r="P23" s="44">
        <v>9.157466063872084</v>
      </c>
      <c r="Q23" s="43">
        <v>979.42281974275386</v>
      </c>
      <c r="R23" s="42">
        <v>102.83446009310238</v>
      </c>
      <c r="S23" s="41">
        <v>62.768563336400611</v>
      </c>
      <c r="T23" s="41">
        <v>4.1857428642263503</v>
      </c>
      <c r="U23" s="104">
        <v>1.7654435668036941E-2</v>
      </c>
      <c r="V23" s="105">
        <v>1.1238700940950627E-2</v>
      </c>
    </row>
    <row r="24" spans="2:22" s="38" customFormat="1" ht="12" customHeight="1" x14ac:dyDescent="0.2">
      <c r="B24" s="51" t="s">
        <v>259</v>
      </c>
      <c r="C24" s="50">
        <v>50</v>
      </c>
      <c r="D24" s="49"/>
      <c r="E24" s="48">
        <v>1.4182945885304402E-4</v>
      </c>
      <c r="F24" s="46">
        <v>3.441541614796598</v>
      </c>
      <c r="G24" s="48">
        <v>3.204071406490247E-2</v>
      </c>
      <c r="H24" s="46">
        <v>11.342092288436458</v>
      </c>
      <c r="I24" s="48">
        <v>4.4952491126725754E-5</v>
      </c>
      <c r="J24" s="46">
        <v>109.96328214633832</v>
      </c>
      <c r="K24" s="48">
        <v>1.7543128785914447E-3</v>
      </c>
      <c r="L24" s="46">
        <v>0.74129227679410015</v>
      </c>
      <c r="M24" s="48">
        <v>0.14222746984942877</v>
      </c>
      <c r="N24" s="46">
        <v>0.87782754321226275</v>
      </c>
      <c r="O24" s="45">
        <v>59.130471177840768</v>
      </c>
      <c r="P24" s="44">
        <v>2.4169328045177179</v>
      </c>
      <c r="Q24" s="43">
        <v>884.78521830382078</v>
      </c>
      <c r="R24" s="42">
        <v>28.599511222163855</v>
      </c>
      <c r="S24" s="41">
        <v>72.009023546447324</v>
      </c>
      <c r="T24" s="41">
        <v>16.151537133219993</v>
      </c>
      <c r="U24" s="104">
        <v>2.8109959752460251E-2</v>
      </c>
      <c r="V24" s="105">
        <v>6.3910040808904563E-3</v>
      </c>
    </row>
    <row r="25" spans="2:22" ht="5" customHeight="1" thickBot="1" x14ac:dyDescent="0.2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7"/>
      <c r="R25" s="6"/>
      <c r="S25" s="5"/>
      <c r="T25" s="5"/>
      <c r="U25" s="5"/>
      <c r="V25" s="5"/>
    </row>
    <row r="26" spans="2:22" ht="5" customHeight="1" x14ac:dyDescent="0.15"/>
    <row r="27" spans="2:22" ht="14" x14ac:dyDescent="0.15">
      <c r="D27" s="37" t="s">
        <v>57</v>
      </c>
      <c r="E27" s="36">
        <v>6.6877426149479242E-4</v>
      </c>
      <c r="F27" s="34">
        <v>3.0746470819819445</v>
      </c>
      <c r="G27" s="36">
        <v>0.27591007087892361</v>
      </c>
      <c r="H27" s="34">
        <v>6.3559207947875347</v>
      </c>
      <c r="I27" s="36">
        <v>1.7097745809306801E-4</v>
      </c>
      <c r="J27" s="34">
        <v>126.78505474783873</v>
      </c>
      <c r="K27" s="36">
        <v>1.0915471087820299E-2</v>
      </c>
      <c r="L27" s="34">
        <v>0.45915882947404585</v>
      </c>
      <c r="M27" s="36">
        <v>1.2880140151509989</v>
      </c>
      <c r="N27" s="34">
        <v>0.4225533517922736</v>
      </c>
      <c r="O27" s="33"/>
      <c r="P27" s="32"/>
      <c r="Q27" s="19"/>
      <c r="R27" s="20"/>
      <c r="S27" s="23"/>
    </row>
    <row r="28" spans="2:22" s="4" customFormat="1" ht="5" customHeight="1" x14ac:dyDescent="0.15"/>
    <row r="29" spans="2:22" s="4" customFormat="1" ht="5" customHeight="1" x14ac:dyDescent="0.15"/>
    <row r="30" spans="2:22" ht="12" thickBot="1" x14ac:dyDescent="0.2">
      <c r="E30" s="4"/>
      <c r="I30" s="4"/>
      <c r="J30" s="4"/>
      <c r="K30" s="4"/>
      <c r="Q30" s="1"/>
      <c r="R30" s="1"/>
    </row>
    <row r="31" spans="2:22" ht="22.25" customHeight="1" x14ac:dyDescent="0.15">
      <c r="B31" s="154" t="s">
        <v>56</v>
      </c>
      <c r="C31" s="154"/>
      <c r="D31" s="154"/>
      <c r="E31" s="154"/>
      <c r="F31" s="154"/>
      <c r="G31" s="154"/>
      <c r="H31" s="154"/>
      <c r="I31" s="154"/>
      <c r="J31" s="28"/>
      <c r="K31" s="154" t="s">
        <v>55</v>
      </c>
      <c r="L31" s="154"/>
      <c r="M31" s="176" t="s">
        <v>54</v>
      </c>
      <c r="N31" s="161" t="s">
        <v>48</v>
      </c>
      <c r="O31" s="176" t="s">
        <v>53</v>
      </c>
      <c r="P31" s="161" t="s">
        <v>48</v>
      </c>
      <c r="Q31" s="31" t="s">
        <v>52</v>
      </c>
      <c r="R31" s="30" t="s">
        <v>48</v>
      </c>
      <c r="S31" s="164" t="s">
        <v>51</v>
      </c>
      <c r="T31" s="29" t="s">
        <v>50</v>
      </c>
      <c r="U31" s="176" t="s">
        <v>49</v>
      </c>
      <c r="V31" s="161" t="s">
        <v>48</v>
      </c>
    </row>
    <row r="32" spans="2:22" ht="22.25" customHeight="1" thickBot="1" x14ac:dyDescent="0.2">
      <c r="B32" s="183"/>
      <c r="C32" s="183"/>
      <c r="D32" s="183"/>
      <c r="E32" s="183"/>
      <c r="F32" s="183"/>
      <c r="G32" s="183"/>
      <c r="H32" s="183"/>
      <c r="I32" s="183"/>
      <c r="J32" s="28"/>
      <c r="K32" s="183"/>
      <c r="L32" s="183"/>
      <c r="M32" s="204"/>
      <c r="N32" s="205"/>
      <c r="O32" s="204"/>
      <c r="P32" s="205"/>
      <c r="Q32" s="162" t="s">
        <v>47</v>
      </c>
      <c r="R32" s="162"/>
      <c r="S32" s="206"/>
      <c r="T32" s="27" t="s">
        <v>46</v>
      </c>
      <c r="U32" s="158"/>
      <c r="V32" s="158"/>
    </row>
    <row r="33" spans="2:22" ht="12" customHeight="1" x14ac:dyDescent="0.15">
      <c r="E33" s="4"/>
      <c r="I33" s="4"/>
      <c r="J33" s="4"/>
      <c r="S33" s="2"/>
    </row>
    <row r="34" spans="2:22" s="23" customFormat="1" ht="12" customHeight="1" x14ac:dyDescent="0.15">
      <c r="B34" s="171" t="s">
        <v>258</v>
      </c>
      <c r="C34" s="171"/>
      <c r="D34" s="171"/>
      <c r="E34" s="171"/>
      <c r="F34" s="171" t="s">
        <v>44</v>
      </c>
      <c r="G34" s="171"/>
      <c r="H34" s="171"/>
      <c r="I34" s="171"/>
      <c r="J34" s="4"/>
      <c r="K34" s="197" t="s">
        <v>105</v>
      </c>
      <c r="L34" s="197"/>
      <c r="M34" s="193"/>
      <c r="N34" s="20"/>
      <c r="O34" s="198">
        <v>124.94701508790406</v>
      </c>
      <c r="P34" s="16">
        <v>2.2754700315072118</v>
      </c>
      <c r="Q34" s="196">
        <v>1532.4242219355663</v>
      </c>
      <c r="R34" s="17">
        <v>18.9691194350656</v>
      </c>
      <c r="S34" s="11">
        <v>1.5180301621840044</v>
      </c>
      <c r="T34" s="15">
        <v>59.814556930522329</v>
      </c>
      <c r="U34" s="210">
        <v>1.5613092438291572E-2</v>
      </c>
      <c r="V34" s="212">
        <v>1.8464559983291827E-3</v>
      </c>
    </row>
    <row r="35" spans="2:22" s="23" customFormat="1" ht="12" customHeight="1" x14ac:dyDescent="0.15">
      <c r="B35" s="171" t="s">
        <v>151</v>
      </c>
      <c r="C35" s="171"/>
      <c r="D35" s="171"/>
      <c r="E35" s="171"/>
      <c r="F35" s="171" t="s">
        <v>41</v>
      </c>
      <c r="G35" s="171"/>
      <c r="H35" s="171"/>
      <c r="I35" s="171"/>
      <c r="J35" s="4"/>
      <c r="K35" s="197"/>
      <c r="L35" s="197"/>
      <c r="M35" s="193"/>
      <c r="N35" s="20"/>
      <c r="O35" s="193"/>
      <c r="P35" s="14">
        <v>1.8211479721275046E-2</v>
      </c>
      <c r="Q35" s="193"/>
      <c r="R35" s="14">
        <v>1.2378504048380406E-2</v>
      </c>
      <c r="S35" s="12">
        <v>0.13485623898637045</v>
      </c>
      <c r="T35" s="24">
        <v>10</v>
      </c>
      <c r="U35" s="195"/>
      <c r="V35" s="195"/>
    </row>
    <row r="36" spans="2:22" s="23" customFormat="1" ht="12" customHeight="1" x14ac:dyDescent="0.15">
      <c r="B36" s="171" t="s">
        <v>40</v>
      </c>
      <c r="C36" s="171"/>
      <c r="D36" s="171"/>
      <c r="E36" s="171"/>
      <c r="F36" s="171" t="s">
        <v>39</v>
      </c>
      <c r="G36" s="171"/>
      <c r="H36" s="171"/>
      <c r="I36" s="171"/>
      <c r="J36" s="4"/>
      <c r="K36" s="189" t="s">
        <v>27</v>
      </c>
      <c r="L36" s="190"/>
      <c r="M36" s="190"/>
      <c r="N36" s="190"/>
      <c r="O36" s="190"/>
      <c r="P36" s="190"/>
      <c r="Q36" s="190"/>
      <c r="R36" s="17">
        <v>21.18162112779487</v>
      </c>
      <c r="S36" s="11">
        <v>1.9428090415820634</v>
      </c>
      <c r="T36" s="191" t="s">
        <v>102</v>
      </c>
      <c r="U36" s="191"/>
      <c r="V36" s="191"/>
    </row>
    <row r="37" spans="2:22" s="23" customFormat="1" ht="12" customHeight="1" x14ac:dyDescent="0.15">
      <c r="B37" s="171" t="s">
        <v>38</v>
      </c>
      <c r="C37" s="171"/>
      <c r="D37" s="171"/>
      <c r="E37" s="171"/>
      <c r="F37" s="171" t="s">
        <v>37</v>
      </c>
      <c r="G37" s="171"/>
      <c r="H37" s="171"/>
      <c r="I37" s="171"/>
      <c r="J37" s="4"/>
      <c r="K37" s="189" t="s">
        <v>24</v>
      </c>
      <c r="L37" s="190"/>
      <c r="M37" s="190"/>
      <c r="N37" s="190"/>
      <c r="O37" s="190"/>
      <c r="P37" s="190"/>
      <c r="Q37" s="190"/>
      <c r="R37" s="17">
        <v>18.819625120738188</v>
      </c>
      <c r="S37" s="9">
        <v>1.2320836668765658</v>
      </c>
      <c r="T37" s="191" t="s">
        <v>101</v>
      </c>
      <c r="U37" s="191"/>
      <c r="V37" s="191"/>
    </row>
    <row r="38" spans="2:22" s="23" customFormat="1" ht="12" customHeight="1" x14ac:dyDescent="0.15">
      <c r="B38" s="171" t="s">
        <v>36</v>
      </c>
      <c r="C38" s="171"/>
      <c r="D38" s="171"/>
      <c r="E38" s="171"/>
      <c r="F38" s="171" t="s">
        <v>35</v>
      </c>
      <c r="G38" s="171"/>
      <c r="H38" s="171"/>
      <c r="I38" s="171"/>
      <c r="J38" s="4"/>
      <c r="K38" s="25"/>
      <c r="L38" s="25"/>
      <c r="M38" s="25"/>
      <c r="N38" s="25"/>
      <c r="O38" s="25"/>
      <c r="P38" s="25"/>
      <c r="Q38" s="19"/>
      <c r="R38" s="20"/>
      <c r="S38" s="19"/>
    </row>
    <row r="39" spans="2:22" s="23" customFormat="1" ht="12" customHeight="1" x14ac:dyDescent="0.15">
      <c r="B39" s="171" t="s">
        <v>34</v>
      </c>
      <c r="C39" s="171"/>
      <c r="D39" s="171"/>
      <c r="E39" s="171"/>
      <c r="F39" s="171" t="s">
        <v>33</v>
      </c>
      <c r="G39" s="171"/>
      <c r="H39" s="171"/>
      <c r="I39" s="171"/>
      <c r="J39" s="4"/>
      <c r="K39" s="197" t="s">
        <v>32</v>
      </c>
      <c r="L39" s="197"/>
      <c r="M39" s="193"/>
      <c r="N39" s="20"/>
      <c r="O39" s="198">
        <v>103.52612849890559</v>
      </c>
      <c r="P39" s="16">
        <v>1.8440532736819433</v>
      </c>
      <c r="Q39" s="196">
        <v>1345.9679348318016</v>
      </c>
      <c r="R39" s="17">
        <v>17.04857992221903</v>
      </c>
      <c r="S39" s="193"/>
      <c r="T39" s="202">
        <v>19</v>
      </c>
      <c r="U39" s="210">
        <v>2.0210683315354406E-2</v>
      </c>
      <c r="V39" s="212">
        <v>2.5764979357694538E-3</v>
      </c>
    </row>
    <row r="40" spans="2:22" s="23" customFormat="1" ht="12" customHeight="1" x14ac:dyDescent="0.15">
      <c r="B40" s="171" t="s">
        <v>31</v>
      </c>
      <c r="C40" s="171"/>
      <c r="D40" s="171"/>
      <c r="E40" s="171"/>
      <c r="F40" s="171" t="s">
        <v>30</v>
      </c>
      <c r="G40" s="171"/>
      <c r="H40" s="171"/>
      <c r="I40" s="171"/>
      <c r="J40" s="4"/>
      <c r="K40" s="197"/>
      <c r="L40" s="197"/>
      <c r="M40" s="193"/>
      <c r="N40" s="20"/>
      <c r="O40" s="193"/>
      <c r="P40" s="14">
        <v>1.7812443104171884E-2</v>
      </c>
      <c r="Q40" s="193"/>
      <c r="R40" s="14">
        <v>1.2666408672172046E-2</v>
      </c>
      <c r="S40" s="193"/>
      <c r="T40" s="203"/>
      <c r="U40" s="195"/>
      <c r="V40" s="195"/>
    </row>
    <row r="41" spans="2:22" s="23" customFormat="1" ht="12" customHeight="1" x14ac:dyDescent="0.15">
      <c r="B41" s="171" t="s">
        <v>257</v>
      </c>
      <c r="C41" s="171"/>
      <c r="D41" s="171"/>
      <c r="E41" s="171"/>
      <c r="F41" s="171" t="s">
        <v>28</v>
      </c>
      <c r="G41" s="171"/>
      <c r="H41" s="171"/>
      <c r="I41" s="171"/>
      <c r="J41" s="4"/>
      <c r="K41" s="189" t="s">
        <v>27</v>
      </c>
      <c r="L41" s="190"/>
      <c r="M41" s="190"/>
      <c r="N41" s="190"/>
      <c r="O41" s="190"/>
      <c r="P41" s="190"/>
      <c r="Q41" s="190"/>
      <c r="R41" s="17">
        <v>19.01518543817409</v>
      </c>
      <c r="S41" s="19"/>
    </row>
    <row r="42" spans="2:22" s="23" customFormat="1" ht="12" customHeight="1" x14ac:dyDescent="0.15">
      <c r="B42" s="171" t="s">
        <v>26</v>
      </c>
      <c r="C42" s="171"/>
      <c r="D42" s="171"/>
      <c r="E42" s="171"/>
      <c r="F42" s="171" t="s">
        <v>25</v>
      </c>
      <c r="G42" s="171"/>
      <c r="H42" s="171"/>
      <c r="I42" s="171"/>
      <c r="J42" s="4"/>
      <c r="K42" s="189" t="s">
        <v>24</v>
      </c>
      <c r="L42" s="190"/>
      <c r="M42" s="190"/>
      <c r="N42" s="190"/>
      <c r="O42" s="190"/>
      <c r="P42" s="190"/>
      <c r="Q42" s="190"/>
      <c r="R42" s="17">
        <v>16.908208955817269</v>
      </c>
      <c r="S42" s="19"/>
    </row>
    <row r="43" spans="2:22" s="23" customFormat="1" ht="12" customHeight="1" x14ac:dyDescent="0.15">
      <c r="B43" s="171" t="s">
        <v>23</v>
      </c>
      <c r="C43" s="171"/>
      <c r="D43" s="171"/>
      <c r="E43" s="171"/>
      <c r="F43" s="171" t="s">
        <v>22</v>
      </c>
      <c r="G43" s="171"/>
      <c r="H43" s="171"/>
      <c r="I43" s="171"/>
      <c r="J43" s="4"/>
      <c r="K43" s="22"/>
      <c r="L43" s="21"/>
      <c r="M43" s="21"/>
      <c r="N43" s="21"/>
      <c r="O43" s="21"/>
      <c r="P43" s="21"/>
      <c r="Q43" s="21"/>
      <c r="R43" s="20"/>
      <c r="S43" s="19"/>
    </row>
    <row r="44" spans="2:22" ht="12" customHeight="1" x14ac:dyDescent="0.15">
      <c r="B44" s="171" t="s">
        <v>21</v>
      </c>
      <c r="C44" s="171"/>
      <c r="D44" s="171"/>
      <c r="E44" s="171"/>
      <c r="F44" s="171" t="s">
        <v>20</v>
      </c>
      <c r="G44" s="171"/>
      <c r="H44" s="171"/>
      <c r="I44" s="171"/>
      <c r="J44" s="4"/>
      <c r="K44" s="197" t="s">
        <v>104</v>
      </c>
      <c r="L44" s="197"/>
      <c r="M44" s="196">
        <v>103.9141162130154</v>
      </c>
      <c r="N44" s="17">
        <v>122.54924851722195</v>
      </c>
      <c r="O44" s="198">
        <v>128.13470651539092</v>
      </c>
      <c r="P44" s="16">
        <v>2.750064843854652</v>
      </c>
      <c r="Q44" s="196">
        <v>1558.598156789179</v>
      </c>
      <c r="R44" s="17">
        <v>22.546322835471386</v>
      </c>
      <c r="S44" s="11">
        <v>0.68602977019217926</v>
      </c>
      <c r="T44" s="15">
        <v>59.814556930522329</v>
      </c>
      <c r="U44" s="193"/>
      <c r="V44" s="171"/>
    </row>
    <row r="45" spans="2:22" ht="12" customHeight="1" x14ac:dyDescent="0.15">
      <c r="B45" s="171" t="s">
        <v>18</v>
      </c>
      <c r="C45" s="171"/>
      <c r="D45" s="171"/>
      <c r="E45" s="171"/>
      <c r="F45" s="171" t="s">
        <v>17</v>
      </c>
      <c r="G45" s="171"/>
      <c r="H45" s="171"/>
      <c r="I45" s="171"/>
      <c r="J45" s="4"/>
      <c r="K45" s="197"/>
      <c r="L45" s="197"/>
      <c r="M45" s="193"/>
      <c r="N45" s="14">
        <v>1.1793320578890942</v>
      </c>
      <c r="O45" s="193"/>
      <c r="P45" s="14">
        <v>2.1462294788370452E-2</v>
      </c>
      <c r="Q45" s="193"/>
      <c r="R45" s="14">
        <v>1.4465770241842441E-2</v>
      </c>
      <c r="S45" s="12">
        <v>0.70434276263624418</v>
      </c>
      <c r="T45" s="24">
        <v>10</v>
      </c>
      <c r="U45" s="195"/>
      <c r="V45" s="195"/>
    </row>
    <row r="46" spans="2:22" ht="12" customHeight="1" x14ac:dyDescent="0.15">
      <c r="B46" s="171" t="s">
        <v>16</v>
      </c>
      <c r="C46" s="171"/>
      <c r="D46" s="171"/>
      <c r="E46" s="171"/>
      <c r="F46" s="171" t="s">
        <v>15</v>
      </c>
      <c r="G46" s="171"/>
      <c r="H46" s="171"/>
      <c r="I46" s="171"/>
      <c r="J46" s="4"/>
      <c r="K46" s="189" t="s">
        <v>27</v>
      </c>
      <c r="L46" s="190"/>
      <c r="M46" s="190"/>
      <c r="N46" s="190"/>
      <c r="O46" s="190"/>
      <c r="P46" s="190"/>
      <c r="Q46" s="190"/>
      <c r="R46" s="17">
        <v>24.490971767685473</v>
      </c>
      <c r="S46" s="11">
        <v>2</v>
      </c>
      <c r="T46" s="191" t="s">
        <v>102</v>
      </c>
      <c r="U46" s="191"/>
      <c r="V46" s="191"/>
    </row>
    <row r="47" spans="2:22" ht="12" customHeight="1" x14ac:dyDescent="0.15">
      <c r="B47" s="171" t="s">
        <v>14</v>
      </c>
      <c r="C47" s="171"/>
      <c r="D47" s="171"/>
      <c r="E47" s="171"/>
      <c r="F47" s="171" t="s">
        <v>13</v>
      </c>
      <c r="G47" s="171"/>
      <c r="H47" s="171"/>
      <c r="I47" s="171"/>
      <c r="K47" s="189" t="s">
        <v>24</v>
      </c>
      <c r="L47" s="190"/>
      <c r="M47" s="190"/>
      <c r="N47" s="190"/>
      <c r="O47" s="190"/>
      <c r="P47" s="190"/>
      <c r="Q47" s="190"/>
      <c r="R47" s="17">
        <v>22.417963350164886</v>
      </c>
      <c r="S47" s="9">
        <v>1</v>
      </c>
      <c r="T47" s="191" t="s">
        <v>101</v>
      </c>
      <c r="U47" s="191"/>
      <c r="V47" s="191"/>
    </row>
    <row r="48" spans="2:22" ht="12" customHeight="1" x14ac:dyDescent="0.15">
      <c r="B48" s="171" t="s">
        <v>12</v>
      </c>
      <c r="C48" s="171"/>
      <c r="D48" s="171"/>
      <c r="E48" s="171"/>
      <c r="F48" s="171" t="s">
        <v>11</v>
      </c>
      <c r="G48" s="171"/>
      <c r="H48" s="171"/>
      <c r="I48" s="171"/>
      <c r="K48" s="189"/>
      <c r="L48" s="190"/>
      <c r="M48" s="190"/>
      <c r="N48" s="190"/>
      <c r="O48" s="190"/>
      <c r="P48" s="190"/>
      <c r="Q48" s="190"/>
      <c r="R48" s="192">
        <v>1</v>
      </c>
      <c r="S48" s="193"/>
      <c r="T48" s="191" t="s">
        <v>100</v>
      </c>
      <c r="U48" s="191"/>
      <c r="V48" s="191"/>
    </row>
    <row r="49" spans="2:22" ht="12" customHeight="1" x14ac:dyDescent="0.15">
      <c r="B49" s="171" t="s">
        <v>10</v>
      </c>
      <c r="C49" s="171"/>
      <c r="D49" s="171"/>
      <c r="E49" s="171"/>
      <c r="F49" s="171" t="s">
        <v>9</v>
      </c>
      <c r="G49" s="171"/>
      <c r="H49" s="171"/>
      <c r="I49" s="171"/>
      <c r="K49" s="189"/>
      <c r="L49" s="190"/>
      <c r="M49" s="190"/>
      <c r="N49" s="190"/>
      <c r="O49" s="190"/>
      <c r="P49" s="190"/>
      <c r="Q49" s="190"/>
      <c r="R49" s="194">
        <v>8.6374649913523172E-4</v>
      </c>
      <c r="S49" s="193"/>
      <c r="T49" s="191" t="s">
        <v>99</v>
      </c>
      <c r="U49" s="191"/>
      <c r="V49" s="191"/>
    </row>
    <row r="50" spans="2:22" ht="12" customHeight="1" x14ac:dyDescent="0.15">
      <c r="B50" s="171" t="s">
        <v>8</v>
      </c>
      <c r="C50" s="171"/>
      <c r="D50" s="171"/>
      <c r="E50" s="171"/>
      <c r="F50" s="171" t="s">
        <v>7</v>
      </c>
      <c r="G50" s="171"/>
      <c r="H50" s="171"/>
      <c r="I50" s="171"/>
      <c r="K50" s="22"/>
      <c r="L50" s="21"/>
      <c r="M50" s="21"/>
      <c r="N50" s="21"/>
      <c r="O50" s="21"/>
      <c r="P50" s="21"/>
      <c r="Q50" s="21"/>
      <c r="R50" s="20"/>
      <c r="S50" s="19"/>
      <c r="T50" s="23"/>
      <c r="U50" s="23"/>
      <c r="V50" s="23"/>
    </row>
    <row r="51" spans="2:22" ht="12" customHeight="1" x14ac:dyDescent="0.15">
      <c r="B51" s="171" t="s">
        <v>6</v>
      </c>
      <c r="C51" s="171"/>
      <c r="D51" s="171"/>
      <c r="E51" s="171"/>
      <c r="F51" s="171" t="s">
        <v>5</v>
      </c>
      <c r="G51" s="171"/>
      <c r="H51" s="171"/>
      <c r="I51" s="171"/>
      <c r="K51" s="197" t="s">
        <v>103</v>
      </c>
      <c r="L51" s="197"/>
      <c r="M51" s="196">
        <v>100.10991502295572</v>
      </c>
      <c r="N51" s="17">
        <v>71.423146042986531</v>
      </c>
      <c r="O51" s="198">
        <v>128.63653889293309</v>
      </c>
      <c r="P51" s="16">
        <v>2.5544127666810135</v>
      </c>
      <c r="Q51" s="196">
        <v>1562.684370525265</v>
      </c>
      <c r="R51" s="17">
        <v>20.914938098123169</v>
      </c>
      <c r="S51" s="11">
        <v>0.70709457223133909</v>
      </c>
      <c r="T51" s="15">
        <v>59.814556930522329</v>
      </c>
      <c r="U51" s="193"/>
      <c r="V51" s="171"/>
    </row>
    <row r="52" spans="2:22" ht="12" customHeight="1" x14ac:dyDescent="0.15">
      <c r="B52" s="171" t="s">
        <v>3</v>
      </c>
      <c r="C52" s="171"/>
      <c r="D52" s="171"/>
      <c r="E52" s="171"/>
      <c r="F52" s="171" t="s">
        <v>2</v>
      </c>
      <c r="G52" s="171"/>
      <c r="H52" s="171"/>
      <c r="I52" s="171"/>
      <c r="K52" s="197"/>
      <c r="L52" s="197"/>
      <c r="M52" s="193"/>
      <c r="N52" s="14">
        <v>0.71344727469410829</v>
      </c>
      <c r="O52" s="193"/>
      <c r="P52" s="14">
        <v>1.9857598693689242E-2</v>
      </c>
      <c r="Q52" s="193"/>
      <c r="R52" s="14">
        <v>1.338398111135714E-2</v>
      </c>
      <c r="S52" s="12">
        <v>0.68561765354994264</v>
      </c>
      <c r="T52" s="24">
        <v>10</v>
      </c>
      <c r="U52" s="195"/>
      <c r="V52" s="195"/>
    </row>
    <row r="53" spans="2:22" ht="12" customHeight="1" x14ac:dyDescent="0.15">
      <c r="B53" s="171" t="s">
        <v>1</v>
      </c>
      <c r="C53" s="171"/>
      <c r="D53" s="171"/>
      <c r="E53" s="171"/>
      <c r="F53" s="171" t="s">
        <v>0</v>
      </c>
      <c r="G53" s="171"/>
      <c r="H53" s="171"/>
      <c r="I53" s="171"/>
      <c r="K53" s="189" t="s">
        <v>27</v>
      </c>
      <c r="L53" s="190"/>
      <c r="M53" s="190"/>
      <c r="N53" s="190"/>
      <c r="O53" s="190"/>
      <c r="P53" s="190"/>
      <c r="Q53" s="190"/>
      <c r="R53" s="17">
        <v>23.006957656134865</v>
      </c>
      <c r="S53" s="11">
        <v>2</v>
      </c>
      <c r="T53" s="191" t="s">
        <v>102</v>
      </c>
      <c r="U53" s="191"/>
      <c r="V53" s="191"/>
    </row>
    <row r="54" spans="2:22" ht="12" customHeight="1" x14ac:dyDescent="0.15">
      <c r="B54" s="171" t="s">
        <v>0</v>
      </c>
      <c r="C54" s="171"/>
      <c r="D54" s="171"/>
      <c r="E54" s="171"/>
      <c r="F54" s="171" t="s">
        <v>0</v>
      </c>
      <c r="G54" s="171"/>
      <c r="H54" s="171"/>
      <c r="I54" s="171"/>
      <c r="K54" s="189" t="s">
        <v>24</v>
      </c>
      <c r="L54" s="190"/>
      <c r="M54" s="190"/>
      <c r="N54" s="190"/>
      <c r="O54" s="190"/>
      <c r="P54" s="190"/>
      <c r="Q54" s="190"/>
      <c r="R54" s="17">
        <v>20.776043364344055</v>
      </c>
      <c r="S54" s="9">
        <v>1</v>
      </c>
      <c r="T54" s="191" t="s">
        <v>101</v>
      </c>
      <c r="U54" s="191"/>
      <c r="V54" s="191"/>
    </row>
    <row r="55" spans="2:22" ht="12" customHeight="1" x14ac:dyDescent="0.15">
      <c r="B55" s="171" t="s">
        <v>0</v>
      </c>
      <c r="C55" s="171"/>
      <c r="D55" s="171"/>
      <c r="E55" s="171"/>
      <c r="F55" s="171" t="s">
        <v>0</v>
      </c>
      <c r="G55" s="171"/>
      <c r="H55" s="171"/>
      <c r="I55" s="171"/>
      <c r="K55" s="189"/>
      <c r="L55" s="190"/>
      <c r="M55" s="190"/>
      <c r="N55" s="190"/>
      <c r="O55" s="190"/>
      <c r="P55" s="190"/>
      <c r="Q55" s="190"/>
      <c r="R55" s="192">
        <v>6</v>
      </c>
      <c r="S55" s="193"/>
      <c r="T55" s="191" t="s">
        <v>100</v>
      </c>
      <c r="U55" s="191"/>
      <c r="V55" s="191"/>
    </row>
    <row r="56" spans="2:22" ht="12" customHeight="1" x14ac:dyDescent="0.15">
      <c r="B56" s="171" t="s">
        <v>0</v>
      </c>
      <c r="C56" s="171"/>
      <c r="D56" s="171"/>
      <c r="E56" s="171"/>
      <c r="F56" s="171" t="s">
        <v>0</v>
      </c>
      <c r="G56" s="171"/>
      <c r="H56" s="171"/>
      <c r="I56" s="171"/>
      <c r="K56" s="189"/>
      <c r="L56" s="190"/>
      <c r="M56" s="190"/>
      <c r="N56" s="190"/>
      <c r="O56" s="190"/>
      <c r="P56" s="190"/>
      <c r="Q56" s="190"/>
      <c r="R56" s="194">
        <v>6.7034980077984585E-7</v>
      </c>
      <c r="S56" s="193"/>
      <c r="T56" s="191" t="s">
        <v>99</v>
      </c>
      <c r="U56" s="191"/>
      <c r="V56" s="191"/>
    </row>
    <row r="57" spans="2:22" ht="12" customHeight="1" x14ac:dyDescent="0.15">
      <c r="B57" s="171" t="s">
        <v>0</v>
      </c>
      <c r="C57" s="171"/>
      <c r="D57" s="171"/>
      <c r="E57" s="171"/>
      <c r="F57" s="171" t="s">
        <v>0</v>
      </c>
      <c r="G57" s="171"/>
      <c r="H57" s="171"/>
      <c r="I57" s="171"/>
      <c r="K57" s="189"/>
      <c r="L57" s="190"/>
      <c r="M57" s="190"/>
      <c r="N57" s="190"/>
      <c r="O57" s="190"/>
      <c r="P57" s="190"/>
      <c r="Q57" s="190"/>
      <c r="R57" s="207">
        <v>0.13399665469971817</v>
      </c>
      <c r="S57" s="193"/>
      <c r="T57" s="191" t="s">
        <v>98</v>
      </c>
      <c r="U57" s="191"/>
      <c r="V57" s="191"/>
    </row>
    <row r="58" spans="2:22" ht="12" customHeight="1" x14ac:dyDescent="0.15">
      <c r="B58" s="171" t="s">
        <v>0</v>
      </c>
      <c r="C58" s="171"/>
      <c r="D58" s="171"/>
      <c r="E58" s="171"/>
      <c r="F58" s="171" t="s">
        <v>0</v>
      </c>
      <c r="G58" s="171"/>
      <c r="H58" s="171"/>
      <c r="I58" s="171"/>
      <c r="K58" s="189"/>
      <c r="L58" s="190"/>
      <c r="M58" s="190"/>
      <c r="N58" s="190"/>
      <c r="O58" s="190"/>
      <c r="P58" s="190"/>
      <c r="Q58" s="190"/>
      <c r="R58" s="171"/>
      <c r="S58" s="193"/>
      <c r="T58" s="191"/>
      <c r="U58" s="191"/>
      <c r="V58" s="191"/>
    </row>
    <row r="59" spans="2:22" ht="12" thickBot="1" x14ac:dyDescent="0.2">
      <c r="B59" s="5"/>
      <c r="C59" s="5"/>
      <c r="D59" s="5"/>
      <c r="E59" s="8"/>
      <c r="F59" s="5"/>
      <c r="G59" s="5"/>
      <c r="H59" s="5"/>
      <c r="I59" s="8"/>
      <c r="K59" s="5"/>
      <c r="L59" s="5"/>
      <c r="M59" s="5"/>
      <c r="N59" s="5"/>
      <c r="O59" s="5"/>
      <c r="P59" s="5"/>
      <c r="Q59" s="7"/>
      <c r="R59" s="6"/>
      <c r="S59" s="6"/>
      <c r="T59" s="5"/>
      <c r="U59" s="5"/>
      <c r="V59" s="5"/>
    </row>
    <row r="60" spans="2:22" x14ac:dyDescent="0.15">
      <c r="E60" s="4"/>
      <c r="I60" s="4"/>
      <c r="K60" s="4"/>
    </row>
    <row r="61" spans="2:22" x14ac:dyDescent="0.15">
      <c r="E61" s="4"/>
      <c r="F61" s="4"/>
      <c r="G61" s="4"/>
      <c r="H61" s="4"/>
      <c r="I61" s="4"/>
      <c r="K61" s="4"/>
    </row>
    <row r="62" spans="2:22" x14ac:dyDescent="0.15">
      <c r="E62" s="4"/>
      <c r="F62" s="4"/>
      <c r="G62" s="4"/>
      <c r="H62" s="4"/>
      <c r="I62" s="4"/>
      <c r="K62" s="4"/>
    </row>
    <row r="63" spans="2:22" x14ac:dyDescent="0.15">
      <c r="N63" s="3"/>
      <c r="P63" s="3"/>
      <c r="Q63" s="2"/>
      <c r="R63" s="1"/>
    </row>
    <row r="64" spans="2:22" x14ac:dyDescent="0.15">
      <c r="N64" s="3"/>
      <c r="P64" s="3"/>
      <c r="Q64" s="2"/>
      <c r="R64" s="1"/>
    </row>
    <row r="65" spans="14:18" x14ac:dyDescent="0.15">
      <c r="N65" s="3"/>
      <c r="P65" s="3"/>
      <c r="Q65" s="2"/>
      <c r="R65" s="1"/>
    </row>
    <row r="66" spans="14:18" x14ac:dyDescent="0.15">
      <c r="N66" s="3"/>
      <c r="P66" s="3"/>
      <c r="Q66" s="2"/>
      <c r="R66" s="1"/>
    </row>
    <row r="67" spans="14:18" x14ac:dyDescent="0.15">
      <c r="N67" s="3"/>
      <c r="P67" s="3"/>
      <c r="Q67" s="2"/>
      <c r="R67" s="1"/>
    </row>
    <row r="68" spans="14:18" x14ac:dyDescent="0.15">
      <c r="N68" s="3"/>
      <c r="P68" s="3"/>
      <c r="Q68" s="2"/>
      <c r="R68" s="1"/>
    </row>
    <row r="69" spans="14:18" x14ac:dyDescent="0.15">
      <c r="N69" s="3"/>
      <c r="P69" s="3"/>
      <c r="Q69" s="2"/>
      <c r="R69" s="1"/>
    </row>
    <row r="70" spans="14:18" x14ac:dyDescent="0.15">
      <c r="N70" s="3"/>
      <c r="P70" s="3"/>
      <c r="Q70" s="2"/>
      <c r="R70" s="1"/>
    </row>
    <row r="71" spans="14:18" x14ac:dyDescent="0.15">
      <c r="N71" s="3"/>
      <c r="P71" s="3"/>
      <c r="Q71" s="2"/>
      <c r="R71" s="1"/>
    </row>
  </sheetData>
  <mergeCells count="135">
    <mergeCell ref="U3:U4"/>
    <mergeCell ref="B3:C4"/>
    <mergeCell ref="D3:D4"/>
    <mergeCell ref="E3:E4"/>
    <mergeCell ref="K3:K4"/>
    <mergeCell ref="V3:V4"/>
    <mergeCell ref="Q4:R4"/>
    <mergeCell ref="L3:L4"/>
    <mergeCell ref="M3:M4"/>
    <mergeCell ref="N3:N4"/>
    <mergeCell ref="J3:J4"/>
    <mergeCell ref="I3:I4"/>
    <mergeCell ref="H3:H4"/>
    <mergeCell ref="G3:G4"/>
    <mergeCell ref="F3:F4"/>
    <mergeCell ref="O3:O4"/>
    <mergeCell ref="P3:P4"/>
    <mergeCell ref="V39:V40"/>
    <mergeCell ref="K41:Q41"/>
    <mergeCell ref="F47:I47"/>
    <mergeCell ref="F39:I39"/>
    <mergeCell ref="F40:I40"/>
    <mergeCell ref="Q39:Q40"/>
    <mergeCell ref="S39:S40"/>
    <mergeCell ref="T39:T40"/>
    <mergeCell ref="U39:U40"/>
    <mergeCell ref="K39:L40"/>
    <mergeCell ref="T36:V36"/>
    <mergeCell ref="K37:Q37"/>
    <mergeCell ref="T37:V37"/>
    <mergeCell ref="U34:U35"/>
    <mergeCell ref="V34:V35"/>
    <mergeCell ref="K34:L35"/>
    <mergeCell ref="O34:O35"/>
    <mergeCell ref="Q34:Q35"/>
    <mergeCell ref="B31:I32"/>
    <mergeCell ref="B34:E34"/>
    <mergeCell ref="K36:Q36"/>
    <mergeCell ref="M34:M35"/>
    <mergeCell ref="K31:L32"/>
    <mergeCell ref="O31:O32"/>
    <mergeCell ref="P31:P32"/>
    <mergeCell ref="S31:S32"/>
    <mergeCell ref="U31:U32"/>
    <mergeCell ref="V31:V32"/>
    <mergeCell ref="Q32:R32"/>
    <mergeCell ref="M31:M32"/>
    <mergeCell ref="N31:N32"/>
    <mergeCell ref="F58:I58"/>
    <mergeCell ref="B41:E41"/>
    <mergeCell ref="B42:E42"/>
    <mergeCell ref="B36:E36"/>
    <mergeCell ref="F36:I36"/>
    <mergeCell ref="B35:E35"/>
    <mergeCell ref="F35:I35"/>
    <mergeCell ref="B37:E37"/>
    <mergeCell ref="F37:I37"/>
    <mergeCell ref="B39:E39"/>
    <mergeCell ref="B40:E40"/>
    <mergeCell ref="T47:V47"/>
    <mergeCell ref="R48:S48"/>
    <mergeCell ref="T48:V48"/>
    <mergeCell ref="B57:E57"/>
    <mergeCell ref="B58:E58"/>
    <mergeCell ref="F34:I34"/>
    <mergeCell ref="F41:I41"/>
    <mergeCell ref="F42:I42"/>
    <mergeCell ref="F43:I43"/>
    <mergeCell ref="F44:I44"/>
    <mergeCell ref="F45:I45"/>
    <mergeCell ref="F46:I46"/>
    <mergeCell ref="B52:E52"/>
    <mergeCell ref="B48:E48"/>
    <mergeCell ref="B49:E49"/>
    <mergeCell ref="B50:E50"/>
    <mergeCell ref="B51:E51"/>
    <mergeCell ref="B43:E43"/>
    <mergeCell ref="B44:E44"/>
    <mergeCell ref="B45:E45"/>
    <mergeCell ref="B46:E46"/>
    <mergeCell ref="B47:E47"/>
    <mergeCell ref="F57:I57"/>
    <mergeCell ref="F54:I54"/>
    <mergeCell ref="U44:U45"/>
    <mergeCell ref="V44:V45"/>
    <mergeCell ref="K46:Q46"/>
    <mergeCell ref="T46:V46"/>
    <mergeCell ref="M44:M45"/>
    <mergeCell ref="K42:Q42"/>
    <mergeCell ref="K44:L45"/>
    <mergeCell ref="O44:O45"/>
    <mergeCell ref="Q44:Q45"/>
    <mergeCell ref="F52:I52"/>
    <mergeCell ref="F53:I53"/>
    <mergeCell ref="B38:E38"/>
    <mergeCell ref="F38:I38"/>
    <mergeCell ref="F56:I56"/>
    <mergeCell ref="O51:O52"/>
    <mergeCell ref="Q51:Q52"/>
    <mergeCell ref="M39:M40"/>
    <mergeCell ref="F49:I49"/>
    <mergeCell ref="F50:I50"/>
    <mergeCell ref="F51:I51"/>
    <mergeCell ref="B56:E56"/>
    <mergeCell ref="B53:E53"/>
    <mergeCell ref="B54:E54"/>
    <mergeCell ref="B55:E55"/>
    <mergeCell ref="K47:Q47"/>
    <mergeCell ref="K48:Q48"/>
    <mergeCell ref="M51:M52"/>
    <mergeCell ref="K49:Q49"/>
    <mergeCell ref="F55:I55"/>
    <mergeCell ref="F48:I48"/>
    <mergeCell ref="O39:O40"/>
    <mergeCell ref="T53:V53"/>
    <mergeCell ref="T58:V58"/>
    <mergeCell ref="R57:S57"/>
    <mergeCell ref="K56:Q56"/>
    <mergeCell ref="T49:V49"/>
    <mergeCell ref="K51:L52"/>
    <mergeCell ref="T56:V56"/>
    <mergeCell ref="K55:Q55"/>
    <mergeCell ref="T55:V55"/>
    <mergeCell ref="R55:S55"/>
    <mergeCell ref="R58:S58"/>
    <mergeCell ref="R49:S49"/>
    <mergeCell ref="K54:Q54"/>
    <mergeCell ref="T54:V54"/>
    <mergeCell ref="T57:V57"/>
    <mergeCell ref="R56:S56"/>
    <mergeCell ref="K58:Q58"/>
    <mergeCell ref="K53:Q53"/>
    <mergeCell ref="K57:Q57"/>
    <mergeCell ref="U51:U52"/>
    <mergeCell ref="V51:V52"/>
  </mergeCells>
  <pageMargins left="0.6" right="0.2" top="0.4" bottom="0.4" header="0.2" footer="0.2"/>
  <pageSetup firstPageNumber="0" orientation="portrait" useFirstPageNumber="1"/>
  <headerFooter alignWithMargins="0">
    <oddHeader>&amp;C&amp;CWAAIF
Curtin University, Perth, Australia</oddHeader>
    <oddFooter>&amp;C&amp;C&amp;F printed at &amp;D (&amp;T)
ArArCALC v2.5.2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B707B-7264-F34A-9C8E-08CB41B3BA5A}">
  <sheetPr>
    <pageSetUpPr autoPageBreaks="0" fitToPage="1"/>
  </sheetPr>
  <dimension ref="B1:W60"/>
  <sheetViews>
    <sheetView showGridLines="0" showRowColHeaders="0" showOutlineSymbols="0" topLeftCell="H2" zoomScale="157" workbookViewId="0">
      <selection activeCell="S26" sqref="A26:S26"/>
    </sheetView>
  </sheetViews>
  <sheetFormatPr baseColWidth="10" defaultColWidth="8.83203125" defaultRowHeight="11" x14ac:dyDescent="0.15"/>
  <cols>
    <col min="1" max="1" width="3.6640625" style="1" customWidth="1"/>
    <col min="2" max="2" width="14.6640625" style="1" customWidth="1"/>
    <col min="3" max="3" width="7.6640625" style="1" customWidth="1"/>
    <col min="4" max="4" width="3.6640625" style="1" customWidth="1"/>
    <col min="5" max="5" width="11.33203125" style="1" customWidth="1"/>
    <col min="6" max="6" width="7.6640625" style="1" customWidth="1"/>
    <col min="7" max="7" width="11.33203125" style="1" customWidth="1"/>
    <col min="8" max="8" width="7.6640625" style="1" customWidth="1"/>
    <col min="9" max="9" width="11.33203125" style="1" customWidth="1"/>
    <col min="10" max="10" width="7.6640625" style="1" customWidth="1"/>
    <col min="11" max="11" width="11.33203125" style="1" customWidth="1"/>
    <col min="12" max="12" width="7.6640625" style="1" customWidth="1"/>
    <col min="13" max="13" width="11.33203125" style="1" customWidth="1"/>
    <col min="14" max="14" width="7.6640625" style="1" customWidth="1"/>
    <col min="15" max="16" width="9.33203125" style="1" customWidth="1"/>
    <col min="17" max="17" width="9.33203125" style="3" customWidth="1"/>
    <col min="18" max="18" width="9.33203125" style="2" customWidth="1"/>
    <col min="19" max="20" width="6.5" style="1" customWidth="1"/>
    <col min="21" max="22" width="7.6640625" style="1" customWidth="1"/>
    <col min="23" max="23" width="3.6640625" style="1" customWidth="1"/>
    <col min="24" max="16384" width="8.83203125" style="1"/>
  </cols>
  <sheetData>
    <row r="1" spans="2:23" s="66" customFormat="1" ht="15" customHeight="1" x14ac:dyDescent="0.15">
      <c r="W1" s="1"/>
    </row>
    <row r="2" spans="2:23" ht="15" customHeight="1" thickBot="1" x14ac:dyDescent="0.2"/>
    <row r="3" spans="2:23" ht="22.25" customHeight="1" x14ac:dyDescent="0.15">
      <c r="B3" s="154" t="s">
        <v>83</v>
      </c>
      <c r="C3" s="155"/>
      <c r="D3" s="157"/>
      <c r="E3" s="159" t="s">
        <v>82</v>
      </c>
      <c r="F3" s="160" t="s">
        <v>77</v>
      </c>
      <c r="G3" s="159" t="s">
        <v>81</v>
      </c>
      <c r="H3" s="160" t="s">
        <v>77</v>
      </c>
      <c r="I3" s="159" t="s">
        <v>80</v>
      </c>
      <c r="J3" s="160" t="s">
        <v>77</v>
      </c>
      <c r="K3" s="159" t="s">
        <v>79</v>
      </c>
      <c r="L3" s="160" t="s">
        <v>77</v>
      </c>
      <c r="M3" s="159" t="s">
        <v>78</v>
      </c>
      <c r="N3" s="160" t="s">
        <v>77</v>
      </c>
      <c r="O3" s="176" t="s">
        <v>53</v>
      </c>
      <c r="P3" s="161" t="s">
        <v>48</v>
      </c>
      <c r="Q3" s="31" t="s">
        <v>52</v>
      </c>
      <c r="R3" s="30" t="s">
        <v>48</v>
      </c>
      <c r="S3" s="29" t="s">
        <v>76</v>
      </c>
      <c r="T3" s="29" t="s">
        <v>50</v>
      </c>
      <c r="U3" s="176" t="s">
        <v>49</v>
      </c>
      <c r="V3" s="161" t="s">
        <v>48</v>
      </c>
    </row>
    <row r="4" spans="2:23" ht="22.25" customHeight="1" thickBot="1" x14ac:dyDescent="0.2">
      <c r="B4" s="156"/>
      <c r="C4" s="156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79"/>
      <c r="P4" s="180"/>
      <c r="Q4" s="162" t="s">
        <v>47</v>
      </c>
      <c r="R4" s="162"/>
      <c r="S4" s="27" t="s">
        <v>75</v>
      </c>
      <c r="T4" s="27" t="s">
        <v>75</v>
      </c>
      <c r="U4" s="158"/>
      <c r="V4" s="158"/>
    </row>
    <row r="5" spans="2:23" ht="5" customHeight="1" x14ac:dyDescent="0.15"/>
    <row r="6" spans="2:23" s="38" customFormat="1" ht="12" customHeight="1" x14ac:dyDescent="0.2">
      <c r="B6" s="65" t="s">
        <v>289</v>
      </c>
      <c r="C6" s="64">
        <v>57.9</v>
      </c>
      <c r="D6" s="63"/>
      <c r="E6" s="62">
        <v>1.3183225576765813E-6</v>
      </c>
      <c r="F6" s="60">
        <v>412.71894868962653</v>
      </c>
      <c r="G6" s="62">
        <v>1.1969946992849852E-5</v>
      </c>
      <c r="H6" s="60">
        <v>1194.1415819006052</v>
      </c>
      <c r="I6" s="62">
        <v>1.1449569900507784E-5</v>
      </c>
      <c r="J6" s="60">
        <v>50.007815183958215</v>
      </c>
      <c r="K6" s="62">
        <v>5.9444504955901659E-4</v>
      </c>
      <c r="L6" s="60">
        <v>1.8060711744834346</v>
      </c>
      <c r="M6" s="62">
        <v>1.5584835238601907E-2</v>
      </c>
      <c r="N6" s="60">
        <v>0.39120550009148847</v>
      </c>
      <c r="O6" s="59">
        <v>25.556888725476668</v>
      </c>
      <c r="P6" s="58">
        <v>5.5468751226344208</v>
      </c>
      <c r="Q6" s="57">
        <v>440.08842842074392</v>
      </c>
      <c r="R6" s="56">
        <v>84.781311737806874</v>
      </c>
      <c r="S6" s="55">
        <v>97.479075920624041</v>
      </c>
      <c r="T6" s="55">
        <v>0.38518701069530287</v>
      </c>
      <c r="U6" s="126">
        <v>25.823598050725536</v>
      </c>
      <c r="V6" s="125">
        <v>616.74135000511501</v>
      </c>
    </row>
    <row r="7" spans="2:23" s="38" customFormat="1" ht="12" customHeight="1" x14ac:dyDescent="0.2">
      <c r="B7" s="51" t="s">
        <v>288</v>
      </c>
      <c r="C7" s="50">
        <v>58</v>
      </c>
      <c r="D7" s="49"/>
      <c r="E7" s="48">
        <v>-3.9742829931068782E-8</v>
      </c>
      <c r="F7" s="46">
        <v>13439.408119409887</v>
      </c>
      <c r="G7" s="48">
        <v>2.8692222638064012E-6</v>
      </c>
      <c r="H7" s="46">
        <v>4876.7105683107702</v>
      </c>
      <c r="I7" s="48">
        <v>1.0302736403758457E-5</v>
      </c>
      <c r="J7" s="46">
        <v>50.77216323182639</v>
      </c>
      <c r="K7" s="48">
        <v>7.8728332386774681E-4</v>
      </c>
      <c r="L7" s="46">
        <v>0.98083643768012441</v>
      </c>
      <c r="M7" s="48">
        <v>2.0099284134114177E-2</v>
      </c>
      <c r="N7" s="46">
        <v>0.53421145612075427</v>
      </c>
      <c r="O7" s="45">
        <v>25.54466789864847</v>
      </c>
      <c r="P7" s="44">
        <v>4.0911577061332682</v>
      </c>
      <c r="Q7" s="43">
        <v>439.90162932643301</v>
      </c>
      <c r="R7" s="42">
        <v>62.53783332552262</v>
      </c>
      <c r="S7" s="41">
        <v>100.05749447239096</v>
      </c>
      <c r="T7" s="41">
        <v>0.51014771876286924</v>
      </c>
      <c r="U7" s="120">
        <v>142.68197226770343</v>
      </c>
      <c r="V7" s="124">
        <v>13916.373922824801</v>
      </c>
    </row>
    <row r="8" spans="2:23" s="38" customFormat="1" ht="12" customHeight="1" x14ac:dyDescent="0.2">
      <c r="B8" s="51" t="s">
        <v>287</v>
      </c>
      <c r="C8" s="50">
        <v>58.8</v>
      </c>
      <c r="D8" s="49"/>
      <c r="E8" s="48">
        <v>-2.4587816704844388E-6</v>
      </c>
      <c r="F8" s="46">
        <v>225.838392849727</v>
      </c>
      <c r="G8" s="48">
        <v>4.5167616376479536E-5</v>
      </c>
      <c r="H8" s="46">
        <v>296.96577562251588</v>
      </c>
      <c r="I8" s="48">
        <v>1.049837783809116E-4</v>
      </c>
      <c r="J8" s="46">
        <v>9.7419894315473012</v>
      </c>
      <c r="K8" s="48">
        <v>8.8493866307489174E-3</v>
      </c>
      <c r="L8" s="46">
        <v>0.55334749429800023</v>
      </c>
      <c r="M8" s="48">
        <v>0.23596236374454305</v>
      </c>
      <c r="N8" s="46">
        <v>0.10149120314176523</v>
      </c>
      <c r="O8" s="45">
        <v>26.746984922735447</v>
      </c>
      <c r="P8" s="44">
        <v>0.4805688176870993</v>
      </c>
      <c r="Q8" s="43">
        <v>458.18758803114315</v>
      </c>
      <c r="R8" s="42">
        <v>7.2721052477189154</v>
      </c>
      <c r="S8" s="41">
        <v>100.30988306955015</v>
      </c>
      <c r="T8" s="41">
        <v>5.7342632388025514</v>
      </c>
      <c r="U8" s="120">
        <v>101.87973361395129</v>
      </c>
      <c r="V8" s="124">
        <v>605.09693272261381</v>
      </c>
    </row>
    <row r="9" spans="2:23" s="38" customFormat="1" ht="12" customHeight="1" x14ac:dyDescent="0.2">
      <c r="B9" s="51" t="s">
        <v>286</v>
      </c>
      <c r="C9" s="50">
        <v>59</v>
      </c>
      <c r="D9" s="49"/>
      <c r="E9" s="48">
        <v>-3.6099571932715971E-6</v>
      </c>
      <c r="F9" s="46">
        <v>133.36642825987241</v>
      </c>
      <c r="G9" s="48">
        <v>-3.5481002149474922E-5</v>
      </c>
      <c r="H9" s="46">
        <v>358.54336370925415</v>
      </c>
      <c r="I9" s="48">
        <v>8.7363083729329809E-5</v>
      </c>
      <c r="J9" s="46">
        <v>8.7482323066763108</v>
      </c>
      <c r="K9" s="48">
        <v>7.7138258030499127E-3</v>
      </c>
      <c r="L9" s="46">
        <v>0.46982705252794538</v>
      </c>
      <c r="M9" s="48">
        <v>0.20291287221277637</v>
      </c>
      <c r="N9" s="46">
        <v>8.7957234245317942E-2</v>
      </c>
      <c r="O9" s="45">
        <v>26.443631973051506</v>
      </c>
      <c r="P9" s="44">
        <v>0.45031331928983603</v>
      </c>
      <c r="Q9" s="43">
        <v>453.5913273366063</v>
      </c>
      <c r="R9" s="42">
        <v>6.8316140144815547</v>
      </c>
      <c r="S9" s="41">
        <v>100.52699983840544</v>
      </c>
      <c r="T9" s="41">
        <v>4.9984714072314995</v>
      </c>
      <c r="U9" s="120">
        <v>-113.05211232539813</v>
      </c>
      <c r="V9" s="119">
        <v>810.68238855716538</v>
      </c>
    </row>
    <row r="10" spans="2:23" s="78" customFormat="1" ht="12" customHeight="1" x14ac:dyDescent="0.2">
      <c r="B10" s="88" t="s">
        <v>285</v>
      </c>
      <c r="C10" s="100">
        <v>60</v>
      </c>
      <c r="D10" s="49">
        <v>4</v>
      </c>
      <c r="E10" s="86">
        <v>-8.6763981721207727E-6</v>
      </c>
      <c r="F10" s="85">
        <v>59.18540679877897</v>
      </c>
      <c r="G10" s="86">
        <v>2.1016069509350153E-5</v>
      </c>
      <c r="H10" s="85">
        <v>678.8185579329986</v>
      </c>
      <c r="I10" s="86">
        <v>4.908000337324397E-4</v>
      </c>
      <c r="J10" s="85">
        <v>2.6385560329286117</v>
      </c>
      <c r="K10" s="86">
        <v>4.0701615066380627E-2</v>
      </c>
      <c r="L10" s="85">
        <v>0.21199321594329731</v>
      </c>
      <c r="M10" s="86">
        <v>1.1360977833601595</v>
      </c>
      <c r="N10" s="85">
        <v>7.6593524806015126E-2</v>
      </c>
      <c r="O10" s="84">
        <v>27.9758079906705</v>
      </c>
      <c r="P10" s="83">
        <v>0.14687905541156798</v>
      </c>
      <c r="Q10" s="80">
        <v>476.68752764678351</v>
      </c>
      <c r="R10" s="82">
        <v>2.1999914958995306</v>
      </c>
      <c r="S10" s="81">
        <v>100.22554185610218</v>
      </c>
      <c r="T10" s="81">
        <v>26.374089972577377</v>
      </c>
      <c r="U10" s="122">
        <v>1007.0785229318959</v>
      </c>
      <c r="V10" s="121">
        <v>13672.47247997528</v>
      </c>
    </row>
    <row r="11" spans="2:23" s="78" customFormat="1" ht="12" customHeight="1" x14ac:dyDescent="0.2">
      <c r="B11" s="88" t="s">
        <v>284</v>
      </c>
      <c r="C11" s="100">
        <v>62</v>
      </c>
      <c r="D11" s="49">
        <v>4</v>
      </c>
      <c r="E11" s="86">
        <v>2.1918663595970771E-6</v>
      </c>
      <c r="F11" s="85">
        <v>318.58468389787618</v>
      </c>
      <c r="G11" s="86">
        <v>-1.4806193329852634E-5</v>
      </c>
      <c r="H11" s="85">
        <v>954.99014942288557</v>
      </c>
      <c r="I11" s="86">
        <v>1.0612908356494666E-3</v>
      </c>
      <c r="J11" s="85">
        <v>1.8145123052075791</v>
      </c>
      <c r="K11" s="86">
        <v>8.9734760777138906E-2</v>
      </c>
      <c r="L11" s="85">
        <v>0.18021699995758822</v>
      </c>
      <c r="M11" s="86">
        <v>2.5246305644303564</v>
      </c>
      <c r="N11" s="85">
        <v>3.1968115985978179E-2</v>
      </c>
      <c r="O11" s="84">
        <v>28.126326650879825</v>
      </c>
      <c r="P11" s="83">
        <v>0.11296045931818303</v>
      </c>
      <c r="Q11" s="80">
        <v>478.9406297064744</v>
      </c>
      <c r="R11" s="82">
        <v>1.6898432292438832</v>
      </c>
      <c r="S11" s="81">
        <v>99.971438140071399</v>
      </c>
      <c r="T11" s="81">
        <v>58.146925404442342</v>
      </c>
      <c r="U11" s="122">
        <v>-3151.5244948875002</v>
      </c>
      <c r="V11" s="123">
        <v>60193.498037449004</v>
      </c>
    </row>
    <row r="12" spans="2:23" s="78" customFormat="1" ht="12" customHeight="1" x14ac:dyDescent="0.2">
      <c r="B12" s="88" t="s">
        <v>283</v>
      </c>
      <c r="C12" s="100">
        <v>64</v>
      </c>
      <c r="D12" s="49">
        <v>4</v>
      </c>
      <c r="E12" s="86">
        <v>-2.3063031988632784E-6</v>
      </c>
      <c r="F12" s="85">
        <v>213.00773559169176</v>
      </c>
      <c r="G12" s="86">
        <v>3.6755491189706285E-6</v>
      </c>
      <c r="H12" s="85">
        <v>3483.2916579123553</v>
      </c>
      <c r="I12" s="86">
        <v>4.6443644472809858E-5</v>
      </c>
      <c r="J12" s="85">
        <v>13.653673137243635</v>
      </c>
      <c r="K12" s="86">
        <v>4.0895594136713962E-3</v>
      </c>
      <c r="L12" s="85">
        <v>0.94051774516148678</v>
      </c>
      <c r="M12" s="86">
        <v>0.11431774278614851</v>
      </c>
      <c r="N12" s="85">
        <v>0.18208470739024629</v>
      </c>
      <c r="O12" s="84">
        <v>28.121290901857623</v>
      </c>
      <c r="P12" s="83">
        <v>0.89705674616433384</v>
      </c>
      <c r="Q12" s="80">
        <v>478.86529534865599</v>
      </c>
      <c r="R12" s="82">
        <v>13.420168761330972</v>
      </c>
      <c r="S12" s="81">
        <v>100.59997275435529</v>
      </c>
      <c r="T12" s="81">
        <v>2.6499778714357625</v>
      </c>
      <c r="U12" s="122">
        <v>578.57193522181535</v>
      </c>
      <c r="V12" s="121">
        <v>40306.697378486468</v>
      </c>
    </row>
    <row r="13" spans="2:23" s="38" customFormat="1" ht="12" customHeight="1" x14ac:dyDescent="0.2">
      <c r="B13" s="51" t="s">
        <v>282</v>
      </c>
      <c r="C13" s="50">
        <v>67</v>
      </c>
      <c r="D13" s="49"/>
      <c r="E13" s="48">
        <v>-3.4425654364958944E-6</v>
      </c>
      <c r="F13" s="46">
        <v>143.54264915970245</v>
      </c>
      <c r="G13" s="48">
        <v>-1.3738231369982962E-4</v>
      </c>
      <c r="H13" s="46">
        <v>111.43579019975601</v>
      </c>
      <c r="I13" s="48">
        <v>2.254159527643084E-5</v>
      </c>
      <c r="J13" s="46">
        <v>28.029482068205951</v>
      </c>
      <c r="K13" s="48">
        <v>1.8532413854602469E-3</v>
      </c>
      <c r="L13" s="46">
        <v>0.49179099390985426</v>
      </c>
      <c r="M13" s="48">
        <v>4.7704417263631775E-2</v>
      </c>
      <c r="N13" s="46">
        <v>0.27495184720895444</v>
      </c>
      <c r="O13" s="45">
        <v>26.287741876734319</v>
      </c>
      <c r="P13" s="44">
        <v>1.6192116569983406</v>
      </c>
      <c r="Q13" s="43">
        <v>451.2248016301981</v>
      </c>
      <c r="R13" s="42">
        <v>24.596910311341791</v>
      </c>
      <c r="S13" s="41">
        <v>102.12899337858516</v>
      </c>
      <c r="T13" s="41">
        <v>1.200937376052301</v>
      </c>
      <c r="U13" s="120">
        <v>-7.0149871876025545</v>
      </c>
      <c r="V13" s="119">
        <v>15.634565066268006</v>
      </c>
    </row>
    <row r="14" spans="2:23" ht="5" customHeight="1" thickBot="1" x14ac:dyDescent="0.2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  <c r="R14" s="6"/>
      <c r="S14" s="5"/>
      <c r="T14" s="5"/>
      <c r="U14" s="5"/>
      <c r="V14" s="5"/>
    </row>
    <row r="15" spans="2:23" ht="5" customHeight="1" x14ac:dyDescent="0.15"/>
    <row r="16" spans="2:23" ht="14" x14ac:dyDescent="0.15">
      <c r="D16" s="37" t="s">
        <v>57</v>
      </c>
      <c r="E16" s="36">
        <v>-1.7023559583893392E-5</v>
      </c>
      <c r="F16" s="34">
        <v>90.208880581568422</v>
      </c>
      <c r="G16" s="36">
        <v>-1.0297110491770061E-4</v>
      </c>
      <c r="H16" s="34">
        <v>381.55009267874379</v>
      </c>
      <c r="I16" s="36">
        <v>1.8351752775456547E-3</v>
      </c>
      <c r="J16" s="34">
        <v>1.5810164512012099</v>
      </c>
      <c r="K16" s="36">
        <v>0.15432411744987676</v>
      </c>
      <c r="L16" s="34">
        <v>0.12804292066138184</v>
      </c>
      <c r="M16" s="36">
        <v>4.2973098631703328</v>
      </c>
      <c r="N16" s="34">
        <v>2.9190781274245976E-2</v>
      </c>
      <c r="O16" s="33"/>
      <c r="P16" s="32"/>
      <c r="Q16" s="19"/>
      <c r="R16" s="20"/>
      <c r="S16" s="23"/>
    </row>
    <row r="17" spans="2:22" s="4" customFormat="1" ht="5" customHeight="1" x14ac:dyDescent="0.15"/>
    <row r="18" spans="2:22" s="4" customFormat="1" ht="5" customHeight="1" x14ac:dyDescent="0.15"/>
    <row r="19" spans="2:22" ht="12" thickBot="1" x14ac:dyDescent="0.2">
      <c r="E19" s="4"/>
      <c r="I19" s="4"/>
      <c r="J19" s="4"/>
      <c r="K19" s="4"/>
      <c r="Q19" s="1"/>
      <c r="R19" s="1"/>
    </row>
    <row r="20" spans="2:22" ht="22.25" customHeight="1" x14ac:dyDescent="0.15">
      <c r="B20" s="154" t="s">
        <v>56</v>
      </c>
      <c r="C20" s="154"/>
      <c r="D20" s="154"/>
      <c r="E20" s="154"/>
      <c r="F20" s="154"/>
      <c r="G20" s="154"/>
      <c r="H20" s="154"/>
      <c r="I20" s="154"/>
      <c r="J20" s="28"/>
      <c r="K20" s="154" t="s">
        <v>55</v>
      </c>
      <c r="L20" s="154"/>
      <c r="M20" s="176" t="s">
        <v>54</v>
      </c>
      <c r="N20" s="161" t="s">
        <v>48</v>
      </c>
      <c r="O20" s="176" t="s">
        <v>53</v>
      </c>
      <c r="P20" s="161" t="s">
        <v>48</v>
      </c>
      <c r="Q20" s="31" t="s">
        <v>52</v>
      </c>
      <c r="R20" s="30" t="s">
        <v>48</v>
      </c>
      <c r="S20" s="164" t="s">
        <v>51</v>
      </c>
      <c r="T20" s="29" t="s">
        <v>50</v>
      </c>
      <c r="U20" s="176" t="s">
        <v>49</v>
      </c>
      <c r="V20" s="161" t="s">
        <v>48</v>
      </c>
    </row>
    <row r="21" spans="2:22" ht="22.25" customHeight="1" thickBot="1" x14ac:dyDescent="0.2">
      <c r="B21" s="183"/>
      <c r="C21" s="183"/>
      <c r="D21" s="183"/>
      <c r="E21" s="183"/>
      <c r="F21" s="183"/>
      <c r="G21" s="183"/>
      <c r="H21" s="183"/>
      <c r="I21" s="183"/>
      <c r="J21" s="28"/>
      <c r="K21" s="183"/>
      <c r="L21" s="183"/>
      <c r="M21" s="204"/>
      <c r="N21" s="205"/>
      <c r="O21" s="204"/>
      <c r="P21" s="205"/>
      <c r="Q21" s="162" t="s">
        <v>47</v>
      </c>
      <c r="R21" s="162"/>
      <c r="S21" s="206"/>
      <c r="T21" s="27" t="s">
        <v>46</v>
      </c>
      <c r="U21" s="158"/>
      <c r="V21" s="158"/>
    </row>
    <row r="22" spans="2:22" ht="12" customHeight="1" x14ac:dyDescent="0.15">
      <c r="E22" s="4"/>
      <c r="I22" s="4"/>
      <c r="J22" s="4"/>
      <c r="S22" s="2"/>
    </row>
    <row r="23" spans="2:22" s="23" customFormat="1" ht="12" customHeight="1" x14ac:dyDescent="0.15">
      <c r="B23" s="171" t="s">
        <v>281</v>
      </c>
      <c r="C23" s="171"/>
      <c r="D23" s="171"/>
      <c r="E23" s="171"/>
      <c r="F23" s="171" t="s">
        <v>44</v>
      </c>
      <c r="G23" s="171"/>
      <c r="H23" s="171"/>
      <c r="I23" s="171"/>
      <c r="J23" s="4"/>
      <c r="K23" s="197" t="s">
        <v>105</v>
      </c>
      <c r="L23" s="197"/>
      <c r="M23" s="193"/>
      <c r="N23" s="20"/>
      <c r="O23" s="198">
        <v>28.070888526021808</v>
      </c>
      <c r="P23" s="16">
        <v>0.10260466992299717</v>
      </c>
      <c r="Q23" s="196">
        <v>478.11110731249568</v>
      </c>
      <c r="R23" s="17">
        <v>2.3391579498573463</v>
      </c>
      <c r="S23" s="11">
        <v>1.3261287113709841</v>
      </c>
      <c r="T23" s="15">
        <v>87.170993248455488</v>
      </c>
      <c r="U23" s="216">
        <v>780.90883717672898</v>
      </c>
      <c r="V23" s="217">
        <v>12658.299275337227</v>
      </c>
    </row>
    <row r="24" spans="2:22" s="23" customFormat="1" ht="12" customHeight="1" x14ac:dyDescent="0.15">
      <c r="B24" s="171" t="s">
        <v>280</v>
      </c>
      <c r="C24" s="171"/>
      <c r="D24" s="171"/>
      <c r="E24" s="171"/>
      <c r="F24" s="171" t="s">
        <v>41</v>
      </c>
      <c r="G24" s="171"/>
      <c r="H24" s="171"/>
      <c r="I24" s="171"/>
      <c r="J24" s="4"/>
      <c r="K24" s="197"/>
      <c r="L24" s="197"/>
      <c r="M24" s="193"/>
      <c r="N24" s="20"/>
      <c r="O24" s="193"/>
      <c r="P24" s="14">
        <v>3.6551985102958998E-3</v>
      </c>
      <c r="Q24" s="193"/>
      <c r="R24" s="14">
        <v>4.8924986558165472E-3</v>
      </c>
      <c r="S24" s="12">
        <v>0.26550311352902345</v>
      </c>
      <c r="T24" s="24">
        <v>3</v>
      </c>
      <c r="U24" s="195"/>
      <c r="V24" s="195"/>
    </row>
    <row r="25" spans="2:22" s="23" customFormat="1" ht="12" customHeight="1" x14ac:dyDescent="0.15">
      <c r="B25" s="171" t="s">
        <v>40</v>
      </c>
      <c r="C25" s="171"/>
      <c r="D25" s="171"/>
      <c r="E25" s="171"/>
      <c r="F25" s="171" t="s">
        <v>39</v>
      </c>
      <c r="G25" s="171"/>
      <c r="H25" s="171"/>
      <c r="I25" s="171"/>
      <c r="J25" s="4"/>
      <c r="K25" s="189" t="s">
        <v>27</v>
      </c>
      <c r="L25" s="190"/>
      <c r="M25" s="190"/>
      <c r="N25" s="190"/>
      <c r="O25" s="190"/>
      <c r="P25" s="190"/>
      <c r="Q25" s="190"/>
      <c r="R25" s="17">
        <v>4.0455589631747513</v>
      </c>
      <c r="S25" s="11">
        <v>3</v>
      </c>
      <c r="T25" s="191" t="s">
        <v>102</v>
      </c>
      <c r="U25" s="191"/>
      <c r="V25" s="191"/>
    </row>
    <row r="26" spans="2:22" s="23" customFormat="1" ht="12" customHeight="1" x14ac:dyDescent="0.15">
      <c r="B26" s="171" t="s">
        <v>279</v>
      </c>
      <c r="C26" s="171"/>
      <c r="D26" s="171"/>
      <c r="E26" s="171"/>
      <c r="F26" s="171" t="s">
        <v>37</v>
      </c>
      <c r="G26" s="171"/>
      <c r="H26" s="171"/>
      <c r="I26" s="171"/>
      <c r="J26" s="4"/>
      <c r="K26" s="189" t="s">
        <v>24</v>
      </c>
      <c r="L26" s="190"/>
      <c r="M26" s="190"/>
      <c r="N26" s="190"/>
      <c r="O26" s="190"/>
      <c r="P26" s="190"/>
      <c r="Q26" s="190"/>
      <c r="R26" s="17">
        <v>1.5356291024563176</v>
      </c>
      <c r="S26" s="9">
        <v>1.1515766198438486</v>
      </c>
      <c r="T26" s="191" t="s">
        <v>101</v>
      </c>
      <c r="U26" s="191"/>
      <c r="V26" s="191"/>
    </row>
    <row r="27" spans="2:22" s="23" customFormat="1" ht="12" customHeight="1" x14ac:dyDescent="0.15">
      <c r="B27" s="171" t="s">
        <v>36</v>
      </c>
      <c r="C27" s="171"/>
      <c r="D27" s="171"/>
      <c r="E27" s="171"/>
      <c r="F27" s="171" t="s">
        <v>35</v>
      </c>
      <c r="G27" s="171"/>
      <c r="H27" s="171"/>
      <c r="I27" s="171"/>
      <c r="J27" s="4"/>
      <c r="K27" s="25"/>
      <c r="L27" s="25"/>
      <c r="M27" s="25"/>
      <c r="N27" s="25"/>
      <c r="O27" s="25"/>
      <c r="P27" s="25"/>
      <c r="Q27" s="19"/>
      <c r="R27" s="20"/>
      <c r="S27" s="19"/>
    </row>
    <row r="28" spans="2:22" s="23" customFormat="1" ht="12" customHeight="1" x14ac:dyDescent="0.15">
      <c r="B28" s="171" t="s">
        <v>34</v>
      </c>
      <c r="C28" s="171"/>
      <c r="D28" s="171"/>
      <c r="E28" s="171"/>
      <c r="F28" s="171" t="s">
        <v>33</v>
      </c>
      <c r="G28" s="171"/>
      <c r="H28" s="171"/>
      <c r="I28" s="171"/>
      <c r="J28" s="4"/>
      <c r="K28" s="197" t="s">
        <v>32</v>
      </c>
      <c r="L28" s="197"/>
      <c r="M28" s="193"/>
      <c r="N28" s="20"/>
      <c r="O28" s="198">
        <v>27.878143513668846</v>
      </c>
      <c r="P28" s="16">
        <v>9.4297052049659283E-2</v>
      </c>
      <c r="Q28" s="196">
        <v>475.2240924471966</v>
      </c>
      <c r="R28" s="17">
        <v>2.2536270188020566</v>
      </c>
      <c r="S28" s="193"/>
      <c r="T28" s="202">
        <v>8</v>
      </c>
      <c r="U28" s="216">
        <v>-779.33104002168079</v>
      </c>
      <c r="V28" s="218">
        <v>5947.0769458282984</v>
      </c>
    </row>
    <row r="29" spans="2:22" s="23" customFormat="1" ht="12" customHeight="1" x14ac:dyDescent="0.15">
      <c r="B29" s="171" t="s">
        <v>86</v>
      </c>
      <c r="C29" s="171"/>
      <c r="D29" s="171"/>
      <c r="E29" s="171"/>
      <c r="F29" s="171" t="s">
        <v>30</v>
      </c>
      <c r="G29" s="171"/>
      <c r="H29" s="171"/>
      <c r="I29" s="171"/>
      <c r="J29" s="4"/>
      <c r="K29" s="197"/>
      <c r="L29" s="197"/>
      <c r="M29" s="193"/>
      <c r="N29" s="20"/>
      <c r="O29" s="193"/>
      <c r="P29" s="14">
        <v>3.3824724377154022E-3</v>
      </c>
      <c r="Q29" s="193"/>
      <c r="R29" s="14">
        <v>4.7422406704947587E-3</v>
      </c>
      <c r="S29" s="193"/>
      <c r="T29" s="203"/>
      <c r="U29" s="195"/>
      <c r="V29" s="195"/>
    </row>
    <row r="30" spans="2:22" s="23" customFormat="1" ht="12" customHeight="1" x14ac:dyDescent="0.15">
      <c r="B30" s="171" t="s">
        <v>85</v>
      </c>
      <c r="C30" s="171"/>
      <c r="D30" s="171"/>
      <c r="E30" s="171"/>
      <c r="F30" s="171" t="s">
        <v>28</v>
      </c>
      <c r="G30" s="171"/>
      <c r="H30" s="171"/>
      <c r="I30" s="171"/>
      <c r="J30" s="4"/>
      <c r="K30" s="189" t="s">
        <v>27</v>
      </c>
      <c r="L30" s="190"/>
      <c r="M30" s="190"/>
      <c r="N30" s="190"/>
      <c r="O30" s="190"/>
      <c r="P30" s="190"/>
      <c r="Q30" s="190"/>
      <c r="R30" s="17">
        <v>3.9813060589026033</v>
      </c>
      <c r="S30" s="19"/>
    </row>
    <row r="31" spans="2:22" s="23" customFormat="1" ht="12" customHeight="1" x14ac:dyDescent="0.15">
      <c r="B31" s="171" t="s">
        <v>26</v>
      </c>
      <c r="C31" s="171"/>
      <c r="D31" s="171"/>
      <c r="E31" s="171"/>
      <c r="F31" s="171" t="s">
        <v>25</v>
      </c>
      <c r="G31" s="171"/>
      <c r="H31" s="171"/>
      <c r="I31" s="171"/>
      <c r="J31" s="4"/>
      <c r="K31" s="189" t="s">
        <v>24</v>
      </c>
      <c r="L31" s="190"/>
      <c r="M31" s="190"/>
      <c r="N31" s="190"/>
      <c r="O31" s="190"/>
      <c r="P31" s="190"/>
      <c r="Q31" s="190"/>
      <c r="R31" s="17">
        <v>1.4135485990284948</v>
      </c>
      <c r="S31" s="19"/>
    </row>
    <row r="32" spans="2:22" s="23" customFormat="1" ht="12" customHeight="1" x14ac:dyDescent="0.15">
      <c r="B32" s="171" t="s">
        <v>23</v>
      </c>
      <c r="C32" s="171"/>
      <c r="D32" s="171"/>
      <c r="E32" s="171"/>
      <c r="F32" s="171" t="s">
        <v>22</v>
      </c>
      <c r="G32" s="171"/>
      <c r="H32" s="171"/>
      <c r="I32" s="171"/>
      <c r="J32" s="4"/>
      <c r="K32" s="22"/>
      <c r="L32" s="21"/>
      <c r="M32" s="21"/>
      <c r="N32" s="21"/>
      <c r="O32" s="21"/>
      <c r="P32" s="21"/>
      <c r="Q32" s="21"/>
      <c r="R32" s="20"/>
      <c r="S32" s="19"/>
    </row>
    <row r="33" spans="2:22" ht="12" customHeight="1" x14ac:dyDescent="0.15">
      <c r="B33" s="171" t="s">
        <v>21</v>
      </c>
      <c r="C33" s="171"/>
      <c r="D33" s="171"/>
      <c r="E33" s="171"/>
      <c r="F33" s="171" t="s">
        <v>20</v>
      </c>
      <c r="G33" s="171"/>
      <c r="H33" s="171"/>
      <c r="I33" s="171"/>
      <c r="J33" s="4"/>
      <c r="K33" s="197" t="s">
        <v>104</v>
      </c>
      <c r="L33" s="197"/>
      <c r="M33" s="196">
        <v>692.20503513288713</v>
      </c>
      <c r="N33" s="17">
        <v>1027.0028723312053</v>
      </c>
      <c r="O33" s="198">
        <v>28.117469997928243</v>
      </c>
      <c r="P33" s="16">
        <v>0.13328155835151245</v>
      </c>
      <c r="Q33" s="196">
        <v>478.80813287113483</v>
      </c>
      <c r="R33" s="17">
        <v>2.6640970392274617</v>
      </c>
      <c r="S33" s="11">
        <v>0.43871989120290578</v>
      </c>
      <c r="T33" s="15">
        <v>87.170993248455488</v>
      </c>
      <c r="U33" s="193"/>
      <c r="V33" s="171"/>
    </row>
    <row r="34" spans="2:22" ht="12" customHeight="1" x14ac:dyDescent="0.15">
      <c r="B34" s="171" t="s">
        <v>18</v>
      </c>
      <c r="C34" s="171"/>
      <c r="D34" s="171"/>
      <c r="E34" s="171"/>
      <c r="F34" s="171" t="s">
        <v>17</v>
      </c>
      <c r="G34" s="171"/>
      <c r="H34" s="171"/>
      <c r="I34" s="171"/>
      <c r="J34" s="4"/>
      <c r="K34" s="197"/>
      <c r="L34" s="197"/>
      <c r="M34" s="193"/>
      <c r="N34" s="14">
        <v>1.4836685955831639</v>
      </c>
      <c r="O34" s="193"/>
      <c r="P34" s="14">
        <v>4.7401689540820325E-3</v>
      </c>
      <c r="Q34" s="193"/>
      <c r="R34" s="14">
        <v>5.5640179360622304E-3</v>
      </c>
      <c r="S34" s="12">
        <v>0.50774095801438057</v>
      </c>
      <c r="T34" s="24">
        <v>3</v>
      </c>
      <c r="U34" s="195"/>
      <c r="V34" s="195"/>
    </row>
    <row r="35" spans="2:22" ht="12" customHeight="1" x14ac:dyDescent="0.15">
      <c r="B35" s="171" t="s">
        <v>16</v>
      </c>
      <c r="C35" s="171"/>
      <c r="D35" s="171"/>
      <c r="E35" s="171"/>
      <c r="F35" s="171" t="s">
        <v>15</v>
      </c>
      <c r="G35" s="171"/>
      <c r="H35" s="171"/>
      <c r="I35" s="171"/>
      <c r="J35" s="4"/>
      <c r="K35" s="189" t="s">
        <v>27</v>
      </c>
      <c r="L35" s="190"/>
      <c r="M35" s="190"/>
      <c r="N35" s="190"/>
      <c r="O35" s="190"/>
      <c r="P35" s="190"/>
      <c r="Q35" s="190"/>
      <c r="R35" s="17">
        <v>4.2452408382941202</v>
      </c>
      <c r="S35" s="11">
        <v>3.8284271247461903</v>
      </c>
      <c r="T35" s="191" t="s">
        <v>102</v>
      </c>
      <c r="U35" s="191"/>
      <c r="V35" s="191"/>
    </row>
    <row r="36" spans="2:22" ht="12" customHeight="1" x14ac:dyDescent="0.15">
      <c r="B36" s="171" t="s">
        <v>14</v>
      </c>
      <c r="C36" s="171"/>
      <c r="D36" s="171"/>
      <c r="E36" s="171"/>
      <c r="F36" s="171" t="s">
        <v>13</v>
      </c>
      <c r="G36" s="171"/>
      <c r="H36" s="171"/>
      <c r="I36" s="171"/>
      <c r="K36" s="189" t="s">
        <v>24</v>
      </c>
      <c r="L36" s="190"/>
      <c r="M36" s="190"/>
      <c r="N36" s="190"/>
      <c r="O36" s="190"/>
      <c r="P36" s="190"/>
      <c r="Q36" s="190"/>
      <c r="R36" s="17">
        <v>1.9939848405350733</v>
      </c>
      <c r="S36" s="9">
        <v>1</v>
      </c>
      <c r="T36" s="191" t="s">
        <v>101</v>
      </c>
      <c r="U36" s="191"/>
      <c r="V36" s="191"/>
    </row>
    <row r="37" spans="2:22" ht="12" customHeight="1" x14ac:dyDescent="0.15">
      <c r="B37" s="171" t="s">
        <v>12</v>
      </c>
      <c r="C37" s="171"/>
      <c r="D37" s="171"/>
      <c r="E37" s="171"/>
      <c r="F37" s="171" t="s">
        <v>11</v>
      </c>
      <c r="G37" s="171"/>
      <c r="H37" s="171"/>
      <c r="I37" s="171"/>
      <c r="K37" s="189"/>
      <c r="L37" s="190"/>
      <c r="M37" s="190"/>
      <c r="N37" s="190"/>
      <c r="O37" s="190"/>
      <c r="P37" s="190"/>
      <c r="Q37" s="190"/>
      <c r="R37" s="192">
        <v>1</v>
      </c>
      <c r="S37" s="193"/>
      <c r="T37" s="191" t="s">
        <v>100</v>
      </c>
      <c r="U37" s="191"/>
      <c r="V37" s="191"/>
    </row>
    <row r="38" spans="2:22" ht="12" customHeight="1" x14ac:dyDescent="0.15">
      <c r="B38" s="171" t="s">
        <v>10</v>
      </c>
      <c r="C38" s="171"/>
      <c r="D38" s="171"/>
      <c r="E38" s="171"/>
      <c r="F38" s="171" t="s">
        <v>9</v>
      </c>
      <c r="G38" s="171"/>
      <c r="H38" s="171"/>
      <c r="I38" s="171"/>
      <c r="K38" s="189"/>
      <c r="L38" s="190"/>
      <c r="M38" s="190"/>
      <c r="N38" s="190"/>
      <c r="O38" s="190"/>
      <c r="P38" s="190"/>
      <c r="Q38" s="190"/>
      <c r="R38" s="194">
        <v>1.2131771143231163E-9</v>
      </c>
      <c r="S38" s="193"/>
      <c r="T38" s="191" t="s">
        <v>99</v>
      </c>
      <c r="U38" s="191"/>
      <c r="V38" s="191"/>
    </row>
    <row r="39" spans="2:22" ht="12" customHeight="1" x14ac:dyDescent="0.15">
      <c r="B39" s="171" t="s">
        <v>84</v>
      </c>
      <c r="C39" s="171"/>
      <c r="D39" s="171"/>
      <c r="E39" s="171"/>
      <c r="F39" s="171" t="s">
        <v>7</v>
      </c>
      <c r="G39" s="171"/>
      <c r="H39" s="171"/>
      <c r="I39" s="171"/>
      <c r="K39" s="22"/>
      <c r="L39" s="21"/>
      <c r="M39" s="21"/>
      <c r="N39" s="21"/>
      <c r="O39" s="21"/>
      <c r="P39" s="21"/>
      <c r="Q39" s="21"/>
      <c r="R39" s="20"/>
      <c r="S39" s="19"/>
      <c r="T39" s="23"/>
      <c r="U39" s="23"/>
      <c r="V39" s="23"/>
    </row>
    <row r="40" spans="2:22" ht="12" customHeight="1" x14ac:dyDescent="0.15">
      <c r="B40" s="171" t="s">
        <v>6</v>
      </c>
      <c r="C40" s="171"/>
      <c r="D40" s="171"/>
      <c r="E40" s="171"/>
      <c r="F40" s="171" t="s">
        <v>5</v>
      </c>
      <c r="G40" s="171"/>
      <c r="H40" s="171"/>
      <c r="I40" s="171"/>
      <c r="K40" s="197" t="s">
        <v>278</v>
      </c>
      <c r="L40" s="197"/>
      <c r="M40" s="196">
        <v>913.8314826847211</v>
      </c>
      <c r="N40" s="17">
        <v>1301.8298114108877</v>
      </c>
      <c r="O40" s="198">
        <v>28.111461645749479</v>
      </c>
      <c r="P40" s="16">
        <v>0.15950899603652269</v>
      </c>
      <c r="Q40" s="196">
        <v>478.71824150795629</v>
      </c>
      <c r="R40" s="17">
        <v>2.96912793017303</v>
      </c>
      <c r="S40" s="11">
        <v>0.1008519530474965</v>
      </c>
      <c r="T40" s="15">
        <v>87.170993248455488</v>
      </c>
      <c r="U40" s="193"/>
      <c r="V40" s="171"/>
    </row>
    <row r="41" spans="2:22" ht="12" customHeight="1" x14ac:dyDescent="0.15">
      <c r="B41" s="171" t="s">
        <v>3</v>
      </c>
      <c r="C41" s="171"/>
      <c r="D41" s="171"/>
      <c r="E41" s="171"/>
      <c r="F41" s="171" t="s">
        <v>2</v>
      </c>
      <c r="G41" s="171"/>
      <c r="H41" s="171"/>
      <c r="I41" s="171"/>
      <c r="K41" s="197"/>
      <c r="L41" s="197"/>
      <c r="M41" s="193"/>
      <c r="N41" s="14">
        <v>1.424584112145356</v>
      </c>
      <c r="O41" s="193"/>
      <c r="P41" s="14">
        <v>5.6741623059874168E-3</v>
      </c>
      <c r="Q41" s="193"/>
      <c r="R41" s="14">
        <v>6.2022452305563192E-3</v>
      </c>
      <c r="S41" s="12">
        <v>0.75080964289043228</v>
      </c>
      <c r="T41" s="24">
        <v>3</v>
      </c>
      <c r="U41" s="195"/>
      <c r="V41" s="195"/>
    </row>
    <row r="42" spans="2:22" ht="12" customHeight="1" x14ac:dyDescent="0.15">
      <c r="B42" s="171" t="s">
        <v>1</v>
      </c>
      <c r="C42" s="171"/>
      <c r="D42" s="171"/>
      <c r="E42" s="171"/>
      <c r="F42" s="171" t="s">
        <v>0</v>
      </c>
      <c r="G42" s="171"/>
      <c r="H42" s="171"/>
      <c r="I42" s="171"/>
      <c r="K42" s="189" t="s">
        <v>27</v>
      </c>
      <c r="L42" s="190"/>
      <c r="M42" s="190"/>
      <c r="N42" s="190"/>
      <c r="O42" s="190"/>
      <c r="P42" s="190"/>
      <c r="Q42" s="190"/>
      <c r="R42" s="17">
        <v>4.442582158824564</v>
      </c>
      <c r="S42" s="11">
        <v>3.8284271247461903</v>
      </c>
      <c r="T42" s="191" t="s">
        <v>102</v>
      </c>
      <c r="U42" s="191"/>
      <c r="V42" s="191"/>
    </row>
    <row r="43" spans="2:22" ht="12" customHeight="1" x14ac:dyDescent="0.15">
      <c r="B43" s="171" t="s">
        <v>0</v>
      </c>
      <c r="C43" s="171"/>
      <c r="D43" s="171"/>
      <c r="E43" s="171"/>
      <c r="F43" s="171" t="s">
        <v>0</v>
      </c>
      <c r="G43" s="171"/>
      <c r="H43" s="171"/>
      <c r="I43" s="171"/>
      <c r="K43" s="189" t="s">
        <v>24</v>
      </c>
      <c r="L43" s="190"/>
      <c r="M43" s="190"/>
      <c r="N43" s="190"/>
      <c r="O43" s="190"/>
      <c r="P43" s="190"/>
      <c r="Q43" s="190"/>
      <c r="R43" s="17">
        <v>2.3864841951675686</v>
      </c>
      <c r="S43" s="9">
        <v>1</v>
      </c>
      <c r="T43" s="191" t="s">
        <v>101</v>
      </c>
      <c r="U43" s="191"/>
      <c r="V43" s="191"/>
    </row>
    <row r="44" spans="2:22" ht="12" customHeight="1" x14ac:dyDescent="0.15">
      <c r="B44" s="171" t="s">
        <v>0</v>
      </c>
      <c r="C44" s="171"/>
      <c r="D44" s="171"/>
      <c r="E44" s="171"/>
      <c r="F44" s="171" t="s">
        <v>0</v>
      </c>
      <c r="G44" s="171"/>
      <c r="H44" s="171"/>
      <c r="I44" s="171"/>
      <c r="K44" s="189"/>
      <c r="L44" s="190"/>
      <c r="M44" s="190"/>
      <c r="N44" s="190"/>
      <c r="O44" s="190"/>
      <c r="P44" s="190"/>
      <c r="Q44" s="190"/>
      <c r="R44" s="192">
        <v>4</v>
      </c>
      <c r="S44" s="193"/>
      <c r="T44" s="191" t="s">
        <v>100</v>
      </c>
      <c r="U44" s="191"/>
      <c r="V44" s="191"/>
    </row>
    <row r="45" spans="2:22" ht="12" customHeight="1" x14ac:dyDescent="0.15">
      <c r="B45" s="171" t="s">
        <v>0</v>
      </c>
      <c r="C45" s="171"/>
      <c r="D45" s="171"/>
      <c r="E45" s="171"/>
      <c r="F45" s="171" t="s">
        <v>0</v>
      </c>
      <c r="G45" s="171"/>
      <c r="H45" s="171"/>
      <c r="I45" s="171"/>
      <c r="K45" s="189"/>
      <c r="L45" s="190"/>
      <c r="M45" s="190"/>
      <c r="N45" s="190"/>
      <c r="O45" s="190"/>
      <c r="P45" s="190"/>
      <c r="Q45" s="190"/>
      <c r="R45" s="194">
        <v>3.2234309458800681E-4</v>
      </c>
      <c r="S45" s="193"/>
      <c r="T45" s="191" t="s">
        <v>99</v>
      </c>
      <c r="U45" s="191"/>
      <c r="V45" s="191"/>
    </row>
    <row r="46" spans="2:22" ht="12" customHeight="1" x14ac:dyDescent="0.15">
      <c r="B46" s="171" t="s">
        <v>0</v>
      </c>
      <c r="C46" s="171"/>
      <c r="D46" s="171"/>
      <c r="E46" s="171"/>
      <c r="F46" s="171" t="s">
        <v>0</v>
      </c>
      <c r="G46" s="171"/>
      <c r="H46" s="171"/>
      <c r="I46" s="171"/>
      <c r="K46" s="189"/>
      <c r="L46" s="190"/>
      <c r="M46" s="190"/>
      <c r="N46" s="190"/>
      <c r="O46" s="190"/>
      <c r="P46" s="190"/>
      <c r="Q46" s="190"/>
      <c r="R46" s="207">
        <v>7.9480030222708036E-3</v>
      </c>
      <c r="S46" s="193"/>
      <c r="T46" s="191" t="s">
        <v>98</v>
      </c>
      <c r="U46" s="191"/>
      <c r="V46" s="191"/>
    </row>
    <row r="47" spans="2:22" ht="12" customHeight="1" x14ac:dyDescent="0.15">
      <c r="B47" s="171" t="s">
        <v>0</v>
      </c>
      <c r="C47" s="171"/>
      <c r="D47" s="171"/>
      <c r="E47" s="171"/>
      <c r="F47" s="171" t="s">
        <v>0</v>
      </c>
      <c r="G47" s="171"/>
      <c r="H47" s="171"/>
      <c r="I47" s="171"/>
      <c r="K47" s="189"/>
      <c r="L47" s="190"/>
      <c r="M47" s="190"/>
      <c r="N47" s="190"/>
      <c r="O47" s="190"/>
      <c r="P47" s="190"/>
      <c r="Q47" s="190"/>
      <c r="R47" s="171"/>
      <c r="S47" s="193"/>
      <c r="T47" s="191"/>
      <c r="U47" s="191"/>
      <c r="V47" s="191"/>
    </row>
    <row r="48" spans="2:22" ht="12" thickBot="1" x14ac:dyDescent="0.2">
      <c r="B48" s="5"/>
      <c r="C48" s="5"/>
      <c r="D48" s="5"/>
      <c r="E48" s="8"/>
      <c r="F48" s="5"/>
      <c r="G48" s="5"/>
      <c r="H48" s="5"/>
      <c r="I48" s="8"/>
      <c r="K48" s="5"/>
      <c r="L48" s="5"/>
      <c r="M48" s="5"/>
      <c r="N48" s="5"/>
      <c r="O48" s="5"/>
      <c r="P48" s="5"/>
      <c r="Q48" s="7"/>
      <c r="R48" s="6"/>
      <c r="S48" s="6"/>
      <c r="T48" s="5"/>
      <c r="U48" s="5"/>
      <c r="V48" s="5"/>
    </row>
    <row r="49" spans="5:18" x14ac:dyDescent="0.15">
      <c r="E49" s="4"/>
      <c r="I49" s="4"/>
      <c r="K49" s="4"/>
    </row>
    <row r="50" spans="5:18" x14ac:dyDescent="0.15">
      <c r="E50" s="4"/>
      <c r="F50" s="4"/>
      <c r="G50" s="4"/>
      <c r="H50" s="4"/>
      <c r="I50" s="4"/>
      <c r="K50" s="4"/>
    </row>
    <row r="51" spans="5:18" x14ac:dyDescent="0.15">
      <c r="E51" s="4"/>
      <c r="F51" s="4"/>
      <c r="G51" s="4"/>
      <c r="H51" s="4"/>
      <c r="I51" s="4"/>
      <c r="K51" s="4"/>
    </row>
    <row r="52" spans="5:18" x14ac:dyDescent="0.15">
      <c r="N52" s="3"/>
      <c r="P52" s="3"/>
      <c r="Q52" s="2"/>
      <c r="R52" s="1"/>
    </row>
    <row r="53" spans="5:18" x14ac:dyDescent="0.15">
      <c r="N53" s="3"/>
      <c r="P53" s="3"/>
      <c r="Q53" s="2"/>
      <c r="R53" s="1"/>
    </row>
    <row r="54" spans="5:18" x14ac:dyDescent="0.15">
      <c r="N54" s="3"/>
      <c r="P54" s="3"/>
      <c r="Q54" s="2"/>
      <c r="R54" s="1"/>
    </row>
    <row r="55" spans="5:18" x14ac:dyDescent="0.15">
      <c r="N55" s="3"/>
      <c r="P55" s="3"/>
      <c r="Q55" s="2"/>
      <c r="R55" s="1"/>
    </row>
    <row r="56" spans="5:18" x14ac:dyDescent="0.15">
      <c r="N56" s="3"/>
      <c r="P56" s="3"/>
      <c r="Q56" s="2"/>
      <c r="R56" s="1"/>
    </row>
    <row r="57" spans="5:18" x14ac:dyDescent="0.15">
      <c r="N57" s="3"/>
      <c r="P57" s="3"/>
      <c r="Q57" s="2"/>
      <c r="R57" s="1"/>
    </row>
    <row r="58" spans="5:18" x14ac:dyDescent="0.15">
      <c r="N58" s="3"/>
      <c r="P58" s="3"/>
      <c r="Q58" s="2"/>
      <c r="R58" s="1"/>
    </row>
    <row r="59" spans="5:18" x14ac:dyDescent="0.15">
      <c r="N59" s="3"/>
      <c r="P59" s="3"/>
      <c r="Q59" s="2"/>
      <c r="R59" s="1"/>
    </row>
    <row r="60" spans="5:18" x14ac:dyDescent="0.15">
      <c r="N60" s="3"/>
      <c r="P60" s="3"/>
      <c r="Q60" s="2"/>
      <c r="R60" s="1"/>
    </row>
  </sheetData>
  <mergeCells count="135">
    <mergeCell ref="T43:V43"/>
    <mergeCell ref="K37:Q37"/>
    <mergeCell ref="T37:V37"/>
    <mergeCell ref="T46:V46"/>
    <mergeCell ref="B26:E26"/>
    <mergeCell ref="F26:I26"/>
    <mergeCell ref="B27:E27"/>
    <mergeCell ref="F27:I27"/>
    <mergeCell ref="F45:I45"/>
    <mergeCell ref="F46:I46"/>
    <mergeCell ref="F43:I43"/>
    <mergeCell ref="F44:I44"/>
    <mergeCell ref="F37:I37"/>
    <mergeCell ref="U40:U41"/>
    <mergeCell ref="M40:M41"/>
    <mergeCell ref="T42:V42"/>
    <mergeCell ref="F38:I38"/>
    <mergeCell ref="F39:I39"/>
    <mergeCell ref="F40:I40"/>
    <mergeCell ref="B37:E37"/>
    <mergeCell ref="B38:E38"/>
    <mergeCell ref="B39:E39"/>
    <mergeCell ref="B40:E40"/>
    <mergeCell ref="B46:E46"/>
    <mergeCell ref="T47:V47"/>
    <mergeCell ref="M3:M4"/>
    <mergeCell ref="N3:N4"/>
    <mergeCell ref="M20:M21"/>
    <mergeCell ref="N20:N21"/>
    <mergeCell ref="M23:M24"/>
    <mergeCell ref="M28:M29"/>
    <mergeCell ref="T38:V38"/>
    <mergeCell ref="V40:V41"/>
    <mergeCell ref="R46:S46"/>
    <mergeCell ref="K45:Q45"/>
    <mergeCell ref="T45:V45"/>
    <mergeCell ref="K44:Q44"/>
    <mergeCell ref="T44:V44"/>
    <mergeCell ref="R44:S44"/>
    <mergeCell ref="R45:S45"/>
    <mergeCell ref="R47:S47"/>
    <mergeCell ref="K36:Q36"/>
    <mergeCell ref="T36:V36"/>
    <mergeCell ref="R37:S37"/>
    <mergeCell ref="R38:S38"/>
    <mergeCell ref="U33:U34"/>
    <mergeCell ref="V33:V34"/>
    <mergeCell ref="T35:V35"/>
    <mergeCell ref="F47:I47"/>
    <mergeCell ref="K31:Q31"/>
    <mergeCell ref="K33:L34"/>
    <mergeCell ref="O33:O34"/>
    <mergeCell ref="Q33:Q34"/>
    <mergeCell ref="K38:Q38"/>
    <mergeCell ref="K42:Q42"/>
    <mergeCell ref="K46:Q46"/>
    <mergeCell ref="F41:I41"/>
    <mergeCell ref="F42:I42"/>
    <mergeCell ref="K35:Q35"/>
    <mergeCell ref="M33:M34"/>
    <mergeCell ref="K40:L41"/>
    <mergeCell ref="O40:O41"/>
    <mergeCell ref="Q40:Q41"/>
    <mergeCell ref="K43:Q43"/>
    <mergeCell ref="F36:I36"/>
    <mergeCell ref="F31:I31"/>
    <mergeCell ref="F32:I32"/>
    <mergeCell ref="F33:I33"/>
    <mergeCell ref="F34:I34"/>
    <mergeCell ref="F35:I35"/>
    <mergeCell ref="B47:E47"/>
    <mergeCell ref="B45:E45"/>
    <mergeCell ref="B42:E42"/>
    <mergeCell ref="B43:E43"/>
    <mergeCell ref="B44:E44"/>
    <mergeCell ref="B41:E41"/>
    <mergeCell ref="B36:E36"/>
    <mergeCell ref="K47:Q47"/>
    <mergeCell ref="J3:J4"/>
    <mergeCell ref="I3:I4"/>
    <mergeCell ref="H3:H4"/>
    <mergeCell ref="G3:G4"/>
    <mergeCell ref="F3:F4"/>
    <mergeCell ref="O28:O29"/>
    <mergeCell ref="B28:E28"/>
    <mergeCell ref="B29:E29"/>
    <mergeCell ref="B32:E32"/>
    <mergeCell ref="B33:E33"/>
    <mergeCell ref="B34:E34"/>
    <mergeCell ref="B35:E35"/>
    <mergeCell ref="B20:I21"/>
    <mergeCell ref="B23:E23"/>
    <mergeCell ref="B30:E30"/>
    <mergeCell ref="B31:E31"/>
    <mergeCell ref="F30:I30"/>
    <mergeCell ref="K25:Q25"/>
    <mergeCell ref="T25:V25"/>
    <mergeCell ref="K26:Q26"/>
    <mergeCell ref="T26:V26"/>
    <mergeCell ref="V28:V29"/>
    <mergeCell ref="K30:Q30"/>
    <mergeCell ref="F28:I28"/>
    <mergeCell ref="F29:I29"/>
    <mergeCell ref="Q28:Q29"/>
    <mergeCell ref="S28:S29"/>
    <mergeCell ref="T28:T29"/>
    <mergeCell ref="U28:U29"/>
    <mergeCell ref="K28:L29"/>
    <mergeCell ref="U23:U24"/>
    <mergeCell ref="V23:V24"/>
    <mergeCell ref="K23:L24"/>
    <mergeCell ref="O23:O24"/>
    <mergeCell ref="Q23:Q24"/>
    <mergeCell ref="O3:O4"/>
    <mergeCell ref="P3:P4"/>
    <mergeCell ref="U3:U4"/>
    <mergeCell ref="B25:E25"/>
    <mergeCell ref="F25:I25"/>
    <mergeCell ref="B24:E24"/>
    <mergeCell ref="F24:I24"/>
    <mergeCell ref="F23:I23"/>
    <mergeCell ref="B3:C4"/>
    <mergeCell ref="D3:D4"/>
    <mergeCell ref="E3:E4"/>
    <mergeCell ref="K3:K4"/>
    <mergeCell ref="V3:V4"/>
    <mergeCell ref="Q4:R4"/>
    <mergeCell ref="K20:L21"/>
    <mergeCell ref="O20:O21"/>
    <mergeCell ref="P20:P21"/>
    <mergeCell ref="S20:S21"/>
    <mergeCell ref="U20:U21"/>
    <mergeCell ref="V20:V21"/>
    <mergeCell ref="Q21:R21"/>
    <mergeCell ref="L3:L4"/>
  </mergeCells>
  <pageMargins left="0.6" right="0.2" top="0.4" bottom="0.4" header="0.2" footer="0.2"/>
  <pageSetup firstPageNumber="0" orientation="portrait" useFirstPageNumber="1"/>
  <headerFooter alignWithMargins="0">
    <oddHeader>&amp;C&amp;CWAAIF
Curtin University, Perth, Australia</oddHeader>
    <oddFooter>&amp;C&amp;C&amp;F printed at &amp;D (&amp;T)
ArArCALC v2.5.2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4A8F1-5DB6-884E-9DC7-EEBB99E82D40}">
  <sheetPr>
    <pageSetUpPr autoPageBreaks="0" fitToPage="1"/>
  </sheetPr>
  <dimension ref="B1:W71"/>
  <sheetViews>
    <sheetView showGridLines="0" showRowColHeaders="0" showRuler="0" showOutlineSymbols="0" workbookViewId="0">
      <selection activeCell="V62" sqref="V62"/>
    </sheetView>
  </sheetViews>
  <sheetFormatPr baseColWidth="10" defaultColWidth="8.83203125" defaultRowHeight="11" x14ac:dyDescent="0.15"/>
  <cols>
    <col min="1" max="1" width="3.6640625" style="1" customWidth="1"/>
    <col min="2" max="2" width="14.6640625" style="1" customWidth="1"/>
    <col min="3" max="3" width="7.6640625" style="1" customWidth="1"/>
    <col min="4" max="4" width="3.6640625" style="1" customWidth="1"/>
    <col min="5" max="5" width="11.33203125" style="1" customWidth="1"/>
    <col min="6" max="6" width="7.6640625" style="1" customWidth="1"/>
    <col min="7" max="7" width="11.33203125" style="1" customWidth="1"/>
    <col min="8" max="8" width="7.6640625" style="1" customWidth="1"/>
    <col min="9" max="9" width="11.33203125" style="1" customWidth="1"/>
    <col min="10" max="10" width="7.6640625" style="1" customWidth="1"/>
    <col min="11" max="11" width="11.33203125" style="1" customWidth="1"/>
    <col min="12" max="12" width="7.6640625" style="1" customWidth="1"/>
    <col min="13" max="13" width="11.33203125" style="1" customWidth="1"/>
    <col min="14" max="14" width="7.6640625" style="1" customWidth="1"/>
    <col min="15" max="16" width="9.33203125" style="1" customWidth="1"/>
    <col min="17" max="17" width="9.33203125" style="3" customWidth="1"/>
    <col min="18" max="18" width="9.33203125" style="2" customWidth="1"/>
    <col min="19" max="20" width="6.5" style="1" customWidth="1"/>
    <col min="21" max="22" width="7.6640625" style="1" customWidth="1"/>
    <col min="23" max="23" width="3.6640625" style="1" customWidth="1"/>
    <col min="24" max="16384" width="8.83203125" style="1"/>
  </cols>
  <sheetData>
    <row r="1" spans="2:23" s="66" customFormat="1" ht="15" customHeight="1" x14ac:dyDescent="0.15">
      <c r="W1" s="1"/>
    </row>
    <row r="2" spans="2:23" ht="15" customHeight="1" thickBot="1" x14ac:dyDescent="0.2"/>
    <row r="3" spans="2:23" ht="22" customHeight="1" x14ac:dyDescent="0.15">
      <c r="B3" s="154" t="s">
        <v>83</v>
      </c>
      <c r="C3" s="155"/>
      <c r="D3" s="157"/>
      <c r="E3" s="159" t="s">
        <v>82</v>
      </c>
      <c r="F3" s="160" t="s">
        <v>77</v>
      </c>
      <c r="G3" s="159" t="s">
        <v>81</v>
      </c>
      <c r="H3" s="160" t="s">
        <v>77</v>
      </c>
      <c r="I3" s="159" t="s">
        <v>80</v>
      </c>
      <c r="J3" s="160" t="s">
        <v>77</v>
      </c>
      <c r="K3" s="159" t="s">
        <v>79</v>
      </c>
      <c r="L3" s="160" t="s">
        <v>77</v>
      </c>
      <c r="M3" s="159" t="s">
        <v>78</v>
      </c>
      <c r="N3" s="160" t="s">
        <v>77</v>
      </c>
      <c r="O3" s="176" t="s">
        <v>53</v>
      </c>
      <c r="P3" s="161" t="s">
        <v>48</v>
      </c>
      <c r="Q3" s="31" t="s">
        <v>52</v>
      </c>
      <c r="R3" s="30" t="s">
        <v>48</v>
      </c>
      <c r="S3" s="29" t="s">
        <v>76</v>
      </c>
      <c r="T3" s="29" t="s">
        <v>50</v>
      </c>
      <c r="U3" s="176" t="s">
        <v>49</v>
      </c>
      <c r="V3" s="161" t="s">
        <v>48</v>
      </c>
    </row>
    <row r="4" spans="2:23" ht="22" customHeight="1" thickBot="1" x14ac:dyDescent="0.2">
      <c r="B4" s="156"/>
      <c r="C4" s="156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79"/>
      <c r="P4" s="180"/>
      <c r="Q4" s="162" t="s">
        <v>47</v>
      </c>
      <c r="R4" s="162"/>
      <c r="S4" s="27" t="s">
        <v>75</v>
      </c>
      <c r="T4" s="27" t="s">
        <v>75</v>
      </c>
      <c r="U4" s="158"/>
      <c r="V4" s="158"/>
    </row>
    <row r="5" spans="2:23" ht="4.75" customHeight="1" x14ac:dyDescent="0.15"/>
    <row r="6" spans="2:23" s="38" customFormat="1" ht="12" customHeight="1" x14ac:dyDescent="0.2">
      <c r="B6" s="65" t="s">
        <v>309</v>
      </c>
      <c r="C6" s="64">
        <v>2</v>
      </c>
      <c r="D6" s="63"/>
      <c r="E6" s="62">
        <v>-1.76433310421744E-8</v>
      </c>
      <c r="F6" s="60">
        <v>4650.7582666276985</v>
      </c>
      <c r="G6" s="62">
        <v>2.0911511188951722E-3</v>
      </c>
      <c r="H6" s="60">
        <v>176.56781525021057</v>
      </c>
      <c r="I6" s="62">
        <v>-5.7544013859413718E-6</v>
      </c>
      <c r="J6" s="60">
        <v>700.75316164177116</v>
      </c>
      <c r="K6" s="62">
        <v>2.5374371500762371E-3</v>
      </c>
      <c r="L6" s="60">
        <v>0.37757790956284365</v>
      </c>
      <c r="M6" s="62">
        <v>0.28978842754169248</v>
      </c>
      <c r="N6" s="60">
        <v>0.11551909461738087</v>
      </c>
      <c r="O6" s="59">
        <v>114.33720215072439</v>
      </c>
      <c r="P6" s="58">
        <v>0.97980124375424615</v>
      </c>
      <c r="Q6" s="57">
        <v>1433.5133842858384</v>
      </c>
      <c r="R6" s="56">
        <v>8.4822615352126576</v>
      </c>
      <c r="S6" s="55">
        <v>100.05827177325872</v>
      </c>
      <c r="T6" s="55">
        <v>5.0443575648787853</v>
      </c>
      <c r="U6" s="57">
        <v>0.63061514976593169</v>
      </c>
      <c r="V6" s="56">
        <v>2.2269322484442435</v>
      </c>
    </row>
    <row r="7" spans="2:23" s="38" customFormat="1" ht="12" customHeight="1" x14ac:dyDescent="0.2">
      <c r="B7" s="51" t="s">
        <v>308</v>
      </c>
      <c r="C7" s="50">
        <v>3</v>
      </c>
      <c r="D7" s="49"/>
      <c r="E7" s="48">
        <v>9.8586384294326148E-7</v>
      </c>
      <c r="F7" s="46">
        <v>85.826670273027673</v>
      </c>
      <c r="G7" s="48">
        <v>2.8842766763658655E-3</v>
      </c>
      <c r="H7" s="46">
        <v>116.03224020993682</v>
      </c>
      <c r="I7" s="48">
        <v>2.1060875915376697E-5</v>
      </c>
      <c r="J7" s="46">
        <v>216.37069802827938</v>
      </c>
      <c r="K7" s="48">
        <v>8.8570180419037111E-4</v>
      </c>
      <c r="L7" s="46">
        <v>1.1814792585363654</v>
      </c>
      <c r="M7" s="48">
        <v>0.10191326561614736</v>
      </c>
      <c r="N7" s="46">
        <v>0.32830644678526416</v>
      </c>
      <c r="O7" s="45">
        <v>115.25178047826523</v>
      </c>
      <c r="P7" s="44">
        <v>3.0129807198146117</v>
      </c>
      <c r="Q7" s="43">
        <v>1441.4137183536072</v>
      </c>
      <c r="R7" s="42">
        <v>25.970031184826677</v>
      </c>
      <c r="S7" s="41">
        <v>99.935645045296909</v>
      </c>
      <c r="T7" s="41">
        <v>1.7577733803793494</v>
      </c>
      <c r="U7" s="43">
        <v>0.15931986149371224</v>
      </c>
      <c r="V7" s="42">
        <v>0.36974501315831576</v>
      </c>
    </row>
    <row r="8" spans="2:23" s="38" customFormat="1" ht="12" customHeight="1" x14ac:dyDescent="0.2">
      <c r="B8" s="51" t="s">
        <v>307</v>
      </c>
      <c r="C8" s="50">
        <v>4</v>
      </c>
      <c r="D8" s="49"/>
      <c r="E8" s="48">
        <v>2.9443663208096767E-5</v>
      </c>
      <c r="F8" s="46">
        <v>3.2309907933747342</v>
      </c>
      <c r="G8" s="48">
        <v>1.0459601167695735E-3</v>
      </c>
      <c r="H8" s="46">
        <v>300.96155441556357</v>
      </c>
      <c r="I8" s="48">
        <v>4.9388021505504249E-4</v>
      </c>
      <c r="J8" s="46">
        <v>9.7946022189410815</v>
      </c>
      <c r="K8" s="48">
        <v>3.8727699986969615E-2</v>
      </c>
      <c r="L8" s="46">
        <v>4.3725526823976339E-2</v>
      </c>
      <c r="M8" s="48">
        <v>4.6683481980306496</v>
      </c>
      <c r="N8" s="46">
        <v>7.3903749481451769E-3</v>
      </c>
      <c r="O8" s="45">
        <v>120.31960444270835</v>
      </c>
      <c r="P8" s="44">
        <v>0.10933900487245032</v>
      </c>
      <c r="Q8" s="43">
        <v>1484.5759443973834</v>
      </c>
      <c r="R8" s="42">
        <v>0.92020427959955453</v>
      </c>
      <c r="S8" s="41">
        <v>99.81290769968723</v>
      </c>
      <c r="T8" s="41">
        <v>77.032313628772727</v>
      </c>
      <c r="U8" s="43">
        <v>19.253149006707716</v>
      </c>
      <c r="V8" s="42">
        <v>115.8891542926242</v>
      </c>
    </row>
    <row r="9" spans="2:23" s="38" customFormat="1" ht="12" customHeight="1" x14ac:dyDescent="0.2">
      <c r="B9" s="51" t="s">
        <v>306</v>
      </c>
      <c r="C9" s="50">
        <v>5</v>
      </c>
      <c r="D9" s="49"/>
      <c r="E9" s="48">
        <v>2.7550042796827596E-6</v>
      </c>
      <c r="F9" s="46">
        <v>31.952947117098603</v>
      </c>
      <c r="G9" s="48">
        <v>2.1841884153748451E-4</v>
      </c>
      <c r="H9" s="46">
        <v>1667.5714242065799</v>
      </c>
      <c r="I9" s="48">
        <v>8.0128983576243553E-5</v>
      </c>
      <c r="J9" s="46">
        <v>48.193522877419852</v>
      </c>
      <c r="K9" s="48">
        <v>4.5197446326233071E-3</v>
      </c>
      <c r="L9" s="46">
        <v>0.24400668438581796</v>
      </c>
      <c r="M9" s="48">
        <v>0.54864352169767083</v>
      </c>
      <c r="N9" s="46">
        <v>6.2128287411183682E-2</v>
      </c>
      <c r="O9" s="45">
        <v>121.21398698481462</v>
      </c>
      <c r="P9" s="44">
        <v>0.64878734962773821</v>
      </c>
      <c r="Q9" s="43">
        <v>1492.0875027475176</v>
      </c>
      <c r="R9" s="42">
        <v>5.4376009100347238</v>
      </c>
      <c r="S9" s="41">
        <v>99.853155098299837</v>
      </c>
      <c r="T9" s="41">
        <v>8.989979466531075</v>
      </c>
      <c r="U9" s="43">
        <v>10.760007039005629</v>
      </c>
      <c r="V9" s="42">
        <v>358.86160929459624</v>
      </c>
    </row>
    <row r="10" spans="2:23" s="38" customFormat="1" ht="12" customHeight="1" x14ac:dyDescent="0.2">
      <c r="B10" s="51" t="s">
        <v>305</v>
      </c>
      <c r="C10" s="50">
        <v>5.5</v>
      </c>
      <c r="D10" s="49"/>
      <c r="E10" s="48">
        <v>4.4931510875816309E-7</v>
      </c>
      <c r="F10" s="46">
        <v>211.07450084825038</v>
      </c>
      <c r="G10" s="48">
        <v>2.6187433460866617E-3</v>
      </c>
      <c r="H10" s="46">
        <v>140.45457130245234</v>
      </c>
      <c r="I10" s="48">
        <v>-3.4803646491659453E-5</v>
      </c>
      <c r="J10" s="46">
        <v>135.33592171768788</v>
      </c>
      <c r="K10" s="48">
        <v>1.0059209942670858E-3</v>
      </c>
      <c r="L10" s="46">
        <v>0.87864785780083499</v>
      </c>
      <c r="M10" s="48">
        <v>0.12304716264510118</v>
      </c>
      <c r="N10" s="46">
        <v>0.27073769656065466</v>
      </c>
      <c r="O10" s="45">
        <v>122.61662610012365</v>
      </c>
      <c r="P10" s="44">
        <v>2.4786967477840882</v>
      </c>
      <c r="Q10" s="43">
        <v>1503.8052175497196</v>
      </c>
      <c r="R10" s="42">
        <v>20.640200688420251</v>
      </c>
      <c r="S10" s="41">
        <v>100.05876630506658</v>
      </c>
      <c r="T10" s="41">
        <v>1.997269979377515</v>
      </c>
      <c r="U10" s="43">
        <v>0.19938284672068435</v>
      </c>
      <c r="V10" s="42">
        <v>0.56009656428907428</v>
      </c>
    </row>
    <row r="11" spans="2:23" s="38" customFormat="1" ht="12" customHeight="1" x14ac:dyDescent="0.2">
      <c r="B11" s="51" t="s">
        <v>304</v>
      </c>
      <c r="C11" s="50">
        <v>6</v>
      </c>
      <c r="D11" s="49"/>
      <c r="E11" s="48">
        <v>7.6034837495632506E-7</v>
      </c>
      <c r="F11" s="46">
        <v>115.16952335520237</v>
      </c>
      <c r="G11" s="48">
        <v>-1.2610264450884942E-3</v>
      </c>
      <c r="H11" s="46">
        <v>282.62802673575351</v>
      </c>
      <c r="I11" s="48">
        <v>1.5017062613454984E-5</v>
      </c>
      <c r="J11" s="46">
        <v>235.98828817589015</v>
      </c>
      <c r="K11" s="48">
        <v>1.5970019933200393E-4</v>
      </c>
      <c r="L11" s="46">
        <v>6.579375525921888</v>
      </c>
      <c r="M11" s="48">
        <v>1.8488517417583873E-2</v>
      </c>
      <c r="N11" s="46">
        <v>1.7995422122096842</v>
      </c>
      <c r="O11" s="45">
        <v>113.11193549906039</v>
      </c>
      <c r="P11" s="44">
        <v>16.4747234075794</v>
      </c>
      <c r="Q11" s="43">
        <v>1422.8748628122332</v>
      </c>
      <c r="R11" s="42">
        <v>143.46535407586521</v>
      </c>
      <c r="S11" s="41">
        <v>98.240064627293108</v>
      </c>
      <c r="T11" s="41">
        <v>0.31940497847720334</v>
      </c>
      <c r="U11" s="43">
        <v>-6.6215771235501181E-2</v>
      </c>
      <c r="V11" s="76">
        <v>0.37439452929601269</v>
      </c>
    </row>
    <row r="12" spans="2:23" s="38" customFormat="1" ht="12" customHeight="1" x14ac:dyDescent="0.2">
      <c r="B12" s="51" t="s">
        <v>303</v>
      </c>
      <c r="C12" s="50">
        <v>6.5</v>
      </c>
      <c r="D12" s="49"/>
      <c r="E12" s="48">
        <v>2.1165302057785984E-7</v>
      </c>
      <c r="F12" s="46">
        <v>420.52115880689513</v>
      </c>
      <c r="G12" s="48">
        <v>1.4781129869498487E-4</v>
      </c>
      <c r="H12" s="46">
        <v>2260.5833572836</v>
      </c>
      <c r="I12" s="48">
        <v>-5.2509274752403054E-5</v>
      </c>
      <c r="J12" s="46">
        <v>84.281375829087594</v>
      </c>
      <c r="K12" s="48">
        <v>9.80310763487934E-5</v>
      </c>
      <c r="L12" s="46">
        <v>10.657715993088633</v>
      </c>
      <c r="M12" s="48">
        <v>1.2576383549308675E-2</v>
      </c>
      <c r="N12" s="46">
        <v>2.6482759951405881</v>
      </c>
      <c r="O12" s="45">
        <v>127.8977522798688</v>
      </c>
      <c r="P12" s="44">
        <v>29.773179813467458</v>
      </c>
      <c r="Q12" s="43">
        <v>1547.2550969270806</v>
      </c>
      <c r="R12" s="42">
        <v>242.03582997149633</v>
      </c>
      <c r="S12" s="41">
        <v>99.589961455449057</v>
      </c>
      <c r="T12" s="41">
        <v>0.1947905189690364</v>
      </c>
      <c r="U12" s="43">
        <v>0.34451182790231427</v>
      </c>
      <c r="V12" s="42">
        <v>15.576136129324084</v>
      </c>
    </row>
    <row r="13" spans="2:23" s="38" customFormat="1" ht="12" customHeight="1" x14ac:dyDescent="0.2">
      <c r="B13" s="51" t="s">
        <v>302</v>
      </c>
      <c r="C13" s="50">
        <v>7</v>
      </c>
      <c r="D13" s="49"/>
      <c r="E13" s="48">
        <v>1.3662960280877962E-6</v>
      </c>
      <c r="F13" s="46">
        <v>59.116596657045235</v>
      </c>
      <c r="G13" s="48">
        <v>5.4788709872352218E-3</v>
      </c>
      <c r="H13" s="46">
        <v>63.292054640680753</v>
      </c>
      <c r="I13" s="48">
        <v>-7.384580871206456E-6</v>
      </c>
      <c r="J13" s="46">
        <v>612.47101613178461</v>
      </c>
      <c r="K13" s="48">
        <v>6.1200028031809807E-4</v>
      </c>
      <c r="L13" s="46">
        <v>1.6003670543021509</v>
      </c>
      <c r="M13" s="48">
        <v>7.4792245997610737E-2</v>
      </c>
      <c r="N13" s="46">
        <v>0.44649060487217879</v>
      </c>
      <c r="O13" s="45">
        <v>123.01592750495503</v>
      </c>
      <c r="P13" s="44">
        <v>4.3929194289392424</v>
      </c>
      <c r="Q13" s="43">
        <v>1507.1271618985254</v>
      </c>
      <c r="R13" s="42">
        <v>36.512861538469139</v>
      </c>
      <c r="S13" s="41">
        <v>100.03357859272195</v>
      </c>
      <c r="T13" s="41">
        <v>1.2097633516331112</v>
      </c>
      <c r="U13" s="43">
        <v>5.7723586214651332E-2</v>
      </c>
      <c r="V13" s="42">
        <v>7.3093967666872345E-2</v>
      </c>
    </row>
    <row r="14" spans="2:23" s="38" customFormat="1" ht="12" customHeight="1" x14ac:dyDescent="0.2">
      <c r="B14" s="51" t="s">
        <v>301</v>
      </c>
      <c r="C14" s="50">
        <v>8</v>
      </c>
      <c r="D14" s="49"/>
      <c r="E14" s="48">
        <v>1.3909858747224627E-6</v>
      </c>
      <c r="F14" s="46">
        <v>59.09734362809624</v>
      </c>
      <c r="G14" s="48">
        <v>3.0347031790181121E-3</v>
      </c>
      <c r="H14" s="46">
        <v>110.67154949722212</v>
      </c>
      <c r="I14" s="48">
        <v>1.6051349154399823E-5</v>
      </c>
      <c r="J14" s="46">
        <v>260.90819233972491</v>
      </c>
      <c r="K14" s="48">
        <v>4.1858757731762317E-4</v>
      </c>
      <c r="L14" s="46">
        <v>2.5281729114706946</v>
      </c>
      <c r="M14" s="48">
        <v>5.1425901462479592E-2</v>
      </c>
      <c r="N14" s="46">
        <v>0.64717695511450668</v>
      </c>
      <c r="O14" s="45">
        <v>123.05960584761625</v>
      </c>
      <c r="P14" s="44">
        <v>6.8253775047048793</v>
      </c>
      <c r="Q14" s="43">
        <v>1507.4901690558211</v>
      </c>
      <c r="R14" s="42">
        <v>56.719464205500259</v>
      </c>
      <c r="S14" s="41">
        <v>99.661208657162447</v>
      </c>
      <c r="T14" s="41">
        <v>0.82842258820781589</v>
      </c>
      <c r="U14" s="43">
        <v>7.1364079351687509E-2</v>
      </c>
      <c r="V14" s="42">
        <v>0.15800311823589608</v>
      </c>
    </row>
    <row r="15" spans="2:23" s="38" customFormat="1" ht="12" customHeight="1" x14ac:dyDescent="0.2">
      <c r="B15" s="51" t="s">
        <v>300</v>
      </c>
      <c r="C15" s="50">
        <v>9</v>
      </c>
      <c r="D15" s="49"/>
      <c r="E15" s="48">
        <v>8.834265875996958E-7</v>
      </c>
      <c r="F15" s="46">
        <v>92.471666806710175</v>
      </c>
      <c r="G15" s="48">
        <v>1.2390265937031373E-3</v>
      </c>
      <c r="H15" s="46">
        <v>292.05827418009159</v>
      </c>
      <c r="I15" s="48">
        <v>-3.0440190216647067E-5</v>
      </c>
      <c r="J15" s="46">
        <v>121.00894593611974</v>
      </c>
      <c r="K15" s="48">
        <v>6.8574795716575324E-5</v>
      </c>
      <c r="L15" s="46">
        <v>14.851101792170223</v>
      </c>
      <c r="M15" s="48">
        <v>9.0381375781974221E-3</v>
      </c>
      <c r="N15" s="46">
        <v>3.6920055262567568</v>
      </c>
      <c r="O15" s="45">
        <v>131.0276317051605</v>
      </c>
      <c r="P15" s="44">
        <v>43.228056500032345</v>
      </c>
      <c r="Q15" s="43">
        <v>1572.5215444867695</v>
      </c>
      <c r="R15" s="42">
        <v>346.53849965348547</v>
      </c>
      <c r="S15" s="41">
        <v>98.165822661040792</v>
      </c>
      <c r="T15" s="41">
        <v>0.1346901249024185</v>
      </c>
      <c r="U15" s="43">
        <v>2.8418364658677545E-2</v>
      </c>
      <c r="V15" s="42">
        <v>0.16622973150556403</v>
      </c>
    </row>
    <row r="16" spans="2:23" s="38" customFormat="1" ht="12" customHeight="1" x14ac:dyDescent="0.2">
      <c r="B16" s="51" t="s">
        <v>299</v>
      </c>
      <c r="C16" s="50">
        <v>10</v>
      </c>
      <c r="D16" s="49"/>
      <c r="E16" s="48">
        <v>1.1023133935174597E-7</v>
      </c>
      <c r="F16" s="46">
        <v>859.17642479365122</v>
      </c>
      <c r="G16" s="48">
        <v>1.5763481078242788E-3</v>
      </c>
      <c r="H16" s="46">
        <v>246.57798304355657</v>
      </c>
      <c r="I16" s="48">
        <v>4.9087256921194686E-5</v>
      </c>
      <c r="J16" s="46">
        <v>86.142999430129393</v>
      </c>
      <c r="K16" s="48">
        <v>6.1245050082018489E-5</v>
      </c>
      <c r="L16" s="46">
        <v>13.580173818390877</v>
      </c>
      <c r="M16" s="48">
        <v>9.2338959992293024E-3</v>
      </c>
      <c r="N16" s="46">
        <v>3.6024059340319972</v>
      </c>
      <c r="O16" s="45">
        <v>155.13574467030369</v>
      </c>
      <c r="P16" s="44">
        <v>48.478443729834716</v>
      </c>
      <c r="Q16" s="43">
        <v>1756.1378818404876</v>
      </c>
      <c r="R16" s="42">
        <v>351.1011668899414</v>
      </c>
      <c r="S16" s="41">
        <v>101.05523861232341</v>
      </c>
      <c r="T16" s="41">
        <v>0.11964411032613757</v>
      </c>
      <c r="U16" s="43">
        <v>1.9841895125342811E-2</v>
      </c>
      <c r="V16" s="42">
        <v>9.8021430687233319E-2</v>
      </c>
    </row>
    <row r="17" spans="2:22" s="38" customFormat="1" ht="12" customHeight="1" x14ac:dyDescent="0.2">
      <c r="B17" s="51" t="s">
        <v>298</v>
      </c>
      <c r="C17" s="50">
        <v>12</v>
      </c>
      <c r="D17" s="49"/>
      <c r="E17" s="48">
        <v>1.5721053663233658E-6</v>
      </c>
      <c r="F17" s="46">
        <v>50.576807406513183</v>
      </c>
      <c r="G17" s="48">
        <v>1.6749351244808226E-3</v>
      </c>
      <c r="H17" s="46">
        <v>214.25177824479087</v>
      </c>
      <c r="I17" s="48">
        <v>5.1332593981608944E-5</v>
      </c>
      <c r="J17" s="46">
        <v>88.372927803757676</v>
      </c>
      <c r="K17" s="48">
        <v>3.4442390701152804E-6</v>
      </c>
      <c r="L17" s="46">
        <v>254.80359141641938</v>
      </c>
      <c r="M17" s="48">
        <v>8.4463051014527224E-4</v>
      </c>
      <c r="N17" s="46">
        <v>39.429249657342602</v>
      </c>
      <c r="O17" s="45">
        <v>225.32189827102329</v>
      </c>
      <c r="P17" s="44">
        <v>1855.2889763522405</v>
      </c>
      <c r="Q17" s="43">
        <v>2204.087588116709</v>
      </c>
      <c r="R17" s="42">
        <v>10488.265365913734</v>
      </c>
      <c r="S17" s="41">
        <v>60.827756492918461</v>
      </c>
      <c r="T17" s="41">
        <v>4.5354935234983365E-3</v>
      </c>
      <c r="U17" s="43">
        <v>7.0789772400295283E-4</v>
      </c>
      <c r="V17" s="42">
        <v>6.4260079948328204E-3</v>
      </c>
    </row>
    <row r="18" spans="2:22" s="38" customFormat="1" ht="12" customHeight="1" x14ac:dyDescent="0.2">
      <c r="B18" s="51" t="s">
        <v>297</v>
      </c>
      <c r="C18" s="50">
        <v>14</v>
      </c>
      <c r="D18" s="49"/>
      <c r="E18" s="48">
        <v>7.8532041467097044E-7</v>
      </c>
      <c r="F18" s="46">
        <v>109.72007752572247</v>
      </c>
      <c r="G18" s="48">
        <v>-2.2715762301723933E-3</v>
      </c>
      <c r="H18" s="46">
        <v>150.05805590764615</v>
      </c>
      <c r="I18" s="48">
        <v>1.4348189104752498E-5</v>
      </c>
      <c r="J18" s="46">
        <v>273.21909963961554</v>
      </c>
      <c r="K18" s="48">
        <v>8.821634257004643E-6</v>
      </c>
      <c r="L18" s="46">
        <v>102.13416602698874</v>
      </c>
      <c r="M18" s="48">
        <v>6.2561691117313245E-4</v>
      </c>
      <c r="N18" s="46">
        <v>53.238420470973708</v>
      </c>
      <c r="O18" s="45">
        <v>20.486179489976827</v>
      </c>
      <c r="P18" s="44">
        <v>102.89360032050934</v>
      </c>
      <c r="Q18" s="43">
        <v>354.69325306309014</v>
      </c>
      <c r="R18" s="42">
        <v>1617.6335139845125</v>
      </c>
      <c r="S18" s="41">
        <v>34.056631502503237</v>
      </c>
      <c r="T18" s="41">
        <v>2.0687527342569623E-2</v>
      </c>
      <c r="U18" s="43">
        <v>-2.3808126671656014E-3</v>
      </c>
      <c r="V18" s="76">
        <v>8.3214301763960084E-3</v>
      </c>
    </row>
    <row r="19" spans="2:22" s="38" customFormat="1" ht="12" customHeight="1" x14ac:dyDescent="0.2">
      <c r="B19" s="51" t="s">
        <v>296</v>
      </c>
      <c r="C19" s="50">
        <v>17</v>
      </c>
      <c r="D19" s="49"/>
      <c r="E19" s="48">
        <v>2.024438155947558E-6</v>
      </c>
      <c r="F19" s="46">
        <v>42.070387190419211</v>
      </c>
      <c r="G19" s="48">
        <v>-3.0547759573674364E-4</v>
      </c>
      <c r="H19" s="46">
        <v>1100.2131153848568</v>
      </c>
      <c r="I19" s="48">
        <v>1.8179362413900153E-5</v>
      </c>
      <c r="J19" s="46">
        <v>225.25211979920749</v>
      </c>
      <c r="K19" s="48">
        <v>-4.8294034771124009E-6</v>
      </c>
      <c r="L19" s="46">
        <v>235.98076694777274</v>
      </c>
      <c r="M19" s="48">
        <v>1.299109303589889E-3</v>
      </c>
      <c r="N19" s="46">
        <v>25.644513287500462</v>
      </c>
      <c r="O19" s="45">
        <v>-145.68067407022107</v>
      </c>
      <c r="P19" s="127">
        <v>764.96190689790035</v>
      </c>
      <c r="Q19" s="43">
        <v>0</v>
      </c>
      <c r="R19" s="76">
        <v>27038.966336006055</v>
      </c>
      <c r="S19" s="41">
        <v>51.775607757732388</v>
      </c>
      <c r="T19" s="41">
        <v>-9.1839253466892423E-3</v>
      </c>
      <c r="U19" s="43">
        <v>7.8594641260311716E-3</v>
      </c>
      <c r="V19" s="42">
        <v>0.17741888822139068</v>
      </c>
    </row>
    <row r="20" spans="2:22" s="38" customFormat="1" ht="12" customHeight="1" x14ac:dyDescent="0.2">
      <c r="B20" s="51" t="s">
        <v>295</v>
      </c>
      <c r="C20" s="50">
        <v>20</v>
      </c>
      <c r="D20" s="49"/>
      <c r="E20" s="48">
        <v>1.0456591758540007E-6</v>
      </c>
      <c r="F20" s="46">
        <v>81.128459578573583</v>
      </c>
      <c r="G20" s="48">
        <v>5.3482021254584672E-3</v>
      </c>
      <c r="H20" s="46">
        <v>78.672532227674367</v>
      </c>
      <c r="I20" s="48">
        <v>-5.1874704110877132E-5</v>
      </c>
      <c r="J20" s="46">
        <v>76.238956606277341</v>
      </c>
      <c r="K20" s="48">
        <v>9.7509365096431109E-6</v>
      </c>
      <c r="L20" s="46">
        <v>126.28759964032481</v>
      </c>
      <c r="M20" s="48">
        <v>1.4150120911018554E-3</v>
      </c>
      <c r="N20" s="46">
        <v>23.533459595807816</v>
      </c>
      <c r="O20" s="45">
        <v>252.8957664817988</v>
      </c>
      <c r="P20" s="44">
        <v>1075.6464502368278</v>
      </c>
      <c r="Q20" s="43">
        <v>2353.6110353560348</v>
      </c>
      <c r="R20" s="42">
        <v>5598.1963700067045</v>
      </c>
      <c r="S20" s="41">
        <v>107.84055397294925</v>
      </c>
      <c r="T20" s="41">
        <v>1.2002178748420172E-2</v>
      </c>
      <c r="U20" s="43">
        <v>5.8667317787746429E-4</v>
      </c>
      <c r="V20" s="42">
        <v>2.6286231612834801E-3</v>
      </c>
    </row>
    <row r="21" spans="2:22" s="38" customFormat="1" ht="12" customHeight="1" x14ac:dyDescent="0.2">
      <c r="B21" s="51" t="s">
        <v>294</v>
      </c>
      <c r="C21" s="50">
        <v>25</v>
      </c>
      <c r="D21" s="49"/>
      <c r="E21" s="48">
        <v>5.0635696829095321E-6</v>
      </c>
      <c r="F21" s="46">
        <v>17.729786005515749</v>
      </c>
      <c r="G21" s="48">
        <v>1.8536696549874818E-3</v>
      </c>
      <c r="H21" s="46">
        <v>204.12061425312871</v>
      </c>
      <c r="I21" s="48">
        <v>-5.578551894159504E-5</v>
      </c>
      <c r="J21" s="46">
        <v>63.776527663189604</v>
      </c>
      <c r="K21" s="48">
        <v>4.7631717507269492E-5</v>
      </c>
      <c r="L21" s="46">
        <v>25.107573263492061</v>
      </c>
      <c r="M21" s="48">
        <v>5.2494468981554958E-3</v>
      </c>
      <c r="N21" s="46">
        <v>6.3416389039256487</v>
      </c>
      <c r="O21" s="45">
        <v>83.815422415402651</v>
      </c>
      <c r="P21" s="44">
        <v>49.687616080363085</v>
      </c>
      <c r="Q21" s="43">
        <v>1147.8616593559836</v>
      </c>
      <c r="R21" s="42">
        <v>503.76911613160235</v>
      </c>
      <c r="S21" s="41">
        <v>73.994330365119694</v>
      </c>
      <c r="T21" s="41">
        <v>9.218227916573149E-2</v>
      </c>
      <c r="U21" s="43">
        <v>1.3000470081402073E-2</v>
      </c>
      <c r="V21" s="42">
        <v>5.3516068674562767E-2</v>
      </c>
    </row>
    <row r="22" spans="2:22" s="38" customFormat="1" ht="12" customHeight="1" x14ac:dyDescent="0.2">
      <c r="B22" s="51" t="s">
        <v>293</v>
      </c>
      <c r="C22" s="50">
        <v>30</v>
      </c>
      <c r="D22" s="49"/>
      <c r="E22" s="48">
        <v>6.9889971621507202E-6</v>
      </c>
      <c r="F22" s="46">
        <v>14.030702913283761</v>
      </c>
      <c r="G22" s="48">
        <v>1.4763119048441424E-3</v>
      </c>
      <c r="H22" s="46">
        <v>258.39185409890547</v>
      </c>
      <c r="I22" s="48">
        <v>3.2820357018281618E-5</v>
      </c>
      <c r="J22" s="46">
        <v>132.57354457757873</v>
      </c>
      <c r="K22" s="48">
        <v>1.0085847363509099E-4</v>
      </c>
      <c r="L22" s="46">
        <v>10.103364788358409</v>
      </c>
      <c r="M22" s="48">
        <v>8.6464397984120644E-3</v>
      </c>
      <c r="N22" s="46">
        <v>3.8515755544587758</v>
      </c>
      <c r="O22" s="45">
        <v>66.913089634598776</v>
      </c>
      <c r="P22" s="44">
        <v>17.739970376321224</v>
      </c>
      <c r="Q22" s="43">
        <v>967.82025379189656</v>
      </c>
      <c r="R22" s="42">
        <v>198.69173194022139</v>
      </c>
      <c r="S22" s="41">
        <v>77.258350857451617</v>
      </c>
      <c r="T22" s="41">
        <v>0.19857796729283075</v>
      </c>
      <c r="U22" s="43">
        <v>3.516388846929823E-2</v>
      </c>
      <c r="V22" s="42">
        <v>0.18187256694328602</v>
      </c>
    </row>
    <row r="23" spans="2:22" s="38" customFormat="1" ht="12" customHeight="1" x14ac:dyDescent="0.2">
      <c r="B23" s="51" t="s">
        <v>292</v>
      </c>
      <c r="C23" s="50">
        <v>35</v>
      </c>
      <c r="D23" s="49"/>
      <c r="E23" s="48">
        <v>1.0527691055123654E-5</v>
      </c>
      <c r="F23" s="46">
        <v>8.5092616992987669</v>
      </c>
      <c r="G23" s="48">
        <v>-1.5050564640216263E-3</v>
      </c>
      <c r="H23" s="46">
        <v>229.25281844161526</v>
      </c>
      <c r="I23" s="48">
        <v>5.5679556344302014E-5</v>
      </c>
      <c r="J23" s="46">
        <v>77.11349413065706</v>
      </c>
      <c r="K23" s="48">
        <v>1.8430333073580422E-4</v>
      </c>
      <c r="L23" s="46">
        <v>4.8320901738699513</v>
      </c>
      <c r="M23" s="48">
        <v>1.6852247408471407E-2</v>
      </c>
      <c r="N23" s="46">
        <v>1.9745792117780931</v>
      </c>
      <c r="O23" s="45">
        <v>73.352951447178</v>
      </c>
      <c r="P23" s="44">
        <v>9.1210417630462306</v>
      </c>
      <c r="Q23" s="43">
        <v>1038.5467255214455</v>
      </c>
      <c r="R23" s="42">
        <v>98.238970185099092</v>
      </c>
      <c r="S23" s="41">
        <v>80.677200930037003</v>
      </c>
      <c r="T23" s="41">
        <v>0.36868073465953993</v>
      </c>
      <c r="U23" s="43">
        <v>-6.4038567118722189E-2</v>
      </c>
      <c r="V23" s="76">
        <v>0.29368959610043782</v>
      </c>
    </row>
    <row r="24" spans="2:22" s="38" customFormat="1" ht="12" customHeight="1" x14ac:dyDescent="0.2">
      <c r="B24" s="51" t="s">
        <v>291</v>
      </c>
      <c r="C24" s="50">
        <v>50</v>
      </c>
      <c r="D24" s="49"/>
      <c r="E24" s="48">
        <v>2.4675376511131538E-5</v>
      </c>
      <c r="F24" s="46">
        <v>3.5605643261939264</v>
      </c>
      <c r="G24" s="48">
        <v>-9.9479816887758366E-4</v>
      </c>
      <c r="H24" s="46">
        <v>368.85305323790072</v>
      </c>
      <c r="I24" s="48">
        <v>4.6272912655014605E-5</v>
      </c>
      <c r="J24" s="46">
        <v>97.055101356036815</v>
      </c>
      <c r="K24" s="48">
        <v>8.4597158134431041E-4</v>
      </c>
      <c r="L24" s="46">
        <v>1.2373920527333788</v>
      </c>
      <c r="M24" s="48">
        <v>5.7832636780298513E-2</v>
      </c>
      <c r="N24" s="46">
        <v>0.57723849694626272</v>
      </c>
      <c r="O24" s="45">
        <v>59.515902624920443</v>
      </c>
      <c r="P24" s="44">
        <v>1.9419007311437564</v>
      </c>
      <c r="Q24" s="43">
        <v>883.01190486687346</v>
      </c>
      <c r="R24" s="42">
        <v>22.794168598947351</v>
      </c>
      <c r="S24" s="41">
        <v>87.130577905820942</v>
      </c>
      <c r="T24" s="41">
        <v>1.6841080521589036</v>
      </c>
      <c r="U24" s="43">
        <v>-0.44256690063474696</v>
      </c>
      <c r="V24" s="76">
        <v>3.2648624810559097</v>
      </c>
    </row>
    <row r="25" spans="2:22" ht="4.75" customHeight="1" thickBot="1" x14ac:dyDescent="0.2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7"/>
      <c r="R25" s="6"/>
      <c r="S25" s="5"/>
      <c r="T25" s="5"/>
      <c r="U25" s="5"/>
      <c r="V25" s="5"/>
    </row>
    <row r="26" spans="2:22" ht="4.75" customHeight="1" x14ac:dyDescent="0.15"/>
    <row r="27" spans="2:22" ht="14" x14ac:dyDescent="0.15">
      <c r="D27" s="37" t="s">
        <v>57</v>
      </c>
      <c r="E27" s="36">
        <v>9.102230185784598E-5</v>
      </c>
      <c r="F27" s="34">
        <v>4.1952462850262195</v>
      </c>
      <c r="G27" s="36">
        <v>2.4350494172004564E-2</v>
      </c>
      <c r="H27" s="34">
        <v>64.233544918679215</v>
      </c>
      <c r="I27" s="36">
        <v>6.5530639798324242E-4</v>
      </c>
      <c r="J27" s="34">
        <v>28.041300745304692</v>
      </c>
      <c r="K27" s="36">
        <v>5.0290596056823858E-2</v>
      </c>
      <c r="L27" s="34">
        <v>9.2492262912550166E-2</v>
      </c>
      <c r="M27" s="36">
        <v>6.0000607972370208</v>
      </c>
      <c r="N27" s="34">
        <v>2.4288188756014188E-2</v>
      </c>
      <c r="O27" s="33"/>
      <c r="P27" s="32"/>
      <c r="Q27" s="19"/>
      <c r="R27" s="20"/>
      <c r="S27" s="23"/>
    </row>
    <row r="28" spans="2:22" s="4" customFormat="1" ht="4.75" customHeight="1" x14ac:dyDescent="0.15"/>
    <row r="29" spans="2:22" s="4" customFormat="1" ht="4.75" customHeight="1" x14ac:dyDescent="0.15"/>
    <row r="30" spans="2:22" ht="12" thickBot="1" x14ac:dyDescent="0.2">
      <c r="E30" s="4"/>
      <c r="I30" s="4"/>
      <c r="J30" s="4"/>
      <c r="K30" s="4"/>
      <c r="Q30" s="1"/>
      <c r="R30" s="1"/>
    </row>
    <row r="31" spans="2:22" ht="22" customHeight="1" x14ac:dyDescent="0.15">
      <c r="B31" s="154" t="s">
        <v>56</v>
      </c>
      <c r="C31" s="154"/>
      <c r="D31" s="154"/>
      <c r="E31" s="154"/>
      <c r="F31" s="154"/>
      <c r="G31" s="154"/>
      <c r="H31" s="154"/>
      <c r="I31" s="154"/>
      <c r="J31" s="28"/>
      <c r="K31" s="154" t="s">
        <v>55</v>
      </c>
      <c r="L31" s="154"/>
      <c r="M31" s="176" t="s">
        <v>54</v>
      </c>
      <c r="N31" s="161" t="s">
        <v>48</v>
      </c>
      <c r="O31" s="176" t="s">
        <v>53</v>
      </c>
      <c r="P31" s="161" t="s">
        <v>48</v>
      </c>
      <c r="Q31" s="31" t="s">
        <v>52</v>
      </c>
      <c r="R31" s="30" t="s">
        <v>48</v>
      </c>
      <c r="S31" s="164" t="s">
        <v>51</v>
      </c>
      <c r="T31" s="29" t="s">
        <v>50</v>
      </c>
      <c r="U31" s="176" t="s">
        <v>49</v>
      </c>
      <c r="V31" s="161" t="s">
        <v>48</v>
      </c>
    </row>
    <row r="32" spans="2:22" ht="22" customHeight="1" thickBot="1" x14ac:dyDescent="0.2">
      <c r="B32" s="183"/>
      <c r="C32" s="183"/>
      <c r="D32" s="183"/>
      <c r="E32" s="183"/>
      <c r="F32" s="183"/>
      <c r="G32" s="183"/>
      <c r="H32" s="183"/>
      <c r="I32" s="183"/>
      <c r="J32" s="28"/>
      <c r="K32" s="183"/>
      <c r="L32" s="183"/>
      <c r="M32" s="204"/>
      <c r="N32" s="205"/>
      <c r="O32" s="204"/>
      <c r="P32" s="205"/>
      <c r="Q32" s="162" t="s">
        <v>47</v>
      </c>
      <c r="R32" s="162"/>
      <c r="S32" s="206"/>
      <c r="T32" s="27" t="s">
        <v>46</v>
      </c>
      <c r="U32" s="158"/>
      <c r="V32" s="158"/>
    </row>
    <row r="33" spans="2:22" ht="12" customHeight="1" x14ac:dyDescent="0.15">
      <c r="E33" s="4"/>
      <c r="I33" s="4"/>
      <c r="J33" s="4"/>
      <c r="S33" s="2"/>
    </row>
    <row r="34" spans="2:22" s="23" customFormat="1" ht="12" customHeight="1" x14ac:dyDescent="0.15">
      <c r="B34" s="171" t="s">
        <v>290</v>
      </c>
      <c r="C34" s="171"/>
      <c r="D34" s="171"/>
      <c r="E34" s="171"/>
      <c r="F34" s="171" t="s">
        <v>44</v>
      </c>
      <c r="G34" s="171"/>
      <c r="H34" s="171"/>
      <c r="I34" s="171"/>
      <c r="J34" s="4"/>
      <c r="K34" s="197" t="s">
        <v>43</v>
      </c>
      <c r="L34" s="197"/>
      <c r="M34" s="193"/>
      <c r="N34" s="20"/>
      <c r="O34" s="198"/>
      <c r="P34" s="16"/>
      <c r="Q34" s="196"/>
      <c r="R34" s="10"/>
      <c r="S34" s="11"/>
      <c r="T34" s="15"/>
      <c r="U34" s="196"/>
      <c r="V34" s="208"/>
    </row>
    <row r="35" spans="2:22" s="23" customFormat="1" ht="12" customHeight="1" x14ac:dyDescent="0.15">
      <c r="B35" s="171" t="s">
        <v>42</v>
      </c>
      <c r="C35" s="171"/>
      <c r="D35" s="171"/>
      <c r="E35" s="171"/>
      <c r="F35" s="171" t="s">
        <v>41</v>
      </c>
      <c r="G35" s="171"/>
      <c r="H35" s="171"/>
      <c r="I35" s="171"/>
      <c r="J35" s="4"/>
      <c r="K35" s="197"/>
      <c r="L35" s="197"/>
      <c r="M35" s="193"/>
      <c r="N35" s="20"/>
      <c r="O35" s="193"/>
      <c r="P35" s="14"/>
      <c r="Q35" s="193"/>
      <c r="R35" s="13"/>
      <c r="S35" s="12"/>
      <c r="T35" s="24"/>
      <c r="U35" s="195"/>
      <c r="V35" s="195"/>
    </row>
    <row r="36" spans="2:22" s="23" customFormat="1" ht="12" customHeight="1" x14ac:dyDescent="0.15">
      <c r="B36" s="171" t="s">
        <v>40</v>
      </c>
      <c r="C36" s="171"/>
      <c r="D36" s="171"/>
      <c r="E36" s="171"/>
      <c r="F36" s="171" t="s">
        <v>39</v>
      </c>
      <c r="G36" s="171"/>
      <c r="H36" s="171"/>
      <c r="I36" s="171"/>
      <c r="J36" s="4"/>
      <c r="K36" s="189"/>
      <c r="L36" s="190"/>
      <c r="M36" s="190"/>
      <c r="N36" s="190"/>
      <c r="O36" s="190"/>
      <c r="P36" s="190"/>
      <c r="Q36" s="190"/>
      <c r="R36" s="10"/>
      <c r="S36" s="11"/>
      <c r="T36" s="191"/>
      <c r="U36" s="191"/>
      <c r="V36" s="191"/>
    </row>
    <row r="37" spans="2:22" s="23" customFormat="1" ht="12" customHeight="1" x14ac:dyDescent="0.15">
      <c r="B37" s="171" t="s">
        <v>38</v>
      </c>
      <c r="C37" s="171"/>
      <c r="D37" s="171"/>
      <c r="E37" s="171"/>
      <c r="F37" s="171" t="s">
        <v>37</v>
      </c>
      <c r="G37" s="171"/>
      <c r="H37" s="171"/>
      <c r="I37" s="171"/>
      <c r="J37" s="4"/>
      <c r="K37" s="189"/>
      <c r="L37" s="190"/>
      <c r="M37" s="190"/>
      <c r="N37" s="190"/>
      <c r="O37" s="190"/>
      <c r="P37" s="190"/>
      <c r="Q37" s="190"/>
      <c r="R37" s="10"/>
      <c r="S37" s="9"/>
      <c r="T37" s="191"/>
      <c r="U37" s="191"/>
      <c r="V37" s="191"/>
    </row>
    <row r="38" spans="2:22" s="23" customFormat="1" ht="12" customHeight="1" x14ac:dyDescent="0.15">
      <c r="B38" s="171" t="s">
        <v>36</v>
      </c>
      <c r="C38" s="171"/>
      <c r="D38" s="171"/>
      <c r="E38" s="171"/>
      <c r="F38" s="171" t="s">
        <v>35</v>
      </c>
      <c r="G38" s="171"/>
      <c r="H38" s="171"/>
      <c r="I38" s="171"/>
      <c r="J38" s="4"/>
      <c r="K38" s="25"/>
      <c r="L38" s="25"/>
      <c r="M38" s="25"/>
      <c r="N38" s="25"/>
      <c r="O38" s="25"/>
      <c r="P38" s="25"/>
      <c r="Q38" s="19"/>
      <c r="R38" s="20"/>
      <c r="S38" s="19"/>
    </row>
    <row r="39" spans="2:22" s="23" customFormat="1" ht="12" customHeight="1" x14ac:dyDescent="0.15">
      <c r="B39" s="171" t="s">
        <v>34</v>
      </c>
      <c r="C39" s="171"/>
      <c r="D39" s="171"/>
      <c r="E39" s="171"/>
      <c r="F39" s="171" t="s">
        <v>33</v>
      </c>
      <c r="G39" s="171"/>
      <c r="H39" s="171"/>
      <c r="I39" s="171"/>
      <c r="J39" s="4"/>
      <c r="K39" s="197" t="s">
        <v>32</v>
      </c>
      <c r="L39" s="197"/>
      <c r="M39" s="193"/>
      <c r="N39" s="20"/>
      <c r="O39" s="198">
        <v>118.84575784775039</v>
      </c>
      <c r="P39" s="16">
        <v>0.24258876111592118</v>
      </c>
      <c r="Q39" s="196">
        <v>1472.1292127681718</v>
      </c>
      <c r="R39" s="17">
        <v>2.2467018645560315</v>
      </c>
      <c r="S39" s="193"/>
      <c r="T39" s="202">
        <v>19</v>
      </c>
      <c r="U39" s="196">
        <v>1.0735843591630312</v>
      </c>
      <c r="V39" s="209">
        <v>1.3792040921111992</v>
      </c>
    </row>
    <row r="40" spans="2:22" s="23" customFormat="1" ht="12" customHeight="1" x14ac:dyDescent="0.15">
      <c r="B40" s="171" t="s">
        <v>31</v>
      </c>
      <c r="C40" s="171"/>
      <c r="D40" s="171"/>
      <c r="E40" s="171"/>
      <c r="F40" s="171" t="s">
        <v>30</v>
      </c>
      <c r="G40" s="171"/>
      <c r="H40" s="171"/>
      <c r="I40" s="171"/>
      <c r="J40" s="4"/>
      <c r="K40" s="197"/>
      <c r="L40" s="197"/>
      <c r="M40" s="193"/>
      <c r="N40" s="20"/>
      <c r="O40" s="193"/>
      <c r="P40" s="14">
        <v>2.041206733072409E-3</v>
      </c>
      <c r="Q40" s="193"/>
      <c r="R40" s="14">
        <v>1.5261580607665299E-3</v>
      </c>
      <c r="S40" s="193"/>
      <c r="T40" s="203"/>
      <c r="U40" s="195"/>
      <c r="V40" s="195"/>
    </row>
    <row r="41" spans="2:22" s="23" customFormat="1" ht="12" customHeight="1" x14ac:dyDescent="0.15">
      <c r="B41" s="171" t="s">
        <v>29</v>
      </c>
      <c r="C41" s="171"/>
      <c r="D41" s="171"/>
      <c r="E41" s="171"/>
      <c r="F41" s="171" t="s">
        <v>28</v>
      </c>
      <c r="G41" s="171"/>
      <c r="H41" s="171"/>
      <c r="I41" s="171"/>
      <c r="J41" s="4"/>
      <c r="K41" s="189" t="s">
        <v>27</v>
      </c>
      <c r="L41" s="190"/>
      <c r="M41" s="190"/>
      <c r="N41" s="190"/>
      <c r="O41" s="190"/>
      <c r="P41" s="190"/>
      <c r="Q41" s="190"/>
      <c r="R41" s="17">
        <v>9.3765536509257821</v>
      </c>
      <c r="S41" s="19"/>
    </row>
    <row r="42" spans="2:22" s="23" customFormat="1" ht="12" customHeight="1" x14ac:dyDescent="0.15">
      <c r="B42" s="171" t="s">
        <v>26</v>
      </c>
      <c r="C42" s="171"/>
      <c r="D42" s="171"/>
      <c r="E42" s="171"/>
      <c r="F42" s="171" t="s">
        <v>25</v>
      </c>
      <c r="G42" s="171"/>
      <c r="H42" s="171"/>
      <c r="I42" s="171"/>
      <c r="J42" s="4"/>
      <c r="K42" s="189" t="s">
        <v>24</v>
      </c>
      <c r="L42" s="190"/>
      <c r="M42" s="190"/>
      <c r="N42" s="190"/>
      <c r="O42" s="190"/>
      <c r="P42" s="190"/>
      <c r="Q42" s="190"/>
      <c r="R42" s="17">
        <v>2.0557454895612195</v>
      </c>
      <c r="S42" s="19"/>
    </row>
    <row r="43" spans="2:22" s="23" customFormat="1" ht="12" customHeight="1" x14ac:dyDescent="0.15">
      <c r="B43" s="171" t="s">
        <v>23</v>
      </c>
      <c r="C43" s="171"/>
      <c r="D43" s="171"/>
      <c r="E43" s="171"/>
      <c r="F43" s="171" t="s">
        <v>22</v>
      </c>
      <c r="G43" s="171"/>
      <c r="H43" s="171"/>
      <c r="I43" s="171"/>
      <c r="J43" s="4"/>
      <c r="K43" s="22"/>
      <c r="L43" s="21"/>
      <c r="M43" s="21"/>
      <c r="N43" s="21"/>
      <c r="O43" s="21"/>
      <c r="P43" s="21"/>
      <c r="Q43" s="21"/>
      <c r="R43" s="20"/>
      <c r="S43" s="19"/>
    </row>
    <row r="44" spans="2:22" ht="12" customHeight="1" x14ac:dyDescent="0.15">
      <c r="B44" s="171" t="s">
        <v>21</v>
      </c>
      <c r="C44" s="171"/>
      <c r="D44" s="171"/>
      <c r="E44" s="171"/>
      <c r="F44" s="171" t="s">
        <v>20</v>
      </c>
      <c r="G44" s="171"/>
      <c r="H44" s="171"/>
      <c r="I44" s="171"/>
      <c r="J44" s="4"/>
      <c r="K44" s="197" t="s">
        <v>19</v>
      </c>
      <c r="L44" s="197"/>
      <c r="M44" s="196"/>
      <c r="N44" s="17"/>
      <c r="O44" s="198"/>
      <c r="P44" s="16"/>
      <c r="Q44" s="196"/>
      <c r="R44" s="10"/>
      <c r="S44" s="11"/>
      <c r="T44" s="15"/>
      <c r="U44" s="193"/>
      <c r="V44" s="171"/>
    </row>
    <row r="45" spans="2:22" ht="12" customHeight="1" x14ac:dyDescent="0.15">
      <c r="B45" s="171" t="s">
        <v>18</v>
      </c>
      <c r="C45" s="171"/>
      <c r="D45" s="171"/>
      <c r="E45" s="171"/>
      <c r="F45" s="171" t="s">
        <v>17</v>
      </c>
      <c r="G45" s="171"/>
      <c r="H45" s="171"/>
      <c r="I45" s="171"/>
      <c r="J45" s="4"/>
      <c r="K45" s="197"/>
      <c r="L45" s="197"/>
      <c r="M45" s="193"/>
      <c r="N45" s="14"/>
      <c r="O45" s="193"/>
      <c r="P45" s="14"/>
      <c r="Q45" s="193"/>
      <c r="R45" s="13"/>
      <c r="S45" s="12"/>
      <c r="T45" s="24"/>
      <c r="U45" s="195"/>
      <c r="V45" s="195"/>
    </row>
    <row r="46" spans="2:22" ht="12" customHeight="1" x14ac:dyDescent="0.15">
      <c r="B46" s="171" t="s">
        <v>16</v>
      </c>
      <c r="C46" s="171"/>
      <c r="D46" s="171"/>
      <c r="E46" s="171"/>
      <c r="F46" s="171" t="s">
        <v>15</v>
      </c>
      <c r="G46" s="171"/>
      <c r="H46" s="171"/>
      <c r="I46" s="171"/>
      <c r="J46" s="4"/>
      <c r="K46" s="189"/>
      <c r="L46" s="190"/>
      <c r="M46" s="190"/>
      <c r="N46" s="190"/>
      <c r="O46" s="190"/>
      <c r="P46" s="190"/>
      <c r="Q46" s="190"/>
      <c r="R46" s="10"/>
      <c r="S46" s="11"/>
      <c r="T46" s="191"/>
      <c r="U46" s="191"/>
      <c r="V46" s="191"/>
    </row>
    <row r="47" spans="2:22" ht="12" customHeight="1" x14ac:dyDescent="0.15">
      <c r="B47" s="171" t="s">
        <v>14</v>
      </c>
      <c r="C47" s="171"/>
      <c r="D47" s="171"/>
      <c r="E47" s="171"/>
      <c r="F47" s="171" t="s">
        <v>13</v>
      </c>
      <c r="G47" s="171"/>
      <c r="H47" s="171"/>
      <c r="I47" s="171"/>
      <c r="K47" s="189"/>
      <c r="L47" s="190"/>
      <c r="M47" s="190"/>
      <c r="N47" s="190"/>
      <c r="O47" s="190"/>
      <c r="P47" s="190"/>
      <c r="Q47" s="190"/>
      <c r="R47" s="10"/>
      <c r="S47" s="9"/>
      <c r="T47" s="191"/>
      <c r="U47" s="191"/>
      <c r="V47" s="191"/>
    </row>
    <row r="48" spans="2:22" ht="12" customHeight="1" x14ac:dyDescent="0.15">
      <c r="B48" s="171" t="s">
        <v>12</v>
      </c>
      <c r="C48" s="171"/>
      <c r="D48" s="171"/>
      <c r="E48" s="171"/>
      <c r="F48" s="171" t="s">
        <v>11</v>
      </c>
      <c r="G48" s="171"/>
      <c r="H48" s="171"/>
      <c r="I48" s="171"/>
      <c r="K48" s="189"/>
      <c r="L48" s="190"/>
      <c r="M48" s="190"/>
      <c r="N48" s="190"/>
      <c r="O48" s="190"/>
      <c r="P48" s="190"/>
      <c r="Q48" s="190"/>
      <c r="R48" s="192"/>
      <c r="S48" s="193"/>
      <c r="T48" s="191"/>
      <c r="U48" s="191"/>
      <c r="V48" s="191"/>
    </row>
    <row r="49" spans="2:22" ht="12" customHeight="1" x14ac:dyDescent="0.15">
      <c r="B49" s="171" t="s">
        <v>10</v>
      </c>
      <c r="C49" s="171"/>
      <c r="D49" s="171"/>
      <c r="E49" s="171"/>
      <c r="F49" s="171" t="s">
        <v>9</v>
      </c>
      <c r="G49" s="171"/>
      <c r="H49" s="171"/>
      <c r="I49" s="171"/>
      <c r="K49" s="189"/>
      <c r="L49" s="190"/>
      <c r="M49" s="190"/>
      <c r="N49" s="190"/>
      <c r="O49" s="190"/>
      <c r="P49" s="190"/>
      <c r="Q49" s="190"/>
      <c r="R49" s="194"/>
      <c r="S49" s="193"/>
      <c r="T49" s="191"/>
      <c r="U49" s="191"/>
      <c r="V49" s="191"/>
    </row>
    <row r="50" spans="2:22" ht="12" customHeight="1" x14ac:dyDescent="0.15">
      <c r="B50" s="171" t="s">
        <v>8</v>
      </c>
      <c r="C50" s="171"/>
      <c r="D50" s="171"/>
      <c r="E50" s="171"/>
      <c r="F50" s="171" t="s">
        <v>7</v>
      </c>
      <c r="G50" s="171"/>
      <c r="H50" s="171"/>
      <c r="I50" s="171"/>
      <c r="K50" s="22"/>
      <c r="L50" s="21"/>
      <c r="M50" s="21"/>
      <c r="N50" s="21"/>
      <c r="O50" s="21"/>
      <c r="P50" s="21"/>
      <c r="Q50" s="21"/>
      <c r="R50" s="20"/>
      <c r="S50" s="19"/>
      <c r="T50" s="23"/>
      <c r="U50" s="23"/>
      <c r="V50" s="23"/>
    </row>
    <row r="51" spans="2:22" ht="12" customHeight="1" x14ac:dyDescent="0.15">
      <c r="B51" s="171" t="s">
        <v>6</v>
      </c>
      <c r="C51" s="171"/>
      <c r="D51" s="171"/>
      <c r="E51" s="171"/>
      <c r="F51" s="171" t="s">
        <v>5</v>
      </c>
      <c r="G51" s="171"/>
      <c r="H51" s="171"/>
      <c r="I51" s="171"/>
      <c r="K51" s="197" t="s">
        <v>4</v>
      </c>
      <c r="L51" s="197"/>
      <c r="M51" s="196"/>
      <c r="N51" s="17"/>
      <c r="O51" s="198"/>
      <c r="P51" s="16"/>
      <c r="Q51" s="196"/>
      <c r="R51" s="10"/>
      <c r="S51" s="11"/>
      <c r="T51" s="15"/>
      <c r="U51" s="193"/>
      <c r="V51" s="171"/>
    </row>
    <row r="52" spans="2:22" ht="12" customHeight="1" x14ac:dyDescent="0.15">
      <c r="B52" s="171" t="s">
        <v>3</v>
      </c>
      <c r="C52" s="171"/>
      <c r="D52" s="171"/>
      <c r="E52" s="171"/>
      <c r="F52" s="171" t="s">
        <v>2</v>
      </c>
      <c r="G52" s="171"/>
      <c r="H52" s="171"/>
      <c r="I52" s="171"/>
      <c r="K52" s="197"/>
      <c r="L52" s="197"/>
      <c r="M52" s="193"/>
      <c r="N52" s="14"/>
      <c r="O52" s="193"/>
      <c r="P52" s="14"/>
      <c r="Q52" s="193"/>
      <c r="R52" s="13"/>
      <c r="S52" s="12"/>
      <c r="T52" s="24"/>
      <c r="U52" s="195"/>
      <c r="V52" s="195"/>
    </row>
    <row r="53" spans="2:22" ht="12" customHeight="1" x14ac:dyDescent="0.15">
      <c r="B53" s="171" t="s">
        <v>1</v>
      </c>
      <c r="C53" s="171"/>
      <c r="D53" s="171"/>
      <c r="E53" s="171"/>
      <c r="F53" s="171" t="s">
        <v>0</v>
      </c>
      <c r="G53" s="171"/>
      <c r="H53" s="171"/>
      <c r="I53" s="171"/>
      <c r="K53" s="189"/>
      <c r="L53" s="190"/>
      <c r="M53" s="190"/>
      <c r="N53" s="190"/>
      <c r="O53" s="190"/>
      <c r="P53" s="190"/>
      <c r="Q53" s="190"/>
      <c r="R53" s="10"/>
      <c r="S53" s="11"/>
      <c r="T53" s="191"/>
      <c r="U53" s="191"/>
      <c r="V53" s="191"/>
    </row>
    <row r="54" spans="2:22" ht="12" customHeight="1" thickBot="1" x14ac:dyDescent="0.2">
      <c r="B54" s="5"/>
      <c r="C54" s="5"/>
      <c r="D54" s="5"/>
      <c r="E54" s="8"/>
      <c r="F54" s="5"/>
      <c r="G54" s="5"/>
      <c r="H54" s="5"/>
      <c r="I54" s="8"/>
      <c r="K54" s="5"/>
      <c r="L54" s="5"/>
      <c r="M54" s="5"/>
      <c r="N54" s="5"/>
      <c r="O54" s="5"/>
      <c r="P54" s="5"/>
      <c r="Q54" s="7"/>
      <c r="R54" s="6"/>
      <c r="S54" s="6"/>
      <c r="T54" s="5"/>
      <c r="U54" s="5"/>
      <c r="V54" s="5"/>
    </row>
    <row r="55" spans="2:22" ht="12" customHeight="1" x14ac:dyDescent="0.15"/>
    <row r="56" spans="2:22" ht="12" customHeight="1" x14ac:dyDescent="0.15">
      <c r="B56" s="171" t="s">
        <v>0</v>
      </c>
      <c r="C56" s="171"/>
      <c r="D56" s="171"/>
      <c r="E56" s="171"/>
      <c r="F56" s="171" t="s">
        <v>0</v>
      </c>
      <c r="G56" s="171"/>
      <c r="H56" s="171"/>
      <c r="I56" s="171"/>
      <c r="K56" s="189"/>
      <c r="L56" s="190"/>
      <c r="M56" s="190"/>
      <c r="N56" s="190"/>
      <c r="O56" s="190"/>
      <c r="P56" s="190"/>
      <c r="Q56" s="190"/>
      <c r="R56" s="194"/>
      <c r="S56" s="193"/>
      <c r="T56" s="191"/>
      <c r="U56" s="191"/>
      <c r="V56" s="191"/>
    </row>
    <row r="57" spans="2:22" ht="12" customHeight="1" x14ac:dyDescent="0.15">
      <c r="B57" s="171" t="s">
        <v>0</v>
      </c>
      <c r="C57" s="171"/>
      <c r="D57" s="171"/>
      <c r="E57" s="171"/>
      <c r="F57" s="171" t="s">
        <v>0</v>
      </c>
      <c r="G57" s="171"/>
      <c r="H57" s="171"/>
      <c r="I57" s="171"/>
      <c r="K57" s="189"/>
      <c r="L57" s="190"/>
      <c r="M57" s="190"/>
      <c r="N57" s="190"/>
      <c r="O57" s="190"/>
      <c r="P57" s="190"/>
      <c r="Q57" s="190"/>
      <c r="R57" s="207"/>
      <c r="S57" s="193"/>
      <c r="T57" s="191"/>
      <c r="U57" s="191"/>
      <c r="V57" s="191"/>
    </row>
    <row r="58" spans="2:22" ht="12" customHeight="1" x14ac:dyDescent="0.15">
      <c r="B58" s="171" t="s">
        <v>0</v>
      </c>
      <c r="C58" s="171"/>
      <c r="D58" s="171"/>
      <c r="E58" s="171"/>
      <c r="F58" s="171" t="s">
        <v>0</v>
      </c>
      <c r="G58" s="171"/>
      <c r="H58" s="171"/>
      <c r="I58" s="171"/>
      <c r="K58" s="189"/>
      <c r="L58" s="190"/>
      <c r="M58" s="190"/>
      <c r="N58" s="190"/>
      <c r="O58" s="190"/>
      <c r="P58" s="190"/>
      <c r="Q58" s="190"/>
      <c r="R58" s="171"/>
      <c r="S58" s="193"/>
      <c r="T58" s="191"/>
      <c r="U58" s="191"/>
      <c r="V58" s="191"/>
    </row>
    <row r="62" spans="2:22" x14ac:dyDescent="0.15">
      <c r="E62" s="4"/>
      <c r="F62" s="4"/>
      <c r="G62" s="4"/>
      <c r="H62" s="4"/>
      <c r="I62" s="4"/>
      <c r="K62" s="4"/>
    </row>
    <row r="63" spans="2:22" x14ac:dyDescent="0.15">
      <c r="N63" s="3"/>
      <c r="P63" s="3"/>
      <c r="Q63" s="2"/>
      <c r="R63" s="1"/>
    </row>
    <row r="64" spans="2:22" x14ac:dyDescent="0.15">
      <c r="N64" s="3"/>
      <c r="P64" s="3"/>
      <c r="Q64" s="2"/>
      <c r="R64" s="1"/>
    </row>
    <row r="65" spans="14:18" x14ac:dyDescent="0.15">
      <c r="N65" s="3"/>
      <c r="P65" s="3"/>
      <c r="Q65" s="2"/>
      <c r="R65" s="1"/>
    </row>
    <row r="66" spans="14:18" x14ac:dyDescent="0.15">
      <c r="N66" s="3"/>
      <c r="P66" s="3"/>
      <c r="Q66" s="2"/>
      <c r="R66" s="1"/>
    </row>
    <row r="67" spans="14:18" x14ac:dyDescent="0.15">
      <c r="N67" s="3"/>
      <c r="P67" s="3"/>
      <c r="Q67" s="2"/>
      <c r="R67" s="1"/>
    </row>
    <row r="68" spans="14:18" x14ac:dyDescent="0.15">
      <c r="N68" s="3"/>
      <c r="P68" s="3"/>
      <c r="Q68" s="2"/>
      <c r="R68" s="1"/>
    </row>
    <row r="69" spans="14:18" x14ac:dyDescent="0.15">
      <c r="N69" s="3"/>
      <c r="P69" s="3"/>
      <c r="Q69" s="2"/>
      <c r="R69" s="1"/>
    </row>
    <row r="70" spans="14:18" x14ac:dyDescent="0.15">
      <c r="N70" s="3"/>
      <c r="P70" s="3"/>
      <c r="Q70" s="2"/>
      <c r="R70" s="1"/>
    </row>
    <row r="71" spans="14:18" x14ac:dyDescent="0.15">
      <c r="N71" s="3"/>
      <c r="P71" s="3"/>
      <c r="Q71" s="2"/>
      <c r="R71" s="1"/>
    </row>
  </sheetData>
  <mergeCells count="126">
    <mergeCell ref="T48:V48"/>
    <mergeCell ref="T57:V57"/>
    <mergeCell ref="T53:V53"/>
    <mergeCell ref="T58:V58"/>
    <mergeCell ref="R57:S57"/>
    <mergeCell ref="K56:Q56"/>
    <mergeCell ref="T49:V49"/>
    <mergeCell ref="K51:L52"/>
    <mergeCell ref="T56:V56"/>
    <mergeCell ref="R56:S56"/>
    <mergeCell ref="O51:O52"/>
    <mergeCell ref="Q51:Q52"/>
    <mergeCell ref="U51:U52"/>
    <mergeCell ref="V51:V52"/>
    <mergeCell ref="M51:M52"/>
    <mergeCell ref="K53:Q53"/>
    <mergeCell ref="K57:Q57"/>
    <mergeCell ref="K58:Q58"/>
    <mergeCell ref="K42:Q42"/>
    <mergeCell ref="K44:L45"/>
    <mergeCell ref="O44:O45"/>
    <mergeCell ref="Q44:Q45"/>
    <mergeCell ref="K49:Q49"/>
    <mergeCell ref="B53:E53"/>
    <mergeCell ref="R58:S58"/>
    <mergeCell ref="K47:Q47"/>
    <mergeCell ref="R48:S48"/>
    <mergeCell ref="R49:S49"/>
    <mergeCell ref="K48:Q48"/>
    <mergeCell ref="B57:E57"/>
    <mergeCell ref="B58:E58"/>
    <mergeCell ref="B38:E38"/>
    <mergeCell ref="B56:E56"/>
    <mergeCell ref="B52:E52"/>
    <mergeCell ref="B48:E48"/>
    <mergeCell ref="B49:E49"/>
    <mergeCell ref="B50:E50"/>
    <mergeCell ref="B51:E51"/>
    <mergeCell ref="B46:E46"/>
    <mergeCell ref="B47:E47"/>
    <mergeCell ref="F58:I58"/>
    <mergeCell ref="F52:I52"/>
    <mergeCell ref="F53:I53"/>
    <mergeCell ref="F57:I57"/>
    <mergeCell ref="F48:I48"/>
    <mergeCell ref="F49:I49"/>
    <mergeCell ref="F50:I50"/>
    <mergeCell ref="F51:I51"/>
    <mergeCell ref="F38:I38"/>
    <mergeCell ref="F56:I56"/>
    <mergeCell ref="B31:I32"/>
    <mergeCell ref="B34:E34"/>
    <mergeCell ref="B41:E41"/>
    <mergeCell ref="B42:E42"/>
    <mergeCell ref="B36:E36"/>
    <mergeCell ref="B44:E44"/>
    <mergeCell ref="B39:E39"/>
    <mergeCell ref="B40:E40"/>
    <mergeCell ref="B45:E45"/>
    <mergeCell ref="F36:I36"/>
    <mergeCell ref="B35:E35"/>
    <mergeCell ref="F35:I35"/>
    <mergeCell ref="B37:E37"/>
    <mergeCell ref="F37:I37"/>
    <mergeCell ref="B43:E43"/>
    <mergeCell ref="F34:I34"/>
    <mergeCell ref="F41:I41"/>
    <mergeCell ref="F42:I42"/>
    <mergeCell ref="F43:I43"/>
    <mergeCell ref="F44:I44"/>
    <mergeCell ref="F45:I45"/>
    <mergeCell ref="V39:V40"/>
    <mergeCell ref="K41:Q41"/>
    <mergeCell ref="F47:I47"/>
    <mergeCell ref="F39:I39"/>
    <mergeCell ref="F40:I40"/>
    <mergeCell ref="Q39:Q40"/>
    <mergeCell ref="S39:S40"/>
    <mergeCell ref="T39:T40"/>
    <mergeCell ref="U39:U40"/>
    <mergeCell ref="K39:L40"/>
    <mergeCell ref="O39:O40"/>
    <mergeCell ref="F46:I46"/>
    <mergeCell ref="U44:U45"/>
    <mergeCell ref="V44:V45"/>
    <mergeCell ref="K46:Q46"/>
    <mergeCell ref="T46:V46"/>
    <mergeCell ref="M44:M45"/>
    <mergeCell ref="M39:M40"/>
    <mergeCell ref="T47:V47"/>
    <mergeCell ref="S31:S32"/>
    <mergeCell ref="U31:U32"/>
    <mergeCell ref="V31:V32"/>
    <mergeCell ref="Q32:R32"/>
    <mergeCell ref="M31:M32"/>
    <mergeCell ref="N31:N32"/>
    <mergeCell ref="T36:V36"/>
    <mergeCell ref="K37:Q37"/>
    <mergeCell ref="T37:V37"/>
    <mergeCell ref="U34:U35"/>
    <mergeCell ref="V34:V35"/>
    <mergeCell ref="K34:L35"/>
    <mergeCell ref="O34:O35"/>
    <mergeCell ref="Q34:Q35"/>
    <mergeCell ref="M34:M35"/>
    <mergeCell ref="K31:L32"/>
    <mergeCell ref="O31:O32"/>
    <mergeCell ref="P31:P32"/>
    <mergeCell ref="K36:Q36"/>
    <mergeCell ref="U3:U4"/>
    <mergeCell ref="B3:C4"/>
    <mergeCell ref="D3:D4"/>
    <mergeCell ref="E3:E4"/>
    <mergeCell ref="K3:K4"/>
    <mergeCell ref="V3:V4"/>
    <mergeCell ref="Q4:R4"/>
    <mergeCell ref="L3:L4"/>
    <mergeCell ref="M3:M4"/>
    <mergeCell ref="N3:N4"/>
    <mergeCell ref="J3:J4"/>
    <mergeCell ref="I3:I4"/>
    <mergeCell ref="H3:H4"/>
    <mergeCell ref="G3:G4"/>
    <mergeCell ref="F3:F4"/>
    <mergeCell ref="O3:O4"/>
    <mergeCell ref="P3:P4"/>
  </mergeCells>
  <pageMargins left="0.6" right="0.2" top="0.4" bottom="0.4" header="0.2" footer="0.2"/>
  <pageSetup firstPageNumber="0" orientation="portrait" useFirstPageNumber="1"/>
  <headerFooter alignWithMargins="0">
    <oddHeader>&amp;C&amp;CWAAIF
Curtin University, Perth, Australia</oddHeader>
    <oddFooter>&amp;C&amp;C&amp;F printed at &amp;D (&amp;T)
ArArCALC v2.5.2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5CF2D-7E78-A84E-8AC3-A501A1EAEF74}">
  <sheetPr>
    <pageSetUpPr autoPageBreaks="0" fitToPage="1"/>
  </sheetPr>
  <dimension ref="B1:W77"/>
  <sheetViews>
    <sheetView showGridLines="0" showRowColHeaders="0" showRuler="0" showOutlineSymbols="0" workbookViewId="0">
      <selection activeCell="A60" sqref="A60:V63"/>
    </sheetView>
  </sheetViews>
  <sheetFormatPr baseColWidth="10" defaultColWidth="8.83203125" defaultRowHeight="11" x14ac:dyDescent="0.15"/>
  <cols>
    <col min="1" max="1" width="3.6640625" style="1" customWidth="1"/>
    <col min="2" max="2" width="14.6640625" style="1" customWidth="1"/>
    <col min="3" max="3" width="7.6640625" style="1" customWidth="1"/>
    <col min="4" max="4" width="3.6640625" style="1" customWidth="1"/>
    <col min="5" max="5" width="11.33203125" style="1" customWidth="1"/>
    <col min="6" max="6" width="7.6640625" style="1" customWidth="1"/>
    <col min="7" max="7" width="11.33203125" style="1" customWidth="1"/>
    <col min="8" max="8" width="7.6640625" style="1" customWidth="1"/>
    <col min="9" max="9" width="11.33203125" style="1" customWidth="1"/>
    <col min="10" max="10" width="7.6640625" style="1" customWidth="1"/>
    <col min="11" max="11" width="11.33203125" style="1" customWidth="1"/>
    <col min="12" max="12" width="7.6640625" style="1" customWidth="1"/>
    <col min="13" max="13" width="11.33203125" style="1" customWidth="1"/>
    <col min="14" max="14" width="7.6640625" style="1" customWidth="1"/>
    <col min="15" max="16" width="9.33203125" style="1" customWidth="1"/>
    <col min="17" max="17" width="9.33203125" style="3" customWidth="1"/>
    <col min="18" max="18" width="9.33203125" style="2" customWidth="1"/>
    <col min="19" max="20" width="6.5" style="1" customWidth="1"/>
    <col min="21" max="22" width="7.6640625" style="1" customWidth="1"/>
    <col min="23" max="23" width="3.6640625" style="1" customWidth="1"/>
    <col min="24" max="16384" width="8.83203125" style="1"/>
  </cols>
  <sheetData>
    <row r="1" spans="2:23" s="66" customFormat="1" ht="15" customHeight="1" x14ac:dyDescent="0.15">
      <c r="W1" s="1"/>
    </row>
    <row r="2" spans="2:23" ht="15" customHeight="1" thickBot="1" x14ac:dyDescent="0.2"/>
    <row r="3" spans="2:23" ht="22" customHeight="1" x14ac:dyDescent="0.15">
      <c r="B3" s="154" t="s">
        <v>83</v>
      </c>
      <c r="C3" s="155"/>
      <c r="D3" s="157"/>
      <c r="E3" s="159" t="s">
        <v>82</v>
      </c>
      <c r="F3" s="160" t="s">
        <v>77</v>
      </c>
      <c r="G3" s="159" t="s">
        <v>81</v>
      </c>
      <c r="H3" s="160" t="s">
        <v>77</v>
      </c>
      <c r="I3" s="159" t="s">
        <v>80</v>
      </c>
      <c r="J3" s="160" t="s">
        <v>77</v>
      </c>
      <c r="K3" s="159" t="s">
        <v>79</v>
      </c>
      <c r="L3" s="160" t="s">
        <v>77</v>
      </c>
      <c r="M3" s="159" t="s">
        <v>78</v>
      </c>
      <c r="N3" s="160" t="s">
        <v>77</v>
      </c>
      <c r="O3" s="176" t="s">
        <v>53</v>
      </c>
      <c r="P3" s="161" t="s">
        <v>48</v>
      </c>
      <c r="Q3" s="31" t="s">
        <v>52</v>
      </c>
      <c r="R3" s="30" t="s">
        <v>48</v>
      </c>
      <c r="S3" s="29" t="s">
        <v>76</v>
      </c>
      <c r="T3" s="29" t="s">
        <v>50</v>
      </c>
      <c r="U3" s="176" t="s">
        <v>49</v>
      </c>
      <c r="V3" s="161" t="s">
        <v>48</v>
      </c>
    </row>
    <row r="4" spans="2:23" ht="22" customHeight="1" thickBot="1" x14ac:dyDescent="0.2">
      <c r="B4" s="156"/>
      <c r="C4" s="156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79"/>
      <c r="P4" s="180"/>
      <c r="Q4" s="162" t="s">
        <v>47</v>
      </c>
      <c r="R4" s="162"/>
      <c r="S4" s="27" t="s">
        <v>75</v>
      </c>
      <c r="T4" s="27" t="s">
        <v>75</v>
      </c>
      <c r="U4" s="158"/>
      <c r="V4" s="158"/>
    </row>
    <row r="5" spans="2:23" ht="4.75" customHeight="1" x14ac:dyDescent="0.15"/>
    <row r="6" spans="2:23" s="38" customFormat="1" ht="12" customHeight="1" x14ac:dyDescent="0.2">
      <c r="B6" s="65" t="s">
        <v>335</v>
      </c>
      <c r="C6" s="64">
        <v>0.8</v>
      </c>
      <c r="D6" s="63"/>
      <c r="E6" s="62">
        <v>-1.0103007004222103E-7</v>
      </c>
      <c r="F6" s="60">
        <v>775.57640404040865</v>
      </c>
      <c r="G6" s="62">
        <v>-3.5015034342751987E-3</v>
      </c>
      <c r="H6" s="60">
        <v>119.25236847366445</v>
      </c>
      <c r="I6" s="62">
        <v>-5.1849293982300618E-5</v>
      </c>
      <c r="J6" s="60">
        <v>65.671572437673532</v>
      </c>
      <c r="K6" s="62">
        <v>1.3995361471335685E-6</v>
      </c>
      <c r="L6" s="60">
        <v>1017.53257323534</v>
      </c>
      <c r="M6" s="61">
        <v>6.4334202546359118E-4</v>
      </c>
      <c r="N6" s="60">
        <v>188.31027446781962</v>
      </c>
      <c r="O6" s="59">
        <v>103.43361181248511</v>
      </c>
      <c r="P6" s="58">
        <v>1029.2721022874005</v>
      </c>
      <c r="Q6" s="57">
        <v>1345.1194460467566</v>
      </c>
      <c r="R6" s="56">
        <v>9441.8726871135823</v>
      </c>
      <c r="S6" s="55">
        <v>61.626537676625105</v>
      </c>
      <c r="T6" s="55">
        <v>2.5458012078359931E-3</v>
      </c>
      <c r="U6" s="57">
        <v>-5.6924180571854826E-4</v>
      </c>
      <c r="V6" s="101">
        <v>4.5251319933787126E-3</v>
      </c>
    </row>
    <row r="7" spans="2:23" s="38" customFormat="1" ht="12" customHeight="1" x14ac:dyDescent="0.2">
      <c r="B7" s="51" t="s">
        <v>334</v>
      </c>
      <c r="C7" s="50">
        <v>1</v>
      </c>
      <c r="D7" s="49"/>
      <c r="E7" s="48">
        <v>1.1175539972426521E-6</v>
      </c>
      <c r="F7" s="46">
        <v>66.354588035148467</v>
      </c>
      <c r="G7" s="48">
        <v>-4.1426766771795857E-4</v>
      </c>
      <c r="H7" s="46">
        <v>1294.353659335801</v>
      </c>
      <c r="I7" s="48">
        <v>-5.1525794433260996E-5</v>
      </c>
      <c r="J7" s="46">
        <v>73.986636507367308</v>
      </c>
      <c r="K7" s="48">
        <v>1.9875226151110051E-5</v>
      </c>
      <c r="L7" s="46">
        <v>72.22590426275427</v>
      </c>
      <c r="M7" s="47">
        <v>1.5693324257917904E-3</v>
      </c>
      <c r="N7" s="46">
        <v>77.19557879251596</v>
      </c>
      <c r="O7" s="45">
        <v>59.657595998228174</v>
      </c>
      <c r="P7" s="44">
        <v>156.18860906721346</v>
      </c>
      <c r="Q7" s="43">
        <v>891.01194061909382</v>
      </c>
      <c r="R7" s="42">
        <v>1841.8226815014671</v>
      </c>
      <c r="S7" s="41">
        <v>76.6494447237814</v>
      </c>
      <c r="T7" s="41">
        <v>1.3391668806723376E-2</v>
      </c>
      <c r="U7" s="43">
        <v>-2.5309322331253655E-2</v>
      </c>
      <c r="V7" s="76">
        <v>0.65624133124986272</v>
      </c>
    </row>
    <row r="8" spans="2:23" s="38" customFormat="1" ht="12" customHeight="1" x14ac:dyDescent="0.2">
      <c r="B8" s="51" t="s">
        <v>333</v>
      </c>
      <c r="C8" s="50">
        <v>1.2</v>
      </c>
      <c r="D8" s="49"/>
      <c r="E8" s="48">
        <v>4.5129768669475609E-6</v>
      </c>
      <c r="F8" s="46">
        <v>13.012163069880463</v>
      </c>
      <c r="G8" s="48">
        <v>2.5646875342690365E-3</v>
      </c>
      <c r="H8" s="46">
        <v>195.98294495151001</v>
      </c>
      <c r="I8" s="48">
        <v>3.318239187365454E-5</v>
      </c>
      <c r="J8" s="46">
        <v>167.78162533337391</v>
      </c>
      <c r="K8" s="48">
        <v>1.7418079831522172E-4</v>
      </c>
      <c r="L8" s="46">
        <v>8.7367173879387892</v>
      </c>
      <c r="M8" s="47">
        <v>4.9782273401579036E-3</v>
      </c>
      <c r="N8" s="46">
        <v>24.332976740693805</v>
      </c>
      <c r="O8" s="45">
        <v>22.259369003012473</v>
      </c>
      <c r="P8" s="44">
        <v>15.465103858950597</v>
      </c>
      <c r="Q8" s="43">
        <v>385.48228987276406</v>
      </c>
      <c r="R8" s="42">
        <v>241.19745993027527</v>
      </c>
      <c r="S8" s="41">
        <v>77.085235647458447</v>
      </c>
      <c r="T8" s="41">
        <v>0.11450107616620983</v>
      </c>
      <c r="U8" s="43">
        <v>3.4954409007404041E-2</v>
      </c>
      <c r="V8" s="42">
        <v>0.13715557364094305</v>
      </c>
    </row>
    <row r="9" spans="2:23" s="38" customFormat="1" ht="12" customHeight="1" x14ac:dyDescent="0.2">
      <c r="B9" s="51" t="s">
        <v>332</v>
      </c>
      <c r="C9" s="50">
        <v>1.4</v>
      </c>
      <c r="D9" s="49"/>
      <c r="E9" s="48">
        <v>1.3578845263582377E-5</v>
      </c>
      <c r="F9" s="46">
        <v>4.5230345828090481</v>
      </c>
      <c r="G9" s="48">
        <v>-1.6989062785583361E-3</v>
      </c>
      <c r="H9" s="46">
        <v>313.23306415291341</v>
      </c>
      <c r="I9" s="48">
        <v>1.6304669063835123E-6</v>
      </c>
      <c r="J9" s="46">
        <v>2531.852374340428</v>
      </c>
      <c r="K9" s="48">
        <v>5.3427143491416459E-4</v>
      </c>
      <c r="L9" s="46">
        <v>2.3703084017044547</v>
      </c>
      <c r="M9" s="47">
        <v>1.263327250381192E-2</v>
      </c>
      <c r="N9" s="46">
        <v>9.5906083688287662</v>
      </c>
      <c r="O9" s="45">
        <v>15.770534200976007</v>
      </c>
      <c r="P9" s="44">
        <v>4.9017380544869873</v>
      </c>
      <c r="Q9" s="43">
        <v>281.33845808318398</v>
      </c>
      <c r="R9" s="42">
        <v>80.981149499842971</v>
      </c>
      <c r="S9" s="41">
        <v>66.842275687251373</v>
      </c>
      <c r="T9" s="41">
        <v>0.35562900476465653</v>
      </c>
      <c r="U9" s="43">
        <v>-0.16389081281205933</v>
      </c>
      <c r="V9" s="76">
        <v>1.0267521925521055</v>
      </c>
    </row>
    <row r="10" spans="2:23" s="38" customFormat="1" ht="12" customHeight="1" x14ac:dyDescent="0.2">
      <c r="B10" s="51" t="s">
        <v>331</v>
      </c>
      <c r="C10" s="50">
        <v>1.6</v>
      </c>
      <c r="D10" s="49"/>
      <c r="E10" s="48">
        <v>4.3305301021119916E-5</v>
      </c>
      <c r="F10" s="46">
        <v>1.7568379749555465</v>
      </c>
      <c r="G10" s="48">
        <v>2.7688979984331536E-3</v>
      </c>
      <c r="H10" s="46">
        <v>184.00441230935937</v>
      </c>
      <c r="I10" s="48">
        <v>8.832955809540393E-5</v>
      </c>
      <c r="J10" s="46">
        <v>41.376554043678404</v>
      </c>
      <c r="K10" s="48">
        <v>1.0357772226357929E-3</v>
      </c>
      <c r="L10" s="46">
        <v>1.2701573751384707</v>
      </c>
      <c r="M10" s="47">
        <v>4.0267036222368824E-2</v>
      </c>
      <c r="N10" s="46">
        <v>3.0091456448861704</v>
      </c>
      <c r="O10" s="45">
        <v>26.662152315609536</v>
      </c>
      <c r="P10" s="44">
        <v>2.6057975685537729</v>
      </c>
      <c r="Q10" s="43">
        <v>452.87739606012548</v>
      </c>
      <c r="R10" s="42">
        <v>39.15373206370964</v>
      </c>
      <c r="S10" s="41">
        <v>68.45485647492589</v>
      </c>
      <c r="T10" s="41">
        <v>0.68664966425998619</v>
      </c>
      <c r="U10" s="43">
        <v>0.19415791998773313</v>
      </c>
      <c r="V10" s="42">
        <v>0.7145366035359263</v>
      </c>
    </row>
    <row r="11" spans="2:23" s="38" customFormat="1" ht="12" customHeight="1" x14ac:dyDescent="0.2">
      <c r="B11" s="51" t="s">
        <v>330</v>
      </c>
      <c r="C11" s="50">
        <v>1.8</v>
      </c>
      <c r="D11" s="49"/>
      <c r="E11" s="48">
        <v>5.3332428624880967E-5</v>
      </c>
      <c r="F11" s="46">
        <v>0.9578191959060961</v>
      </c>
      <c r="G11" s="48">
        <v>2.2355319255735291E-3</v>
      </c>
      <c r="H11" s="46">
        <v>217.95913102539771</v>
      </c>
      <c r="I11" s="48">
        <v>2.6515720412526921E-5</v>
      </c>
      <c r="J11" s="46">
        <v>134.29600208125575</v>
      </c>
      <c r="K11" s="48">
        <v>1.492863212565858E-3</v>
      </c>
      <c r="L11" s="46">
        <v>0.95997158958007522</v>
      </c>
      <c r="M11" s="47">
        <v>0.12122215473051809</v>
      </c>
      <c r="N11" s="46">
        <v>0.99950731573293738</v>
      </c>
      <c r="O11" s="45">
        <v>70.726436483511989</v>
      </c>
      <c r="P11" s="44">
        <v>2.2137879659076147</v>
      </c>
      <c r="Q11" s="43">
        <v>1017.0428900560805</v>
      </c>
      <c r="R11" s="42">
        <v>24.348013912933325</v>
      </c>
      <c r="S11" s="41">
        <v>87.00967915304031</v>
      </c>
      <c r="T11" s="41">
        <v>0.99047673092183453</v>
      </c>
      <c r="U11" s="43">
        <v>0.34688878312368238</v>
      </c>
      <c r="V11" s="42">
        <v>1.5121670725082703</v>
      </c>
    </row>
    <row r="12" spans="2:23" s="38" customFormat="1" ht="12" customHeight="1" x14ac:dyDescent="0.2">
      <c r="B12" s="51" t="s">
        <v>329</v>
      </c>
      <c r="C12" s="50">
        <v>2.1</v>
      </c>
      <c r="D12" s="49"/>
      <c r="E12" s="48">
        <v>4.3079728586514842E-5</v>
      </c>
      <c r="F12" s="46">
        <v>1.5931916101227515</v>
      </c>
      <c r="G12" s="48">
        <v>1.4401559293552731E-3</v>
      </c>
      <c r="H12" s="46">
        <v>367.04851053797745</v>
      </c>
      <c r="I12" s="48">
        <v>2.7431303872254984E-5</v>
      </c>
      <c r="J12" s="46">
        <v>126.01021705044012</v>
      </c>
      <c r="K12" s="48">
        <v>3.8210439774174153E-3</v>
      </c>
      <c r="L12" s="46">
        <v>0.40971459171815472</v>
      </c>
      <c r="M12" s="47">
        <v>0.4808512572390069</v>
      </c>
      <c r="N12" s="46">
        <v>0.25204990374935582</v>
      </c>
      <c r="O12" s="45">
        <v>122.53802358058128</v>
      </c>
      <c r="P12" s="44">
        <v>1.2355013752786668</v>
      </c>
      <c r="Q12" s="43">
        <v>1512.3897035624398</v>
      </c>
      <c r="R12" s="42">
        <v>10.33225469911654</v>
      </c>
      <c r="S12" s="41">
        <v>97.348300670240022</v>
      </c>
      <c r="T12" s="41">
        <v>2.537141837862519</v>
      </c>
      <c r="U12" s="43">
        <v>1.3793106395037831</v>
      </c>
      <c r="V12" s="42">
        <v>10.125484974997864</v>
      </c>
    </row>
    <row r="13" spans="2:23" s="38" customFormat="1" ht="12" customHeight="1" x14ac:dyDescent="0.2">
      <c r="B13" s="51" t="s">
        <v>328</v>
      </c>
      <c r="C13" s="50">
        <v>2.4</v>
      </c>
      <c r="D13" s="49"/>
      <c r="E13" s="48">
        <v>2.1588180577029005E-5</v>
      </c>
      <c r="F13" s="46">
        <v>3.077145134624983</v>
      </c>
      <c r="G13" s="48">
        <v>-3.4871271532453826E-4</v>
      </c>
      <c r="H13" s="46">
        <v>1424.9857791369379</v>
      </c>
      <c r="I13" s="48">
        <v>-2.4365457267276927E-6</v>
      </c>
      <c r="J13" s="46">
        <v>1288.5942862487236</v>
      </c>
      <c r="K13" s="48">
        <v>4.9691037927031756E-3</v>
      </c>
      <c r="L13" s="46">
        <v>0.27679246072072794</v>
      </c>
      <c r="M13" s="47">
        <v>0.65020871975725925</v>
      </c>
      <c r="N13" s="46">
        <v>0.18662755630769301</v>
      </c>
      <c r="O13" s="45">
        <v>129.54061081119389</v>
      </c>
      <c r="P13" s="44">
        <v>0.90363578677208378</v>
      </c>
      <c r="Q13" s="43">
        <v>1570.0226318374528</v>
      </c>
      <c r="R13" s="42">
        <v>7.3198576812892933</v>
      </c>
      <c r="S13" s="41">
        <v>99.003922246647235</v>
      </c>
      <c r="T13" s="41">
        <v>3.3004695997212981</v>
      </c>
      <c r="U13" s="43">
        <v>-7.4102832601789395</v>
      </c>
      <c r="V13" s="76">
        <v>211.19096953752583</v>
      </c>
    </row>
    <row r="14" spans="2:23" s="38" customFormat="1" ht="12" customHeight="1" x14ac:dyDescent="0.2">
      <c r="B14" s="51" t="s">
        <v>327</v>
      </c>
      <c r="C14" s="50">
        <v>2.8</v>
      </c>
      <c r="D14" s="49"/>
      <c r="E14" s="48">
        <v>2.3340343322373694E-5</v>
      </c>
      <c r="F14" s="46">
        <v>4.0054537782461885</v>
      </c>
      <c r="G14" s="48">
        <v>-4.5141029008530665E-3</v>
      </c>
      <c r="H14" s="46">
        <v>112.39629231849516</v>
      </c>
      <c r="I14" s="48">
        <v>9.1333235430222438E-5</v>
      </c>
      <c r="J14" s="46">
        <v>44.261738012604759</v>
      </c>
      <c r="K14" s="48">
        <v>6.2471015769442265E-3</v>
      </c>
      <c r="L14" s="46">
        <v>0.28191919136839766</v>
      </c>
      <c r="M14" s="47">
        <v>0.82077735611163716</v>
      </c>
      <c r="N14" s="46">
        <v>0.14782497854561183</v>
      </c>
      <c r="O14" s="45">
        <v>130.14679186557549</v>
      </c>
      <c r="P14" s="44">
        <v>0.85716747726054321</v>
      </c>
      <c r="Q14" s="43">
        <v>1574.9263165763475</v>
      </c>
      <c r="R14" s="42">
        <v>6.9246384147559219</v>
      </c>
      <c r="S14" s="41">
        <v>99.107088221676378</v>
      </c>
      <c r="T14" s="41">
        <v>4.1511947034499519</v>
      </c>
      <c r="U14" s="43">
        <v>-0.71999338255784207</v>
      </c>
      <c r="V14" s="76">
        <v>1.6184970239338379</v>
      </c>
    </row>
    <row r="15" spans="2:23" s="38" customFormat="1" ht="12" customHeight="1" x14ac:dyDescent="0.2">
      <c r="B15" s="51" t="s">
        <v>326</v>
      </c>
      <c r="C15" s="50">
        <v>3.5</v>
      </c>
      <c r="D15" s="49"/>
      <c r="E15" s="48">
        <v>3.5410888403364493E-5</v>
      </c>
      <c r="F15" s="46">
        <v>2.1220592830665792</v>
      </c>
      <c r="G15" s="48">
        <v>-5.3440247213122592E-3</v>
      </c>
      <c r="H15" s="46">
        <v>77.88490541054027</v>
      </c>
      <c r="I15" s="48">
        <v>1.7005923945741987E-4</v>
      </c>
      <c r="J15" s="46">
        <v>27.469537941473444</v>
      </c>
      <c r="K15" s="48">
        <v>1.1791925457430151E-2</v>
      </c>
      <c r="L15" s="46">
        <v>0.12977592875896113</v>
      </c>
      <c r="M15" s="47">
        <v>1.5638312684973292</v>
      </c>
      <c r="N15" s="46">
        <v>7.7541115987088821E-2</v>
      </c>
      <c r="O15" s="45">
        <v>131.64441873390334</v>
      </c>
      <c r="P15" s="44">
        <v>0.40949716092624244</v>
      </c>
      <c r="Q15" s="43">
        <v>1586.9846173759713</v>
      </c>
      <c r="R15" s="42">
        <v>3.2861400568828465</v>
      </c>
      <c r="S15" s="41">
        <v>99.296525401590443</v>
      </c>
      <c r="T15" s="41">
        <v>7.8342600011105681</v>
      </c>
      <c r="U15" s="43">
        <v>-1.1477739883830074</v>
      </c>
      <c r="V15" s="76">
        <v>1.7878879393868967</v>
      </c>
    </row>
    <row r="16" spans="2:23" s="38" customFormat="1" ht="12" customHeight="1" x14ac:dyDescent="0.2">
      <c r="B16" s="51" t="s">
        <v>325</v>
      </c>
      <c r="C16" s="50">
        <v>5</v>
      </c>
      <c r="D16" s="49"/>
      <c r="E16" s="48">
        <v>3.1780521929145421E-5</v>
      </c>
      <c r="F16" s="46">
        <v>1.9188285025520007</v>
      </c>
      <c r="G16" s="48">
        <v>-7.2682597994037272E-3</v>
      </c>
      <c r="H16" s="46">
        <v>79.222411412869533</v>
      </c>
      <c r="I16" s="48">
        <v>2.2596393251040237E-4</v>
      </c>
      <c r="J16" s="46">
        <v>16.897658289439775</v>
      </c>
      <c r="K16" s="48">
        <v>2.0226684167155722E-2</v>
      </c>
      <c r="L16" s="46">
        <v>8.0863780627699874E-2</v>
      </c>
      <c r="M16" s="47">
        <v>2.6854829102954634</v>
      </c>
      <c r="N16" s="46">
        <v>4.547501731680198E-2</v>
      </c>
      <c r="O16" s="45">
        <v>132.23802185289537</v>
      </c>
      <c r="P16" s="44">
        <v>0.25569621754000305</v>
      </c>
      <c r="Q16" s="43">
        <v>1591.7419104192099</v>
      </c>
      <c r="R16" s="42">
        <v>2.046523990266961</v>
      </c>
      <c r="S16" s="41">
        <v>99.624714987325547</v>
      </c>
      <c r="T16" s="41">
        <v>13.437226213190876</v>
      </c>
      <c r="U16" s="43">
        <v>-1.4474582370976283</v>
      </c>
      <c r="V16" s="76">
        <v>2.2934239048736624</v>
      </c>
    </row>
    <row r="17" spans="2:22" s="38" customFormat="1" ht="12" customHeight="1" x14ac:dyDescent="0.2">
      <c r="B17" s="51" t="s">
        <v>324</v>
      </c>
      <c r="C17" s="50">
        <v>6</v>
      </c>
      <c r="D17" s="49"/>
      <c r="E17" s="48">
        <v>1.1857175603141539E-5</v>
      </c>
      <c r="F17" s="46">
        <v>5.4440644805964684</v>
      </c>
      <c r="G17" s="48">
        <v>-2.8779159828897931E-4</v>
      </c>
      <c r="H17" s="46">
        <v>1523.3500469914254</v>
      </c>
      <c r="I17" s="48">
        <v>1.1172322559235084E-4</v>
      </c>
      <c r="J17" s="46">
        <v>37.945627031835699</v>
      </c>
      <c r="K17" s="48">
        <v>1.2633080737972927E-2</v>
      </c>
      <c r="L17" s="46">
        <v>0.12028566252241046</v>
      </c>
      <c r="M17" s="47">
        <v>1.6932637161489019</v>
      </c>
      <c r="N17" s="46">
        <v>7.1732118260853753E-2</v>
      </c>
      <c r="O17" s="45">
        <v>133.74923576173617</v>
      </c>
      <c r="P17" s="44">
        <v>0.38550134945743453</v>
      </c>
      <c r="Q17" s="43">
        <v>1603.796986080609</v>
      </c>
      <c r="R17" s="42">
        <v>3.0649470200918754</v>
      </c>
      <c r="S17" s="41">
        <v>99.789042296262153</v>
      </c>
      <c r="T17" s="41">
        <v>8.3905926108417521</v>
      </c>
      <c r="U17" s="43">
        <v>-22.826607971484723</v>
      </c>
      <c r="V17" s="76">
        <v>695.45828877546751</v>
      </c>
    </row>
    <row r="18" spans="2:22" s="38" customFormat="1" ht="12" customHeight="1" x14ac:dyDescent="0.2">
      <c r="B18" s="51" t="s">
        <v>323</v>
      </c>
      <c r="C18" s="50">
        <v>6.5</v>
      </c>
      <c r="D18" s="49"/>
      <c r="E18" s="48">
        <v>7.8274867577191447E-6</v>
      </c>
      <c r="F18" s="46">
        <v>5.9831419085912687</v>
      </c>
      <c r="G18" s="48">
        <v>2.407990948124398E-3</v>
      </c>
      <c r="H18" s="46">
        <v>205.12001256116869</v>
      </c>
      <c r="I18" s="48">
        <v>-5.7566459285563704E-7</v>
      </c>
      <c r="J18" s="46">
        <v>6948.5137815350972</v>
      </c>
      <c r="K18" s="48">
        <v>6.1423872638829407E-3</v>
      </c>
      <c r="L18" s="46">
        <v>0.21261281774728957</v>
      </c>
      <c r="M18" s="47">
        <v>0.82539320068364119</v>
      </c>
      <c r="N18" s="46">
        <v>0.14693605409879501</v>
      </c>
      <c r="O18" s="45">
        <v>134.06296055510981</v>
      </c>
      <c r="P18" s="44">
        <v>0.7224445147101145</v>
      </c>
      <c r="Q18" s="43">
        <v>1606.2895513325864</v>
      </c>
      <c r="R18" s="42">
        <v>5.7359173708242217</v>
      </c>
      <c r="S18" s="41">
        <v>99.739404107692991</v>
      </c>
      <c r="T18" s="41">
        <v>4.0784518359650761</v>
      </c>
      <c r="U18" s="43">
        <v>1.3260727295414718</v>
      </c>
      <c r="V18" s="42">
        <v>5.4400842248324102</v>
      </c>
    </row>
    <row r="19" spans="2:22" s="38" customFormat="1" ht="12" customHeight="1" x14ac:dyDescent="0.2">
      <c r="B19" s="51" t="s">
        <v>322</v>
      </c>
      <c r="C19" s="50">
        <v>7</v>
      </c>
      <c r="D19" s="49"/>
      <c r="E19" s="48">
        <v>5.6244624533266567E-6</v>
      </c>
      <c r="F19" s="46">
        <v>11.035641169175097</v>
      </c>
      <c r="G19" s="48">
        <v>4.6416346286215216E-4</v>
      </c>
      <c r="H19" s="46">
        <v>1087.1897522280105</v>
      </c>
      <c r="I19" s="48">
        <v>-1.2595540616544857E-6</v>
      </c>
      <c r="J19" s="46">
        <v>2794.6507493551317</v>
      </c>
      <c r="K19" s="48">
        <v>5.4607015661728292E-3</v>
      </c>
      <c r="L19" s="46">
        <v>0.26272336055101253</v>
      </c>
      <c r="M19" s="47">
        <v>0.73022858287743786</v>
      </c>
      <c r="N19" s="46">
        <v>0.16615456415282398</v>
      </c>
      <c r="O19" s="45">
        <v>133.43068032855621</v>
      </c>
      <c r="P19" s="44">
        <v>0.86283111594728323</v>
      </c>
      <c r="Q19" s="43">
        <v>1601.2625203544653</v>
      </c>
      <c r="R19" s="42">
        <v>6.8696025687310041</v>
      </c>
      <c r="S19" s="41">
        <v>99.774522422868316</v>
      </c>
      <c r="T19" s="41">
        <v>3.626596792622085</v>
      </c>
      <c r="U19" s="43">
        <v>6.117235183109706</v>
      </c>
      <c r="V19" s="42">
        <v>133.01191217721052</v>
      </c>
    </row>
    <row r="20" spans="2:22" s="38" customFormat="1" ht="12" customHeight="1" x14ac:dyDescent="0.2">
      <c r="B20" s="51" t="s">
        <v>321</v>
      </c>
      <c r="C20" s="50">
        <v>7.5</v>
      </c>
      <c r="D20" s="49"/>
      <c r="E20" s="48">
        <v>6.7078881221972601E-6</v>
      </c>
      <c r="F20" s="46">
        <v>7.8433143113341073</v>
      </c>
      <c r="G20" s="48">
        <v>-2.1906911607274585E-3</v>
      </c>
      <c r="H20" s="46">
        <v>227.10183727062821</v>
      </c>
      <c r="I20" s="48">
        <v>1.9800841957246148E-5</v>
      </c>
      <c r="J20" s="46">
        <v>168.99269420780212</v>
      </c>
      <c r="K20" s="48">
        <v>5.109004507948601E-3</v>
      </c>
      <c r="L20" s="46">
        <v>0.26169894849930425</v>
      </c>
      <c r="M20" s="47">
        <v>0.69090124067346881</v>
      </c>
      <c r="N20" s="46">
        <v>0.17547768783193557</v>
      </c>
      <c r="O20" s="45">
        <v>134.76525488843171</v>
      </c>
      <c r="P20" s="44">
        <v>0.88493769076207918</v>
      </c>
      <c r="Q20" s="43">
        <v>1611.8569045969446</v>
      </c>
      <c r="R20" s="42">
        <v>7.0044473913133567</v>
      </c>
      <c r="S20" s="41">
        <v>99.684504584199715</v>
      </c>
      <c r="T20" s="41">
        <v>3.3942371140983978</v>
      </c>
      <c r="U20" s="43">
        <v>-1.2130756299926355</v>
      </c>
      <c r="V20" s="76">
        <v>5.5098379869667884</v>
      </c>
    </row>
    <row r="21" spans="2:22" s="38" customFormat="1" ht="12" customHeight="1" x14ac:dyDescent="0.2">
      <c r="B21" s="51" t="s">
        <v>320</v>
      </c>
      <c r="C21" s="50">
        <v>8</v>
      </c>
      <c r="D21" s="49"/>
      <c r="E21" s="48">
        <v>5.1305034590256518E-6</v>
      </c>
      <c r="F21" s="46">
        <v>12.652864603497406</v>
      </c>
      <c r="G21" s="48">
        <v>4.2322838695560529E-3</v>
      </c>
      <c r="H21" s="46">
        <v>109.08015607645905</v>
      </c>
      <c r="I21" s="48">
        <v>1.4327762528636442E-5</v>
      </c>
      <c r="J21" s="46">
        <v>294.00882746852335</v>
      </c>
      <c r="K21" s="48">
        <v>4.3175521933040278E-3</v>
      </c>
      <c r="L21" s="46">
        <v>0.37708150792748224</v>
      </c>
      <c r="M21" s="47">
        <v>0.58443296030695224</v>
      </c>
      <c r="N21" s="46">
        <v>0.20758102874429651</v>
      </c>
      <c r="O21" s="45">
        <v>135.17624926963248</v>
      </c>
      <c r="P21" s="44">
        <v>1.1975401212910306</v>
      </c>
      <c r="Q21" s="43">
        <v>1615.1070791597369</v>
      </c>
      <c r="R21" s="42">
        <v>9.4617312735469152</v>
      </c>
      <c r="S21" s="41">
        <v>99.794662291147432</v>
      </c>
      <c r="T21" s="41">
        <v>2.8656167653912927</v>
      </c>
      <c r="U21" s="43">
        <v>0.53011510150971519</v>
      </c>
      <c r="V21" s="42">
        <v>1.1565079486845729</v>
      </c>
    </row>
    <row r="22" spans="2:22" s="38" customFormat="1" ht="12" customHeight="1" x14ac:dyDescent="0.2">
      <c r="B22" s="51" t="s">
        <v>319</v>
      </c>
      <c r="C22" s="50">
        <v>9</v>
      </c>
      <c r="D22" s="49"/>
      <c r="E22" s="48">
        <v>7.0228528658971186E-6</v>
      </c>
      <c r="F22" s="46">
        <v>9.3708726332769565</v>
      </c>
      <c r="G22" s="48">
        <v>-6.3070909727886302E-5</v>
      </c>
      <c r="H22" s="46">
        <v>8184.7973674440082</v>
      </c>
      <c r="I22" s="48">
        <v>7.6483095274194004E-5</v>
      </c>
      <c r="J22" s="46">
        <v>46.614919920512314</v>
      </c>
      <c r="K22" s="48">
        <v>4.9135804151318029E-3</v>
      </c>
      <c r="L22" s="46">
        <v>0.26048204734669328</v>
      </c>
      <c r="M22" s="47">
        <v>0.66712020626704194</v>
      </c>
      <c r="N22" s="46">
        <v>0.18177430185349447</v>
      </c>
      <c r="O22" s="45">
        <v>135.34141435137798</v>
      </c>
      <c r="P22" s="44">
        <v>0.902140637837062</v>
      </c>
      <c r="Q22" s="43">
        <v>1616.4115732111536</v>
      </c>
      <c r="R22" s="42">
        <v>7.1226476590599024</v>
      </c>
      <c r="S22" s="41">
        <v>99.684711879455108</v>
      </c>
      <c r="T22" s="41">
        <v>3.2634610221386606</v>
      </c>
      <c r="U22" s="43">
        <v>-40.511301021643625</v>
      </c>
      <c r="V22" s="76">
        <v>6631.5358026957656</v>
      </c>
    </row>
    <row r="23" spans="2:22" s="38" customFormat="1" ht="12" customHeight="1" x14ac:dyDescent="0.2">
      <c r="B23" s="51" t="s">
        <v>318</v>
      </c>
      <c r="C23" s="50">
        <v>10.5</v>
      </c>
      <c r="D23" s="49"/>
      <c r="E23" s="48">
        <v>7.0641491201811043E-6</v>
      </c>
      <c r="F23" s="46">
        <v>11.627953037477015</v>
      </c>
      <c r="G23" s="48">
        <v>-1.3893190583477165E-4</v>
      </c>
      <c r="H23" s="46">
        <v>3895.1605822526258</v>
      </c>
      <c r="I23" s="48">
        <v>5.5082480748868678E-5</v>
      </c>
      <c r="J23" s="46">
        <v>76.27751902993289</v>
      </c>
      <c r="K23" s="48">
        <v>9.0236572114231577E-3</v>
      </c>
      <c r="L23" s="46">
        <v>0.17260424557636111</v>
      </c>
      <c r="M23" s="47">
        <v>1.2307585780072392</v>
      </c>
      <c r="N23" s="46">
        <v>9.8530833676274993E-2</v>
      </c>
      <c r="O23" s="45">
        <v>136.1553027347752</v>
      </c>
      <c r="P23" s="44">
        <v>0.56391063487949633</v>
      </c>
      <c r="Q23" s="43">
        <v>1622.826053884025</v>
      </c>
      <c r="R23" s="42">
        <v>4.4364626322220975</v>
      </c>
      <c r="S23" s="41">
        <v>99.827208047973571</v>
      </c>
      <c r="T23" s="41">
        <v>5.9932683502078703</v>
      </c>
      <c r="U23" s="43">
        <v>-33.774473413697436</v>
      </c>
      <c r="V23" s="76">
        <v>2631.1399532812943</v>
      </c>
    </row>
    <row r="24" spans="2:22" s="38" customFormat="1" ht="12" customHeight="1" x14ac:dyDescent="0.2">
      <c r="B24" s="51" t="s">
        <v>317</v>
      </c>
      <c r="C24" s="50">
        <v>12</v>
      </c>
      <c r="D24" s="49"/>
      <c r="E24" s="48">
        <v>7.5713534622498171E-6</v>
      </c>
      <c r="F24" s="46">
        <v>7.9814576476508794</v>
      </c>
      <c r="G24" s="48">
        <v>2.2944746037508655E-4</v>
      </c>
      <c r="H24" s="46">
        <v>1930.5761223829204</v>
      </c>
      <c r="I24" s="48">
        <v>1.1362032575871993E-4</v>
      </c>
      <c r="J24" s="46">
        <v>36.055995324525767</v>
      </c>
      <c r="K24" s="48">
        <v>9.1277755452652386E-3</v>
      </c>
      <c r="L24" s="46">
        <v>0.18048676979713957</v>
      </c>
      <c r="M24" s="47">
        <v>1.2423351436780767</v>
      </c>
      <c r="N24" s="46">
        <v>9.767440072065707E-2</v>
      </c>
      <c r="O24" s="45">
        <v>135.86091778700353</v>
      </c>
      <c r="P24" s="44">
        <v>0.5719067152111198</v>
      </c>
      <c r="Q24" s="43">
        <v>1620.5085502173806</v>
      </c>
      <c r="R24" s="42">
        <v>4.5051408349467481</v>
      </c>
      <c r="S24" s="41">
        <v>99.818982345376668</v>
      </c>
      <c r="T24" s="41">
        <v>6.0622501411924983</v>
      </c>
      <c r="U24" s="43">
        <v>20.686044436781685</v>
      </c>
      <c r="V24" s="42">
        <v>798.71967273652103</v>
      </c>
    </row>
    <row r="25" spans="2:22" s="38" customFormat="1" ht="12" customHeight="1" x14ac:dyDescent="0.2">
      <c r="B25" s="51" t="s">
        <v>316</v>
      </c>
      <c r="C25" s="50">
        <v>13.5</v>
      </c>
      <c r="D25" s="49"/>
      <c r="E25" s="48">
        <v>1.0446013466479213E-5</v>
      </c>
      <c r="F25" s="46">
        <v>5.3655114589615645</v>
      </c>
      <c r="G25" s="48">
        <v>-2.7233990742763863E-3</v>
      </c>
      <c r="H25" s="46">
        <v>191.97126877064204</v>
      </c>
      <c r="I25" s="48">
        <v>1.6619770241170533E-4</v>
      </c>
      <c r="J25" s="46">
        <v>24.672260318537262</v>
      </c>
      <c r="K25" s="48">
        <v>9.3994531040994481E-3</v>
      </c>
      <c r="L25" s="46">
        <v>0.18792512152404181</v>
      </c>
      <c r="M25" s="47">
        <v>1.2939608108493075</v>
      </c>
      <c r="N25" s="46">
        <v>9.3758369524367058E-2</v>
      </c>
      <c r="O25" s="45">
        <v>137.28099060710548</v>
      </c>
      <c r="P25" s="44">
        <v>0.59414057302916778</v>
      </c>
      <c r="Q25" s="43">
        <v>1631.660577399625</v>
      </c>
      <c r="R25" s="42">
        <v>4.6515085082629613</v>
      </c>
      <c r="S25" s="41">
        <v>99.742284524056572</v>
      </c>
      <c r="T25" s="41">
        <v>6.2440520954532515</v>
      </c>
      <c r="U25" s="43">
        <v>-1.7950728913485057</v>
      </c>
      <c r="V25" s="76">
        <v>6.8920518504063795</v>
      </c>
    </row>
    <row r="26" spans="2:22" s="38" customFormat="1" ht="12" customHeight="1" x14ac:dyDescent="0.2">
      <c r="B26" s="51" t="s">
        <v>315</v>
      </c>
      <c r="C26" s="50">
        <v>15</v>
      </c>
      <c r="D26" s="49"/>
      <c r="E26" s="48">
        <v>1.4131059347161651E-5</v>
      </c>
      <c r="F26" s="46">
        <v>4.3364870807005254</v>
      </c>
      <c r="G26" s="48">
        <v>5.0321153782243305E-3</v>
      </c>
      <c r="H26" s="46">
        <v>93.242883156963089</v>
      </c>
      <c r="I26" s="48">
        <v>2.063204461967149E-4</v>
      </c>
      <c r="J26" s="46">
        <v>17.705649078455384</v>
      </c>
      <c r="K26" s="48">
        <v>1.5953359246700743E-2</v>
      </c>
      <c r="L26" s="46">
        <v>0.10411476996484985</v>
      </c>
      <c r="M26" s="47">
        <v>2.1818407527116892</v>
      </c>
      <c r="N26" s="46">
        <v>5.5596352824081548E-2</v>
      </c>
      <c r="O26" s="45">
        <v>136.55350507501225</v>
      </c>
      <c r="P26" s="44">
        <v>0.33141455608606279</v>
      </c>
      <c r="Q26" s="43">
        <v>1625.9561263764374</v>
      </c>
      <c r="R26" s="42">
        <v>2.6028330977077863</v>
      </c>
      <c r="S26" s="41">
        <v>99.824405095600724</v>
      </c>
      <c r="T26" s="41">
        <v>10.593352292226099</v>
      </c>
      <c r="U26" s="43">
        <v>1.6481991326505221</v>
      </c>
      <c r="V26" s="42">
        <v>3.0736587737485612</v>
      </c>
    </row>
    <row r="27" spans="2:22" s="38" customFormat="1" ht="12" customHeight="1" x14ac:dyDescent="0.2">
      <c r="B27" s="51" t="s">
        <v>314</v>
      </c>
      <c r="C27" s="50">
        <v>17</v>
      </c>
      <c r="D27" s="49"/>
      <c r="E27" s="48">
        <v>8.5151238424615126E-6</v>
      </c>
      <c r="F27" s="46">
        <v>12.005824568070443</v>
      </c>
      <c r="G27" s="48">
        <v>-2.8404702763098989E-4</v>
      </c>
      <c r="H27" s="46">
        <v>2015.144351922288</v>
      </c>
      <c r="I27" s="48">
        <v>1.5648371540446626E-4</v>
      </c>
      <c r="J27" s="46">
        <v>29.630588012749897</v>
      </c>
      <c r="K27" s="48">
        <v>6.3351855332491342E-3</v>
      </c>
      <c r="L27" s="46">
        <v>0.24969921037177517</v>
      </c>
      <c r="M27" s="47">
        <v>0.86189233919235109</v>
      </c>
      <c r="N27" s="46">
        <v>0.14075063204798077</v>
      </c>
      <c r="O27" s="45">
        <v>135.64024373100483</v>
      </c>
      <c r="P27" s="44">
        <v>0.81500298320234521</v>
      </c>
      <c r="Q27" s="43">
        <v>1618.7693751533898</v>
      </c>
      <c r="R27" s="42">
        <v>6.4262867562824333</v>
      </c>
      <c r="S27" s="41">
        <v>99.703042693348422</v>
      </c>
      <c r="T27" s="41">
        <v>4.2077444783941136</v>
      </c>
      <c r="U27" s="43">
        <v>-11.598076414885577</v>
      </c>
      <c r="V27" s="76">
        <v>467.43596742761395</v>
      </c>
    </row>
    <row r="28" spans="2:22" s="38" customFormat="1" ht="12" customHeight="1" x14ac:dyDescent="0.2">
      <c r="B28" s="51" t="s">
        <v>313</v>
      </c>
      <c r="C28" s="50">
        <v>20</v>
      </c>
      <c r="D28" s="49"/>
      <c r="E28" s="48">
        <v>1.2847259900451708E-5</v>
      </c>
      <c r="F28" s="46">
        <v>5.8156130500674754</v>
      </c>
      <c r="G28" s="48">
        <v>-4.917039060977629E-3</v>
      </c>
      <c r="H28" s="46">
        <v>96.877408405033904</v>
      </c>
      <c r="I28" s="48">
        <v>9.8770156928562584E-5</v>
      </c>
      <c r="J28" s="46">
        <v>42.97013849549041</v>
      </c>
      <c r="K28" s="48">
        <v>7.0962711423494191E-3</v>
      </c>
      <c r="L28" s="46">
        <v>0.24144611504833932</v>
      </c>
      <c r="M28" s="47">
        <v>0.95801431759666233</v>
      </c>
      <c r="N28" s="46">
        <v>0.12650651663903265</v>
      </c>
      <c r="O28" s="45">
        <v>134.34190798889813</v>
      </c>
      <c r="P28" s="44">
        <v>0.75360921606431752</v>
      </c>
      <c r="Q28" s="43">
        <v>1608.5029259252383</v>
      </c>
      <c r="R28" s="42">
        <v>5.9760327184664392</v>
      </c>
      <c r="S28" s="41">
        <v>99.558605713413343</v>
      </c>
      <c r="T28" s="41">
        <v>4.7153700532239329</v>
      </c>
      <c r="U28" s="43">
        <v>-0.75082543908128041</v>
      </c>
      <c r="V28" s="76">
        <v>1.4547651363641065</v>
      </c>
    </row>
    <row r="29" spans="2:22" s="38" customFormat="1" ht="12" customHeight="1" x14ac:dyDescent="0.2">
      <c r="B29" s="51" t="s">
        <v>312</v>
      </c>
      <c r="C29" s="50">
        <v>25</v>
      </c>
      <c r="D29" s="49"/>
      <c r="E29" s="48">
        <v>7.5341357109224652E-6</v>
      </c>
      <c r="F29" s="46">
        <v>6.3401883123013825</v>
      </c>
      <c r="G29" s="48">
        <v>-1.0451649095429079E-3</v>
      </c>
      <c r="H29" s="46">
        <v>476.03839478114782</v>
      </c>
      <c r="I29" s="48">
        <v>5.0309428021732039E-5</v>
      </c>
      <c r="J29" s="46">
        <v>73.105508885961527</v>
      </c>
      <c r="K29" s="48">
        <v>2.6171946641988532E-3</v>
      </c>
      <c r="L29" s="46">
        <v>0.52533738683749065</v>
      </c>
      <c r="M29" s="47">
        <v>0.3514431411561677</v>
      </c>
      <c r="N29" s="46">
        <v>0.34528515066960469</v>
      </c>
      <c r="O29" s="45">
        <v>133.35441085941059</v>
      </c>
      <c r="P29" s="44">
        <v>1.7458283398437726</v>
      </c>
      <c r="Q29" s="43">
        <v>1600.6551837285465</v>
      </c>
      <c r="R29" s="42">
        <v>13.904431181480716</v>
      </c>
      <c r="S29" s="41">
        <v>99.336501107665597</v>
      </c>
      <c r="T29" s="41">
        <v>1.7387335466620395</v>
      </c>
      <c r="U29" s="43">
        <v>-1.3024920139895162</v>
      </c>
      <c r="V29" s="76">
        <v>12.400732175355781</v>
      </c>
    </row>
    <row r="30" spans="2:22" s="38" customFormat="1" ht="12" customHeight="1" x14ac:dyDescent="0.2">
      <c r="B30" s="51" t="s">
        <v>311</v>
      </c>
      <c r="C30" s="50">
        <v>40</v>
      </c>
      <c r="D30" s="49"/>
      <c r="E30" s="48">
        <v>4.2155988698818283E-5</v>
      </c>
      <c r="F30" s="46">
        <v>1.7546665834044157</v>
      </c>
      <c r="G30" s="48">
        <v>-2.3581104502845302E-3</v>
      </c>
      <c r="H30" s="46">
        <v>187.51495679425139</v>
      </c>
      <c r="I30" s="48">
        <v>7.9292810264451453E-5</v>
      </c>
      <c r="J30" s="46">
        <v>56.290275999581816</v>
      </c>
      <c r="K30" s="48">
        <v>2.11046424802128E-3</v>
      </c>
      <c r="L30" s="46">
        <v>0.67652318244815957</v>
      </c>
      <c r="M30" s="47">
        <v>0.20526220131280104</v>
      </c>
      <c r="N30" s="46">
        <v>0.59024202406921344</v>
      </c>
      <c r="O30" s="45">
        <v>91.138454670842435</v>
      </c>
      <c r="P30" s="44">
        <v>1.7488409819561661</v>
      </c>
      <c r="Q30" s="43">
        <v>1228.6604890185822</v>
      </c>
      <c r="R30" s="42">
        <v>17.110005022227757</v>
      </c>
      <c r="S30" s="41">
        <v>93.779475509148128</v>
      </c>
      <c r="T30" s="41">
        <v>1.4027866001205014</v>
      </c>
      <c r="U30" s="43">
        <v>-0.46575156390799172</v>
      </c>
      <c r="V30" s="76">
        <v>1.7467195638485506</v>
      </c>
    </row>
    <row r="31" spans="2:22" ht="4.75" customHeight="1" thickBot="1" x14ac:dyDescent="0.2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7"/>
      <c r="R31" s="6"/>
      <c r="S31" s="5"/>
      <c r="T31" s="5"/>
      <c r="U31" s="5"/>
      <c r="V31" s="5"/>
    </row>
    <row r="32" spans="2:22" ht="4.75" customHeight="1" x14ac:dyDescent="0.15"/>
    <row r="33" spans="2:22" ht="14" x14ac:dyDescent="0.15">
      <c r="D33" s="37" t="s">
        <v>57</v>
      </c>
      <c r="E33" s="36">
        <v>4.2538119133219186E-4</v>
      </c>
      <c r="F33" s="34">
        <v>0.80443239546176049</v>
      </c>
      <c r="G33" s="36">
        <v>-1.5722749107963611E-2</v>
      </c>
      <c r="H33" s="34">
        <v>158.13023670984788</v>
      </c>
      <c r="I33" s="36">
        <v>1.7052109868491176E-3</v>
      </c>
      <c r="J33" s="34">
        <v>11.733501683704544</v>
      </c>
      <c r="K33" s="36">
        <v>0.15055389378210038</v>
      </c>
      <c r="L33" s="34">
        <v>5.0054306126808994E-2</v>
      </c>
      <c r="M33" s="35">
        <v>19.899312068610545</v>
      </c>
      <c r="N33" s="34">
        <v>3.0476642581622079E-2</v>
      </c>
      <c r="O33" s="33"/>
      <c r="P33" s="32"/>
      <c r="Q33" s="19"/>
      <c r="R33" s="20"/>
      <c r="S33" s="23"/>
    </row>
    <row r="34" spans="2:22" s="4" customFormat="1" ht="4.75" customHeight="1" x14ac:dyDescent="0.15"/>
    <row r="35" spans="2:22" s="4" customFormat="1" ht="4.75" customHeight="1" x14ac:dyDescent="0.15"/>
    <row r="36" spans="2:22" ht="12" thickBot="1" x14ac:dyDescent="0.2">
      <c r="E36" s="4"/>
      <c r="I36" s="4"/>
      <c r="J36" s="4"/>
      <c r="K36" s="4"/>
      <c r="Q36" s="1"/>
      <c r="R36" s="1"/>
    </row>
    <row r="37" spans="2:22" ht="22" customHeight="1" x14ac:dyDescent="0.15">
      <c r="B37" s="154" t="s">
        <v>56</v>
      </c>
      <c r="C37" s="154"/>
      <c r="D37" s="154"/>
      <c r="E37" s="154"/>
      <c r="F37" s="154"/>
      <c r="G37" s="154"/>
      <c r="H37" s="154"/>
      <c r="I37" s="154"/>
      <c r="J37" s="28"/>
      <c r="K37" s="154" t="s">
        <v>55</v>
      </c>
      <c r="L37" s="154"/>
      <c r="M37" s="176" t="s">
        <v>54</v>
      </c>
      <c r="N37" s="161" t="s">
        <v>48</v>
      </c>
      <c r="O37" s="176" t="s">
        <v>53</v>
      </c>
      <c r="P37" s="161" t="s">
        <v>48</v>
      </c>
      <c r="Q37" s="31" t="s">
        <v>52</v>
      </c>
      <c r="R37" s="30" t="s">
        <v>48</v>
      </c>
      <c r="S37" s="164" t="s">
        <v>51</v>
      </c>
      <c r="T37" s="29" t="s">
        <v>50</v>
      </c>
      <c r="U37" s="176" t="s">
        <v>49</v>
      </c>
      <c r="V37" s="161" t="s">
        <v>48</v>
      </c>
    </row>
    <row r="38" spans="2:22" ht="22" customHeight="1" thickBot="1" x14ac:dyDescent="0.2">
      <c r="B38" s="183"/>
      <c r="C38" s="183"/>
      <c r="D38" s="183"/>
      <c r="E38" s="183"/>
      <c r="F38" s="183"/>
      <c r="G38" s="183"/>
      <c r="H38" s="183"/>
      <c r="I38" s="183"/>
      <c r="J38" s="28"/>
      <c r="K38" s="183"/>
      <c r="L38" s="183"/>
      <c r="M38" s="204"/>
      <c r="N38" s="205"/>
      <c r="O38" s="204"/>
      <c r="P38" s="205"/>
      <c r="Q38" s="162" t="s">
        <v>47</v>
      </c>
      <c r="R38" s="162"/>
      <c r="S38" s="206"/>
      <c r="T38" s="27" t="s">
        <v>46</v>
      </c>
      <c r="U38" s="158"/>
      <c r="V38" s="158"/>
    </row>
    <row r="39" spans="2:22" ht="12" customHeight="1" x14ac:dyDescent="0.15">
      <c r="E39" s="4"/>
      <c r="I39" s="4"/>
      <c r="J39" s="4"/>
      <c r="S39" s="2"/>
    </row>
    <row r="40" spans="2:22" s="23" customFormat="1" ht="12" customHeight="1" x14ac:dyDescent="0.15">
      <c r="B40" s="171" t="s">
        <v>310</v>
      </c>
      <c r="C40" s="171"/>
      <c r="D40" s="171"/>
      <c r="E40" s="171"/>
      <c r="F40" s="171" t="s">
        <v>44</v>
      </c>
      <c r="G40" s="171"/>
      <c r="H40" s="171"/>
      <c r="I40" s="171"/>
      <c r="J40" s="4"/>
      <c r="K40" s="197" t="s">
        <v>43</v>
      </c>
      <c r="L40" s="197"/>
      <c r="M40" s="193"/>
      <c r="N40" s="20"/>
      <c r="O40" s="198"/>
      <c r="P40" s="16"/>
      <c r="Q40" s="196"/>
      <c r="R40" s="10"/>
      <c r="S40" s="11"/>
      <c r="T40" s="15"/>
      <c r="U40" s="196"/>
      <c r="V40" s="208"/>
    </row>
    <row r="41" spans="2:22" s="23" customFormat="1" ht="12" customHeight="1" x14ac:dyDescent="0.15">
      <c r="B41" s="171" t="s">
        <v>87</v>
      </c>
      <c r="C41" s="171"/>
      <c r="D41" s="171"/>
      <c r="E41" s="171"/>
      <c r="F41" s="171" t="s">
        <v>41</v>
      </c>
      <c r="G41" s="171"/>
      <c r="H41" s="171"/>
      <c r="I41" s="171"/>
      <c r="J41" s="4"/>
      <c r="K41" s="197"/>
      <c r="L41" s="197"/>
      <c r="M41" s="193"/>
      <c r="N41" s="20"/>
      <c r="O41" s="193"/>
      <c r="P41" s="14"/>
      <c r="Q41" s="193"/>
      <c r="R41" s="13"/>
      <c r="S41" s="12"/>
      <c r="T41" s="24"/>
      <c r="U41" s="195"/>
      <c r="V41" s="195"/>
    </row>
    <row r="42" spans="2:22" s="23" customFormat="1" ht="12" customHeight="1" x14ac:dyDescent="0.15">
      <c r="B42" s="171" t="s">
        <v>40</v>
      </c>
      <c r="C42" s="171"/>
      <c r="D42" s="171"/>
      <c r="E42" s="171"/>
      <c r="F42" s="171" t="s">
        <v>39</v>
      </c>
      <c r="G42" s="171"/>
      <c r="H42" s="171"/>
      <c r="I42" s="171"/>
      <c r="J42" s="4"/>
      <c r="K42" s="189"/>
      <c r="L42" s="190"/>
      <c r="M42" s="190"/>
      <c r="N42" s="190"/>
      <c r="O42" s="190"/>
      <c r="P42" s="190"/>
      <c r="Q42" s="190"/>
      <c r="R42" s="10"/>
      <c r="S42" s="11"/>
      <c r="T42" s="191"/>
      <c r="U42" s="191"/>
      <c r="V42" s="191"/>
    </row>
    <row r="43" spans="2:22" s="23" customFormat="1" ht="12" customHeight="1" x14ac:dyDescent="0.15">
      <c r="B43" s="171" t="s">
        <v>38</v>
      </c>
      <c r="C43" s="171"/>
      <c r="D43" s="171"/>
      <c r="E43" s="171"/>
      <c r="F43" s="171" t="s">
        <v>37</v>
      </c>
      <c r="G43" s="171"/>
      <c r="H43" s="171"/>
      <c r="I43" s="171"/>
      <c r="J43" s="4"/>
      <c r="K43" s="189"/>
      <c r="L43" s="190"/>
      <c r="M43" s="190"/>
      <c r="N43" s="190"/>
      <c r="O43" s="190"/>
      <c r="P43" s="190"/>
      <c r="Q43" s="190"/>
      <c r="R43" s="10"/>
      <c r="S43" s="9"/>
      <c r="T43" s="191"/>
      <c r="U43" s="191"/>
      <c r="V43" s="191"/>
    </row>
    <row r="44" spans="2:22" s="23" customFormat="1" ht="12" customHeight="1" x14ac:dyDescent="0.15">
      <c r="B44" s="171" t="s">
        <v>36</v>
      </c>
      <c r="C44" s="171"/>
      <c r="D44" s="171"/>
      <c r="E44" s="171"/>
      <c r="F44" s="171" t="s">
        <v>35</v>
      </c>
      <c r="G44" s="171"/>
      <c r="H44" s="171"/>
      <c r="I44" s="171"/>
      <c r="J44" s="4"/>
      <c r="K44" s="25"/>
      <c r="L44" s="25"/>
      <c r="M44" s="25"/>
      <c r="N44" s="25"/>
      <c r="O44" s="25"/>
      <c r="P44" s="25"/>
      <c r="Q44" s="19"/>
      <c r="R44" s="20"/>
      <c r="S44" s="19"/>
    </row>
    <row r="45" spans="2:22" s="23" customFormat="1" ht="12" customHeight="1" x14ac:dyDescent="0.15">
      <c r="B45" s="171" t="s">
        <v>34</v>
      </c>
      <c r="C45" s="171"/>
      <c r="D45" s="171"/>
      <c r="E45" s="171"/>
      <c r="F45" s="171" t="s">
        <v>33</v>
      </c>
      <c r="G45" s="171"/>
      <c r="H45" s="171"/>
      <c r="I45" s="171"/>
      <c r="J45" s="4"/>
      <c r="K45" s="197" t="s">
        <v>32</v>
      </c>
      <c r="L45" s="197"/>
      <c r="M45" s="193"/>
      <c r="N45" s="20"/>
      <c r="O45" s="198">
        <v>131.31222555317922</v>
      </c>
      <c r="P45" s="16">
        <v>0.15982242002961117</v>
      </c>
      <c r="Q45" s="196">
        <v>1584.3168606256704</v>
      </c>
      <c r="R45" s="17">
        <v>2.7461201580423289</v>
      </c>
      <c r="S45" s="193"/>
      <c r="T45" s="202">
        <v>25</v>
      </c>
      <c r="U45" s="196">
        <v>-4.9796448719367934</v>
      </c>
      <c r="V45" s="208">
        <v>15.748649276951236</v>
      </c>
    </row>
    <row r="46" spans="2:22" s="23" customFormat="1" ht="12" customHeight="1" x14ac:dyDescent="0.15">
      <c r="B46" s="171" t="s">
        <v>31</v>
      </c>
      <c r="C46" s="171"/>
      <c r="D46" s="171"/>
      <c r="E46" s="171"/>
      <c r="F46" s="171" t="s">
        <v>30</v>
      </c>
      <c r="G46" s="171"/>
      <c r="H46" s="171"/>
      <c r="I46" s="171"/>
      <c r="J46" s="4"/>
      <c r="K46" s="197"/>
      <c r="L46" s="197"/>
      <c r="M46" s="193"/>
      <c r="N46" s="20"/>
      <c r="O46" s="193"/>
      <c r="P46" s="14">
        <v>1.2171175940117304E-3</v>
      </c>
      <c r="Q46" s="193"/>
      <c r="R46" s="14">
        <v>1.7333149865979744E-3</v>
      </c>
      <c r="S46" s="193"/>
      <c r="T46" s="203"/>
      <c r="U46" s="195"/>
      <c r="V46" s="195"/>
    </row>
    <row r="47" spans="2:22" s="23" customFormat="1" ht="12" customHeight="1" x14ac:dyDescent="0.15">
      <c r="B47" s="171" t="s">
        <v>257</v>
      </c>
      <c r="C47" s="171"/>
      <c r="D47" s="171"/>
      <c r="E47" s="171"/>
      <c r="F47" s="171" t="s">
        <v>28</v>
      </c>
      <c r="G47" s="171"/>
      <c r="H47" s="171"/>
      <c r="I47" s="171"/>
      <c r="J47" s="4"/>
      <c r="K47" s="189" t="s">
        <v>27</v>
      </c>
      <c r="L47" s="190"/>
      <c r="M47" s="190"/>
      <c r="N47" s="190"/>
      <c r="O47" s="190"/>
      <c r="P47" s="190"/>
      <c r="Q47" s="190"/>
      <c r="R47" s="17">
        <v>10.081306705953386</v>
      </c>
      <c r="S47" s="19"/>
    </row>
    <row r="48" spans="2:22" s="23" customFormat="1" ht="12" customHeight="1" x14ac:dyDescent="0.15">
      <c r="B48" s="171" t="s">
        <v>26</v>
      </c>
      <c r="C48" s="171"/>
      <c r="D48" s="171"/>
      <c r="E48" s="171"/>
      <c r="F48" s="171" t="s">
        <v>25</v>
      </c>
      <c r="G48" s="171"/>
      <c r="H48" s="171"/>
      <c r="I48" s="171"/>
      <c r="J48" s="4"/>
      <c r="K48" s="189" t="s">
        <v>24</v>
      </c>
      <c r="L48" s="190"/>
      <c r="M48" s="190"/>
      <c r="N48" s="190"/>
      <c r="O48" s="190"/>
      <c r="P48" s="190"/>
      <c r="Q48" s="190"/>
      <c r="R48" s="17">
        <v>1.2844394502499705</v>
      </c>
      <c r="S48" s="19"/>
    </row>
    <row r="49" spans="2:22" s="23" customFormat="1" ht="12" customHeight="1" x14ac:dyDescent="0.15">
      <c r="B49" s="171" t="s">
        <v>23</v>
      </c>
      <c r="C49" s="171"/>
      <c r="D49" s="171"/>
      <c r="E49" s="171"/>
      <c r="F49" s="171" t="s">
        <v>22</v>
      </c>
      <c r="G49" s="171"/>
      <c r="H49" s="171"/>
      <c r="I49" s="171"/>
      <c r="J49" s="4"/>
      <c r="K49" s="22"/>
      <c r="L49" s="21"/>
      <c r="M49" s="21"/>
      <c r="N49" s="21"/>
      <c r="O49" s="21"/>
      <c r="P49" s="21"/>
      <c r="Q49" s="21"/>
      <c r="R49" s="20"/>
      <c r="S49" s="19"/>
    </row>
    <row r="50" spans="2:22" ht="12" customHeight="1" x14ac:dyDescent="0.15">
      <c r="B50" s="171" t="s">
        <v>21</v>
      </c>
      <c r="C50" s="171"/>
      <c r="D50" s="171"/>
      <c r="E50" s="171"/>
      <c r="F50" s="171" t="s">
        <v>20</v>
      </c>
      <c r="G50" s="171"/>
      <c r="H50" s="171"/>
      <c r="I50" s="171"/>
      <c r="J50" s="4"/>
      <c r="K50" s="197" t="s">
        <v>19</v>
      </c>
      <c r="L50" s="197"/>
      <c r="M50" s="196"/>
      <c r="N50" s="17"/>
      <c r="O50" s="198"/>
      <c r="P50" s="16"/>
      <c r="Q50" s="196"/>
      <c r="R50" s="10"/>
      <c r="S50" s="11"/>
      <c r="T50" s="15"/>
      <c r="U50" s="193"/>
      <c r="V50" s="171"/>
    </row>
    <row r="51" spans="2:22" ht="12" customHeight="1" x14ac:dyDescent="0.15">
      <c r="B51" s="171" t="s">
        <v>18</v>
      </c>
      <c r="C51" s="171"/>
      <c r="D51" s="171"/>
      <c r="E51" s="171"/>
      <c r="F51" s="171" t="s">
        <v>17</v>
      </c>
      <c r="G51" s="171"/>
      <c r="H51" s="171"/>
      <c r="I51" s="171"/>
      <c r="J51" s="4"/>
      <c r="K51" s="197"/>
      <c r="L51" s="197"/>
      <c r="M51" s="193"/>
      <c r="N51" s="14"/>
      <c r="O51" s="193"/>
      <c r="P51" s="14"/>
      <c r="Q51" s="193"/>
      <c r="R51" s="13"/>
      <c r="S51" s="12"/>
      <c r="T51" s="24"/>
      <c r="U51" s="195"/>
      <c r="V51" s="195"/>
    </row>
    <row r="52" spans="2:22" ht="12" customHeight="1" x14ac:dyDescent="0.15">
      <c r="B52" s="171" t="s">
        <v>16</v>
      </c>
      <c r="C52" s="171"/>
      <c r="D52" s="171"/>
      <c r="E52" s="171"/>
      <c r="F52" s="171" t="s">
        <v>15</v>
      </c>
      <c r="G52" s="171"/>
      <c r="H52" s="171"/>
      <c r="I52" s="171"/>
      <c r="J52" s="4"/>
      <c r="K52" s="189"/>
      <c r="L52" s="190"/>
      <c r="M52" s="190"/>
      <c r="N52" s="190"/>
      <c r="O52" s="190"/>
      <c r="P52" s="190"/>
      <c r="Q52" s="190"/>
      <c r="R52" s="10"/>
      <c r="S52" s="11"/>
      <c r="T52" s="191"/>
      <c r="U52" s="191"/>
      <c r="V52" s="191"/>
    </row>
    <row r="53" spans="2:22" ht="12" customHeight="1" x14ac:dyDescent="0.15">
      <c r="B53" s="171" t="s">
        <v>14</v>
      </c>
      <c r="C53" s="171"/>
      <c r="D53" s="171"/>
      <c r="E53" s="171"/>
      <c r="F53" s="171" t="s">
        <v>13</v>
      </c>
      <c r="G53" s="171"/>
      <c r="H53" s="171"/>
      <c r="I53" s="171"/>
      <c r="K53" s="189"/>
      <c r="L53" s="190"/>
      <c r="M53" s="190"/>
      <c r="N53" s="190"/>
      <c r="O53" s="190"/>
      <c r="P53" s="190"/>
      <c r="Q53" s="190"/>
      <c r="R53" s="10"/>
      <c r="S53" s="9"/>
      <c r="T53" s="191"/>
      <c r="U53" s="191"/>
      <c r="V53" s="191"/>
    </row>
    <row r="54" spans="2:22" ht="12" customHeight="1" x14ac:dyDescent="0.15">
      <c r="B54" s="171" t="s">
        <v>12</v>
      </c>
      <c r="C54" s="171"/>
      <c r="D54" s="171"/>
      <c r="E54" s="171"/>
      <c r="F54" s="171" t="s">
        <v>11</v>
      </c>
      <c r="G54" s="171"/>
      <c r="H54" s="171"/>
      <c r="I54" s="171"/>
      <c r="K54" s="189"/>
      <c r="L54" s="190"/>
      <c r="M54" s="190"/>
      <c r="N54" s="190"/>
      <c r="O54" s="190"/>
      <c r="P54" s="190"/>
      <c r="Q54" s="190"/>
      <c r="R54" s="192"/>
      <c r="S54" s="193"/>
      <c r="T54" s="191"/>
      <c r="U54" s="191"/>
      <c r="V54" s="191"/>
    </row>
    <row r="55" spans="2:22" ht="12" customHeight="1" x14ac:dyDescent="0.15">
      <c r="B55" s="171" t="s">
        <v>10</v>
      </c>
      <c r="C55" s="171"/>
      <c r="D55" s="171"/>
      <c r="E55" s="171"/>
      <c r="F55" s="171" t="s">
        <v>9</v>
      </c>
      <c r="G55" s="171"/>
      <c r="H55" s="171"/>
      <c r="I55" s="171"/>
      <c r="K55" s="189"/>
      <c r="L55" s="190"/>
      <c r="M55" s="190"/>
      <c r="N55" s="190"/>
      <c r="O55" s="190"/>
      <c r="P55" s="190"/>
      <c r="Q55" s="190"/>
      <c r="R55" s="194"/>
      <c r="S55" s="193"/>
      <c r="T55" s="191"/>
      <c r="U55" s="191"/>
      <c r="V55" s="191"/>
    </row>
    <row r="56" spans="2:22" ht="12" customHeight="1" x14ac:dyDescent="0.15">
      <c r="B56" s="171" t="s">
        <v>8</v>
      </c>
      <c r="C56" s="171"/>
      <c r="D56" s="171"/>
      <c r="E56" s="171"/>
      <c r="F56" s="171" t="s">
        <v>7</v>
      </c>
      <c r="G56" s="171"/>
      <c r="H56" s="171"/>
      <c r="I56" s="171"/>
      <c r="K56" s="22"/>
      <c r="L56" s="21"/>
      <c r="M56" s="21"/>
      <c r="N56" s="21"/>
      <c r="O56" s="21"/>
      <c r="P56" s="21"/>
      <c r="Q56" s="21"/>
      <c r="R56" s="20"/>
      <c r="S56" s="19"/>
      <c r="T56" s="23"/>
      <c r="U56" s="23"/>
      <c r="V56" s="23"/>
    </row>
    <row r="57" spans="2:22" ht="12" customHeight="1" x14ac:dyDescent="0.15">
      <c r="B57" s="171" t="s">
        <v>6</v>
      </c>
      <c r="C57" s="171"/>
      <c r="D57" s="171"/>
      <c r="E57" s="171"/>
      <c r="F57" s="171" t="s">
        <v>5</v>
      </c>
      <c r="G57" s="171"/>
      <c r="H57" s="171"/>
      <c r="I57" s="171"/>
      <c r="K57" s="197" t="s">
        <v>4</v>
      </c>
      <c r="L57" s="197"/>
      <c r="M57" s="196"/>
      <c r="N57" s="17"/>
      <c r="O57" s="198"/>
      <c r="P57" s="16"/>
      <c r="Q57" s="196"/>
      <c r="R57" s="10"/>
      <c r="S57" s="11"/>
      <c r="T57" s="15"/>
      <c r="U57" s="193"/>
      <c r="V57" s="171"/>
    </row>
    <row r="58" spans="2:22" ht="12" customHeight="1" x14ac:dyDescent="0.15">
      <c r="B58" s="171" t="s">
        <v>3</v>
      </c>
      <c r="C58" s="171"/>
      <c r="D58" s="171"/>
      <c r="E58" s="171"/>
      <c r="F58" s="171" t="s">
        <v>2</v>
      </c>
      <c r="G58" s="171"/>
      <c r="H58" s="171"/>
      <c r="I58" s="171"/>
      <c r="K58" s="197"/>
      <c r="L58" s="197"/>
      <c r="M58" s="193"/>
      <c r="N58" s="14"/>
      <c r="O58" s="193"/>
      <c r="P58" s="14"/>
      <c r="Q58" s="193"/>
      <c r="R58" s="13"/>
      <c r="S58" s="12"/>
      <c r="T58" s="24"/>
      <c r="U58" s="195"/>
      <c r="V58" s="195"/>
    </row>
    <row r="59" spans="2:22" ht="12" customHeight="1" x14ac:dyDescent="0.15">
      <c r="B59" s="171" t="s">
        <v>1</v>
      </c>
      <c r="C59" s="171"/>
      <c r="D59" s="171"/>
      <c r="E59" s="171"/>
      <c r="F59" s="171" t="s">
        <v>0</v>
      </c>
      <c r="G59" s="171"/>
      <c r="H59" s="171"/>
      <c r="I59" s="171"/>
      <c r="K59" s="189"/>
      <c r="L59" s="190"/>
      <c r="M59" s="190"/>
      <c r="N59" s="190"/>
      <c r="O59" s="190"/>
      <c r="P59" s="190"/>
      <c r="Q59" s="190"/>
      <c r="R59" s="10"/>
      <c r="S59" s="11"/>
      <c r="T59" s="191"/>
      <c r="U59" s="191"/>
      <c r="V59" s="191"/>
    </row>
    <row r="60" spans="2:22" ht="12" customHeight="1" x14ac:dyDescent="0.15">
      <c r="B60" s="171" t="s">
        <v>0</v>
      </c>
      <c r="C60" s="171"/>
      <c r="D60" s="171"/>
      <c r="E60" s="171"/>
      <c r="F60" s="171" t="s">
        <v>0</v>
      </c>
      <c r="G60" s="171"/>
      <c r="H60" s="171"/>
      <c r="I60" s="171"/>
      <c r="K60" s="189"/>
      <c r="L60" s="190"/>
      <c r="M60" s="190"/>
      <c r="N60" s="190"/>
      <c r="O60" s="190"/>
      <c r="P60" s="190"/>
      <c r="Q60" s="190"/>
      <c r="R60" s="171"/>
      <c r="S60" s="193"/>
      <c r="T60" s="191"/>
      <c r="U60" s="191"/>
      <c r="V60" s="191"/>
    </row>
    <row r="61" spans="2:22" ht="12" customHeight="1" thickBot="1" x14ac:dyDescent="0.2">
      <c r="B61" s="5"/>
      <c r="C61" s="5"/>
      <c r="D61" s="5"/>
      <c r="E61" s="8"/>
      <c r="F61" s="5"/>
      <c r="G61" s="5"/>
      <c r="H61" s="5"/>
      <c r="I61" s="8"/>
      <c r="K61" s="5"/>
      <c r="L61" s="5"/>
      <c r="M61" s="5"/>
      <c r="N61" s="5"/>
      <c r="O61" s="5"/>
      <c r="P61" s="5"/>
      <c r="Q61" s="7"/>
      <c r="R61" s="6"/>
      <c r="S61" s="6"/>
      <c r="T61" s="5"/>
      <c r="U61" s="5"/>
      <c r="V61" s="5"/>
    </row>
    <row r="62" spans="2:22" ht="12" customHeight="1" x14ac:dyDescent="0.15">
      <c r="E62" s="4"/>
      <c r="I62" s="4"/>
      <c r="K62" s="4"/>
    </row>
    <row r="63" spans="2:22" ht="12" customHeight="1" x14ac:dyDescent="0.15">
      <c r="E63" s="4"/>
      <c r="F63" s="4"/>
      <c r="G63" s="4"/>
      <c r="H63" s="4"/>
      <c r="I63" s="4"/>
      <c r="K63" s="4"/>
    </row>
    <row r="64" spans="2:22" ht="12" customHeight="1" x14ac:dyDescent="0.15"/>
    <row r="68" spans="5:18" x14ac:dyDescent="0.15">
      <c r="E68" s="4"/>
      <c r="F68" s="4"/>
      <c r="G68" s="4"/>
      <c r="H68" s="4"/>
      <c r="I68" s="4"/>
      <c r="K68" s="4"/>
    </row>
    <row r="69" spans="5:18" x14ac:dyDescent="0.15">
      <c r="N69" s="3"/>
      <c r="P69" s="3"/>
      <c r="Q69" s="2"/>
      <c r="R69" s="1"/>
    </row>
    <row r="70" spans="5:18" x14ac:dyDescent="0.15">
      <c r="N70" s="3"/>
      <c r="P70" s="3"/>
      <c r="Q70" s="2"/>
      <c r="R70" s="1"/>
    </row>
    <row r="71" spans="5:18" x14ac:dyDescent="0.15">
      <c r="N71" s="3"/>
      <c r="P71" s="3"/>
      <c r="Q71" s="2"/>
      <c r="R71" s="1"/>
    </row>
    <row r="72" spans="5:18" x14ac:dyDescent="0.15">
      <c r="N72" s="3"/>
      <c r="P72" s="3"/>
      <c r="Q72" s="2"/>
      <c r="R72" s="1"/>
    </row>
    <row r="73" spans="5:18" x14ac:dyDescent="0.15">
      <c r="N73" s="3"/>
      <c r="P73" s="3"/>
      <c r="Q73" s="2"/>
      <c r="R73" s="1"/>
    </row>
    <row r="74" spans="5:18" x14ac:dyDescent="0.15">
      <c r="N74" s="3"/>
      <c r="P74" s="3"/>
      <c r="Q74" s="2"/>
      <c r="R74" s="1"/>
    </row>
    <row r="75" spans="5:18" x14ac:dyDescent="0.15">
      <c r="N75" s="3"/>
      <c r="P75" s="3"/>
      <c r="Q75" s="2"/>
      <c r="R75" s="1"/>
    </row>
    <row r="76" spans="5:18" x14ac:dyDescent="0.15">
      <c r="N76" s="3"/>
      <c r="P76" s="3"/>
      <c r="Q76" s="2"/>
      <c r="R76" s="1"/>
    </row>
    <row r="77" spans="5:18" x14ac:dyDescent="0.15">
      <c r="N77" s="3"/>
      <c r="P77" s="3"/>
      <c r="Q77" s="2"/>
      <c r="R77" s="1"/>
    </row>
  </sheetData>
  <mergeCells count="116">
    <mergeCell ref="B3:C4"/>
    <mergeCell ref="D3:D4"/>
    <mergeCell ref="E3:E4"/>
    <mergeCell ref="K3:K4"/>
    <mergeCell ref="J3:J4"/>
    <mergeCell ref="I3:I4"/>
    <mergeCell ref="H3:H4"/>
    <mergeCell ref="G3:G4"/>
    <mergeCell ref="F3:F4"/>
    <mergeCell ref="O45:O46"/>
    <mergeCell ref="K43:Q43"/>
    <mergeCell ref="T43:V43"/>
    <mergeCell ref="V45:V46"/>
    <mergeCell ref="F45:I45"/>
    <mergeCell ref="F46:I46"/>
    <mergeCell ref="Q45:Q46"/>
    <mergeCell ref="S45:S46"/>
    <mergeCell ref="T45:T46"/>
    <mergeCell ref="F44:I44"/>
    <mergeCell ref="U40:U41"/>
    <mergeCell ref="V40:V41"/>
    <mergeCell ref="K40:L41"/>
    <mergeCell ref="O40:O41"/>
    <mergeCell ref="Q40:Q41"/>
    <mergeCell ref="K42:Q42"/>
    <mergeCell ref="T42:V42"/>
    <mergeCell ref="V3:V4"/>
    <mergeCell ref="Q4:R4"/>
    <mergeCell ref="K37:L38"/>
    <mergeCell ref="S37:S38"/>
    <mergeCell ref="U37:U38"/>
    <mergeCell ref="V37:V38"/>
    <mergeCell ref="Q38:R38"/>
    <mergeCell ref="L3:L4"/>
    <mergeCell ref="O3:O4"/>
    <mergeCell ref="P3:P4"/>
    <mergeCell ref="U3:U4"/>
    <mergeCell ref="B49:E49"/>
    <mergeCell ref="B50:E50"/>
    <mergeCell ref="B51:E51"/>
    <mergeCell ref="B52:E52"/>
    <mergeCell ref="B53:E53"/>
    <mergeCell ref="F53:I53"/>
    <mergeCell ref="F60:I60"/>
    <mergeCell ref="B43:E43"/>
    <mergeCell ref="F43:I43"/>
    <mergeCell ref="B44:E44"/>
    <mergeCell ref="B37:I38"/>
    <mergeCell ref="B40:E40"/>
    <mergeCell ref="B47:E47"/>
    <mergeCell ref="B48:E48"/>
    <mergeCell ref="B42:E42"/>
    <mergeCell ref="F42:I42"/>
    <mergeCell ref="B41:E41"/>
    <mergeCell ref="F41:I41"/>
    <mergeCell ref="F40:I40"/>
    <mergeCell ref="F47:I47"/>
    <mergeCell ref="B45:E45"/>
    <mergeCell ref="B46:E46"/>
    <mergeCell ref="K50:L51"/>
    <mergeCell ref="O50:O51"/>
    <mergeCell ref="Q50:Q51"/>
    <mergeCell ref="K55:Q55"/>
    <mergeCell ref="K59:Q59"/>
    <mergeCell ref="F58:I58"/>
    <mergeCell ref="F59:I59"/>
    <mergeCell ref="F48:I48"/>
    <mergeCell ref="F49:I49"/>
    <mergeCell ref="F50:I50"/>
    <mergeCell ref="F51:I51"/>
    <mergeCell ref="F52:I52"/>
    <mergeCell ref="F55:I55"/>
    <mergeCell ref="F56:I56"/>
    <mergeCell ref="F57:I57"/>
    <mergeCell ref="F54:I54"/>
    <mergeCell ref="M3:M4"/>
    <mergeCell ref="N3:N4"/>
    <mergeCell ref="M37:M38"/>
    <mergeCell ref="N37:N38"/>
    <mergeCell ref="M40:M41"/>
    <mergeCell ref="M45:M46"/>
    <mergeCell ref="T55:V55"/>
    <mergeCell ref="V57:V58"/>
    <mergeCell ref="U50:U51"/>
    <mergeCell ref="V50:V51"/>
    <mergeCell ref="K52:Q52"/>
    <mergeCell ref="T52:V52"/>
    <mergeCell ref="M50:M51"/>
    <mergeCell ref="K57:L58"/>
    <mergeCell ref="O57:O58"/>
    <mergeCell ref="Q57:Q58"/>
    <mergeCell ref="U57:U58"/>
    <mergeCell ref="M57:M58"/>
    <mergeCell ref="U45:U46"/>
    <mergeCell ref="K45:L46"/>
    <mergeCell ref="K47:Q47"/>
    <mergeCell ref="O37:O38"/>
    <mergeCell ref="P37:P38"/>
    <mergeCell ref="K48:Q48"/>
    <mergeCell ref="B58:E58"/>
    <mergeCell ref="B54:E54"/>
    <mergeCell ref="B55:E55"/>
    <mergeCell ref="B56:E56"/>
    <mergeCell ref="B57:E57"/>
    <mergeCell ref="R60:S60"/>
    <mergeCell ref="K53:Q53"/>
    <mergeCell ref="T53:V53"/>
    <mergeCell ref="R54:S54"/>
    <mergeCell ref="R55:S55"/>
    <mergeCell ref="K54:Q54"/>
    <mergeCell ref="T54:V54"/>
    <mergeCell ref="T59:V59"/>
    <mergeCell ref="T60:V60"/>
    <mergeCell ref="K60:Q60"/>
    <mergeCell ref="B60:E60"/>
    <mergeCell ref="B59:E59"/>
  </mergeCells>
  <pageMargins left="0.6" right="0.2" top="0.4" bottom="0.4" header="0.2" footer="0.2"/>
  <pageSetup firstPageNumber="0" orientation="portrait" useFirstPageNumber="1"/>
  <headerFooter alignWithMargins="0">
    <oddHeader>&amp;C&amp;CWAAIF
Curtin University, Perth, Australia</oddHeader>
    <oddFooter>&amp;C&amp;C&amp;F printed at &amp;D (&amp;T)
ArArCALC v2.5.2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0FC7A-122B-904B-85EE-11ABED43227F}">
  <sheetPr>
    <pageSetUpPr autoPageBreaks="0" fitToPage="1"/>
  </sheetPr>
  <dimension ref="B1:W67"/>
  <sheetViews>
    <sheetView showGridLines="0" showRowColHeaders="0" showOutlineSymbols="0" topLeftCell="J12" zoomScale="183" workbookViewId="0">
      <selection activeCell="V27" sqref="V27:V28"/>
    </sheetView>
  </sheetViews>
  <sheetFormatPr baseColWidth="10" defaultColWidth="8.83203125" defaultRowHeight="11" x14ac:dyDescent="0.15"/>
  <cols>
    <col min="1" max="1" width="3.6640625" style="1" customWidth="1"/>
    <col min="2" max="2" width="14.6640625" style="1" customWidth="1"/>
    <col min="3" max="3" width="7.6640625" style="1" customWidth="1"/>
    <col min="4" max="4" width="3.6640625" style="1" customWidth="1"/>
    <col min="5" max="5" width="11.33203125" style="1" customWidth="1"/>
    <col min="6" max="6" width="7.6640625" style="1" customWidth="1"/>
    <col min="7" max="7" width="11.33203125" style="1" customWidth="1"/>
    <col min="8" max="8" width="7.6640625" style="1" customWidth="1"/>
    <col min="9" max="9" width="11.33203125" style="1" customWidth="1"/>
    <col min="10" max="10" width="7.6640625" style="1" customWidth="1"/>
    <col min="11" max="11" width="11.33203125" style="1" customWidth="1"/>
    <col min="12" max="12" width="7.6640625" style="1" customWidth="1"/>
    <col min="13" max="13" width="11.33203125" style="1" customWidth="1"/>
    <col min="14" max="14" width="7.6640625" style="1" customWidth="1"/>
    <col min="15" max="16" width="9.33203125" style="1" customWidth="1"/>
    <col min="17" max="17" width="9.33203125" style="3" customWidth="1"/>
    <col min="18" max="18" width="9.33203125" style="2" customWidth="1"/>
    <col min="19" max="20" width="6.5" style="1" customWidth="1"/>
    <col min="21" max="22" width="7.6640625" style="1" customWidth="1"/>
    <col min="23" max="23" width="3.6640625" style="1" customWidth="1"/>
    <col min="24" max="16384" width="8.83203125" style="1"/>
  </cols>
  <sheetData>
    <row r="1" spans="2:23" s="66" customFormat="1" ht="15" customHeight="1" x14ac:dyDescent="0.15">
      <c r="W1" s="1"/>
    </row>
    <row r="2" spans="2:23" ht="15" customHeight="1" thickBot="1" x14ac:dyDescent="0.2"/>
    <row r="3" spans="2:23" ht="22.25" customHeight="1" x14ac:dyDescent="0.15">
      <c r="B3" s="154" t="s">
        <v>83</v>
      </c>
      <c r="C3" s="155"/>
      <c r="D3" s="157"/>
      <c r="E3" s="159" t="s">
        <v>82</v>
      </c>
      <c r="F3" s="160" t="s">
        <v>77</v>
      </c>
      <c r="G3" s="159" t="s">
        <v>81</v>
      </c>
      <c r="H3" s="160" t="s">
        <v>77</v>
      </c>
      <c r="I3" s="159" t="s">
        <v>80</v>
      </c>
      <c r="J3" s="160" t="s">
        <v>77</v>
      </c>
      <c r="K3" s="159" t="s">
        <v>79</v>
      </c>
      <c r="L3" s="160" t="s">
        <v>77</v>
      </c>
      <c r="M3" s="159" t="s">
        <v>78</v>
      </c>
      <c r="N3" s="160" t="s">
        <v>77</v>
      </c>
      <c r="O3" s="176" t="s">
        <v>53</v>
      </c>
      <c r="P3" s="161" t="s">
        <v>48</v>
      </c>
      <c r="Q3" s="31" t="s">
        <v>52</v>
      </c>
      <c r="R3" s="30" t="s">
        <v>48</v>
      </c>
      <c r="S3" s="29" t="s">
        <v>76</v>
      </c>
      <c r="T3" s="29" t="s">
        <v>50</v>
      </c>
      <c r="U3" s="176" t="s">
        <v>49</v>
      </c>
      <c r="V3" s="161" t="s">
        <v>48</v>
      </c>
    </row>
    <row r="4" spans="2:23" ht="22.25" customHeight="1" thickBot="1" x14ac:dyDescent="0.2">
      <c r="B4" s="156"/>
      <c r="C4" s="156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79"/>
      <c r="P4" s="180"/>
      <c r="Q4" s="162" t="s">
        <v>47</v>
      </c>
      <c r="R4" s="162"/>
      <c r="S4" s="27" t="s">
        <v>75</v>
      </c>
      <c r="T4" s="27" t="s">
        <v>75</v>
      </c>
      <c r="U4" s="158"/>
      <c r="V4" s="158"/>
    </row>
    <row r="5" spans="2:23" ht="5" customHeight="1" x14ac:dyDescent="0.15"/>
    <row r="6" spans="2:23" s="38" customFormat="1" ht="12" customHeight="1" x14ac:dyDescent="0.2">
      <c r="B6" s="65" t="s">
        <v>352</v>
      </c>
      <c r="C6" s="64">
        <v>56.3</v>
      </c>
      <c r="D6" s="63"/>
      <c r="E6" s="62">
        <v>4.1163041368465837E-6</v>
      </c>
      <c r="F6" s="60">
        <v>164.28354763984666</v>
      </c>
      <c r="G6" s="62">
        <v>-1.116012197569033E-3</v>
      </c>
      <c r="H6" s="60">
        <v>67.334088925047624</v>
      </c>
      <c r="I6" s="62">
        <v>3.9578670865928105E-6</v>
      </c>
      <c r="J6" s="60">
        <v>112.65860842585825</v>
      </c>
      <c r="K6" s="62">
        <v>-3.1852434619290562E-6</v>
      </c>
      <c r="L6" s="60">
        <v>175.66643833796516</v>
      </c>
      <c r="M6" s="62">
        <v>4.3177778259906582E-2</v>
      </c>
      <c r="N6" s="60">
        <v>0.25088500763388166</v>
      </c>
      <c r="O6" s="59">
        <v>-17372.399787823917</v>
      </c>
      <c r="P6" s="102">
        <v>81049.634342486534</v>
      </c>
      <c r="Q6" s="57">
        <v>0</v>
      </c>
      <c r="R6" s="101">
        <v>8481.0875757405029</v>
      </c>
      <c r="S6" s="55">
        <v>96.949858317271577</v>
      </c>
      <c r="T6" s="55">
        <v>-1.8858405718366646E-2</v>
      </c>
      <c r="U6" s="107">
        <v>1.1227473989361611E-3</v>
      </c>
      <c r="V6" s="118">
        <v>5.4508670183179495E-3</v>
      </c>
    </row>
    <row r="7" spans="2:23" s="38" customFormat="1" ht="12" customHeight="1" x14ac:dyDescent="0.2">
      <c r="B7" s="51" t="s">
        <v>351</v>
      </c>
      <c r="C7" s="50">
        <v>56.6</v>
      </c>
      <c r="D7" s="49"/>
      <c r="E7" s="48">
        <v>1.5464178335094433E-5</v>
      </c>
      <c r="F7" s="46">
        <v>46.153447563389484</v>
      </c>
      <c r="G7" s="48">
        <v>1.6619298012393029E-3</v>
      </c>
      <c r="H7" s="46">
        <v>43.836268187376341</v>
      </c>
      <c r="I7" s="48">
        <v>4.1791476165880961E-6</v>
      </c>
      <c r="J7" s="46">
        <v>120.58303883479144</v>
      </c>
      <c r="K7" s="48">
        <v>5.6129026511097372E-5</v>
      </c>
      <c r="L7" s="46">
        <v>11.239015388855407</v>
      </c>
      <c r="M7" s="48">
        <v>7.5711410837551299E-2</v>
      </c>
      <c r="N7" s="46">
        <v>0.34866106174527234</v>
      </c>
      <c r="O7" s="45">
        <v>1295.6297881132255</v>
      </c>
      <c r="P7" s="44">
        <v>308.37372090060092</v>
      </c>
      <c r="Q7" s="43">
        <v>4892.9694630561908</v>
      </c>
      <c r="R7" s="42">
        <v>401.61221373485938</v>
      </c>
      <c r="S7" s="41">
        <v>94.07555893762607</v>
      </c>
      <c r="T7" s="41">
        <v>0.43024372165108421</v>
      </c>
      <c r="U7" s="104">
        <v>1.7200770053154943E-2</v>
      </c>
      <c r="V7" s="105">
        <v>1.5591704897867043E-2</v>
      </c>
    </row>
    <row r="8" spans="2:23" s="38" customFormat="1" ht="12" customHeight="1" x14ac:dyDescent="0.2">
      <c r="B8" s="51" t="s">
        <v>350</v>
      </c>
      <c r="C8" s="50">
        <v>57.2</v>
      </c>
      <c r="D8" s="49"/>
      <c r="E8" s="48">
        <v>1.7963022606446047E-5</v>
      </c>
      <c r="F8" s="46">
        <v>38.863454998396485</v>
      </c>
      <c r="G8" s="48">
        <v>3.8599676182536839E-2</v>
      </c>
      <c r="H8" s="46">
        <v>2.6088732894739102</v>
      </c>
      <c r="I8" s="48">
        <v>4.0718853475228159E-5</v>
      </c>
      <c r="J8" s="46">
        <v>12.339054890869662</v>
      </c>
      <c r="K8" s="48">
        <v>1.9518021511383287E-3</v>
      </c>
      <c r="L8" s="46">
        <v>0.91433749664049035</v>
      </c>
      <c r="M8" s="48">
        <v>0.27771234162699282</v>
      </c>
      <c r="N8" s="46">
        <v>0.11780231525488974</v>
      </c>
      <c r="O8" s="45">
        <v>143.0684021256979</v>
      </c>
      <c r="P8" s="44">
        <v>3.4442543852008702</v>
      </c>
      <c r="Q8" s="43">
        <v>1687.3717800130789</v>
      </c>
      <c r="R8" s="42">
        <v>26.40986987996531</v>
      </c>
      <c r="S8" s="41">
        <v>99.168495569754967</v>
      </c>
      <c r="T8" s="41">
        <v>15.065463517538017</v>
      </c>
      <c r="U8" s="104">
        <v>2.5932528316712302E-2</v>
      </c>
      <c r="V8" s="105">
        <v>1.4361421076017895E-3</v>
      </c>
    </row>
    <row r="9" spans="2:23" s="78" customFormat="1" ht="12" customHeight="1" x14ac:dyDescent="0.2">
      <c r="B9" s="88" t="s">
        <v>349</v>
      </c>
      <c r="C9" s="100">
        <v>57.5</v>
      </c>
      <c r="D9" s="49">
        <v>4</v>
      </c>
      <c r="E9" s="86">
        <v>9.5539539325385991E-6</v>
      </c>
      <c r="F9" s="85">
        <v>79.801632030017217</v>
      </c>
      <c r="G9" s="86">
        <v>4.4703712405414056E-2</v>
      </c>
      <c r="H9" s="85">
        <v>1.9342493932902072</v>
      </c>
      <c r="I9" s="86">
        <v>3.6559492027005375E-5</v>
      </c>
      <c r="J9" s="85">
        <v>12.950764311245575</v>
      </c>
      <c r="K9" s="86">
        <v>2.3695368008443034E-3</v>
      </c>
      <c r="L9" s="85">
        <v>0.47682509000618067</v>
      </c>
      <c r="M9" s="86">
        <v>0.30251319392582132</v>
      </c>
      <c r="N9" s="85">
        <v>0.10190494405977084</v>
      </c>
      <c r="O9" s="84">
        <v>129.65610295809458</v>
      </c>
      <c r="P9" s="83">
        <v>2.3323528755813911</v>
      </c>
      <c r="Q9" s="80">
        <v>1581.4883223780523</v>
      </c>
      <c r="R9" s="82">
        <v>18.962565035959891</v>
      </c>
      <c r="S9" s="81">
        <v>100.22591333207394</v>
      </c>
      <c r="T9" s="81">
        <v>18.301584825042244</v>
      </c>
      <c r="U9" s="117">
        <v>2.7201392218791458E-2</v>
      </c>
      <c r="V9" s="116">
        <v>1.0847488578841114E-3</v>
      </c>
    </row>
    <row r="10" spans="2:23" s="78" customFormat="1" ht="12" customHeight="1" x14ac:dyDescent="0.2">
      <c r="B10" s="88" t="s">
        <v>348</v>
      </c>
      <c r="C10" s="100">
        <v>57.6</v>
      </c>
      <c r="D10" s="49">
        <v>4</v>
      </c>
      <c r="E10" s="86">
        <v>2.6645432359635341E-5</v>
      </c>
      <c r="F10" s="85">
        <v>28.585120538669347</v>
      </c>
      <c r="G10" s="86">
        <v>6.5510574234040442E-2</v>
      </c>
      <c r="H10" s="85">
        <v>1.7935962556855491</v>
      </c>
      <c r="I10" s="86">
        <v>5.1747957796156336E-5</v>
      </c>
      <c r="J10" s="85">
        <v>8.8992512212234143</v>
      </c>
      <c r="K10" s="86">
        <v>3.4063672189672176E-3</v>
      </c>
      <c r="L10" s="85">
        <v>0.50591556250358038</v>
      </c>
      <c r="M10" s="86">
        <v>0.44013918382640083</v>
      </c>
      <c r="N10" s="85">
        <v>5.7218884886475911E-2</v>
      </c>
      <c r="O10" s="84">
        <v>130.13579588001366</v>
      </c>
      <c r="P10" s="83">
        <v>1.9091123305820881</v>
      </c>
      <c r="Q10" s="80">
        <v>1585.3841361675788</v>
      </c>
      <c r="R10" s="82">
        <v>15.488115754263285</v>
      </c>
      <c r="S10" s="81">
        <v>99.369758936169319</v>
      </c>
      <c r="T10" s="81">
        <v>26.302971669382792</v>
      </c>
      <c r="U10" s="117">
        <v>2.6677150258082597E-2</v>
      </c>
      <c r="V10" s="116">
        <v>9.9542888853732274E-4</v>
      </c>
    </row>
    <row r="11" spans="2:23" s="78" customFormat="1" ht="12" customHeight="1" x14ac:dyDescent="0.2">
      <c r="B11" s="88" t="s">
        <v>347</v>
      </c>
      <c r="C11" s="100">
        <v>57.7</v>
      </c>
      <c r="D11" s="49">
        <v>4</v>
      </c>
      <c r="E11" s="86">
        <v>2.6274599227054763E-6</v>
      </c>
      <c r="F11" s="85">
        <v>270.94576521569564</v>
      </c>
      <c r="G11" s="86">
        <v>1.5624860920093247E-2</v>
      </c>
      <c r="H11" s="85">
        <v>6.2270247660497384</v>
      </c>
      <c r="I11" s="86">
        <v>1.4374683892897122E-5</v>
      </c>
      <c r="J11" s="85">
        <v>34.588454563047073</v>
      </c>
      <c r="K11" s="86">
        <v>7.8827672682716104E-4</v>
      </c>
      <c r="L11" s="85">
        <v>1.6655099610369857</v>
      </c>
      <c r="M11" s="86">
        <v>9.6969805138988244E-2</v>
      </c>
      <c r="N11" s="85">
        <v>0.13816100123502251</v>
      </c>
      <c r="O11" s="84">
        <v>125.31416999729238</v>
      </c>
      <c r="P11" s="83">
        <v>6.9297499812354779</v>
      </c>
      <c r="Q11" s="80">
        <v>1545.8382646826612</v>
      </c>
      <c r="R11" s="82">
        <v>57.462306728989539</v>
      </c>
      <c r="S11" s="81">
        <v>100.46572967638009</v>
      </c>
      <c r="T11" s="81">
        <v>6.0843137802942691</v>
      </c>
      <c r="U11" s="117">
        <v>2.5872682981372068E-2</v>
      </c>
      <c r="V11" s="116">
        <v>3.3389072671813277E-3</v>
      </c>
    </row>
    <row r="12" spans="2:23" s="78" customFormat="1" ht="12" customHeight="1" x14ac:dyDescent="0.2">
      <c r="B12" s="88" t="s">
        <v>346</v>
      </c>
      <c r="C12" s="100">
        <v>57.8</v>
      </c>
      <c r="D12" s="49">
        <v>4</v>
      </c>
      <c r="E12" s="86">
        <v>1.2643000349624205E-5</v>
      </c>
      <c r="F12" s="85">
        <v>67.077593557260073</v>
      </c>
      <c r="G12" s="86">
        <v>3.9629764876050702E-2</v>
      </c>
      <c r="H12" s="85">
        <v>2.8763696928235101</v>
      </c>
      <c r="I12" s="86">
        <v>4.4426602088054013E-5</v>
      </c>
      <c r="J12" s="85">
        <v>13.54000626990179</v>
      </c>
      <c r="K12" s="86">
        <v>2.1710539364404777E-3</v>
      </c>
      <c r="L12" s="85">
        <v>0.87022626837951556</v>
      </c>
      <c r="M12" s="86">
        <v>0.26611543984377872</v>
      </c>
      <c r="N12" s="85">
        <v>0.11061504922762067</v>
      </c>
      <c r="O12" s="84">
        <v>123.85104850094915</v>
      </c>
      <c r="P12" s="83">
        <v>3.2312626408503746</v>
      </c>
      <c r="Q12" s="80">
        <v>1533.6650021576249</v>
      </c>
      <c r="R12" s="82">
        <v>26.975009331064772</v>
      </c>
      <c r="S12" s="81">
        <v>99.759756864746123</v>
      </c>
      <c r="T12" s="81">
        <v>16.775794087279767</v>
      </c>
      <c r="U12" s="117">
        <v>2.812597686130712E-2</v>
      </c>
      <c r="V12" s="116">
        <v>1.6924293643285049E-3</v>
      </c>
    </row>
    <row r="13" spans="2:23" s="78" customFormat="1" ht="12" customHeight="1" x14ac:dyDescent="0.2">
      <c r="B13" s="88" t="s">
        <v>345</v>
      </c>
      <c r="C13" s="100">
        <v>57.9</v>
      </c>
      <c r="D13" s="49">
        <v>4</v>
      </c>
      <c r="E13" s="86">
        <v>1.206449122897772E-6</v>
      </c>
      <c r="F13" s="85">
        <v>623.11540888347474</v>
      </c>
      <c r="G13" s="86">
        <v>2.6423890586308157E-3</v>
      </c>
      <c r="H13" s="85">
        <v>26.84744410852478</v>
      </c>
      <c r="I13" s="86">
        <v>2.9871788397170502E-6</v>
      </c>
      <c r="J13" s="85">
        <v>140.96635562485724</v>
      </c>
      <c r="K13" s="86">
        <v>1.5429799068294826E-4</v>
      </c>
      <c r="L13" s="85">
        <v>7.1198506487325535</v>
      </c>
      <c r="M13" s="86">
        <v>1.8936384312284414E-2</v>
      </c>
      <c r="N13" s="85">
        <v>0.26788867638337827</v>
      </c>
      <c r="O13" s="84">
        <v>123.2128708908254</v>
      </c>
      <c r="P13" s="83">
        <v>34.406281199937979</v>
      </c>
      <c r="Q13" s="80">
        <v>1528.3295466550344</v>
      </c>
      <c r="R13" s="82">
        <v>288.07699844912372</v>
      </c>
      <c r="S13" s="81">
        <v>99.201740613745713</v>
      </c>
      <c r="T13" s="81">
        <v>1.1932119500220388</v>
      </c>
      <c r="U13" s="117">
        <v>3.0003150175933503E-2</v>
      </c>
      <c r="V13" s="116">
        <v>1.6681437716071813E-2</v>
      </c>
    </row>
    <row r="14" spans="2:23" s="78" customFormat="1" ht="12" customHeight="1" x14ac:dyDescent="0.2">
      <c r="B14" s="88" t="s">
        <v>344</v>
      </c>
      <c r="C14" s="100">
        <v>58</v>
      </c>
      <c r="D14" s="49">
        <v>4</v>
      </c>
      <c r="E14" s="86">
        <v>7.994778951027344E-7</v>
      </c>
      <c r="F14" s="85">
        <v>901.80273143617319</v>
      </c>
      <c r="G14" s="86">
        <v>3.1621350746338945E-3</v>
      </c>
      <c r="H14" s="85">
        <v>21.983597217289674</v>
      </c>
      <c r="I14" s="86">
        <v>5.554451386614789E-7</v>
      </c>
      <c r="J14" s="85">
        <v>838.90704320328189</v>
      </c>
      <c r="K14" s="86">
        <v>2.1023989102584762E-4</v>
      </c>
      <c r="L14" s="85">
        <v>2.8638247283203873</v>
      </c>
      <c r="M14" s="86">
        <v>2.4745321931900186E-2</v>
      </c>
      <c r="N14" s="85">
        <v>0.42468251641522559</v>
      </c>
      <c r="O14" s="84">
        <v>118.99826168777376</v>
      </c>
      <c r="P14" s="83">
        <v>21.846247182970124</v>
      </c>
      <c r="Q14" s="80">
        <v>1492.6925667008995</v>
      </c>
      <c r="R14" s="82">
        <v>186.55513852393528</v>
      </c>
      <c r="S14" s="81">
        <v>100.04582311172605</v>
      </c>
      <c r="T14" s="81">
        <v>1.6282038309040974</v>
      </c>
      <c r="U14" s="117">
        <v>3.4211678237683493E-2</v>
      </c>
      <c r="V14" s="116">
        <v>1.5172535590312673E-2</v>
      </c>
    </row>
    <row r="15" spans="2:23" s="78" customFormat="1" ht="12" customHeight="1" x14ac:dyDescent="0.2">
      <c r="B15" s="88" t="s">
        <v>343</v>
      </c>
      <c r="C15" s="100">
        <v>58.1</v>
      </c>
      <c r="D15" s="49">
        <v>4</v>
      </c>
      <c r="E15" s="86">
        <v>1.9185810117274251E-6</v>
      </c>
      <c r="F15" s="85">
        <v>391.49832651417762</v>
      </c>
      <c r="G15" s="86">
        <v>4.8577015467342029E-3</v>
      </c>
      <c r="H15" s="85">
        <v>15.255062343514036</v>
      </c>
      <c r="I15" s="86">
        <v>4.3961902310387951E-6</v>
      </c>
      <c r="J15" s="85">
        <v>106.20830167963528</v>
      </c>
      <c r="K15" s="86">
        <v>2.6163033961119811E-4</v>
      </c>
      <c r="L15" s="85">
        <v>1.9757229392899758</v>
      </c>
      <c r="M15" s="86">
        <v>3.0386944490163593E-2</v>
      </c>
      <c r="N15" s="85">
        <v>0.3780564681478219</v>
      </c>
      <c r="O15" s="84">
        <v>116.93271321483147</v>
      </c>
      <c r="P15" s="83">
        <v>18.020555868985078</v>
      </c>
      <c r="Q15" s="80">
        <v>1474.967302796003</v>
      </c>
      <c r="R15" s="82">
        <v>155.4017575013813</v>
      </c>
      <c r="S15" s="81">
        <v>99.3794181762715</v>
      </c>
      <c r="T15" s="81">
        <v>2.0211789898406307</v>
      </c>
      <c r="U15" s="117">
        <v>2.7645214916325381E-2</v>
      </c>
      <c r="V15" s="116">
        <v>8.5075999684303093E-3</v>
      </c>
    </row>
    <row r="16" spans="2:23" s="78" customFormat="1" ht="12" customHeight="1" x14ac:dyDescent="0.2">
      <c r="B16" s="88" t="s">
        <v>342</v>
      </c>
      <c r="C16" s="100">
        <v>58.2</v>
      </c>
      <c r="D16" s="49">
        <v>4</v>
      </c>
      <c r="E16" s="86">
        <v>2.2897254709248136E-6</v>
      </c>
      <c r="F16" s="85">
        <v>314.21621231438507</v>
      </c>
      <c r="G16" s="86">
        <v>5.948875364532388E-3</v>
      </c>
      <c r="H16" s="85">
        <v>12.940192912920525</v>
      </c>
      <c r="I16" s="86">
        <v>2.7316883931003037E-6</v>
      </c>
      <c r="J16" s="85">
        <v>162.84975266291096</v>
      </c>
      <c r="K16" s="86">
        <v>2.6478396252665098E-4</v>
      </c>
      <c r="L16" s="85">
        <v>2.1934211831614561</v>
      </c>
      <c r="M16" s="86">
        <v>3.2615334729445694E-2</v>
      </c>
      <c r="N16" s="85">
        <v>0.42947711231734642</v>
      </c>
      <c r="O16" s="84">
        <v>124.313264544151</v>
      </c>
      <c r="P16" s="83">
        <v>17.435403978484253</v>
      </c>
      <c r="Q16" s="80">
        <v>1537.5195316618879</v>
      </c>
      <c r="R16" s="82">
        <v>145.24311427644247</v>
      </c>
      <c r="S16" s="81">
        <v>99.346487743091018</v>
      </c>
      <c r="T16" s="81">
        <v>2.0399250263268778</v>
      </c>
      <c r="U16" s="117">
        <v>2.2783758046975064E-2</v>
      </c>
      <c r="V16" s="116">
        <v>5.9840417842996676E-3</v>
      </c>
    </row>
    <row r="17" spans="2:22" s="78" customFormat="1" ht="12" customHeight="1" x14ac:dyDescent="0.2">
      <c r="B17" s="88" t="s">
        <v>341</v>
      </c>
      <c r="C17" s="100">
        <v>58.6</v>
      </c>
      <c r="D17" s="49">
        <v>4</v>
      </c>
      <c r="E17" s="86">
        <v>9.2044392704210633E-7</v>
      </c>
      <c r="F17" s="85">
        <v>763.91500180707249</v>
      </c>
      <c r="G17" s="86">
        <v>4.046195272975321E-3</v>
      </c>
      <c r="H17" s="85">
        <v>19.035339011095584</v>
      </c>
      <c r="I17" s="86">
        <v>-4.4765368646516844E-6</v>
      </c>
      <c r="J17" s="85">
        <v>100.11979627343356</v>
      </c>
      <c r="K17" s="86">
        <v>2.16962123761272E-4</v>
      </c>
      <c r="L17" s="85">
        <v>3.1606928744978138</v>
      </c>
      <c r="M17" s="86">
        <v>2.5950068201148535E-2</v>
      </c>
      <c r="N17" s="85">
        <v>0.52567178529480774</v>
      </c>
      <c r="O17" s="84">
        <v>121.38795441619773</v>
      </c>
      <c r="P17" s="83">
        <v>21.145800530784289</v>
      </c>
      <c r="Q17" s="80">
        <v>1512.9849555585397</v>
      </c>
      <c r="R17" s="82">
        <v>178.55850646297864</v>
      </c>
      <c r="S17" s="81">
        <v>100.17404358001843</v>
      </c>
      <c r="T17" s="81">
        <v>1.676005482492765</v>
      </c>
      <c r="U17" s="117">
        <v>2.7521659700403534E-2</v>
      </c>
      <c r="V17" s="116">
        <v>1.0625798415014855E-2</v>
      </c>
    </row>
    <row r="18" spans="2:22" s="78" customFormat="1" ht="12" customHeight="1" x14ac:dyDescent="0.2">
      <c r="B18" s="88" t="s">
        <v>340</v>
      </c>
      <c r="C18" s="100">
        <v>58.9</v>
      </c>
      <c r="D18" s="49">
        <v>4</v>
      </c>
      <c r="E18" s="86">
        <v>-1.8822971991696311E-6</v>
      </c>
      <c r="F18" s="85">
        <v>363.08517478440729</v>
      </c>
      <c r="G18" s="86">
        <v>1.1976893489489173E-3</v>
      </c>
      <c r="H18" s="85">
        <v>58.457719018865753</v>
      </c>
      <c r="I18" s="86">
        <v>6.0981307171046143E-7</v>
      </c>
      <c r="J18" s="85">
        <v>728.30724662075306</v>
      </c>
      <c r="K18" s="86">
        <v>1.2350442371957194E-4</v>
      </c>
      <c r="L18" s="85">
        <v>3.8863256070722598</v>
      </c>
      <c r="M18" s="86">
        <v>1.3967281845508646E-2</v>
      </c>
      <c r="N18" s="85">
        <v>0.45226933417823828</v>
      </c>
      <c r="O18" s="84">
        <v>119.21161047675434</v>
      </c>
      <c r="P18" s="83">
        <v>34.590265494568882</v>
      </c>
      <c r="Q18" s="80">
        <v>1494.5135327576706</v>
      </c>
      <c r="R18" s="82">
        <v>295.08483883746914</v>
      </c>
      <c r="S18" s="81">
        <v>104.70133253879669</v>
      </c>
      <c r="T18" s="81">
        <v>0.96006993634891746</v>
      </c>
      <c r="U18" s="117">
        <v>5.3260434735808909E-2</v>
      </c>
      <c r="V18" s="116">
        <v>6.2410426775090365E-2</v>
      </c>
    </row>
    <row r="19" spans="2:22" s="78" customFormat="1" ht="12" customHeight="1" x14ac:dyDescent="0.2">
      <c r="B19" s="88" t="s">
        <v>339</v>
      </c>
      <c r="C19" s="100">
        <v>59.3</v>
      </c>
      <c r="D19" s="49">
        <v>4</v>
      </c>
      <c r="E19" s="86">
        <v>-2.9841670252670749E-6</v>
      </c>
      <c r="F19" s="85">
        <v>232.79458270108037</v>
      </c>
      <c r="G19" s="86">
        <v>6.2028514973736472E-3</v>
      </c>
      <c r="H19" s="85">
        <v>13.180310542058326</v>
      </c>
      <c r="I19" s="86">
        <v>2.867038880979222E-6</v>
      </c>
      <c r="J19" s="85">
        <v>171.40901626962088</v>
      </c>
      <c r="K19" s="86">
        <v>3.2823757642438418E-4</v>
      </c>
      <c r="L19" s="85">
        <v>2.1605744192097034</v>
      </c>
      <c r="M19" s="86">
        <v>4.0512353650529014E-2</v>
      </c>
      <c r="N19" s="85">
        <v>0.25978270489317251</v>
      </c>
      <c r="O19" s="84">
        <v>129.33124501389361</v>
      </c>
      <c r="P19" s="83">
        <v>14.03037169359142</v>
      </c>
      <c r="Q19" s="80">
        <v>1578.8452217564516</v>
      </c>
      <c r="R19" s="82">
        <v>114.23701303153287</v>
      </c>
      <c r="S19" s="81">
        <v>103.41001201380809</v>
      </c>
      <c r="T19" s="81">
        <v>2.5351515422860569</v>
      </c>
      <c r="U19" s="117">
        <v>2.7155547618840946E-2</v>
      </c>
      <c r="V19" s="116">
        <v>7.2570845007482515E-3</v>
      </c>
    </row>
    <row r="20" spans="2:22" s="78" customFormat="1" ht="12" customHeight="1" x14ac:dyDescent="0.2">
      <c r="B20" s="88" t="s">
        <v>338</v>
      </c>
      <c r="C20" s="100">
        <v>60</v>
      </c>
      <c r="D20" s="49">
        <v>4</v>
      </c>
      <c r="E20" s="86">
        <v>7.967940994786525E-6</v>
      </c>
      <c r="F20" s="85">
        <v>88.825184053038512</v>
      </c>
      <c r="G20" s="86">
        <v>1.1309607664685197E-2</v>
      </c>
      <c r="H20" s="85">
        <v>6.2154576574123945</v>
      </c>
      <c r="I20" s="86">
        <v>5.6720980515938303E-6</v>
      </c>
      <c r="J20" s="85">
        <v>81.214743735192528</v>
      </c>
      <c r="K20" s="86">
        <v>6.4733611128469227E-4</v>
      </c>
      <c r="L20" s="85">
        <v>2.4235667101013996</v>
      </c>
      <c r="M20" s="86">
        <v>8.5032573569487499E-2</v>
      </c>
      <c r="N20" s="85">
        <v>0.26723423894659132</v>
      </c>
      <c r="O20" s="84">
        <v>130.65072806513416</v>
      </c>
      <c r="P20" s="83">
        <v>9.2384877456832122</v>
      </c>
      <c r="Q20" s="80">
        <v>1589.5568243567811</v>
      </c>
      <c r="R20" s="82">
        <v>74.776608974861318</v>
      </c>
      <c r="S20" s="81">
        <v>98.254107625515474</v>
      </c>
      <c r="T20" s="81">
        <v>5.0047400463088243</v>
      </c>
      <c r="U20" s="117">
        <v>2.9402212306299191E-2</v>
      </c>
      <c r="V20" s="116">
        <v>3.9296565488148817E-3</v>
      </c>
    </row>
    <row r="21" spans="2:22" ht="5" customHeight="1" thickBot="1" x14ac:dyDescent="0.2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7"/>
      <c r="R21" s="6"/>
      <c r="S21" s="5"/>
      <c r="T21" s="5"/>
      <c r="U21" s="5"/>
      <c r="V21" s="5"/>
    </row>
    <row r="22" spans="2:22" ht="5" customHeight="1" x14ac:dyDescent="0.15"/>
    <row r="23" spans="2:22" ht="14" x14ac:dyDescent="0.15">
      <c r="D23" s="37" t="s">
        <v>57</v>
      </c>
      <c r="E23" s="36">
        <v>9.9249505840935353E-5</v>
      </c>
      <c r="F23" s="34">
        <v>28.414756890577408</v>
      </c>
      <c r="G23" s="36">
        <v>0.24398195105031995</v>
      </c>
      <c r="H23" s="34">
        <v>1.3505715378623724</v>
      </c>
      <c r="I23" s="36">
        <v>2.1130751972467133E-4</v>
      </c>
      <c r="J23" s="34">
        <v>8.7424663700235872</v>
      </c>
      <c r="K23" s="36">
        <v>1.294697303630322E-2</v>
      </c>
      <c r="L23" s="34">
        <v>0.33909428104077766</v>
      </c>
      <c r="M23" s="36">
        <v>1.7744854161899075</v>
      </c>
      <c r="N23" s="34">
        <v>4.3038321631345758E-2</v>
      </c>
      <c r="O23" s="33"/>
      <c r="P23" s="32"/>
      <c r="Q23" s="19"/>
      <c r="R23" s="20"/>
      <c r="S23" s="23"/>
    </row>
    <row r="24" spans="2:22" s="4" customFormat="1" ht="5" customHeight="1" x14ac:dyDescent="0.15"/>
    <row r="25" spans="2:22" s="4" customFormat="1" ht="5" customHeight="1" x14ac:dyDescent="0.15"/>
    <row r="26" spans="2:22" ht="12" thickBot="1" x14ac:dyDescent="0.2">
      <c r="E26" s="4"/>
      <c r="I26" s="4"/>
      <c r="J26" s="4"/>
      <c r="K26" s="4"/>
      <c r="Q26" s="1"/>
      <c r="R26" s="1"/>
    </row>
    <row r="27" spans="2:22" ht="22.25" customHeight="1" x14ac:dyDescent="0.15">
      <c r="B27" s="154" t="s">
        <v>56</v>
      </c>
      <c r="C27" s="154"/>
      <c r="D27" s="154"/>
      <c r="E27" s="154"/>
      <c r="F27" s="154"/>
      <c r="G27" s="154"/>
      <c r="H27" s="154"/>
      <c r="I27" s="154"/>
      <c r="J27" s="28"/>
      <c r="K27" s="154" t="s">
        <v>55</v>
      </c>
      <c r="L27" s="154"/>
      <c r="M27" s="176" t="s">
        <v>54</v>
      </c>
      <c r="N27" s="161" t="s">
        <v>48</v>
      </c>
      <c r="O27" s="176" t="s">
        <v>53</v>
      </c>
      <c r="P27" s="161" t="s">
        <v>48</v>
      </c>
      <c r="Q27" s="31" t="s">
        <v>52</v>
      </c>
      <c r="R27" s="30" t="s">
        <v>48</v>
      </c>
      <c r="S27" s="164" t="s">
        <v>51</v>
      </c>
      <c r="T27" s="29" t="s">
        <v>50</v>
      </c>
      <c r="U27" s="176" t="s">
        <v>49</v>
      </c>
      <c r="V27" s="161" t="s">
        <v>48</v>
      </c>
    </row>
    <row r="28" spans="2:22" ht="22.25" customHeight="1" thickBot="1" x14ac:dyDescent="0.2">
      <c r="B28" s="183"/>
      <c r="C28" s="183"/>
      <c r="D28" s="183"/>
      <c r="E28" s="183"/>
      <c r="F28" s="183"/>
      <c r="G28" s="183"/>
      <c r="H28" s="183"/>
      <c r="I28" s="183"/>
      <c r="J28" s="28"/>
      <c r="K28" s="183"/>
      <c r="L28" s="183"/>
      <c r="M28" s="204"/>
      <c r="N28" s="205"/>
      <c r="O28" s="204"/>
      <c r="P28" s="205"/>
      <c r="Q28" s="162" t="s">
        <v>47</v>
      </c>
      <c r="R28" s="162"/>
      <c r="S28" s="206"/>
      <c r="T28" s="27" t="s">
        <v>46</v>
      </c>
      <c r="U28" s="158"/>
      <c r="V28" s="158"/>
    </row>
    <row r="29" spans="2:22" ht="12" customHeight="1" x14ac:dyDescent="0.15">
      <c r="E29" s="4"/>
      <c r="I29" s="4"/>
      <c r="J29" s="4"/>
      <c r="S29" s="2"/>
    </row>
    <row r="30" spans="2:22" s="23" customFormat="1" ht="12" customHeight="1" x14ac:dyDescent="0.15">
      <c r="B30" s="171" t="s">
        <v>337</v>
      </c>
      <c r="C30" s="171"/>
      <c r="D30" s="171"/>
      <c r="E30" s="171"/>
      <c r="F30" s="171" t="s">
        <v>44</v>
      </c>
      <c r="G30" s="171"/>
      <c r="H30" s="171"/>
      <c r="I30" s="171"/>
      <c r="J30" s="4"/>
      <c r="K30" s="197" t="s">
        <v>105</v>
      </c>
      <c r="L30" s="197"/>
      <c r="M30" s="193"/>
      <c r="N30" s="20"/>
      <c r="O30" s="198">
        <v>128.6353110518294</v>
      </c>
      <c r="P30" s="16">
        <v>1.5855524073366596</v>
      </c>
      <c r="Q30" s="196">
        <v>1573.1699445701001</v>
      </c>
      <c r="R30" s="17">
        <v>13.681517576136963</v>
      </c>
      <c r="S30" s="11">
        <v>1.518380425374992</v>
      </c>
      <c r="T30" s="15">
        <v>84.523151166529289</v>
      </c>
      <c r="U30" s="210">
        <v>2.7098542046719683E-2</v>
      </c>
      <c r="V30" s="212">
        <v>6.4012985093593675E-4</v>
      </c>
    </row>
    <row r="31" spans="2:22" s="23" customFormat="1" ht="12" customHeight="1" x14ac:dyDescent="0.15">
      <c r="B31" s="171" t="s">
        <v>151</v>
      </c>
      <c r="C31" s="171"/>
      <c r="D31" s="171"/>
      <c r="E31" s="171"/>
      <c r="F31" s="171" t="s">
        <v>41</v>
      </c>
      <c r="G31" s="171"/>
      <c r="H31" s="171"/>
      <c r="I31" s="171"/>
      <c r="J31" s="4"/>
      <c r="K31" s="197"/>
      <c r="L31" s="197"/>
      <c r="M31" s="193"/>
      <c r="N31" s="20"/>
      <c r="O31" s="193"/>
      <c r="P31" s="14">
        <v>1.2325949961731838E-2</v>
      </c>
      <c r="Q31" s="193"/>
      <c r="R31" s="14">
        <v>8.6967829657308322E-3</v>
      </c>
      <c r="S31" s="12">
        <v>0.11699874004152953</v>
      </c>
      <c r="T31" s="24">
        <v>12</v>
      </c>
      <c r="U31" s="195"/>
      <c r="V31" s="195"/>
    </row>
    <row r="32" spans="2:22" s="23" customFormat="1" ht="12" customHeight="1" x14ac:dyDescent="0.15">
      <c r="B32" s="171" t="s">
        <v>40</v>
      </c>
      <c r="C32" s="171"/>
      <c r="D32" s="171"/>
      <c r="E32" s="171"/>
      <c r="F32" s="171" t="s">
        <v>39</v>
      </c>
      <c r="G32" s="171"/>
      <c r="H32" s="171"/>
      <c r="I32" s="171"/>
      <c r="J32" s="4"/>
      <c r="K32" s="189" t="s">
        <v>27</v>
      </c>
      <c r="L32" s="190"/>
      <c r="M32" s="190"/>
      <c r="N32" s="190"/>
      <c r="O32" s="190"/>
      <c r="P32" s="190"/>
      <c r="Q32" s="190"/>
      <c r="R32" s="17">
        <v>16.737269468152707</v>
      </c>
      <c r="S32" s="11">
        <v>1.8528028654224418</v>
      </c>
      <c r="T32" s="191" t="s">
        <v>102</v>
      </c>
      <c r="U32" s="191"/>
      <c r="V32" s="191"/>
    </row>
    <row r="33" spans="2:22" s="23" customFormat="1" ht="12" customHeight="1" x14ac:dyDescent="0.15">
      <c r="B33" s="171" t="s">
        <v>38</v>
      </c>
      <c r="C33" s="171"/>
      <c r="D33" s="171"/>
      <c r="E33" s="171"/>
      <c r="F33" s="171" t="s">
        <v>37</v>
      </c>
      <c r="G33" s="171"/>
      <c r="H33" s="171"/>
      <c r="I33" s="171"/>
      <c r="J33" s="4"/>
      <c r="K33" s="189" t="s">
        <v>24</v>
      </c>
      <c r="L33" s="190"/>
      <c r="M33" s="190"/>
      <c r="N33" s="190"/>
      <c r="O33" s="190"/>
      <c r="P33" s="190"/>
      <c r="Q33" s="190"/>
      <c r="R33" s="17">
        <v>12.950346517786329</v>
      </c>
      <c r="S33" s="9">
        <v>1.2322258012941427</v>
      </c>
      <c r="T33" s="191" t="s">
        <v>101</v>
      </c>
      <c r="U33" s="191"/>
      <c r="V33" s="191"/>
    </row>
    <row r="34" spans="2:22" s="23" customFormat="1" ht="12" customHeight="1" x14ac:dyDescent="0.15">
      <c r="B34" s="171" t="s">
        <v>36</v>
      </c>
      <c r="C34" s="171"/>
      <c r="D34" s="171"/>
      <c r="E34" s="171"/>
      <c r="F34" s="171" t="s">
        <v>35</v>
      </c>
      <c r="G34" s="171"/>
      <c r="H34" s="171"/>
      <c r="I34" s="171"/>
      <c r="J34" s="4"/>
      <c r="K34" s="25"/>
      <c r="L34" s="25"/>
      <c r="M34" s="25"/>
      <c r="N34" s="25"/>
      <c r="O34" s="25"/>
      <c r="P34" s="25"/>
      <c r="Q34" s="19"/>
      <c r="R34" s="20"/>
      <c r="S34" s="19"/>
    </row>
    <row r="35" spans="2:22" s="23" customFormat="1" ht="12" customHeight="1" x14ac:dyDescent="0.15">
      <c r="B35" s="171" t="s">
        <v>34</v>
      </c>
      <c r="C35" s="171"/>
      <c r="D35" s="171"/>
      <c r="E35" s="171"/>
      <c r="F35" s="171" t="s">
        <v>33</v>
      </c>
      <c r="G35" s="171"/>
      <c r="H35" s="171"/>
      <c r="I35" s="171"/>
      <c r="J35" s="4"/>
      <c r="K35" s="197" t="s">
        <v>32</v>
      </c>
      <c r="L35" s="197"/>
      <c r="M35" s="193"/>
      <c r="N35" s="20"/>
      <c r="O35" s="198">
        <v>138.06814649859928</v>
      </c>
      <c r="P35" s="16">
        <v>1.6297297288698276</v>
      </c>
      <c r="Q35" s="196">
        <v>1648.6184568240849</v>
      </c>
      <c r="R35" s="17">
        <v>13.551291664735581</v>
      </c>
      <c r="S35" s="193"/>
      <c r="T35" s="202">
        <v>15</v>
      </c>
      <c r="U35" s="210">
        <v>2.7232550904545183E-2</v>
      </c>
      <c r="V35" s="212">
        <v>7.590940775577781E-4</v>
      </c>
    </row>
    <row r="36" spans="2:22" s="23" customFormat="1" ht="12" customHeight="1" x14ac:dyDescent="0.15">
      <c r="B36" s="171" t="s">
        <v>86</v>
      </c>
      <c r="C36" s="171"/>
      <c r="D36" s="171"/>
      <c r="E36" s="171"/>
      <c r="F36" s="171" t="s">
        <v>30</v>
      </c>
      <c r="G36" s="171"/>
      <c r="H36" s="171"/>
      <c r="I36" s="171"/>
      <c r="J36" s="4"/>
      <c r="K36" s="197"/>
      <c r="L36" s="197"/>
      <c r="M36" s="193"/>
      <c r="N36" s="20"/>
      <c r="O36" s="193"/>
      <c r="P36" s="14">
        <v>1.1803806817138386E-2</v>
      </c>
      <c r="Q36" s="193"/>
      <c r="R36" s="14">
        <v>8.2197864573473993E-3</v>
      </c>
      <c r="S36" s="193"/>
      <c r="T36" s="203"/>
      <c r="U36" s="195"/>
      <c r="V36" s="195"/>
    </row>
    <row r="37" spans="2:22" s="23" customFormat="1" ht="12" customHeight="1" x14ac:dyDescent="0.15">
      <c r="B37" s="171" t="s">
        <v>85</v>
      </c>
      <c r="C37" s="171"/>
      <c r="D37" s="171"/>
      <c r="E37" s="171"/>
      <c r="F37" s="171" t="s">
        <v>28</v>
      </c>
      <c r="G37" s="171"/>
      <c r="H37" s="171"/>
      <c r="I37" s="171"/>
      <c r="J37" s="4"/>
      <c r="K37" s="189" t="s">
        <v>27</v>
      </c>
      <c r="L37" s="190"/>
      <c r="M37" s="190"/>
      <c r="N37" s="190"/>
      <c r="O37" s="190"/>
      <c r="P37" s="190"/>
      <c r="Q37" s="190"/>
      <c r="R37" s="17">
        <v>16.864326751932662</v>
      </c>
      <c r="S37" s="19"/>
    </row>
    <row r="38" spans="2:22" s="23" customFormat="1" ht="12" customHeight="1" x14ac:dyDescent="0.15">
      <c r="B38" s="171" t="s">
        <v>26</v>
      </c>
      <c r="C38" s="171"/>
      <c r="D38" s="171"/>
      <c r="E38" s="171"/>
      <c r="F38" s="171" t="s">
        <v>25</v>
      </c>
      <c r="G38" s="171"/>
      <c r="H38" s="171"/>
      <c r="I38" s="171"/>
      <c r="J38" s="4"/>
      <c r="K38" s="189" t="s">
        <v>24</v>
      </c>
      <c r="L38" s="190"/>
      <c r="M38" s="190"/>
      <c r="N38" s="190"/>
      <c r="O38" s="190"/>
      <c r="P38" s="190"/>
      <c r="Q38" s="190"/>
      <c r="R38" s="17">
        <v>12.767170457826447</v>
      </c>
      <c r="S38" s="19"/>
    </row>
    <row r="39" spans="2:22" s="23" customFormat="1" ht="12" customHeight="1" x14ac:dyDescent="0.15">
      <c r="B39" s="171" t="s">
        <v>23</v>
      </c>
      <c r="C39" s="171"/>
      <c r="D39" s="171"/>
      <c r="E39" s="171"/>
      <c r="F39" s="171" t="s">
        <v>22</v>
      </c>
      <c r="G39" s="171"/>
      <c r="H39" s="171"/>
      <c r="I39" s="171"/>
      <c r="J39" s="4"/>
      <c r="K39" s="22"/>
      <c r="L39" s="21"/>
      <c r="M39" s="21"/>
      <c r="N39" s="21"/>
      <c r="O39" s="21"/>
      <c r="P39" s="21"/>
      <c r="Q39" s="21"/>
      <c r="R39" s="20"/>
      <c r="S39" s="19"/>
    </row>
    <row r="40" spans="2:22" ht="12" customHeight="1" x14ac:dyDescent="0.15">
      <c r="B40" s="171" t="s">
        <v>21</v>
      </c>
      <c r="C40" s="171"/>
      <c r="D40" s="171"/>
      <c r="E40" s="171"/>
      <c r="F40" s="171" t="s">
        <v>20</v>
      </c>
      <c r="G40" s="171"/>
      <c r="H40" s="171"/>
      <c r="I40" s="171"/>
      <c r="J40" s="4"/>
      <c r="K40" s="197" t="s">
        <v>336</v>
      </c>
      <c r="L40" s="197"/>
      <c r="M40" s="196">
        <v>-34.23890131416556</v>
      </c>
      <c r="N40" s="17">
        <v>1135.2730768022386</v>
      </c>
      <c r="O40" s="198">
        <v>119.70980065113416</v>
      </c>
      <c r="P40" s="16">
        <v>11.461002947992506</v>
      </c>
      <c r="Q40" s="196">
        <v>1498.7585383089281</v>
      </c>
      <c r="R40" s="17">
        <v>97.636797324228439</v>
      </c>
      <c r="S40" s="11">
        <v>0.26692313451209537</v>
      </c>
      <c r="T40" s="15">
        <v>84.523151166529289</v>
      </c>
      <c r="U40" s="193"/>
      <c r="V40" s="171"/>
    </row>
    <row r="41" spans="2:22" ht="12" customHeight="1" x14ac:dyDescent="0.15">
      <c r="B41" s="171" t="s">
        <v>18</v>
      </c>
      <c r="C41" s="171"/>
      <c r="D41" s="171"/>
      <c r="E41" s="171"/>
      <c r="F41" s="171" t="s">
        <v>17</v>
      </c>
      <c r="G41" s="171"/>
      <c r="H41" s="171"/>
      <c r="I41" s="171"/>
      <c r="J41" s="4"/>
      <c r="K41" s="197"/>
      <c r="L41" s="197"/>
      <c r="M41" s="193"/>
      <c r="N41" s="14">
        <v>33.157403807596637</v>
      </c>
      <c r="O41" s="193"/>
      <c r="P41" s="14">
        <v>9.5739888343752938E-2</v>
      </c>
      <c r="Q41" s="193"/>
      <c r="R41" s="14">
        <v>6.5145114992568129E-2</v>
      </c>
      <c r="S41" s="12">
        <v>0.98817350750002242</v>
      </c>
      <c r="T41" s="24">
        <v>12</v>
      </c>
      <c r="U41" s="195"/>
      <c r="V41" s="195"/>
    </row>
    <row r="42" spans="2:22" ht="12" customHeight="1" x14ac:dyDescent="0.15">
      <c r="B42" s="171" t="s">
        <v>16</v>
      </c>
      <c r="C42" s="171"/>
      <c r="D42" s="171"/>
      <c r="E42" s="171"/>
      <c r="F42" s="171" t="s">
        <v>15</v>
      </c>
      <c r="G42" s="171"/>
      <c r="H42" s="171"/>
      <c r="I42" s="171"/>
      <c r="J42" s="4"/>
      <c r="K42" s="189" t="s">
        <v>27</v>
      </c>
      <c r="L42" s="190"/>
      <c r="M42" s="190"/>
      <c r="N42" s="190"/>
      <c r="O42" s="190"/>
      <c r="P42" s="190"/>
      <c r="Q42" s="190"/>
      <c r="R42" s="17">
        <v>98.073591983030724</v>
      </c>
      <c r="S42" s="11">
        <v>1.8944271909999157</v>
      </c>
      <c r="T42" s="191" t="s">
        <v>102</v>
      </c>
      <c r="U42" s="191"/>
      <c r="V42" s="191"/>
    </row>
    <row r="43" spans="2:22" ht="12" customHeight="1" x14ac:dyDescent="0.15">
      <c r="B43" s="171" t="s">
        <v>14</v>
      </c>
      <c r="C43" s="171"/>
      <c r="D43" s="171"/>
      <c r="E43" s="171"/>
      <c r="F43" s="171" t="s">
        <v>13</v>
      </c>
      <c r="G43" s="171"/>
      <c r="H43" s="171"/>
      <c r="I43" s="171"/>
      <c r="K43" s="189" t="s">
        <v>24</v>
      </c>
      <c r="L43" s="190"/>
      <c r="M43" s="190"/>
      <c r="N43" s="190"/>
      <c r="O43" s="190"/>
      <c r="P43" s="190"/>
      <c r="Q43" s="190"/>
      <c r="R43" s="17">
        <v>97.542982820181336</v>
      </c>
      <c r="S43" s="9">
        <v>1</v>
      </c>
      <c r="T43" s="191" t="s">
        <v>101</v>
      </c>
      <c r="U43" s="191"/>
      <c r="V43" s="191"/>
    </row>
    <row r="44" spans="2:22" ht="12" customHeight="1" x14ac:dyDescent="0.15">
      <c r="B44" s="171" t="s">
        <v>12</v>
      </c>
      <c r="C44" s="171"/>
      <c r="D44" s="171"/>
      <c r="E44" s="171"/>
      <c r="F44" s="171" t="s">
        <v>11</v>
      </c>
      <c r="G44" s="171"/>
      <c r="H44" s="171"/>
      <c r="I44" s="171"/>
      <c r="K44" s="189"/>
      <c r="L44" s="190"/>
      <c r="M44" s="190"/>
      <c r="N44" s="190"/>
      <c r="O44" s="190"/>
      <c r="P44" s="190"/>
      <c r="Q44" s="190"/>
      <c r="R44" s="192">
        <v>1</v>
      </c>
      <c r="S44" s="193"/>
      <c r="T44" s="191" t="s">
        <v>100</v>
      </c>
      <c r="U44" s="191"/>
      <c r="V44" s="191"/>
    </row>
    <row r="45" spans="2:22" ht="12" customHeight="1" x14ac:dyDescent="0.15">
      <c r="B45" s="171" t="s">
        <v>10</v>
      </c>
      <c r="C45" s="171"/>
      <c r="D45" s="171"/>
      <c r="E45" s="171"/>
      <c r="F45" s="171" t="s">
        <v>9</v>
      </c>
      <c r="G45" s="171"/>
      <c r="H45" s="171"/>
      <c r="I45" s="171"/>
      <c r="K45" s="189"/>
      <c r="L45" s="190"/>
      <c r="M45" s="190"/>
      <c r="N45" s="190"/>
      <c r="O45" s="190"/>
      <c r="P45" s="190"/>
      <c r="Q45" s="190"/>
      <c r="R45" s="194">
        <v>7.7065453128000172E-4</v>
      </c>
      <c r="S45" s="193"/>
      <c r="T45" s="191" t="s">
        <v>99</v>
      </c>
      <c r="U45" s="191"/>
      <c r="V45" s="191"/>
    </row>
    <row r="46" spans="2:22" ht="12" customHeight="1" x14ac:dyDescent="0.15">
      <c r="B46" s="171" t="s">
        <v>84</v>
      </c>
      <c r="C46" s="171"/>
      <c r="D46" s="171"/>
      <c r="E46" s="171"/>
      <c r="F46" s="171" t="s">
        <v>7</v>
      </c>
      <c r="G46" s="171"/>
      <c r="H46" s="171"/>
      <c r="I46" s="171"/>
      <c r="K46" s="22"/>
      <c r="L46" s="21"/>
      <c r="M46" s="21"/>
      <c r="N46" s="21"/>
      <c r="O46" s="21"/>
      <c r="P46" s="21"/>
      <c r="Q46" s="21"/>
      <c r="R46" s="20"/>
      <c r="S46" s="19"/>
      <c r="T46" s="23"/>
      <c r="U46" s="23"/>
      <c r="V46" s="23"/>
    </row>
    <row r="47" spans="2:22" ht="12" customHeight="1" x14ac:dyDescent="0.15">
      <c r="B47" s="171" t="s">
        <v>6</v>
      </c>
      <c r="C47" s="171"/>
      <c r="D47" s="171"/>
      <c r="E47" s="171"/>
      <c r="F47" s="171" t="s">
        <v>5</v>
      </c>
      <c r="G47" s="171"/>
      <c r="H47" s="171"/>
      <c r="I47" s="171"/>
      <c r="K47" s="197" t="s">
        <v>278</v>
      </c>
      <c r="L47" s="197"/>
      <c r="M47" s="196">
        <v>2527.2955424320066</v>
      </c>
      <c r="N47" s="17">
        <v>7375.5645058515756</v>
      </c>
      <c r="O47" s="198">
        <v>125.65832257498953</v>
      </c>
      <c r="P47" s="16">
        <v>9.3660058587876041</v>
      </c>
      <c r="Q47" s="196">
        <v>1548.6897689465372</v>
      </c>
      <c r="R47" s="17">
        <v>77.664655043533699</v>
      </c>
      <c r="S47" s="11">
        <v>0.15708690940021566</v>
      </c>
      <c r="T47" s="15">
        <v>84.523151166529289</v>
      </c>
      <c r="U47" s="193"/>
      <c r="V47" s="171"/>
    </row>
    <row r="48" spans="2:22" ht="12" customHeight="1" x14ac:dyDescent="0.15">
      <c r="B48" s="171" t="s">
        <v>3</v>
      </c>
      <c r="C48" s="171"/>
      <c r="D48" s="171"/>
      <c r="E48" s="171"/>
      <c r="F48" s="171" t="s">
        <v>2</v>
      </c>
      <c r="G48" s="171"/>
      <c r="H48" s="171"/>
      <c r="I48" s="171"/>
      <c r="K48" s="197"/>
      <c r="L48" s="197"/>
      <c r="M48" s="193"/>
      <c r="N48" s="14">
        <v>2.9183624874968515</v>
      </c>
      <c r="O48" s="193"/>
      <c r="P48" s="14">
        <v>7.4535499653818962E-2</v>
      </c>
      <c r="Q48" s="193"/>
      <c r="R48" s="14">
        <v>5.0148620208399393E-2</v>
      </c>
      <c r="S48" s="12">
        <v>0.99869717036467665</v>
      </c>
      <c r="T48" s="24">
        <v>12</v>
      </c>
      <c r="U48" s="195"/>
      <c r="V48" s="195"/>
    </row>
    <row r="49" spans="2:22" ht="12" customHeight="1" x14ac:dyDescent="0.15">
      <c r="B49" s="171" t="s">
        <v>1</v>
      </c>
      <c r="C49" s="171"/>
      <c r="D49" s="171"/>
      <c r="E49" s="171"/>
      <c r="F49" s="171" t="s">
        <v>0</v>
      </c>
      <c r="G49" s="171"/>
      <c r="H49" s="171"/>
      <c r="I49" s="171"/>
      <c r="K49" s="189" t="s">
        <v>27</v>
      </c>
      <c r="L49" s="190"/>
      <c r="M49" s="190"/>
      <c r="N49" s="190"/>
      <c r="O49" s="190"/>
      <c r="P49" s="190"/>
      <c r="Q49" s="190"/>
      <c r="R49" s="17">
        <v>78.244921436726926</v>
      </c>
      <c r="S49" s="11">
        <v>1.8944271909999157</v>
      </c>
      <c r="T49" s="191" t="s">
        <v>102</v>
      </c>
      <c r="U49" s="191"/>
      <c r="V49" s="191"/>
    </row>
    <row r="50" spans="2:22" ht="12" customHeight="1" x14ac:dyDescent="0.15">
      <c r="B50" s="171" t="s">
        <v>0</v>
      </c>
      <c r="C50" s="171"/>
      <c r="D50" s="171"/>
      <c r="E50" s="171"/>
      <c r="F50" s="171" t="s">
        <v>0</v>
      </c>
      <c r="G50" s="171"/>
      <c r="H50" s="171"/>
      <c r="I50" s="171"/>
      <c r="K50" s="189" t="s">
        <v>24</v>
      </c>
      <c r="L50" s="190"/>
      <c r="M50" s="190"/>
      <c r="N50" s="190"/>
      <c r="O50" s="190"/>
      <c r="P50" s="190"/>
      <c r="Q50" s="190"/>
      <c r="R50" s="17">
        <v>77.541647162036966</v>
      </c>
      <c r="S50" s="9">
        <v>1</v>
      </c>
      <c r="T50" s="191" t="s">
        <v>101</v>
      </c>
      <c r="U50" s="191"/>
      <c r="V50" s="191"/>
    </row>
    <row r="51" spans="2:22" ht="12" customHeight="1" x14ac:dyDescent="0.15">
      <c r="B51" s="171" t="s">
        <v>0</v>
      </c>
      <c r="C51" s="171"/>
      <c r="D51" s="171"/>
      <c r="E51" s="171"/>
      <c r="F51" s="171" t="s">
        <v>0</v>
      </c>
      <c r="G51" s="171"/>
      <c r="H51" s="171"/>
      <c r="I51" s="171"/>
      <c r="K51" s="189"/>
      <c r="L51" s="190"/>
      <c r="M51" s="190"/>
      <c r="N51" s="190"/>
      <c r="O51" s="190"/>
      <c r="P51" s="190"/>
      <c r="Q51" s="190"/>
      <c r="R51" s="192">
        <v>5</v>
      </c>
      <c r="S51" s="193"/>
      <c r="T51" s="191" t="s">
        <v>100</v>
      </c>
      <c r="U51" s="191"/>
      <c r="V51" s="191"/>
    </row>
    <row r="52" spans="2:22" ht="12" customHeight="1" x14ac:dyDescent="0.15">
      <c r="B52" s="171" t="s">
        <v>0</v>
      </c>
      <c r="C52" s="171"/>
      <c r="D52" s="171"/>
      <c r="E52" s="171"/>
      <c r="F52" s="171" t="s">
        <v>0</v>
      </c>
      <c r="G52" s="171"/>
      <c r="H52" s="171"/>
      <c r="I52" s="171"/>
      <c r="K52" s="189"/>
      <c r="L52" s="190"/>
      <c r="M52" s="190"/>
      <c r="N52" s="190"/>
      <c r="O52" s="190"/>
      <c r="P52" s="190"/>
      <c r="Q52" s="190"/>
      <c r="R52" s="194">
        <v>4.2172957854802462E-5</v>
      </c>
      <c r="S52" s="193"/>
      <c r="T52" s="191" t="s">
        <v>99</v>
      </c>
      <c r="U52" s="191"/>
      <c r="V52" s="191"/>
    </row>
    <row r="53" spans="2:22" ht="12" customHeight="1" x14ac:dyDescent="0.15">
      <c r="B53" s="171" t="s">
        <v>0</v>
      </c>
      <c r="C53" s="171"/>
      <c r="D53" s="171"/>
      <c r="E53" s="171"/>
      <c r="F53" s="171" t="s">
        <v>0</v>
      </c>
      <c r="G53" s="171"/>
      <c r="H53" s="171"/>
      <c r="I53" s="171"/>
      <c r="K53" s="189"/>
      <c r="L53" s="190"/>
      <c r="M53" s="190"/>
      <c r="N53" s="190"/>
      <c r="O53" s="190"/>
      <c r="P53" s="190"/>
      <c r="Q53" s="190"/>
      <c r="R53" s="207">
        <v>0.16074463935476177</v>
      </c>
      <c r="S53" s="193"/>
      <c r="T53" s="191" t="s">
        <v>98</v>
      </c>
      <c r="U53" s="191"/>
      <c r="V53" s="191"/>
    </row>
    <row r="54" spans="2:22" ht="12" customHeight="1" x14ac:dyDescent="0.15">
      <c r="B54" s="171" t="s">
        <v>0</v>
      </c>
      <c r="C54" s="171"/>
      <c r="D54" s="171"/>
      <c r="E54" s="171"/>
      <c r="F54" s="171" t="s">
        <v>0</v>
      </c>
      <c r="G54" s="171"/>
      <c r="H54" s="171"/>
      <c r="I54" s="171"/>
      <c r="K54" s="189"/>
      <c r="L54" s="190"/>
      <c r="M54" s="190"/>
      <c r="N54" s="190"/>
      <c r="O54" s="190"/>
      <c r="P54" s="190"/>
      <c r="Q54" s="190"/>
      <c r="R54" s="171"/>
      <c r="S54" s="193"/>
      <c r="T54" s="191"/>
      <c r="U54" s="191"/>
      <c r="V54" s="191"/>
    </row>
    <row r="55" spans="2:22" ht="12" thickBot="1" x14ac:dyDescent="0.2">
      <c r="B55" s="5"/>
      <c r="C55" s="5"/>
      <c r="D55" s="5"/>
      <c r="E55" s="8"/>
      <c r="F55" s="5"/>
      <c r="G55" s="5"/>
      <c r="H55" s="5"/>
      <c r="I55" s="8"/>
      <c r="K55" s="5"/>
      <c r="L55" s="5"/>
      <c r="M55" s="5"/>
      <c r="N55" s="5"/>
      <c r="O55" s="5"/>
      <c r="P55" s="5"/>
      <c r="Q55" s="7"/>
      <c r="R55" s="6"/>
      <c r="S55" s="6"/>
      <c r="T55" s="5"/>
      <c r="U55" s="5"/>
      <c r="V55" s="5"/>
    </row>
    <row r="56" spans="2:22" x14ac:dyDescent="0.15">
      <c r="E56" s="4"/>
      <c r="I56" s="4"/>
      <c r="K56" s="4"/>
    </row>
    <row r="57" spans="2:22" x14ac:dyDescent="0.15">
      <c r="E57" s="4"/>
      <c r="F57" s="4"/>
      <c r="G57" s="4"/>
      <c r="H57" s="4"/>
      <c r="I57" s="4"/>
      <c r="K57" s="4"/>
    </row>
    <row r="58" spans="2:22" x14ac:dyDescent="0.15">
      <c r="E58" s="4"/>
      <c r="F58" s="4"/>
      <c r="G58" s="4"/>
      <c r="H58" s="4"/>
      <c r="I58" s="4"/>
      <c r="K58" s="4"/>
    </row>
    <row r="59" spans="2:22" x14ac:dyDescent="0.15">
      <c r="N59" s="3"/>
      <c r="P59" s="3"/>
      <c r="Q59" s="2"/>
      <c r="R59" s="1"/>
    </row>
    <row r="60" spans="2:22" x14ac:dyDescent="0.15">
      <c r="N60" s="3"/>
      <c r="P60" s="3"/>
      <c r="Q60" s="2"/>
      <c r="R60" s="1"/>
    </row>
    <row r="61" spans="2:22" x14ac:dyDescent="0.15">
      <c r="N61" s="3"/>
      <c r="P61" s="3"/>
      <c r="Q61" s="2"/>
      <c r="R61" s="1"/>
    </row>
    <row r="62" spans="2:22" x14ac:dyDescent="0.15">
      <c r="N62" s="3"/>
      <c r="P62" s="3"/>
      <c r="Q62" s="2"/>
      <c r="R62" s="1"/>
    </row>
    <row r="63" spans="2:22" x14ac:dyDescent="0.15">
      <c r="N63" s="3"/>
      <c r="P63" s="3"/>
      <c r="Q63" s="2"/>
      <c r="R63" s="1"/>
    </row>
    <row r="64" spans="2:22" x14ac:dyDescent="0.15">
      <c r="N64" s="3"/>
      <c r="P64" s="3"/>
      <c r="Q64" s="2"/>
      <c r="R64" s="1"/>
    </row>
    <row r="65" spans="14:18" x14ac:dyDescent="0.15">
      <c r="N65" s="3"/>
      <c r="P65" s="3"/>
      <c r="Q65" s="2"/>
      <c r="R65" s="1"/>
    </row>
    <row r="66" spans="14:18" x14ac:dyDescent="0.15">
      <c r="N66" s="3"/>
      <c r="P66" s="3"/>
      <c r="Q66" s="2"/>
      <c r="R66" s="1"/>
    </row>
    <row r="67" spans="14:18" x14ac:dyDescent="0.15">
      <c r="N67" s="3"/>
      <c r="P67" s="3"/>
      <c r="Q67" s="2"/>
      <c r="R67" s="1"/>
    </row>
  </sheetData>
  <mergeCells count="135">
    <mergeCell ref="U3:U4"/>
    <mergeCell ref="B3:C4"/>
    <mergeCell ref="D3:D4"/>
    <mergeCell ref="E3:E4"/>
    <mergeCell ref="K3:K4"/>
    <mergeCell ref="V3:V4"/>
    <mergeCell ref="Q4:R4"/>
    <mergeCell ref="L3:L4"/>
    <mergeCell ref="M3:M4"/>
    <mergeCell ref="N3:N4"/>
    <mergeCell ref="J3:J4"/>
    <mergeCell ref="I3:I4"/>
    <mergeCell ref="H3:H4"/>
    <mergeCell ref="G3:G4"/>
    <mergeCell ref="F3:F4"/>
    <mergeCell ref="O3:O4"/>
    <mergeCell ref="P3:P4"/>
    <mergeCell ref="V35:V36"/>
    <mergeCell ref="K37:Q37"/>
    <mergeCell ref="F43:I43"/>
    <mergeCell ref="F35:I35"/>
    <mergeCell ref="F36:I36"/>
    <mergeCell ref="Q35:Q36"/>
    <mergeCell ref="S35:S36"/>
    <mergeCell ref="T35:T36"/>
    <mergeCell ref="U35:U36"/>
    <mergeCell ref="K35:L36"/>
    <mergeCell ref="T32:V32"/>
    <mergeCell ref="K33:Q33"/>
    <mergeCell ref="T33:V33"/>
    <mergeCell ref="U30:U31"/>
    <mergeCell ref="V30:V31"/>
    <mergeCell ref="K30:L31"/>
    <mergeCell ref="O30:O31"/>
    <mergeCell ref="Q30:Q31"/>
    <mergeCell ref="B27:I28"/>
    <mergeCell ref="B30:E30"/>
    <mergeCell ref="K32:Q32"/>
    <mergeCell ref="M30:M31"/>
    <mergeCell ref="K27:L28"/>
    <mergeCell ref="O27:O28"/>
    <mergeCell ref="P27:P28"/>
    <mergeCell ref="S27:S28"/>
    <mergeCell ref="U27:U28"/>
    <mergeCell ref="V27:V28"/>
    <mergeCell ref="Q28:R28"/>
    <mergeCell ref="M27:M28"/>
    <mergeCell ref="N27:N28"/>
    <mergeCell ref="F54:I54"/>
    <mergeCell ref="B37:E37"/>
    <mergeCell ref="B38:E38"/>
    <mergeCell ref="B32:E32"/>
    <mergeCell ref="F32:I32"/>
    <mergeCell ref="B31:E31"/>
    <mergeCell ref="F31:I31"/>
    <mergeCell ref="B33:E33"/>
    <mergeCell ref="F33:I33"/>
    <mergeCell ref="B35:E35"/>
    <mergeCell ref="B36:E36"/>
    <mergeCell ref="T43:V43"/>
    <mergeCell ref="R44:S44"/>
    <mergeCell ref="T44:V44"/>
    <mergeCell ref="B53:E53"/>
    <mergeCell ref="B54:E54"/>
    <mergeCell ref="F30:I30"/>
    <mergeCell ref="F37:I37"/>
    <mergeCell ref="F38:I38"/>
    <mergeCell ref="F39:I39"/>
    <mergeCell ref="F40:I40"/>
    <mergeCell ref="F41:I41"/>
    <mergeCell ref="F42:I42"/>
    <mergeCell ref="B48:E48"/>
    <mergeCell ref="B44:E44"/>
    <mergeCell ref="B45:E45"/>
    <mergeCell ref="B46:E46"/>
    <mergeCell ref="B47:E47"/>
    <mergeCell ref="B39:E39"/>
    <mergeCell ref="B40:E40"/>
    <mergeCell ref="B41:E41"/>
    <mergeCell ref="B42:E42"/>
    <mergeCell ref="B43:E43"/>
    <mergeCell ref="F53:I53"/>
    <mergeCell ref="F50:I50"/>
    <mergeCell ref="U40:U41"/>
    <mergeCell ref="V40:V41"/>
    <mergeCell ref="K42:Q42"/>
    <mergeCell ref="T42:V42"/>
    <mergeCell ref="M40:M41"/>
    <mergeCell ref="K38:Q38"/>
    <mergeCell ref="K40:L41"/>
    <mergeCell ref="O40:O41"/>
    <mergeCell ref="Q40:Q41"/>
    <mergeCell ref="F48:I48"/>
    <mergeCell ref="F49:I49"/>
    <mergeCell ref="B34:E34"/>
    <mergeCell ref="F34:I34"/>
    <mergeCell ref="F52:I52"/>
    <mergeCell ref="O47:O48"/>
    <mergeCell ref="Q47:Q48"/>
    <mergeCell ref="M35:M36"/>
    <mergeCell ref="F45:I45"/>
    <mergeCell ref="F46:I46"/>
    <mergeCell ref="F47:I47"/>
    <mergeCell ref="B52:E52"/>
    <mergeCell ref="B49:E49"/>
    <mergeCell ref="B50:E50"/>
    <mergeCell ref="B51:E51"/>
    <mergeCell ref="K43:Q43"/>
    <mergeCell ref="K44:Q44"/>
    <mergeCell ref="M47:M48"/>
    <mergeCell ref="K45:Q45"/>
    <mergeCell ref="F51:I51"/>
    <mergeCell ref="F44:I44"/>
    <mergeCell ref="O35:O36"/>
    <mergeCell ref="T49:V49"/>
    <mergeCell ref="T54:V54"/>
    <mergeCell ref="R53:S53"/>
    <mergeCell ref="K52:Q52"/>
    <mergeCell ref="T45:V45"/>
    <mergeCell ref="K47:L48"/>
    <mergeCell ref="T52:V52"/>
    <mergeCell ref="K51:Q51"/>
    <mergeCell ref="T51:V51"/>
    <mergeCell ref="R51:S51"/>
    <mergeCell ref="R54:S54"/>
    <mergeCell ref="R45:S45"/>
    <mergeCell ref="K50:Q50"/>
    <mergeCell ref="T50:V50"/>
    <mergeCell ref="T53:V53"/>
    <mergeCell ref="R52:S52"/>
    <mergeCell ref="K54:Q54"/>
    <mergeCell ref="K49:Q49"/>
    <mergeCell ref="K53:Q53"/>
    <mergeCell ref="U47:U48"/>
    <mergeCell ref="V47:V48"/>
  </mergeCells>
  <pageMargins left="0.6" right="0.2" top="0.4" bottom="0.4" header="0.2" footer="0.2"/>
  <pageSetup firstPageNumber="0" orientation="portrait" useFirstPageNumber="1"/>
  <headerFooter alignWithMargins="0">
    <oddHeader>&amp;C&amp;CWAAIF
Curtin University, Perth, Australia</oddHeader>
    <oddFooter>&amp;C&amp;C&amp;F printed at &amp;D (&amp;T)
ArArCALC v2.5.2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E540F-8BAC-A445-8A52-106FA764EB00}">
  <sheetPr>
    <pageSetUpPr autoPageBreaks="0" fitToPage="1"/>
  </sheetPr>
  <dimension ref="B1:W66"/>
  <sheetViews>
    <sheetView showGridLines="0" showRowColHeaders="0" showOutlineSymbols="0" workbookViewId="0">
      <selection activeCell="T34" sqref="T34:T35"/>
    </sheetView>
  </sheetViews>
  <sheetFormatPr baseColWidth="10" defaultColWidth="8.83203125" defaultRowHeight="11" x14ac:dyDescent="0.15"/>
  <cols>
    <col min="1" max="1" width="3.6640625" style="1" customWidth="1"/>
    <col min="2" max="2" width="14.6640625" style="1" customWidth="1"/>
    <col min="3" max="3" width="7.6640625" style="1" customWidth="1"/>
    <col min="4" max="4" width="3.6640625" style="1" customWidth="1"/>
    <col min="5" max="5" width="11.33203125" style="1" customWidth="1"/>
    <col min="6" max="6" width="7.6640625" style="1" customWidth="1"/>
    <col min="7" max="7" width="11.33203125" style="1" customWidth="1"/>
    <col min="8" max="8" width="7.6640625" style="1" customWidth="1"/>
    <col min="9" max="9" width="11.33203125" style="1" customWidth="1"/>
    <col min="10" max="10" width="7.6640625" style="1" customWidth="1"/>
    <col min="11" max="11" width="11.33203125" style="1" customWidth="1"/>
    <col min="12" max="12" width="7.6640625" style="1" customWidth="1"/>
    <col min="13" max="13" width="11.33203125" style="1" customWidth="1"/>
    <col min="14" max="14" width="7.6640625" style="1" customWidth="1"/>
    <col min="15" max="16" width="9.33203125" style="1" customWidth="1"/>
    <col min="17" max="17" width="9.33203125" style="3" customWidth="1"/>
    <col min="18" max="18" width="9.33203125" style="2" customWidth="1"/>
    <col min="19" max="20" width="6.5" style="1" customWidth="1"/>
    <col min="21" max="22" width="7.6640625" style="1" customWidth="1"/>
    <col min="23" max="23" width="3.6640625" style="1" customWidth="1"/>
    <col min="24" max="16384" width="8.83203125" style="1"/>
  </cols>
  <sheetData>
    <row r="1" spans="2:23" s="66" customFormat="1" ht="15" customHeight="1" x14ac:dyDescent="0.15">
      <c r="W1" s="1"/>
    </row>
    <row r="2" spans="2:23" ht="15" customHeight="1" thickBot="1" x14ac:dyDescent="0.2"/>
    <row r="3" spans="2:23" ht="22.25" customHeight="1" x14ac:dyDescent="0.15">
      <c r="B3" s="154" t="s">
        <v>83</v>
      </c>
      <c r="C3" s="155"/>
      <c r="D3" s="157"/>
      <c r="E3" s="159" t="s">
        <v>82</v>
      </c>
      <c r="F3" s="160" t="s">
        <v>77</v>
      </c>
      <c r="G3" s="159" t="s">
        <v>81</v>
      </c>
      <c r="H3" s="160" t="s">
        <v>77</v>
      </c>
      <c r="I3" s="159" t="s">
        <v>80</v>
      </c>
      <c r="J3" s="160" t="s">
        <v>77</v>
      </c>
      <c r="K3" s="159" t="s">
        <v>79</v>
      </c>
      <c r="L3" s="160" t="s">
        <v>77</v>
      </c>
      <c r="M3" s="159" t="s">
        <v>78</v>
      </c>
      <c r="N3" s="160" t="s">
        <v>77</v>
      </c>
      <c r="O3" s="176" t="s">
        <v>53</v>
      </c>
      <c r="P3" s="161" t="s">
        <v>48</v>
      </c>
      <c r="Q3" s="31" t="s">
        <v>52</v>
      </c>
      <c r="R3" s="30" t="s">
        <v>48</v>
      </c>
      <c r="S3" s="29" t="s">
        <v>76</v>
      </c>
      <c r="T3" s="29" t="s">
        <v>50</v>
      </c>
      <c r="U3" s="176" t="s">
        <v>49</v>
      </c>
      <c r="V3" s="161" t="s">
        <v>48</v>
      </c>
    </row>
    <row r="4" spans="2:23" ht="22.25" customHeight="1" thickBot="1" x14ac:dyDescent="0.2">
      <c r="B4" s="156"/>
      <c r="C4" s="156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79"/>
      <c r="P4" s="180"/>
      <c r="Q4" s="162" t="s">
        <v>47</v>
      </c>
      <c r="R4" s="162"/>
      <c r="S4" s="27" t="s">
        <v>75</v>
      </c>
      <c r="T4" s="27" t="s">
        <v>75</v>
      </c>
      <c r="U4" s="158"/>
      <c r="V4" s="158"/>
    </row>
    <row r="5" spans="2:23" ht="5" customHeight="1" x14ac:dyDescent="0.15"/>
    <row r="6" spans="2:23" s="38" customFormat="1" ht="12" customHeight="1" x14ac:dyDescent="0.2">
      <c r="B6" s="65" t="s">
        <v>367</v>
      </c>
      <c r="C6" s="128">
        <v>56.2</v>
      </c>
      <c r="D6" s="63"/>
      <c r="E6" s="62">
        <v>1.4274169899288493E-5</v>
      </c>
      <c r="F6" s="60">
        <v>35.490918101046056</v>
      </c>
      <c r="G6" s="62">
        <v>-9.9042492813658373E-7</v>
      </c>
      <c r="H6" s="60">
        <v>24166.540901834232</v>
      </c>
      <c r="I6" s="62">
        <v>1.9190088868416828E-5</v>
      </c>
      <c r="J6" s="60">
        <v>16.704141452629237</v>
      </c>
      <c r="K6" s="62">
        <v>1.0864585512505734E-3</v>
      </c>
      <c r="L6" s="60">
        <v>1.1106825347812446</v>
      </c>
      <c r="M6" s="62">
        <v>1.8037680912470294E-2</v>
      </c>
      <c r="N6" s="60">
        <v>0.58884273561143008</v>
      </c>
      <c r="O6" s="59">
        <v>12.679051748893569</v>
      </c>
      <c r="P6" s="58">
        <v>2.8055626643294866</v>
      </c>
      <c r="Q6" s="57">
        <v>231.69654640284938</v>
      </c>
      <c r="R6" s="56">
        <v>48.119892272986903</v>
      </c>
      <c r="S6" s="55">
        <v>76.369423479359043</v>
      </c>
      <c r="T6" s="55">
        <v>4.7715469323792767</v>
      </c>
      <c r="U6" s="54">
        <v>-570.42062304792569</v>
      </c>
      <c r="V6" s="53">
        <v>275701.86665398366</v>
      </c>
    </row>
    <row r="7" spans="2:23" s="38" customFormat="1" ht="12" customHeight="1" x14ac:dyDescent="0.2">
      <c r="B7" s="51" t="s">
        <v>366</v>
      </c>
      <c r="C7" s="77">
        <v>56.3</v>
      </c>
      <c r="D7" s="49"/>
      <c r="E7" s="48">
        <v>4.9381411367664196E-5</v>
      </c>
      <c r="F7" s="46">
        <v>12.836236928740389</v>
      </c>
      <c r="G7" s="48">
        <v>7.5371384723896045E-5</v>
      </c>
      <c r="H7" s="46">
        <v>329.05667568294871</v>
      </c>
      <c r="I7" s="48">
        <v>8.4111709868548012E-5</v>
      </c>
      <c r="J7" s="46">
        <v>6.0594467426206373</v>
      </c>
      <c r="K7" s="48">
        <v>6.1304979930579852E-3</v>
      </c>
      <c r="L7" s="46">
        <v>0.51293642514947291</v>
      </c>
      <c r="M7" s="48">
        <v>0.18174882277364418</v>
      </c>
      <c r="N7" s="46">
        <v>0.1203998177459832</v>
      </c>
      <c r="O7" s="45">
        <v>27.242231066732842</v>
      </c>
      <c r="P7" s="44">
        <v>0.6815117262715441</v>
      </c>
      <c r="Q7" s="43">
        <v>465.66630706094622</v>
      </c>
      <c r="R7" s="42">
        <v>10.270264134250011</v>
      </c>
      <c r="S7" s="41">
        <v>91.888912015772419</v>
      </c>
      <c r="T7" s="41">
        <v>26.923889896811893</v>
      </c>
      <c r="U7" s="40">
        <v>42.294986736007651</v>
      </c>
      <c r="V7" s="52">
        <v>278.34929286177294</v>
      </c>
    </row>
    <row r="8" spans="2:23" s="38" customFormat="1" ht="12" customHeight="1" x14ac:dyDescent="0.2">
      <c r="B8" s="51" t="s">
        <v>365</v>
      </c>
      <c r="C8" s="77">
        <v>56.4</v>
      </c>
      <c r="D8" s="49"/>
      <c r="E8" s="48">
        <v>2.0357848216426281E-5</v>
      </c>
      <c r="F8" s="46">
        <v>23.94946157868851</v>
      </c>
      <c r="G8" s="48">
        <v>3.6400979229686762E-5</v>
      </c>
      <c r="H8" s="46">
        <v>640.39677896974797</v>
      </c>
      <c r="I8" s="48">
        <v>3.7503570297940935E-5</v>
      </c>
      <c r="J8" s="46">
        <v>11.824869400499963</v>
      </c>
      <c r="K8" s="48">
        <v>2.8075982491651535E-3</v>
      </c>
      <c r="L8" s="46">
        <v>0.70435911376456051</v>
      </c>
      <c r="M8" s="48">
        <v>0.13075321714514096</v>
      </c>
      <c r="N8" s="46">
        <v>0.13231205264373253</v>
      </c>
      <c r="O8" s="45">
        <v>44.407041469432457</v>
      </c>
      <c r="P8" s="44">
        <v>1.2173815497089429</v>
      </c>
      <c r="Q8" s="43">
        <v>707.42924743941717</v>
      </c>
      <c r="R8" s="42">
        <v>16.049695081404629</v>
      </c>
      <c r="S8" s="41">
        <v>95.35215359346067</v>
      </c>
      <c r="T8" s="41">
        <v>12.330389959496786</v>
      </c>
      <c r="U8" s="40">
        <v>40.107106048986068</v>
      </c>
      <c r="V8" s="52">
        <v>513.68954129148005</v>
      </c>
    </row>
    <row r="9" spans="2:23" s="38" customFormat="1" ht="12" customHeight="1" x14ac:dyDescent="0.2">
      <c r="B9" s="51" t="s">
        <v>364</v>
      </c>
      <c r="C9" s="77">
        <v>56.5</v>
      </c>
      <c r="D9" s="49"/>
      <c r="E9" s="48">
        <v>1.3385214450123244E-5</v>
      </c>
      <c r="F9" s="46">
        <v>40.535397064751841</v>
      </c>
      <c r="G9" s="48">
        <v>-4.1037985492453051E-6</v>
      </c>
      <c r="H9" s="46">
        <v>5669.4974761269168</v>
      </c>
      <c r="I9" s="48">
        <v>2.8334107544731584E-5</v>
      </c>
      <c r="J9" s="46">
        <v>13.791457978324383</v>
      </c>
      <c r="K9" s="48">
        <v>2.2321507404130495E-3</v>
      </c>
      <c r="L9" s="46">
        <v>0.81010169467497628</v>
      </c>
      <c r="M9" s="48">
        <v>0.12342084962476282</v>
      </c>
      <c r="N9" s="46">
        <v>0.14881458227403715</v>
      </c>
      <c r="O9" s="45">
        <v>53.501070105057551</v>
      </c>
      <c r="P9" s="44">
        <v>1.6986681228969389</v>
      </c>
      <c r="Q9" s="43">
        <v>823.51545667025664</v>
      </c>
      <c r="R9" s="42">
        <v>21.002271084187683</v>
      </c>
      <c r="S9" s="41">
        <v>96.760479451824878</v>
      </c>
      <c r="T9" s="41">
        <v>9.8032445571610705</v>
      </c>
      <c r="U9" s="40">
        <v>-282.84036221540157</v>
      </c>
      <c r="V9" s="39">
        <v>32071.254721964087</v>
      </c>
    </row>
    <row r="10" spans="2:23" s="38" customFormat="1" ht="12" customHeight="1" x14ac:dyDescent="0.2">
      <c r="B10" s="51" t="s">
        <v>363</v>
      </c>
      <c r="C10" s="77">
        <v>56.6</v>
      </c>
      <c r="D10" s="49"/>
      <c r="E10" s="48">
        <v>1.7945896888899759E-5</v>
      </c>
      <c r="F10" s="46">
        <v>27.828714952929332</v>
      </c>
      <c r="G10" s="48">
        <v>-1.1103142642791984E-5</v>
      </c>
      <c r="H10" s="46">
        <v>2187.0742802575851</v>
      </c>
      <c r="I10" s="48">
        <v>4.5638142298642215E-5</v>
      </c>
      <c r="J10" s="46">
        <v>9.0752354990557418</v>
      </c>
      <c r="K10" s="48">
        <v>3.2300426160389241E-3</v>
      </c>
      <c r="L10" s="46">
        <v>0.53214693941819946</v>
      </c>
      <c r="M10" s="48">
        <v>0.19206457386448048</v>
      </c>
      <c r="N10" s="46">
        <v>9.9136255040987678E-2</v>
      </c>
      <c r="O10" s="45">
        <v>57.802058017022055</v>
      </c>
      <c r="P10" s="44">
        <v>1.1157483651949762</v>
      </c>
      <c r="Q10" s="43">
        <v>875.92575324070526</v>
      </c>
      <c r="R10" s="42">
        <v>13.400954512054604</v>
      </c>
      <c r="S10" s="41">
        <v>97.208742337718448</v>
      </c>
      <c r="T10" s="41">
        <v>14.185839831660784</v>
      </c>
      <c r="U10" s="40">
        <v>-151.27484416372721</v>
      </c>
      <c r="V10" s="39">
        <v>6616.9866142964611</v>
      </c>
    </row>
    <row r="11" spans="2:23" s="38" customFormat="1" ht="12" customHeight="1" x14ac:dyDescent="0.2">
      <c r="B11" s="51" t="s">
        <v>362</v>
      </c>
      <c r="C11" s="77">
        <v>56.7</v>
      </c>
      <c r="D11" s="49"/>
      <c r="E11" s="48">
        <v>1.1888728924061856E-5</v>
      </c>
      <c r="F11" s="46">
        <v>52.445058551532959</v>
      </c>
      <c r="G11" s="48">
        <v>-9.3460080063125566E-5</v>
      </c>
      <c r="H11" s="46">
        <v>250.98052574786945</v>
      </c>
      <c r="I11" s="48">
        <v>2.3125781909102295E-5</v>
      </c>
      <c r="J11" s="46">
        <v>17.760469740371875</v>
      </c>
      <c r="K11" s="48">
        <v>1.8033484982260413E-3</v>
      </c>
      <c r="L11" s="46">
        <v>0.60553114226246052</v>
      </c>
      <c r="M11" s="48">
        <v>0.11732127603212786</v>
      </c>
      <c r="N11" s="46">
        <v>0.13466085023824723</v>
      </c>
      <c r="O11" s="45">
        <v>63.08207695392862</v>
      </c>
      <c r="P11" s="44">
        <v>2.2083606348998464</v>
      </c>
      <c r="Q11" s="43">
        <v>938.25588164973692</v>
      </c>
      <c r="R11" s="42">
        <v>25.625279531069562</v>
      </c>
      <c r="S11" s="41">
        <v>96.967123158111008</v>
      </c>
      <c r="T11" s="41">
        <v>7.9202897041833626</v>
      </c>
      <c r="U11" s="40">
        <v>-10.033963109351893</v>
      </c>
      <c r="V11" s="39">
        <v>50.366733342665427</v>
      </c>
    </row>
    <row r="12" spans="2:23" s="38" customFormat="1" ht="12" customHeight="1" x14ac:dyDescent="0.2">
      <c r="B12" s="51" t="s">
        <v>361</v>
      </c>
      <c r="C12" s="77">
        <v>56.8</v>
      </c>
      <c r="D12" s="49"/>
      <c r="E12" s="48">
        <v>9.8683486015434526E-6</v>
      </c>
      <c r="F12" s="46">
        <v>51.412968565057568</v>
      </c>
      <c r="G12" s="48">
        <v>-3.3783425759527851E-5</v>
      </c>
      <c r="H12" s="46">
        <v>702.68884537146937</v>
      </c>
      <c r="I12" s="48">
        <v>1.8221290642868507E-5</v>
      </c>
      <c r="J12" s="46">
        <v>21.378436145732259</v>
      </c>
      <c r="K12" s="48">
        <v>1.3031322540500493E-3</v>
      </c>
      <c r="L12" s="46">
        <v>1.1414921959331481</v>
      </c>
      <c r="M12" s="48">
        <v>8.132594054769221E-2</v>
      </c>
      <c r="N12" s="46">
        <v>0.195596492286088</v>
      </c>
      <c r="O12" s="45">
        <v>60.143270911044219</v>
      </c>
      <c r="P12" s="44">
        <v>2.7111861901566501</v>
      </c>
      <c r="Q12" s="43">
        <v>903.82902165068344</v>
      </c>
      <c r="R12" s="42">
        <v>32.064673894806312</v>
      </c>
      <c r="S12" s="41">
        <v>96.372753629661759</v>
      </c>
      <c r="T12" s="41">
        <v>5.7232416239148121</v>
      </c>
      <c r="U12" s="40">
        <v>-20.058385619610583</v>
      </c>
      <c r="V12" s="39">
        <v>281.89644859837733</v>
      </c>
    </row>
    <row r="13" spans="2:23" s="38" customFormat="1" ht="12" customHeight="1" x14ac:dyDescent="0.2">
      <c r="B13" s="51" t="s">
        <v>360</v>
      </c>
      <c r="C13" s="77">
        <v>56.9</v>
      </c>
      <c r="D13" s="49"/>
      <c r="E13" s="48">
        <v>7.6252605738649668E-6</v>
      </c>
      <c r="F13" s="46">
        <v>71.557309496107322</v>
      </c>
      <c r="G13" s="48">
        <v>-9.9466546975141327E-5</v>
      </c>
      <c r="H13" s="46">
        <v>242.69638836434552</v>
      </c>
      <c r="I13" s="48">
        <v>4.7264349814289747E-6</v>
      </c>
      <c r="J13" s="46">
        <v>61.178919803180818</v>
      </c>
      <c r="K13" s="48">
        <v>5.3614702583738762E-4</v>
      </c>
      <c r="L13" s="46">
        <v>1.7531314241831455</v>
      </c>
      <c r="M13" s="48">
        <v>3.2876931618636751E-2</v>
      </c>
      <c r="N13" s="46">
        <v>0.39288573977932273</v>
      </c>
      <c r="O13" s="45">
        <v>57.051755079751693</v>
      </c>
      <c r="P13" s="44">
        <v>6.4155253944323984</v>
      </c>
      <c r="Q13" s="43">
        <v>866.89153416588817</v>
      </c>
      <c r="R13" s="42">
        <v>77.441115521449191</v>
      </c>
      <c r="S13" s="41">
        <v>93.050267295986544</v>
      </c>
      <c r="T13" s="41">
        <v>2.3549715043629136</v>
      </c>
      <c r="U13" s="40">
        <v>-2.803278178694633</v>
      </c>
      <c r="V13" s="39">
        <v>13.607264810759013</v>
      </c>
    </row>
    <row r="14" spans="2:23" s="38" customFormat="1" ht="12" customHeight="1" x14ac:dyDescent="0.2">
      <c r="B14" s="51" t="s">
        <v>359</v>
      </c>
      <c r="C14" s="77">
        <v>57</v>
      </c>
      <c r="D14" s="49"/>
      <c r="E14" s="48">
        <v>-5.7861752368543009E-8</v>
      </c>
      <c r="F14" s="46">
        <v>8967.4443335356518</v>
      </c>
      <c r="G14" s="48">
        <v>-1.0269136181132676E-4</v>
      </c>
      <c r="H14" s="46">
        <v>228.05944851735271</v>
      </c>
      <c r="I14" s="48">
        <v>1.0406480943531474E-5</v>
      </c>
      <c r="J14" s="46">
        <v>32.541028511140283</v>
      </c>
      <c r="K14" s="48">
        <v>6.6692218167707152E-4</v>
      </c>
      <c r="L14" s="46">
        <v>1.9052934748953987</v>
      </c>
      <c r="M14" s="48">
        <v>3.9922764224459659E-2</v>
      </c>
      <c r="N14" s="46">
        <v>0.31044107587281994</v>
      </c>
      <c r="O14" s="45">
        <v>59.867953678845772</v>
      </c>
      <c r="P14" s="44">
        <v>5.1887211152969366</v>
      </c>
      <c r="Q14" s="43">
        <v>900.56996273962454</v>
      </c>
      <c r="R14" s="42">
        <v>61.476706738982365</v>
      </c>
      <c r="S14" s="41">
        <v>100.02197959315824</v>
      </c>
      <c r="T14" s="41">
        <v>2.9293239192057596</v>
      </c>
      <c r="U14" s="40">
        <v>-3.3774666243833962</v>
      </c>
      <c r="V14" s="39">
        <v>15.405801087903125</v>
      </c>
    </row>
    <row r="15" spans="2:23" s="38" customFormat="1" ht="12" customHeight="1" x14ac:dyDescent="0.2">
      <c r="B15" s="51" t="s">
        <v>358</v>
      </c>
      <c r="C15" s="77">
        <v>57.2</v>
      </c>
      <c r="D15" s="49"/>
      <c r="E15" s="48">
        <v>8.3263891438465642E-6</v>
      </c>
      <c r="F15" s="46">
        <v>63.36913698905704</v>
      </c>
      <c r="G15" s="48">
        <v>-4.5028364393110612E-5</v>
      </c>
      <c r="H15" s="46">
        <v>515.29150556853745</v>
      </c>
      <c r="I15" s="48">
        <v>1.5680115727992397E-5</v>
      </c>
      <c r="J15" s="46">
        <v>17.204347271856221</v>
      </c>
      <c r="K15" s="48">
        <v>5.9108085926522593E-4</v>
      </c>
      <c r="L15" s="46">
        <v>2.0481370933897454</v>
      </c>
      <c r="M15" s="48">
        <v>3.7559080823433504E-2</v>
      </c>
      <c r="N15" s="46">
        <v>0.25451085504404375</v>
      </c>
      <c r="O15" s="45">
        <v>59.327987662339744</v>
      </c>
      <c r="P15" s="44">
        <v>5.8671784115144616</v>
      </c>
      <c r="Q15" s="43">
        <v>894.16102375722653</v>
      </c>
      <c r="R15" s="42">
        <v>69.761996573112199</v>
      </c>
      <c r="S15" s="41">
        <v>93.371546399543561</v>
      </c>
      <c r="T15" s="41">
        <v>2.5960655330771485</v>
      </c>
      <c r="U15" s="40">
        <v>-6.8263265657465979</v>
      </c>
      <c r="V15" s="39">
        <v>70.351517623884249</v>
      </c>
    </row>
    <row r="16" spans="2:23" s="38" customFormat="1" ht="12" customHeight="1" x14ac:dyDescent="0.2">
      <c r="B16" s="51" t="s">
        <v>357</v>
      </c>
      <c r="C16" s="77">
        <v>57.4</v>
      </c>
      <c r="D16" s="49"/>
      <c r="E16" s="48">
        <v>5.5713847402442596E-6</v>
      </c>
      <c r="F16" s="46">
        <v>80.711548684325138</v>
      </c>
      <c r="G16" s="48">
        <v>-1.3083572180442395E-4</v>
      </c>
      <c r="H16" s="46">
        <v>179.56223423325579</v>
      </c>
      <c r="I16" s="48">
        <v>1.1146029848498134E-5</v>
      </c>
      <c r="J16" s="46">
        <v>23.580589742104468</v>
      </c>
      <c r="K16" s="48">
        <v>7.3029508193776609E-4</v>
      </c>
      <c r="L16" s="46">
        <v>1.593203929595582</v>
      </c>
      <c r="M16" s="48">
        <v>4.717078483240611E-2</v>
      </c>
      <c r="N16" s="46">
        <v>0.21783272124717984</v>
      </c>
      <c r="O16" s="45">
        <v>62.291125327368739</v>
      </c>
      <c r="P16" s="44">
        <v>4.1876245641206502</v>
      </c>
      <c r="Q16" s="43">
        <v>929.05449895843913</v>
      </c>
      <c r="R16" s="42">
        <v>48.840083938777241</v>
      </c>
      <c r="S16" s="41">
        <v>96.450730722652111</v>
      </c>
      <c r="T16" s="41">
        <v>3.2077329840326554</v>
      </c>
      <c r="U16" s="40">
        <v>-2.9028824956935906</v>
      </c>
      <c r="V16" s="39">
        <v>10.425371656022188</v>
      </c>
    </row>
    <row r="17" spans="2:22" s="38" customFormat="1" ht="12" customHeight="1" x14ac:dyDescent="0.2">
      <c r="B17" s="51" t="s">
        <v>356</v>
      </c>
      <c r="C17" s="77">
        <v>57.7</v>
      </c>
      <c r="D17" s="49"/>
      <c r="E17" s="48">
        <v>3.8383753395734938E-6</v>
      </c>
      <c r="F17" s="46">
        <v>154.8275590171564</v>
      </c>
      <c r="G17" s="48">
        <v>-4.1371600237838702E-5</v>
      </c>
      <c r="H17" s="46">
        <v>572.80769605725607</v>
      </c>
      <c r="I17" s="48">
        <v>9.7376223054435671E-6</v>
      </c>
      <c r="J17" s="46">
        <v>22.238796948903328</v>
      </c>
      <c r="K17" s="48">
        <v>8.0458156622092503E-4</v>
      </c>
      <c r="L17" s="46">
        <v>1.1766264188702737</v>
      </c>
      <c r="M17" s="48">
        <v>5.5895284715732713E-2</v>
      </c>
      <c r="N17" s="46">
        <v>0.26157780029306554</v>
      </c>
      <c r="O17" s="45">
        <v>68.039692542311087</v>
      </c>
      <c r="P17" s="44">
        <v>4.7063351594810134</v>
      </c>
      <c r="Q17" s="43">
        <v>994.88668648108353</v>
      </c>
      <c r="R17" s="42">
        <v>52.927271778848784</v>
      </c>
      <c r="S17" s="41">
        <v>97.942856955501114</v>
      </c>
      <c r="T17" s="41">
        <v>3.5337137020604925</v>
      </c>
      <c r="U17" s="40">
        <v>-10.113154041079087</v>
      </c>
      <c r="V17" s="39">
        <v>115.85809380936257</v>
      </c>
    </row>
    <row r="18" spans="2:22" s="38" customFormat="1" ht="12" customHeight="1" x14ac:dyDescent="0.2">
      <c r="B18" s="51" t="s">
        <v>355</v>
      </c>
      <c r="C18" s="77">
        <v>58</v>
      </c>
      <c r="D18" s="49"/>
      <c r="E18" s="48">
        <v>-3.739414454680185E-7</v>
      </c>
      <c r="F18" s="46">
        <v>1203.3784494850886</v>
      </c>
      <c r="G18" s="48">
        <v>-7.4350348420557086E-5</v>
      </c>
      <c r="H18" s="46">
        <v>318.90974450897539</v>
      </c>
      <c r="I18" s="48">
        <v>4.8684753537137065E-6</v>
      </c>
      <c r="J18" s="46">
        <v>46.30914387112886</v>
      </c>
      <c r="K18" s="48">
        <v>4.2320938043538249E-4</v>
      </c>
      <c r="L18" s="46">
        <v>1.9113993700116689</v>
      </c>
      <c r="M18" s="48">
        <v>3.0027916231283099E-2</v>
      </c>
      <c r="N18" s="46">
        <v>0.5383821399980443</v>
      </c>
      <c r="O18" s="45">
        <v>71.193341434209131</v>
      </c>
      <c r="P18" s="44">
        <v>6.9498837961575681</v>
      </c>
      <c r="Q18" s="43">
        <v>1030.0091681406175</v>
      </c>
      <c r="R18" s="42">
        <v>76.654605184130219</v>
      </c>
      <c r="S18" s="41">
        <v>100.35118153377965</v>
      </c>
      <c r="T18" s="41">
        <v>1.8588916269097491</v>
      </c>
      <c r="U18" s="40">
        <v>-2.9602517367822307</v>
      </c>
      <c r="V18" s="39">
        <v>18.881401684117918</v>
      </c>
    </row>
    <row r="19" spans="2:22" s="38" customFormat="1" ht="12" customHeight="1" x14ac:dyDescent="0.2">
      <c r="B19" s="51" t="s">
        <v>354</v>
      </c>
      <c r="C19" s="77">
        <v>63</v>
      </c>
      <c r="D19" s="49"/>
      <c r="E19" s="48">
        <v>4.2552251584183609E-6</v>
      </c>
      <c r="F19" s="46">
        <v>126.3752723385487</v>
      </c>
      <c r="G19" s="48">
        <v>-7.8564968664292579E-5</v>
      </c>
      <c r="H19" s="46">
        <v>307.31718170090551</v>
      </c>
      <c r="I19" s="48">
        <v>5.0287607148604385E-6</v>
      </c>
      <c r="J19" s="46">
        <v>45.387448633514509</v>
      </c>
      <c r="K19" s="48">
        <v>4.2365423653496445E-4</v>
      </c>
      <c r="L19" s="46">
        <v>2.950345417067525</v>
      </c>
      <c r="M19" s="48">
        <v>2.9964223385994214E-2</v>
      </c>
      <c r="N19" s="46">
        <v>0.39103545390040878</v>
      </c>
      <c r="O19" s="45">
        <v>67.705120751295638</v>
      </c>
      <c r="P19" s="44">
        <v>8.5852122868619443</v>
      </c>
      <c r="Q19" s="43">
        <v>991.12018423777624</v>
      </c>
      <c r="R19" s="42">
        <v>96.750308348866341</v>
      </c>
      <c r="S19" s="41">
        <v>95.738366888682194</v>
      </c>
      <c r="T19" s="41">
        <v>1.8608582247432954</v>
      </c>
      <c r="U19" s="40">
        <v>-2.8044127061173914</v>
      </c>
      <c r="V19" s="39">
        <v>17.2376784332433</v>
      </c>
    </row>
    <row r="20" spans="2:22" ht="5" customHeight="1" thickBot="1" x14ac:dyDescent="0.2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7"/>
      <c r="R20" s="6"/>
      <c r="S20" s="5"/>
      <c r="T20" s="5"/>
      <c r="U20" s="5"/>
      <c r="V20" s="5"/>
    </row>
    <row r="21" spans="2:22" ht="5" customHeight="1" x14ac:dyDescent="0.15"/>
    <row r="22" spans="2:22" ht="14" x14ac:dyDescent="0.15">
      <c r="D22" s="37" t="s">
        <v>57</v>
      </c>
      <c r="E22" s="36">
        <v>1.6628645010611831E-4</v>
      </c>
      <c r="F22" s="34">
        <v>11.995131548686055</v>
      </c>
      <c r="G22" s="36">
        <v>-6.0397742029593543E-4</v>
      </c>
      <c r="H22" s="34">
        <v>147.20269457626023</v>
      </c>
      <c r="I22" s="36">
        <v>3.1771861130571908E-4</v>
      </c>
      <c r="J22" s="34">
        <v>4.0963055945071796</v>
      </c>
      <c r="K22" s="36">
        <v>2.2769119234110499E-2</v>
      </c>
      <c r="L22" s="34">
        <v>0.25349713085166187</v>
      </c>
      <c r="M22" s="36">
        <v>1.118089346732265</v>
      </c>
      <c r="N22" s="34">
        <v>5.0777770729637968E-2</v>
      </c>
      <c r="O22" s="33"/>
      <c r="P22" s="32"/>
      <c r="Q22" s="19"/>
      <c r="R22" s="20"/>
      <c r="S22" s="23"/>
    </row>
    <row r="23" spans="2:22" s="4" customFormat="1" ht="5" customHeight="1" x14ac:dyDescent="0.15"/>
    <row r="24" spans="2:22" s="4" customFormat="1" ht="5" customHeight="1" x14ac:dyDescent="0.15"/>
    <row r="25" spans="2:22" ht="12" thickBot="1" x14ac:dyDescent="0.2">
      <c r="E25" s="4"/>
      <c r="I25" s="4"/>
      <c r="J25" s="4"/>
      <c r="K25" s="4"/>
      <c r="Q25" s="1"/>
      <c r="R25" s="1"/>
    </row>
    <row r="26" spans="2:22" ht="22.25" customHeight="1" x14ac:dyDescent="0.15">
      <c r="B26" s="154" t="s">
        <v>56</v>
      </c>
      <c r="C26" s="154"/>
      <c r="D26" s="154"/>
      <c r="E26" s="154"/>
      <c r="F26" s="154"/>
      <c r="G26" s="154"/>
      <c r="H26" s="154"/>
      <c r="I26" s="154"/>
      <c r="J26" s="28"/>
      <c r="K26" s="154" t="s">
        <v>55</v>
      </c>
      <c r="L26" s="154"/>
      <c r="M26" s="176" t="s">
        <v>54</v>
      </c>
      <c r="N26" s="161" t="s">
        <v>48</v>
      </c>
      <c r="O26" s="176" t="s">
        <v>53</v>
      </c>
      <c r="P26" s="161" t="s">
        <v>48</v>
      </c>
      <c r="Q26" s="31" t="s">
        <v>52</v>
      </c>
      <c r="R26" s="30" t="s">
        <v>48</v>
      </c>
      <c r="S26" s="164" t="s">
        <v>51</v>
      </c>
      <c r="T26" s="29" t="s">
        <v>50</v>
      </c>
      <c r="U26" s="176" t="s">
        <v>49</v>
      </c>
      <c r="V26" s="161" t="s">
        <v>48</v>
      </c>
    </row>
    <row r="27" spans="2:22" ht="22.25" customHeight="1" thickBot="1" x14ac:dyDescent="0.2">
      <c r="B27" s="183"/>
      <c r="C27" s="183"/>
      <c r="D27" s="183"/>
      <c r="E27" s="183"/>
      <c r="F27" s="183"/>
      <c r="G27" s="183"/>
      <c r="H27" s="183"/>
      <c r="I27" s="183"/>
      <c r="J27" s="28"/>
      <c r="K27" s="183"/>
      <c r="L27" s="183"/>
      <c r="M27" s="204"/>
      <c r="N27" s="205"/>
      <c r="O27" s="204"/>
      <c r="P27" s="205"/>
      <c r="Q27" s="162" t="s">
        <v>47</v>
      </c>
      <c r="R27" s="162"/>
      <c r="S27" s="206"/>
      <c r="T27" s="27" t="s">
        <v>46</v>
      </c>
      <c r="U27" s="158"/>
      <c r="V27" s="158"/>
    </row>
    <row r="28" spans="2:22" ht="12" customHeight="1" x14ac:dyDescent="0.15">
      <c r="E28" s="4"/>
      <c r="I28" s="4"/>
      <c r="J28" s="4"/>
      <c r="S28" s="2"/>
    </row>
    <row r="29" spans="2:22" s="23" customFormat="1" ht="12" customHeight="1" x14ac:dyDescent="0.15">
      <c r="B29" s="171" t="s">
        <v>353</v>
      </c>
      <c r="C29" s="171"/>
      <c r="D29" s="171"/>
      <c r="E29" s="171"/>
      <c r="F29" s="171" t="s">
        <v>44</v>
      </c>
      <c r="G29" s="171"/>
      <c r="H29" s="171"/>
      <c r="I29" s="171"/>
      <c r="J29" s="4"/>
      <c r="K29" s="197" t="s">
        <v>43</v>
      </c>
      <c r="L29" s="197"/>
      <c r="M29" s="193"/>
      <c r="N29" s="20"/>
      <c r="O29" s="198"/>
      <c r="P29" s="16"/>
      <c r="Q29" s="196"/>
      <c r="R29" s="10"/>
      <c r="S29" s="11"/>
      <c r="T29" s="15"/>
      <c r="U29" s="213"/>
      <c r="V29" s="215"/>
    </row>
    <row r="30" spans="2:22" s="23" customFormat="1" ht="12" customHeight="1" x14ac:dyDescent="0.15">
      <c r="B30" s="171" t="s">
        <v>87</v>
      </c>
      <c r="C30" s="171"/>
      <c r="D30" s="171"/>
      <c r="E30" s="171"/>
      <c r="F30" s="171" t="s">
        <v>41</v>
      </c>
      <c r="G30" s="171"/>
      <c r="H30" s="171"/>
      <c r="I30" s="171"/>
      <c r="J30" s="4"/>
      <c r="K30" s="197"/>
      <c r="L30" s="197"/>
      <c r="M30" s="193"/>
      <c r="N30" s="20"/>
      <c r="O30" s="193"/>
      <c r="P30" s="14"/>
      <c r="Q30" s="193"/>
      <c r="R30" s="13"/>
      <c r="S30" s="12"/>
      <c r="T30" s="24"/>
      <c r="U30" s="195"/>
      <c r="V30" s="195"/>
    </row>
    <row r="31" spans="2:22" s="23" customFormat="1" ht="12" customHeight="1" x14ac:dyDescent="0.15">
      <c r="B31" s="171" t="s">
        <v>40</v>
      </c>
      <c r="C31" s="171"/>
      <c r="D31" s="171"/>
      <c r="E31" s="171"/>
      <c r="F31" s="171" t="s">
        <v>39</v>
      </c>
      <c r="G31" s="171"/>
      <c r="H31" s="171"/>
      <c r="I31" s="171"/>
      <c r="J31" s="4"/>
      <c r="K31" s="189"/>
      <c r="L31" s="190"/>
      <c r="M31" s="190"/>
      <c r="N31" s="190"/>
      <c r="O31" s="190"/>
      <c r="P31" s="190"/>
      <c r="Q31" s="190"/>
      <c r="R31" s="10"/>
      <c r="S31" s="11"/>
      <c r="T31" s="191"/>
      <c r="U31" s="191"/>
      <c r="V31" s="191"/>
    </row>
    <row r="32" spans="2:22" s="23" customFormat="1" ht="12" customHeight="1" x14ac:dyDescent="0.15">
      <c r="B32" s="171" t="s">
        <v>38</v>
      </c>
      <c r="C32" s="171"/>
      <c r="D32" s="171"/>
      <c r="E32" s="171"/>
      <c r="F32" s="171" t="s">
        <v>37</v>
      </c>
      <c r="G32" s="171"/>
      <c r="H32" s="171"/>
      <c r="I32" s="171"/>
      <c r="J32" s="4"/>
      <c r="K32" s="189"/>
      <c r="L32" s="190"/>
      <c r="M32" s="190"/>
      <c r="N32" s="190"/>
      <c r="O32" s="190"/>
      <c r="P32" s="190"/>
      <c r="Q32" s="190"/>
      <c r="R32" s="10"/>
      <c r="S32" s="9"/>
      <c r="T32" s="191"/>
      <c r="U32" s="191"/>
      <c r="V32" s="191"/>
    </row>
    <row r="33" spans="2:22" s="23" customFormat="1" ht="12" customHeight="1" x14ac:dyDescent="0.15">
      <c r="B33" s="171" t="s">
        <v>36</v>
      </c>
      <c r="C33" s="171"/>
      <c r="D33" s="171"/>
      <c r="E33" s="171"/>
      <c r="F33" s="171" t="s">
        <v>35</v>
      </c>
      <c r="G33" s="171"/>
      <c r="H33" s="171"/>
      <c r="I33" s="171"/>
      <c r="J33" s="4"/>
      <c r="K33" s="25"/>
      <c r="L33" s="25"/>
      <c r="M33" s="25"/>
      <c r="N33" s="25"/>
      <c r="O33" s="25"/>
      <c r="P33" s="25"/>
      <c r="Q33" s="19"/>
      <c r="R33" s="20"/>
      <c r="S33" s="19"/>
    </row>
    <row r="34" spans="2:22" s="23" customFormat="1" ht="12" customHeight="1" x14ac:dyDescent="0.15">
      <c r="B34" s="171" t="s">
        <v>34</v>
      </c>
      <c r="C34" s="171"/>
      <c r="D34" s="171"/>
      <c r="E34" s="171"/>
      <c r="F34" s="171" t="s">
        <v>33</v>
      </c>
      <c r="G34" s="171"/>
      <c r="H34" s="171"/>
      <c r="I34" s="171"/>
      <c r="J34" s="4"/>
      <c r="K34" s="197" t="s">
        <v>32</v>
      </c>
      <c r="L34" s="197"/>
      <c r="M34" s="193"/>
      <c r="N34" s="20"/>
      <c r="O34" s="198">
        <v>46.92142924246501</v>
      </c>
      <c r="P34" s="16">
        <v>0.57683400164805576</v>
      </c>
      <c r="Q34" s="196">
        <v>740.27819174105139</v>
      </c>
      <c r="R34" s="17">
        <v>7.8917421033541402</v>
      </c>
      <c r="S34" s="193"/>
      <c r="T34" s="202">
        <v>14</v>
      </c>
      <c r="U34" s="213">
        <v>-19.603647224718667</v>
      </c>
      <c r="V34" s="215">
        <v>57.714279485610582</v>
      </c>
    </row>
    <row r="35" spans="2:22" s="23" customFormat="1" ht="12" customHeight="1" x14ac:dyDescent="0.15">
      <c r="B35" s="171" t="s">
        <v>86</v>
      </c>
      <c r="C35" s="171"/>
      <c r="D35" s="171"/>
      <c r="E35" s="171"/>
      <c r="F35" s="171" t="s">
        <v>30</v>
      </c>
      <c r="G35" s="171"/>
      <c r="H35" s="171"/>
      <c r="I35" s="171"/>
      <c r="J35" s="4"/>
      <c r="K35" s="197"/>
      <c r="L35" s="197"/>
      <c r="M35" s="193"/>
      <c r="N35" s="20"/>
      <c r="O35" s="193"/>
      <c r="P35" s="14">
        <v>1.2293615325894789E-2</v>
      </c>
      <c r="Q35" s="193"/>
      <c r="R35" s="14">
        <v>1.0660508699835728E-2</v>
      </c>
      <c r="S35" s="193"/>
      <c r="T35" s="203"/>
      <c r="U35" s="195"/>
      <c r="V35" s="195"/>
    </row>
    <row r="36" spans="2:22" s="23" customFormat="1" ht="12" customHeight="1" x14ac:dyDescent="0.15">
      <c r="B36" s="171" t="s">
        <v>85</v>
      </c>
      <c r="C36" s="171"/>
      <c r="D36" s="171"/>
      <c r="E36" s="171"/>
      <c r="F36" s="171" t="s">
        <v>28</v>
      </c>
      <c r="G36" s="171"/>
      <c r="H36" s="171"/>
      <c r="I36" s="171"/>
      <c r="J36" s="4"/>
      <c r="K36" s="189" t="s">
        <v>27</v>
      </c>
      <c r="L36" s="190"/>
      <c r="M36" s="190"/>
      <c r="N36" s="190"/>
      <c r="O36" s="190"/>
      <c r="P36" s="190"/>
      <c r="Q36" s="190"/>
      <c r="R36" s="17">
        <v>9.3124477826796976</v>
      </c>
      <c r="S36" s="19"/>
    </row>
    <row r="37" spans="2:22" s="23" customFormat="1" ht="12" customHeight="1" x14ac:dyDescent="0.15">
      <c r="B37" s="171" t="s">
        <v>26</v>
      </c>
      <c r="C37" s="171"/>
      <c r="D37" s="171"/>
      <c r="E37" s="171"/>
      <c r="F37" s="171" t="s">
        <v>25</v>
      </c>
      <c r="G37" s="171"/>
      <c r="H37" s="171"/>
      <c r="I37" s="171"/>
      <c r="J37" s="4"/>
      <c r="K37" s="189" t="s">
        <v>24</v>
      </c>
      <c r="L37" s="190"/>
      <c r="M37" s="190"/>
      <c r="N37" s="190"/>
      <c r="O37" s="190"/>
      <c r="P37" s="190"/>
      <c r="Q37" s="190"/>
      <c r="R37" s="17">
        <v>7.4679439123101377</v>
      </c>
      <c r="S37" s="19"/>
    </row>
    <row r="38" spans="2:22" s="23" customFormat="1" ht="12" customHeight="1" x14ac:dyDescent="0.15">
      <c r="B38" s="171" t="s">
        <v>23</v>
      </c>
      <c r="C38" s="171"/>
      <c r="D38" s="171"/>
      <c r="E38" s="171"/>
      <c r="F38" s="171" t="s">
        <v>22</v>
      </c>
      <c r="G38" s="171"/>
      <c r="H38" s="171"/>
      <c r="I38" s="171"/>
      <c r="J38" s="4"/>
      <c r="K38" s="22"/>
      <c r="L38" s="21"/>
      <c r="M38" s="21"/>
      <c r="N38" s="21"/>
      <c r="O38" s="21"/>
      <c r="P38" s="21"/>
      <c r="Q38" s="21"/>
      <c r="R38" s="20"/>
      <c r="S38" s="19"/>
    </row>
    <row r="39" spans="2:22" ht="12" customHeight="1" x14ac:dyDescent="0.15">
      <c r="B39" s="171" t="s">
        <v>21</v>
      </c>
      <c r="C39" s="171"/>
      <c r="D39" s="171"/>
      <c r="E39" s="171"/>
      <c r="F39" s="171" t="s">
        <v>20</v>
      </c>
      <c r="G39" s="171"/>
      <c r="H39" s="171"/>
      <c r="I39" s="171"/>
      <c r="J39" s="4"/>
      <c r="K39" s="197" t="s">
        <v>19</v>
      </c>
      <c r="L39" s="197"/>
      <c r="M39" s="196"/>
      <c r="N39" s="17"/>
      <c r="O39" s="198"/>
      <c r="P39" s="16"/>
      <c r="Q39" s="196"/>
      <c r="R39" s="10"/>
      <c r="S39" s="11"/>
      <c r="T39" s="15"/>
      <c r="U39" s="193"/>
      <c r="V39" s="171"/>
    </row>
    <row r="40" spans="2:22" ht="12" customHeight="1" x14ac:dyDescent="0.15">
      <c r="B40" s="171" t="s">
        <v>18</v>
      </c>
      <c r="C40" s="171"/>
      <c r="D40" s="171"/>
      <c r="E40" s="171"/>
      <c r="F40" s="171" t="s">
        <v>17</v>
      </c>
      <c r="G40" s="171"/>
      <c r="H40" s="171"/>
      <c r="I40" s="171"/>
      <c r="J40" s="4"/>
      <c r="K40" s="197"/>
      <c r="L40" s="197"/>
      <c r="M40" s="193"/>
      <c r="N40" s="14"/>
      <c r="O40" s="193"/>
      <c r="P40" s="14"/>
      <c r="Q40" s="193"/>
      <c r="R40" s="13"/>
      <c r="S40" s="12"/>
      <c r="T40" s="24"/>
      <c r="U40" s="195"/>
      <c r="V40" s="195"/>
    </row>
    <row r="41" spans="2:22" ht="12" customHeight="1" x14ac:dyDescent="0.15">
      <c r="B41" s="171" t="s">
        <v>16</v>
      </c>
      <c r="C41" s="171"/>
      <c r="D41" s="171"/>
      <c r="E41" s="171"/>
      <c r="F41" s="171" t="s">
        <v>15</v>
      </c>
      <c r="G41" s="171"/>
      <c r="H41" s="171"/>
      <c r="I41" s="171"/>
      <c r="J41" s="4"/>
      <c r="K41" s="189"/>
      <c r="L41" s="190"/>
      <c r="M41" s="190"/>
      <c r="N41" s="190"/>
      <c r="O41" s="190"/>
      <c r="P41" s="190"/>
      <c r="Q41" s="190"/>
      <c r="R41" s="10"/>
      <c r="S41" s="11"/>
      <c r="T41" s="191"/>
      <c r="U41" s="191"/>
      <c r="V41" s="191"/>
    </row>
    <row r="42" spans="2:22" ht="12" customHeight="1" x14ac:dyDescent="0.15">
      <c r="B42" s="171" t="s">
        <v>14</v>
      </c>
      <c r="C42" s="171"/>
      <c r="D42" s="171"/>
      <c r="E42" s="171"/>
      <c r="F42" s="171" t="s">
        <v>13</v>
      </c>
      <c r="G42" s="171"/>
      <c r="H42" s="171"/>
      <c r="I42" s="171"/>
      <c r="K42" s="189"/>
      <c r="L42" s="190"/>
      <c r="M42" s="190"/>
      <c r="N42" s="190"/>
      <c r="O42" s="190"/>
      <c r="P42" s="190"/>
      <c r="Q42" s="190"/>
      <c r="R42" s="10"/>
      <c r="S42" s="9"/>
      <c r="T42" s="191"/>
      <c r="U42" s="191"/>
      <c r="V42" s="191"/>
    </row>
    <row r="43" spans="2:22" ht="12" customHeight="1" x14ac:dyDescent="0.15">
      <c r="B43" s="171" t="s">
        <v>12</v>
      </c>
      <c r="C43" s="171"/>
      <c r="D43" s="171"/>
      <c r="E43" s="171"/>
      <c r="F43" s="171" t="s">
        <v>11</v>
      </c>
      <c r="G43" s="171"/>
      <c r="H43" s="171"/>
      <c r="I43" s="171"/>
      <c r="K43" s="189"/>
      <c r="L43" s="190"/>
      <c r="M43" s="190"/>
      <c r="N43" s="190"/>
      <c r="O43" s="190"/>
      <c r="P43" s="190"/>
      <c r="Q43" s="190"/>
      <c r="R43" s="192"/>
      <c r="S43" s="193"/>
      <c r="T43" s="191"/>
      <c r="U43" s="191"/>
      <c r="V43" s="191"/>
    </row>
    <row r="44" spans="2:22" ht="12" customHeight="1" x14ac:dyDescent="0.15">
      <c r="B44" s="171" t="s">
        <v>10</v>
      </c>
      <c r="C44" s="171"/>
      <c r="D44" s="171"/>
      <c r="E44" s="171"/>
      <c r="F44" s="171" t="s">
        <v>9</v>
      </c>
      <c r="G44" s="171"/>
      <c r="H44" s="171"/>
      <c r="I44" s="171"/>
      <c r="K44" s="189"/>
      <c r="L44" s="190"/>
      <c r="M44" s="190"/>
      <c r="N44" s="190"/>
      <c r="O44" s="190"/>
      <c r="P44" s="190"/>
      <c r="Q44" s="190"/>
      <c r="R44" s="194"/>
      <c r="S44" s="193"/>
      <c r="T44" s="191"/>
      <c r="U44" s="191"/>
      <c r="V44" s="191"/>
    </row>
    <row r="45" spans="2:22" ht="12" customHeight="1" x14ac:dyDescent="0.15">
      <c r="B45" s="171" t="s">
        <v>84</v>
      </c>
      <c r="C45" s="171"/>
      <c r="D45" s="171"/>
      <c r="E45" s="171"/>
      <c r="F45" s="171" t="s">
        <v>7</v>
      </c>
      <c r="G45" s="171"/>
      <c r="H45" s="171"/>
      <c r="I45" s="171"/>
      <c r="K45" s="22"/>
      <c r="L45" s="21"/>
      <c r="M45" s="21"/>
      <c r="N45" s="21"/>
      <c r="O45" s="21"/>
      <c r="P45" s="21"/>
      <c r="Q45" s="21"/>
      <c r="R45" s="20"/>
      <c r="S45" s="19"/>
      <c r="T45" s="23"/>
      <c r="U45" s="23"/>
      <c r="V45" s="23"/>
    </row>
    <row r="46" spans="2:22" ht="12" customHeight="1" x14ac:dyDescent="0.15">
      <c r="B46" s="171" t="s">
        <v>6</v>
      </c>
      <c r="C46" s="171"/>
      <c r="D46" s="171"/>
      <c r="E46" s="171"/>
      <c r="F46" s="171" t="s">
        <v>5</v>
      </c>
      <c r="G46" s="171"/>
      <c r="H46" s="171"/>
      <c r="I46" s="171"/>
      <c r="K46" s="197" t="s">
        <v>4</v>
      </c>
      <c r="L46" s="197"/>
      <c r="M46" s="196"/>
      <c r="N46" s="17"/>
      <c r="O46" s="198"/>
      <c r="P46" s="16"/>
      <c r="Q46" s="196"/>
      <c r="R46" s="10"/>
      <c r="S46" s="11"/>
      <c r="T46" s="15"/>
      <c r="U46" s="193"/>
      <c r="V46" s="171"/>
    </row>
    <row r="47" spans="2:22" ht="12" customHeight="1" x14ac:dyDescent="0.15">
      <c r="B47" s="171" t="s">
        <v>3</v>
      </c>
      <c r="C47" s="171"/>
      <c r="D47" s="171"/>
      <c r="E47" s="171"/>
      <c r="F47" s="171" t="s">
        <v>2</v>
      </c>
      <c r="G47" s="171"/>
      <c r="H47" s="171"/>
      <c r="I47" s="171"/>
      <c r="K47" s="197"/>
      <c r="L47" s="197"/>
      <c r="M47" s="193"/>
      <c r="N47" s="14"/>
      <c r="O47" s="193"/>
      <c r="P47" s="14"/>
      <c r="Q47" s="193"/>
      <c r="R47" s="13"/>
      <c r="S47" s="12"/>
      <c r="T47" s="24"/>
      <c r="U47" s="195"/>
      <c r="V47" s="195"/>
    </row>
    <row r="48" spans="2:22" ht="12" customHeight="1" x14ac:dyDescent="0.15">
      <c r="B48" s="171" t="s">
        <v>1</v>
      </c>
      <c r="C48" s="171"/>
      <c r="D48" s="171"/>
      <c r="E48" s="171"/>
      <c r="F48" s="171" t="s">
        <v>0</v>
      </c>
      <c r="G48" s="171"/>
      <c r="H48" s="171"/>
      <c r="I48" s="171"/>
      <c r="K48" s="189"/>
      <c r="L48" s="190"/>
      <c r="M48" s="190"/>
      <c r="N48" s="190"/>
      <c r="O48" s="190"/>
      <c r="P48" s="190"/>
      <c r="Q48" s="190"/>
      <c r="R48" s="10"/>
      <c r="S48" s="11"/>
      <c r="T48" s="191"/>
      <c r="U48" s="191"/>
      <c r="V48" s="191"/>
    </row>
    <row r="49" spans="2:22" ht="12" customHeight="1" thickBot="1" x14ac:dyDescent="0.2">
      <c r="B49" s="5"/>
      <c r="C49" s="5"/>
      <c r="D49" s="5"/>
      <c r="E49" s="8"/>
      <c r="F49" s="5"/>
      <c r="G49" s="5"/>
      <c r="H49" s="5"/>
      <c r="I49" s="8"/>
      <c r="K49" s="5"/>
      <c r="L49" s="5"/>
      <c r="M49" s="5"/>
      <c r="N49" s="5"/>
      <c r="O49" s="5"/>
      <c r="P49" s="5"/>
      <c r="Q49" s="7"/>
      <c r="R49" s="6"/>
      <c r="S49" s="6"/>
      <c r="T49" s="5"/>
      <c r="U49" s="5"/>
      <c r="V49" s="5"/>
    </row>
    <row r="50" spans="2:22" ht="12" customHeight="1" x14ac:dyDescent="0.15">
      <c r="E50" s="4"/>
      <c r="I50" s="4"/>
      <c r="K50" s="4"/>
    </row>
    <row r="51" spans="2:22" ht="12" customHeight="1" x14ac:dyDescent="0.15">
      <c r="E51" s="4"/>
      <c r="F51" s="4"/>
      <c r="G51" s="4"/>
      <c r="H51" s="4"/>
      <c r="I51" s="4"/>
      <c r="K51" s="4"/>
    </row>
    <row r="52" spans="2:22" ht="12" customHeight="1" x14ac:dyDescent="0.15">
      <c r="E52" s="4"/>
      <c r="F52" s="4"/>
      <c r="G52" s="4"/>
      <c r="H52" s="4"/>
      <c r="I52" s="4"/>
      <c r="K52" s="4"/>
    </row>
    <row r="53" spans="2:22" ht="12" customHeight="1" x14ac:dyDescent="0.15">
      <c r="B53" s="171" t="s">
        <v>0</v>
      </c>
      <c r="C53" s="171"/>
      <c r="D53" s="171"/>
      <c r="E53" s="171"/>
      <c r="F53" s="171" t="s">
        <v>0</v>
      </c>
      <c r="G53" s="171"/>
      <c r="H53" s="171"/>
      <c r="I53" s="171"/>
      <c r="K53" s="189"/>
      <c r="L53" s="190"/>
      <c r="M53" s="190"/>
      <c r="N53" s="190"/>
      <c r="O53" s="190"/>
      <c r="P53" s="190"/>
      <c r="Q53" s="190"/>
      <c r="R53" s="171"/>
      <c r="S53" s="193"/>
      <c r="T53" s="191"/>
      <c r="U53" s="191"/>
      <c r="V53" s="191"/>
    </row>
    <row r="58" spans="2:22" x14ac:dyDescent="0.15">
      <c r="N58" s="3"/>
      <c r="P58" s="3"/>
      <c r="Q58" s="2"/>
      <c r="R58" s="1"/>
    </row>
    <row r="59" spans="2:22" x14ac:dyDescent="0.15">
      <c r="N59" s="3"/>
      <c r="P59" s="3"/>
      <c r="Q59" s="2"/>
      <c r="R59" s="1"/>
    </row>
    <row r="60" spans="2:22" x14ac:dyDescent="0.15">
      <c r="N60" s="3"/>
      <c r="P60" s="3"/>
      <c r="Q60" s="2"/>
      <c r="R60" s="1"/>
    </row>
    <row r="61" spans="2:22" x14ac:dyDescent="0.15">
      <c r="N61" s="3"/>
      <c r="P61" s="3"/>
      <c r="Q61" s="2"/>
      <c r="R61" s="1"/>
    </row>
    <row r="62" spans="2:22" x14ac:dyDescent="0.15">
      <c r="N62" s="3"/>
      <c r="P62" s="3"/>
      <c r="Q62" s="2"/>
      <c r="R62" s="1"/>
    </row>
    <row r="63" spans="2:22" x14ac:dyDescent="0.15">
      <c r="N63" s="3"/>
      <c r="P63" s="3"/>
      <c r="Q63" s="2"/>
      <c r="R63" s="1"/>
    </row>
    <row r="64" spans="2:22" x14ac:dyDescent="0.15">
      <c r="N64" s="3"/>
      <c r="P64" s="3"/>
      <c r="Q64" s="2"/>
      <c r="R64" s="1"/>
    </row>
    <row r="65" spans="14:18" x14ac:dyDescent="0.15">
      <c r="N65" s="3"/>
      <c r="P65" s="3"/>
      <c r="Q65" s="2"/>
      <c r="R65" s="1"/>
    </row>
    <row r="66" spans="14:18" x14ac:dyDescent="0.15">
      <c r="N66" s="3"/>
      <c r="P66" s="3"/>
      <c r="Q66" s="2"/>
      <c r="R66" s="1"/>
    </row>
  </sheetData>
  <mergeCells count="116">
    <mergeCell ref="U3:U4"/>
    <mergeCell ref="B3:C4"/>
    <mergeCell ref="D3:D4"/>
    <mergeCell ref="E3:E4"/>
    <mergeCell ref="K3:K4"/>
    <mergeCell ref="V3:V4"/>
    <mergeCell ref="Q4:R4"/>
    <mergeCell ref="L3:L4"/>
    <mergeCell ref="M3:M4"/>
    <mergeCell ref="N3:N4"/>
    <mergeCell ref="J3:J4"/>
    <mergeCell ref="I3:I4"/>
    <mergeCell ref="H3:H4"/>
    <mergeCell ref="G3:G4"/>
    <mergeCell ref="F3:F4"/>
    <mergeCell ref="O3:O4"/>
    <mergeCell ref="P3:P4"/>
    <mergeCell ref="O34:O35"/>
    <mergeCell ref="V34:V35"/>
    <mergeCell ref="K36:Q36"/>
    <mergeCell ref="F42:I42"/>
    <mergeCell ref="F34:I34"/>
    <mergeCell ref="F35:I35"/>
    <mergeCell ref="Q34:Q35"/>
    <mergeCell ref="S34:S35"/>
    <mergeCell ref="T34:T35"/>
    <mergeCell ref="U34:U35"/>
    <mergeCell ref="K34:L35"/>
    <mergeCell ref="T31:V31"/>
    <mergeCell ref="K32:Q32"/>
    <mergeCell ref="T32:V32"/>
    <mergeCell ref="U29:U30"/>
    <mergeCell ref="V29:V30"/>
    <mergeCell ref="K29:L30"/>
    <mergeCell ref="O29:O30"/>
    <mergeCell ref="Q29:Q30"/>
    <mergeCell ref="B26:I27"/>
    <mergeCell ref="B29:E29"/>
    <mergeCell ref="K31:Q31"/>
    <mergeCell ref="M29:M30"/>
    <mergeCell ref="K26:L27"/>
    <mergeCell ref="O26:O27"/>
    <mergeCell ref="P26:P27"/>
    <mergeCell ref="S26:S27"/>
    <mergeCell ref="U26:U27"/>
    <mergeCell ref="V26:V27"/>
    <mergeCell ref="Q27:R27"/>
    <mergeCell ref="M26:M27"/>
    <mergeCell ref="N26:N27"/>
    <mergeCell ref="B36:E36"/>
    <mergeCell ref="B37:E37"/>
    <mergeCell ref="B31:E31"/>
    <mergeCell ref="F31:I31"/>
    <mergeCell ref="B30:E30"/>
    <mergeCell ref="F30:I30"/>
    <mergeCell ref="B32:E32"/>
    <mergeCell ref="F32:I32"/>
    <mergeCell ref="B34:E34"/>
    <mergeCell ref="B35:E35"/>
    <mergeCell ref="K37:Q37"/>
    <mergeCell ref="K39:L40"/>
    <mergeCell ref="O39:O40"/>
    <mergeCell ref="Q39:Q40"/>
    <mergeCell ref="K44:Q44"/>
    <mergeCell ref="B53:E53"/>
    <mergeCell ref="F29:I29"/>
    <mergeCell ref="F36:I36"/>
    <mergeCell ref="F37:I37"/>
    <mergeCell ref="F38:I38"/>
    <mergeCell ref="F39:I39"/>
    <mergeCell ref="F40:I40"/>
    <mergeCell ref="F41:I41"/>
    <mergeCell ref="B47:E47"/>
    <mergeCell ref="B43:E43"/>
    <mergeCell ref="B44:E44"/>
    <mergeCell ref="B45:E45"/>
    <mergeCell ref="B46:E46"/>
    <mergeCell ref="B38:E38"/>
    <mergeCell ref="B39:E39"/>
    <mergeCell ref="B40:E40"/>
    <mergeCell ref="B41:E41"/>
    <mergeCell ref="B42:E42"/>
    <mergeCell ref="F43:I43"/>
    <mergeCell ref="T43:V43"/>
    <mergeCell ref="U46:U47"/>
    <mergeCell ref="V46:V47"/>
    <mergeCell ref="M46:M47"/>
    <mergeCell ref="U39:U40"/>
    <mergeCell ref="V39:V40"/>
    <mergeCell ref="K41:Q41"/>
    <mergeCell ref="T41:V41"/>
    <mergeCell ref="M39:M40"/>
    <mergeCell ref="K53:Q53"/>
    <mergeCell ref="K48:Q48"/>
    <mergeCell ref="F47:I47"/>
    <mergeCell ref="F48:I48"/>
    <mergeCell ref="B33:E33"/>
    <mergeCell ref="F33:I33"/>
    <mergeCell ref="O46:O47"/>
    <mergeCell ref="Q46:Q47"/>
    <mergeCell ref="T48:V48"/>
    <mergeCell ref="T53:V53"/>
    <mergeCell ref="T44:V44"/>
    <mergeCell ref="K46:L47"/>
    <mergeCell ref="M34:M35"/>
    <mergeCell ref="F53:I53"/>
    <mergeCell ref="F44:I44"/>
    <mergeCell ref="F45:I45"/>
    <mergeCell ref="F46:I46"/>
    <mergeCell ref="B48:E48"/>
    <mergeCell ref="R53:S53"/>
    <mergeCell ref="K42:Q42"/>
    <mergeCell ref="T42:V42"/>
    <mergeCell ref="R43:S43"/>
    <mergeCell ref="R44:S44"/>
    <mergeCell ref="K43:Q43"/>
  </mergeCells>
  <pageMargins left="0.6" right="0.2" top="0.4" bottom="0.4" header="0.2" footer="0.2"/>
  <pageSetup firstPageNumber="0" orientation="portrait" useFirstPageNumber="1"/>
  <headerFooter alignWithMargins="0">
    <oddHeader>&amp;C&amp;CWAAIF
Curtin University, Perth, Australia</oddHeader>
    <oddFooter>&amp;C&amp;C&amp;F printed at &amp;D (&amp;T)
ArArCALC v2.5.2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402B6-54EA-CA4F-8C05-26E93487C417}">
  <sheetPr>
    <pageSetUpPr autoPageBreaks="0" fitToPage="1"/>
  </sheetPr>
  <dimension ref="B1:W67"/>
  <sheetViews>
    <sheetView showGridLines="0" showRowColHeaders="0" showOutlineSymbols="0" topLeftCell="I1" zoomScale="184" workbookViewId="0">
      <selection activeCell="B50" sqref="B50:V52"/>
    </sheetView>
  </sheetViews>
  <sheetFormatPr baseColWidth="10" defaultColWidth="8.83203125" defaultRowHeight="11" x14ac:dyDescent="0.15"/>
  <cols>
    <col min="1" max="1" width="3.6640625" style="1" customWidth="1"/>
    <col min="2" max="2" width="14.6640625" style="1" customWidth="1"/>
    <col min="3" max="3" width="7.6640625" style="1" customWidth="1"/>
    <col min="4" max="4" width="3.6640625" style="1" customWidth="1"/>
    <col min="5" max="5" width="11.33203125" style="1" customWidth="1"/>
    <col min="6" max="6" width="7.6640625" style="1" customWidth="1"/>
    <col min="7" max="7" width="11.33203125" style="1" customWidth="1"/>
    <col min="8" max="8" width="7.6640625" style="1" customWidth="1"/>
    <col min="9" max="9" width="11.33203125" style="1" customWidth="1"/>
    <col min="10" max="10" width="7.6640625" style="1" customWidth="1"/>
    <col min="11" max="11" width="11.33203125" style="1" customWidth="1"/>
    <col min="12" max="12" width="7.6640625" style="1" customWidth="1"/>
    <col min="13" max="13" width="11.33203125" style="1" customWidth="1"/>
    <col min="14" max="14" width="7.6640625" style="1" customWidth="1"/>
    <col min="15" max="16" width="9.33203125" style="1" customWidth="1"/>
    <col min="17" max="17" width="9.33203125" style="3" customWidth="1"/>
    <col min="18" max="18" width="9.33203125" style="2" customWidth="1"/>
    <col min="19" max="20" width="6.5" style="1" customWidth="1"/>
    <col min="21" max="22" width="7.6640625" style="1" customWidth="1"/>
    <col min="23" max="23" width="3.6640625" style="1" customWidth="1"/>
    <col min="24" max="16384" width="8.83203125" style="1"/>
  </cols>
  <sheetData>
    <row r="1" spans="2:23" s="66" customFormat="1" ht="15" customHeight="1" x14ac:dyDescent="0.15">
      <c r="W1" s="1"/>
    </row>
    <row r="2" spans="2:23" ht="15" customHeight="1" thickBot="1" x14ac:dyDescent="0.2"/>
    <row r="3" spans="2:23" ht="22.25" customHeight="1" x14ac:dyDescent="0.15">
      <c r="B3" s="154" t="s">
        <v>83</v>
      </c>
      <c r="C3" s="155"/>
      <c r="D3" s="157"/>
      <c r="E3" s="159" t="s">
        <v>82</v>
      </c>
      <c r="F3" s="160" t="s">
        <v>77</v>
      </c>
      <c r="G3" s="159" t="s">
        <v>81</v>
      </c>
      <c r="H3" s="160" t="s">
        <v>77</v>
      </c>
      <c r="I3" s="159" t="s">
        <v>80</v>
      </c>
      <c r="J3" s="160" t="s">
        <v>77</v>
      </c>
      <c r="K3" s="159" t="s">
        <v>79</v>
      </c>
      <c r="L3" s="160" t="s">
        <v>77</v>
      </c>
      <c r="M3" s="159" t="s">
        <v>78</v>
      </c>
      <c r="N3" s="160" t="s">
        <v>77</v>
      </c>
      <c r="O3" s="176" t="s">
        <v>53</v>
      </c>
      <c r="P3" s="161" t="s">
        <v>48</v>
      </c>
      <c r="Q3" s="31" t="s">
        <v>52</v>
      </c>
      <c r="R3" s="30" t="s">
        <v>48</v>
      </c>
      <c r="S3" s="29" t="s">
        <v>76</v>
      </c>
      <c r="T3" s="29" t="s">
        <v>50</v>
      </c>
      <c r="U3" s="176" t="s">
        <v>49</v>
      </c>
      <c r="V3" s="161" t="s">
        <v>48</v>
      </c>
    </row>
    <row r="4" spans="2:23" ht="22.25" customHeight="1" thickBot="1" x14ac:dyDescent="0.2">
      <c r="B4" s="156"/>
      <c r="C4" s="156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79"/>
      <c r="P4" s="180"/>
      <c r="Q4" s="162" t="s">
        <v>47</v>
      </c>
      <c r="R4" s="162"/>
      <c r="S4" s="27" t="s">
        <v>75</v>
      </c>
      <c r="T4" s="27" t="s">
        <v>75</v>
      </c>
      <c r="U4" s="158"/>
      <c r="V4" s="158"/>
    </row>
    <row r="5" spans="2:23" ht="5" customHeight="1" x14ac:dyDescent="0.15"/>
    <row r="6" spans="2:23" s="38" customFormat="1" ht="12" customHeight="1" x14ac:dyDescent="0.2">
      <c r="B6" s="65" t="s">
        <v>384</v>
      </c>
      <c r="C6" s="128">
        <v>56.6</v>
      </c>
      <c r="D6" s="63"/>
      <c r="E6" s="62">
        <v>1.1352499837651662E-5</v>
      </c>
      <c r="F6" s="60">
        <v>64.746745892008903</v>
      </c>
      <c r="G6" s="62">
        <v>-7.2592646403677277E-4</v>
      </c>
      <c r="H6" s="60">
        <v>169.21834498094714</v>
      </c>
      <c r="I6" s="62">
        <v>5.8203895449663981E-6</v>
      </c>
      <c r="J6" s="60">
        <v>82.52704749848337</v>
      </c>
      <c r="K6" s="62">
        <v>1.5971797905630582E-5</v>
      </c>
      <c r="L6" s="60">
        <v>33.563730704774493</v>
      </c>
      <c r="M6" s="62">
        <v>8.9054862706344856E-2</v>
      </c>
      <c r="N6" s="60">
        <v>0.23129910298320114</v>
      </c>
      <c r="O6" s="59">
        <v>5195.8419605096569</v>
      </c>
      <c r="P6" s="58">
        <v>3434.1060978057853</v>
      </c>
      <c r="Q6" s="57">
        <v>7316.049720087779</v>
      </c>
      <c r="R6" s="56">
        <v>1174.1686396991063</v>
      </c>
      <c r="S6" s="55">
        <v>96.129886199135726</v>
      </c>
      <c r="T6" s="55">
        <v>6.843210778376306E-2</v>
      </c>
      <c r="U6" s="107">
        <v>-1.1802414100440875E-2</v>
      </c>
      <c r="V6" s="106">
        <v>4.0693716754173687E-2</v>
      </c>
    </row>
    <row r="7" spans="2:23" s="38" customFormat="1" ht="12" customHeight="1" x14ac:dyDescent="0.2">
      <c r="B7" s="51" t="s">
        <v>383</v>
      </c>
      <c r="C7" s="77">
        <v>56.9</v>
      </c>
      <c r="D7" s="49"/>
      <c r="E7" s="48">
        <v>6.7633358833350218E-6</v>
      </c>
      <c r="F7" s="46">
        <v>82.371696541264399</v>
      </c>
      <c r="G7" s="48">
        <v>-8.2478192331792842E-4</v>
      </c>
      <c r="H7" s="46">
        <v>147.3752806180068</v>
      </c>
      <c r="I7" s="48">
        <v>-3.3745678145899807E-6</v>
      </c>
      <c r="J7" s="46">
        <v>111.51349489754571</v>
      </c>
      <c r="K7" s="48">
        <v>4.5058499485439101E-5</v>
      </c>
      <c r="L7" s="46">
        <v>12.261174956756951</v>
      </c>
      <c r="M7" s="48">
        <v>1.697642829067628E-2</v>
      </c>
      <c r="N7" s="46">
        <v>0.64718034400072499</v>
      </c>
      <c r="O7" s="45">
        <v>326.34923773262091</v>
      </c>
      <c r="P7" s="44">
        <v>108.37994808766202</v>
      </c>
      <c r="Q7" s="43">
        <v>2730.9893978513101</v>
      </c>
      <c r="R7" s="42">
        <v>467.8811920666322</v>
      </c>
      <c r="S7" s="41">
        <v>87.720913593155856</v>
      </c>
      <c r="T7" s="41">
        <v>0.18952506313305964</v>
      </c>
      <c r="U7" s="104">
        <v>-2.8769418010594322E-2</v>
      </c>
      <c r="V7" s="103">
        <v>8.509035608749646E-2</v>
      </c>
    </row>
    <row r="8" spans="2:23" s="38" customFormat="1" ht="12" customHeight="1" x14ac:dyDescent="0.2">
      <c r="B8" s="51" t="s">
        <v>382</v>
      </c>
      <c r="C8" s="77">
        <v>57.2</v>
      </c>
      <c r="D8" s="49"/>
      <c r="E8" s="48">
        <v>1.7083606837640497E-5</v>
      </c>
      <c r="F8" s="46">
        <v>29.870694842621656</v>
      </c>
      <c r="G8" s="48">
        <v>2.3955614947154557E-3</v>
      </c>
      <c r="H8" s="46">
        <v>52.851737896784307</v>
      </c>
      <c r="I8" s="48">
        <v>1.8810541942371016E-5</v>
      </c>
      <c r="J8" s="46">
        <v>23.875288688357802</v>
      </c>
      <c r="K8" s="48">
        <v>5.5771138083968337E-4</v>
      </c>
      <c r="L8" s="46">
        <v>1.731852128973745</v>
      </c>
      <c r="M8" s="48">
        <v>0.1429842066405253</v>
      </c>
      <c r="N8" s="46">
        <v>0.19347994484257611</v>
      </c>
      <c r="O8" s="45">
        <v>248.31321362564469</v>
      </c>
      <c r="P8" s="44">
        <v>10.304659585091631</v>
      </c>
      <c r="Q8" s="43">
        <v>2358.1820556088569</v>
      </c>
      <c r="R8" s="42">
        <v>54.671830217785455</v>
      </c>
      <c r="S8" s="41">
        <v>96.565689346138271</v>
      </c>
      <c r="T8" s="41">
        <v>2.3094622501482132</v>
      </c>
      <c r="U8" s="104">
        <v>0.12069995395663581</v>
      </c>
      <c r="V8" s="105">
        <v>0.12765350743011647</v>
      </c>
    </row>
    <row r="9" spans="2:23" s="38" customFormat="1" ht="12" customHeight="1" x14ac:dyDescent="0.2">
      <c r="B9" s="51" t="s">
        <v>381</v>
      </c>
      <c r="C9" s="77">
        <v>57.5</v>
      </c>
      <c r="D9" s="49"/>
      <c r="E9" s="48">
        <v>2.4620533221730731E-5</v>
      </c>
      <c r="F9" s="46">
        <v>23.092581848923754</v>
      </c>
      <c r="G9" s="48">
        <v>1.2522716694005804E-2</v>
      </c>
      <c r="H9" s="46">
        <v>9.7183622742821836</v>
      </c>
      <c r="I9" s="48">
        <v>5.8545334166885951E-5</v>
      </c>
      <c r="J9" s="46">
        <v>8.1706221679420938</v>
      </c>
      <c r="K9" s="48">
        <v>2.5244756513972963E-3</v>
      </c>
      <c r="L9" s="46">
        <v>0.91119319129620013</v>
      </c>
      <c r="M9" s="48">
        <v>0.23490766694317691</v>
      </c>
      <c r="N9" s="46">
        <v>0.11354373670232194</v>
      </c>
      <c r="O9" s="45">
        <v>90.84610329517335</v>
      </c>
      <c r="P9" s="44">
        <v>2.1530516973246132</v>
      </c>
      <c r="Q9" s="43">
        <v>1237.1617995302813</v>
      </c>
      <c r="R9" s="42">
        <v>21.234323225273801</v>
      </c>
      <c r="S9" s="41">
        <v>97.292744403409046</v>
      </c>
      <c r="T9" s="41">
        <v>10.448913287700835</v>
      </c>
      <c r="U9" s="104">
        <v>0.10446628003167809</v>
      </c>
      <c r="V9" s="105">
        <v>2.0394615940107077E-2</v>
      </c>
    </row>
    <row r="10" spans="2:23" s="38" customFormat="1" ht="12" customHeight="1" x14ac:dyDescent="0.2">
      <c r="B10" s="51" t="s">
        <v>380</v>
      </c>
      <c r="C10" s="77">
        <v>57.6</v>
      </c>
      <c r="D10" s="49"/>
      <c r="E10" s="48">
        <v>7.1276181081301782E-6</v>
      </c>
      <c r="F10" s="46">
        <v>84.590334766028931</v>
      </c>
      <c r="G10" s="48">
        <v>1.1517403759030527E-2</v>
      </c>
      <c r="H10" s="46">
        <v>11.689979363185001</v>
      </c>
      <c r="I10" s="48">
        <v>4.5842862359901593E-5</v>
      </c>
      <c r="J10" s="46">
        <v>12.000978707077342</v>
      </c>
      <c r="K10" s="48">
        <v>1.4605266751177689E-3</v>
      </c>
      <c r="L10" s="46">
        <v>0.6900890044645851</v>
      </c>
      <c r="M10" s="48">
        <v>0.15103673100249124</v>
      </c>
      <c r="N10" s="46">
        <v>0.16227968621587247</v>
      </c>
      <c r="O10" s="45">
        <v>103.14571246030387</v>
      </c>
      <c r="P10" s="44">
        <v>2.8889120144235938</v>
      </c>
      <c r="Q10" s="43">
        <v>1354.5701614751058</v>
      </c>
      <c r="R10" s="42">
        <v>26.700437038461871</v>
      </c>
      <c r="S10" s="41">
        <v>99.195357156147153</v>
      </c>
      <c r="T10" s="41">
        <v>6.0328499822389219</v>
      </c>
      <c r="U10" s="104">
        <v>6.5580012400842005E-2</v>
      </c>
      <c r="V10" s="105">
        <v>1.535980241386941E-2</v>
      </c>
    </row>
    <row r="11" spans="2:23" s="38" customFormat="1" ht="12" customHeight="1" x14ac:dyDescent="0.2">
      <c r="B11" s="51" t="s">
        <v>379</v>
      </c>
      <c r="C11" s="77">
        <v>57.7</v>
      </c>
      <c r="D11" s="49"/>
      <c r="E11" s="48">
        <v>1.5782856531029655E-5</v>
      </c>
      <c r="F11" s="46">
        <v>39.634894868313829</v>
      </c>
      <c r="G11" s="48">
        <v>7.7667870382838108E-3</v>
      </c>
      <c r="H11" s="46">
        <v>18.865121006704655</v>
      </c>
      <c r="I11" s="48">
        <v>3.5130241649955746E-5</v>
      </c>
      <c r="J11" s="46">
        <v>12.767665851914305</v>
      </c>
      <c r="K11" s="48">
        <v>1.1313980749178493E-3</v>
      </c>
      <c r="L11" s="46">
        <v>1.0281289523760813</v>
      </c>
      <c r="M11" s="48">
        <v>0.10284957730378655</v>
      </c>
      <c r="N11" s="46">
        <v>0.18903962253013992</v>
      </c>
      <c r="O11" s="45">
        <v>87.702357627280605</v>
      </c>
      <c r="P11" s="44">
        <v>3.8046162826223262</v>
      </c>
      <c r="Q11" s="43">
        <v>1205.8879214167594</v>
      </c>
      <c r="R11" s="42">
        <v>38.17740397567831</v>
      </c>
      <c r="S11" s="41">
        <v>96.01679572015702</v>
      </c>
      <c r="T11" s="41">
        <v>4.6766862470415429</v>
      </c>
      <c r="U11" s="104">
        <v>7.5387683379950804E-2</v>
      </c>
      <c r="V11" s="105">
        <v>2.848689850688977E-2</v>
      </c>
    </row>
    <row r="12" spans="2:23" s="38" customFormat="1" ht="12" customHeight="1" x14ac:dyDescent="0.2">
      <c r="B12" s="51" t="s">
        <v>378</v>
      </c>
      <c r="C12" s="77">
        <v>57.8</v>
      </c>
      <c r="D12" s="49"/>
      <c r="E12" s="48">
        <v>1.3595538052415096E-5</v>
      </c>
      <c r="F12" s="46">
        <v>35.342251335057277</v>
      </c>
      <c r="G12" s="48">
        <v>4.2075535683735957E-3</v>
      </c>
      <c r="H12" s="46">
        <v>29.932523437352835</v>
      </c>
      <c r="I12" s="48">
        <v>2.3694057121871832E-5</v>
      </c>
      <c r="J12" s="46">
        <v>26.319872081547924</v>
      </c>
      <c r="K12" s="48">
        <v>5.1433849099221079E-4</v>
      </c>
      <c r="L12" s="46">
        <v>1.4012138314980913</v>
      </c>
      <c r="M12" s="48">
        <v>6.783958253916253E-2</v>
      </c>
      <c r="N12" s="46">
        <v>0.31619328893267712</v>
      </c>
      <c r="O12" s="45">
        <v>125.3669147724743</v>
      </c>
      <c r="P12" s="44">
        <v>6.7081927470009308</v>
      </c>
      <c r="Q12" s="43">
        <v>1549.0975490673072</v>
      </c>
      <c r="R12" s="42">
        <v>55.675832943468627</v>
      </c>
      <c r="S12" s="41">
        <v>94.508874020170552</v>
      </c>
      <c r="T12" s="41">
        <v>2.1240884664322968</v>
      </c>
      <c r="U12" s="104">
        <v>6.3204282758338157E-2</v>
      </c>
      <c r="V12" s="105">
        <v>3.7879803132305052E-2</v>
      </c>
    </row>
    <row r="13" spans="2:23" s="38" customFormat="1" ht="12" customHeight="1" x14ac:dyDescent="0.2">
      <c r="B13" s="51" t="s">
        <v>377</v>
      </c>
      <c r="C13" s="77">
        <v>57.9</v>
      </c>
      <c r="D13" s="49"/>
      <c r="E13" s="48">
        <v>2.9069582372989791E-5</v>
      </c>
      <c r="F13" s="46">
        <v>23.196516751002086</v>
      </c>
      <c r="G13" s="48">
        <v>3.9804207358029725E-2</v>
      </c>
      <c r="H13" s="46">
        <v>4.0968927958628489</v>
      </c>
      <c r="I13" s="48">
        <v>1.2119224683684918E-4</v>
      </c>
      <c r="J13" s="46">
        <v>4.6946953881928986</v>
      </c>
      <c r="K13" s="48">
        <v>4.4166915926936558E-3</v>
      </c>
      <c r="L13" s="46">
        <v>0.7786568393322052</v>
      </c>
      <c r="M13" s="48">
        <v>0.4807906718373553</v>
      </c>
      <c r="N13" s="46">
        <v>8.3425567020611144E-2</v>
      </c>
      <c r="O13" s="45">
        <v>108.28449281217455</v>
      </c>
      <c r="P13" s="44">
        <v>1.9395184896269515</v>
      </c>
      <c r="Q13" s="43">
        <v>1401.451692728944</v>
      </c>
      <c r="R13" s="42">
        <v>17.466973657107186</v>
      </c>
      <c r="S13" s="41">
        <v>98.850427612194252</v>
      </c>
      <c r="T13" s="41">
        <v>18.229220654227145</v>
      </c>
      <c r="U13" s="104">
        <v>5.7338018745927893E-2</v>
      </c>
      <c r="V13" s="105">
        <v>4.7834120613178864E-3</v>
      </c>
    </row>
    <row r="14" spans="2:23" s="38" customFormat="1" ht="12" customHeight="1" x14ac:dyDescent="0.2">
      <c r="B14" s="51" t="s">
        <v>376</v>
      </c>
      <c r="C14" s="77">
        <v>58</v>
      </c>
      <c r="D14" s="49"/>
      <c r="E14" s="48">
        <v>3.8572529490531367E-6</v>
      </c>
      <c r="F14" s="46">
        <v>178.25484589767311</v>
      </c>
      <c r="G14" s="48">
        <v>1.0877308060275573E-2</v>
      </c>
      <c r="H14" s="46">
        <v>11.46673554726544</v>
      </c>
      <c r="I14" s="48">
        <v>4.5905973183198058E-5</v>
      </c>
      <c r="J14" s="46">
        <v>10.510643670997229</v>
      </c>
      <c r="K14" s="48">
        <v>1.3777572897929393E-3</v>
      </c>
      <c r="L14" s="46">
        <v>1.0611867889421722</v>
      </c>
      <c r="M14" s="48">
        <v>0.10073502540275817</v>
      </c>
      <c r="N14" s="46">
        <v>0.14143328147459561</v>
      </c>
      <c r="O14" s="45">
        <v>73.307452355204333</v>
      </c>
      <c r="P14" s="44">
        <v>3.3909636858650636</v>
      </c>
      <c r="Q14" s="43">
        <v>1055.3458069968185</v>
      </c>
      <c r="R14" s="42">
        <v>36.980847794861219</v>
      </c>
      <c r="S14" s="41">
        <v>99.712778148389631</v>
      </c>
      <c r="T14" s="41">
        <v>5.6909264556545862</v>
      </c>
      <c r="U14" s="104">
        <v>6.550359037466609E-2</v>
      </c>
      <c r="V14" s="105">
        <v>1.50873784714272E-2</v>
      </c>
    </row>
    <row r="15" spans="2:23" s="38" customFormat="1" ht="12" customHeight="1" x14ac:dyDescent="0.2">
      <c r="B15" s="51" t="s">
        <v>375</v>
      </c>
      <c r="C15" s="77">
        <v>58.1</v>
      </c>
      <c r="D15" s="49"/>
      <c r="E15" s="48">
        <v>1.8239417700115045E-6</v>
      </c>
      <c r="F15" s="46">
        <v>307.7192033377957</v>
      </c>
      <c r="G15" s="48">
        <v>1.9418775983879762E-2</v>
      </c>
      <c r="H15" s="46">
        <v>6.1484091397136904</v>
      </c>
      <c r="I15" s="48">
        <v>7.5826090546860607E-5</v>
      </c>
      <c r="J15" s="46">
        <v>6.0071877978304009</v>
      </c>
      <c r="K15" s="48">
        <v>2.3301956230444695E-3</v>
      </c>
      <c r="L15" s="46">
        <v>0.979730033312044</v>
      </c>
      <c r="M15" s="48">
        <v>0.21199003399671973</v>
      </c>
      <c r="N15" s="46">
        <v>0.11375640977512651</v>
      </c>
      <c r="O15" s="45">
        <v>91.934510658092861</v>
      </c>
      <c r="P15" s="44">
        <v>2.3303261024748503</v>
      </c>
      <c r="Q15" s="43">
        <v>1247.8644044027544</v>
      </c>
      <c r="R15" s="42">
        <v>22.847045358024307</v>
      </c>
      <c r="S15" s="41">
        <v>100.46917661067835</v>
      </c>
      <c r="T15" s="41">
        <v>9.6220919320033822</v>
      </c>
      <c r="U15" s="104">
        <v>6.2037060386432294E-2</v>
      </c>
      <c r="V15" s="105">
        <v>7.7260788916807205E-3</v>
      </c>
    </row>
    <row r="16" spans="2:23" s="38" customFormat="1" ht="12" customHeight="1" x14ac:dyDescent="0.2">
      <c r="B16" s="51" t="s">
        <v>374</v>
      </c>
      <c r="C16" s="77">
        <v>58.2</v>
      </c>
      <c r="D16" s="49"/>
      <c r="E16" s="48">
        <v>9.7527367935899735E-6</v>
      </c>
      <c r="F16" s="46">
        <v>65.454692057939852</v>
      </c>
      <c r="G16" s="48">
        <v>1.625907129175205E-2</v>
      </c>
      <c r="H16" s="46">
        <v>8.2558211844892533</v>
      </c>
      <c r="I16" s="48">
        <v>5.6668191406743083E-5</v>
      </c>
      <c r="J16" s="46">
        <v>10.345310249798091</v>
      </c>
      <c r="K16" s="48">
        <v>1.9720476587357406E-3</v>
      </c>
      <c r="L16" s="46">
        <v>0.87794468289024674</v>
      </c>
      <c r="M16" s="48">
        <v>0.18084028452235554</v>
      </c>
      <c r="N16" s="46">
        <v>0.20762495158207384</v>
      </c>
      <c r="O16" s="45">
        <v>91.402079842926611</v>
      </c>
      <c r="P16" s="44">
        <v>2.5595229988808472</v>
      </c>
      <c r="Q16" s="43">
        <v>1242.6367823903015</v>
      </c>
      <c r="R16" s="42">
        <v>25.16679925487912</v>
      </c>
      <c r="S16" s="41">
        <v>99.102038875448329</v>
      </c>
      <c r="T16" s="41">
        <v>8.1436945544604544</v>
      </c>
      <c r="U16" s="104">
        <v>6.2708917125848751E-2</v>
      </c>
      <c r="V16" s="105">
        <v>1.041350252817802E-2</v>
      </c>
    </row>
    <row r="17" spans="2:22" s="38" customFormat="1" ht="12" customHeight="1" x14ac:dyDescent="0.2">
      <c r="B17" s="51" t="s">
        <v>373</v>
      </c>
      <c r="C17" s="77">
        <v>58.6</v>
      </c>
      <c r="D17" s="49"/>
      <c r="E17" s="48">
        <v>9.3709764448512955E-6</v>
      </c>
      <c r="F17" s="46">
        <v>60.172966812526589</v>
      </c>
      <c r="G17" s="48">
        <v>2.9061998452937002E-2</v>
      </c>
      <c r="H17" s="46">
        <v>5.3247971350158414</v>
      </c>
      <c r="I17" s="48">
        <v>9.9477145045832397E-5</v>
      </c>
      <c r="J17" s="46">
        <v>7.6915517559544053</v>
      </c>
      <c r="K17" s="48">
        <v>3.5150693698710479E-3</v>
      </c>
      <c r="L17" s="46">
        <v>0.76464372175168349</v>
      </c>
      <c r="M17" s="48">
        <v>0.24299234531290462</v>
      </c>
      <c r="N17" s="46">
        <v>6.2747981930677585E-2</v>
      </c>
      <c r="O17" s="45">
        <v>69.38641107107243</v>
      </c>
      <c r="P17" s="44">
        <v>1.4428386080360438</v>
      </c>
      <c r="Q17" s="43">
        <v>1012.0703295475683</v>
      </c>
      <c r="R17" s="42">
        <v>16.116312034891173</v>
      </c>
      <c r="S17" s="41">
        <v>99.795973008102877</v>
      </c>
      <c r="T17" s="41">
        <v>14.515465508356041</v>
      </c>
      <c r="U17" s="104">
        <v>6.2532969610986755E-2</v>
      </c>
      <c r="V17" s="105">
        <v>6.7287248634527973E-3</v>
      </c>
    </row>
    <row r="18" spans="2:22" s="38" customFormat="1" ht="12" customHeight="1" x14ac:dyDescent="0.2">
      <c r="B18" s="51" t="s">
        <v>372</v>
      </c>
      <c r="C18" s="77">
        <v>58.9</v>
      </c>
      <c r="D18" s="49"/>
      <c r="E18" s="48">
        <v>5.8491300564785603E-6</v>
      </c>
      <c r="F18" s="46">
        <v>111.19644457026342</v>
      </c>
      <c r="G18" s="48">
        <v>1.5617387766172114E-2</v>
      </c>
      <c r="H18" s="46">
        <v>7.6931015504406561</v>
      </c>
      <c r="I18" s="48">
        <v>3.4145338982783527E-5</v>
      </c>
      <c r="J18" s="46">
        <v>16.048866302663935</v>
      </c>
      <c r="K18" s="48">
        <v>1.3375892509546587E-3</v>
      </c>
      <c r="L18" s="46">
        <v>1.058371100981117</v>
      </c>
      <c r="M18" s="48">
        <v>8.8891745076070616E-2</v>
      </c>
      <c r="N18" s="46">
        <v>0.2332839123932304</v>
      </c>
      <c r="O18" s="45">
        <v>66.61593822887798</v>
      </c>
      <c r="P18" s="44">
        <v>3.2734581347841014</v>
      </c>
      <c r="Q18" s="43">
        <v>980.85664977306794</v>
      </c>
      <c r="R18" s="42">
        <v>37.200759786631735</v>
      </c>
      <c r="S18" s="41">
        <v>99.426226607607688</v>
      </c>
      <c r="T18" s="41">
        <v>5.5104113998206499</v>
      </c>
      <c r="U18" s="104">
        <v>4.4175267777629493E-2</v>
      </c>
      <c r="V18" s="105">
        <v>6.8621945752028943E-3</v>
      </c>
    </row>
    <row r="19" spans="2:22" s="38" customFormat="1" ht="12" customHeight="1" x14ac:dyDescent="0.2">
      <c r="B19" s="51" t="s">
        <v>371</v>
      </c>
      <c r="C19" s="77">
        <v>59.3</v>
      </c>
      <c r="D19" s="49"/>
      <c r="E19" s="48">
        <v>2.8348567938270422E-6</v>
      </c>
      <c r="F19" s="46">
        <v>224.78918827811762</v>
      </c>
      <c r="G19" s="48">
        <v>2.0565328338451934E-2</v>
      </c>
      <c r="H19" s="46">
        <v>6.5714737959820138</v>
      </c>
      <c r="I19" s="48">
        <v>4.4927491613195606E-5</v>
      </c>
      <c r="J19" s="46">
        <v>13.600886971112642</v>
      </c>
      <c r="K19" s="48">
        <v>1.6084839115217448E-3</v>
      </c>
      <c r="L19" s="46">
        <v>1.0303093033699469</v>
      </c>
      <c r="M19" s="48">
        <v>0.1230310420851265</v>
      </c>
      <c r="N19" s="46">
        <v>0.14153855519527278</v>
      </c>
      <c r="O19" s="45">
        <v>77.66509395802828</v>
      </c>
      <c r="P19" s="44">
        <v>2.8946838391154062</v>
      </c>
      <c r="Q19" s="43">
        <v>1102.2551720017109</v>
      </c>
      <c r="R19" s="42">
        <v>30.760108403764846</v>
      </c>
      <c r="S19" s="41">
        <v>100.63557322635334</v>
      </c>
      <c r="T19" s="41">
        <v>6.6212523251584656</v>
      </c>
      <c r="U19" s="104">
        <v>4.0309559404398627E-2</v>
      </c>
      <c r="V19" s="105">
        <v>5.3639609575951387E-3</v>
      </c>
    </row>
    <row r="20" spans="2:22" s="38" customFormat="1" ht="12" customHeight="1" x14ac:dyDescent="0.2">
      <c r="B20" s="51" t="s">
        <v>370</v>
      </c>
      <c r="C20" s="77">
        <v>60</v>
      </c>
      <c r="D20" s="49"/>
      <c r="E20" s="48">
        <v>3.8305082955968627E-6</v>
      </c>
      <c r="F20" s="46">
        <v>148.60402398514404</v>
      </c>
      <c r="G20" s="48">
        <v>2.0298871029491017E-2</v>
      </c>
      <c r="H20" s="46">
        <v>8.105086577826162</v>
      </c>
      <c r="I20" s="48">
        <v>3.2192286645525851E-5</v>
      </c>
      <c r="J20" s="46">
        <v>15.466861534735489</v>
      </c>
      <c r="K20" s="48">
        <v>1.4146549808857715E-3</v>
      </c>
      <c r="L20" s="46">
        <v>0.57631903169026932</v>
      </c>
      <c r="M20" s="48">
        <v>0.10445931976782959</v>
      </c>
      <c r="N20" s="46">
        <v>0.17931943695804725</v>
      </c>
      <c r="O20" s="45">
        <v>74.915060038759847</v>
      </c>
      <c r="P20" s="44">
        <v>2.6023771808999778</v>
      </c>
      <c r="Q20" s="43">
        <v>1072.7934500566616</v>
      </c>
      <c r="R20" s="42">
        <v>28.108215664617635</v>
      </c>
      <c r="S20" s="41">
        <v>100.44300759067865</v>
      </c>
      <c r="T20" s="41">
        <v>5.816979765840637</v>
      </c>
      <c r="U20" s="104">
        <v>3.5878082924536148E-2</v>
      </c>
      <c r="V20" s="105">
        <v>5.8311823397653026E-3</v>
      </c>
    </row>
    <row r="21" spans="2:22" ht="5" customHeight="1" thickBot="1" x14ac:dyDescent="0.2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7"/>
      <c r="R21" s="6"/>
      <c r="S21" s="5"/>
      <c r="T21" s="5"/>
      <c r="U21" s="5"/>
      <c r="V21" s="5"/>
    </row>
    <row r="22" spans="2:22" ht="5" customHeight="1" x14ac:dyDescent="0.15"/>
    <row r="23" spans="2:22" ht="14" x14ac:dyDescent="0.15">
      <c r="D23" s="37" t="s">
        <v>57</v>
      </c>
      <c r="E23" s="36">
        <v>1.6271497394833103E-4</v>
      </c>
      <c r="F23" s="34">
        <v>14.466711200924074</v>
      </c>
      <c r="G23" s="36">
        <v>0.20876226244804366</v>
      </c>
      <c r="H23" s="34">
        <v>2.5087747853324638</v>
      </c>
      <c r="I23" s="36">
        <v>6.9480362323235095E-4</v>
      </c>
      <c r="J23" s="34">
        <v>2.9880907599751243</v>
      </c>
      <c r="K23" s="36">
        <v>2.4221970248155908E-2</v>
      </c>
      <c r="L23" s="34">
        <v>0.27546286687658672</v>
      </c>
      <c r="M23" s="36">
        <v>2.3393795234272838</v>
      </c>
      <c r="N23" s="34">
        <v>3.9596094987707969E-2</v>
      </c>
      <c r="O23" s="33"/>
      <c r="P23" s="32"/>
      <c r="Q23" s="19"/>
      <c r="R23" s="20"/>
      <c r="S23" s="23"/>
    </row>
    <row r="24" spans="2:22" s="4" customFormat="1" ht="5" customHeight="1" x14ac:dyDescent="0.15"/>
    <row r="25" spans="2:22" s="4" customFormat="1" ht="5" customHeight="1" x14ac:dyDescent="0.15"/>
    <row r="26" spans="2:22" ht="12" thickBot="1" x14ac:dyDescent="0.2">
      <c r="E26" s="4"/>
      <c r="I26" s="4"/>
      <c r="J26" s="4"/>
      <c r="K26" s="4"/>
      <c r="Q26" s="1"/>
      <c r="R26" s="1"/>
    </row>
    <row r="27" spans="2:22" ht="22.25" customHeight="1" x14ac:dyDescent="0.15">
      <c r="B27" s="154" t="s">
        <v>56</v>
      </c>
      <c r="C27" s="154"/>
      <c r="D27" s="154"/>
      <c r="E27" s="154"/>
      <c r="F27" s="154"/>
      <c r="G27" s="154"/>
      <c r="H27" s="154"/>
      <c r="I27" s="154"/>
      <c r="J27" s="28"/>
      <c r="K27" s="154" t="s">
        <v>55</v>
      </c>
      <c r="L27" s="154"/>
      <c r="M27" s="176" t="s">
        <v>54</v>
      </c>
      <c r="N27" s="161" t="s">
        <v>48</v>
      </c>
      <c r="O27" s="176" t="s">
        <v>53</v>
      </c>
      <c r="P27" s="161" t="s">
        <v>48</v>
      </c>
      <c r="Q27" s="31" t="s">
        <v>52</v>
      </c>
      <c r="R27" s="30" t="s">
        <v>48</v>
      </c>
      <c r="S27" s="164" t="s">
        <v>51</v>
      </c>
      <c r="T27" s="29" t="s">
        <v>50</v>
      </c>
      <c r="U27" s="176" t="s">
        <v>49</v>
      </c>
      <c r="V27" s="161" t="s">
        <v>48</v>
      </c>
    </row>
    <row r="28" spans="2:22" ht="22.25" customHeight="1" thickBot="1" x14ac:dyDescent="0.2">
      <c r="B28" s="183"/>
      <c r="C28" s="183"/>
      <c r="D28" s="183"/>
      <c r="E28" s="183"/>
      <c r="F28" s="183"/>
      <c r="G28" s="183"/>
      <c r="H28" s="183"/>
      <c r="I28" s="183"/>
      <c r="J28" s="28"/>
      <c r="K28" s="183"/>
      <c r="L28" s="183"/>
      <c r="M28" s="204"/>
      <c r="N28" s="205"/>
      <c r="O28" s="204"/>
      <c r="P28" s="205"/>
      <c r="Q28" s="162" t="s">
        <v>47</v>
      </c>
      <c r="R28" s="162"/>
      <c r="S28" s="206"/>
      <c r="T28" s="27" t="s">
        <v>46</v>
      </c>
      <c r="U28" s="158"/>
      <c r="V28" s="158"/>
    </row>
    <row r="29" spans="2:22" ht="12" customHeight="1" x14ac:dyDescent="0.15">
      <c r="E29" s="4"/>
      <c r="I29" s="4"/>
      <c r="J29" s="4"/>
      <c r="S29" s="2"/>
    </row>
    <row r="30" spans="2:22" s="23" customFormat="1" ht="12" customHeight="1" x14ac:dyDescent="0.15">
      <c r="B30" s="171" t="s">
        <v>369</v>
      </c>
      <c r="C30" s="171"/>
      <c r="D30" s="171"/>
      <c r="E30" s="171"/>
      <c r="F30" s="171" t="s">
        <v>44</v>
      </c>
      <c r="G30" s="171"/>
      <c r="H30" s="171"/>
      <c r="I30" s="171"/>
      <c r="J30" s="4"/>
      <c r="K30" s="197" t="s">
        <v>43</v>
      </c>
      <c r="L30" s="197"/>
      <c r="M30" s="193"/>
      <c r="N30" s="20"/>
      <c r="O30" s="198"/>
      <c r="P30" s="16"/>
      <c r="Q30" s="196"/>
      <c r="R30" s="10"/>
      <c r="S30" s="11"/>
      <c r="T30" s="15"/>
      <c r="U30" s="210"/>
      <c r="V30" s="211"/>
    </row>
    <row r="31" spans="2:22" s="23" customFormat="1" ht="12" customHeight="1" x14ac:dyDescent="0.15">
      <c r="B31" s="171" t="s">
        <v>151</v>
      </c>
      <c r="C31" s="171"/>
      <c r="D31" s="171"/>
      <c r="E31" s="171"/>
      <c r="F31" s="171" t="s">
        <v>41</v>
      </c>
      <c r="G31" s="171"/>
      <c r="H31" s="171"/>
      <c r="I31" s="171"/>
      <c r="J31" s="4"/>
      <c r="K31" s="197"/>
      <c r="L31" s="197"/>
      <c r="M31" s="193"/>
      <c r="N31" s="20"/>
      <c r="O31" s="193"/>
      <c r="P31" s="14"/>
      <c r="Q31" s="193"/>
      <c r="R31" s="13"/>
      <c r="S31" s="12"/>
      <c r="T31" s="24"/>
      <c r="U31" s="195"/>
      <c r="V31" s="195"/>
    </row>
    <row r="32" spans="2:22" s="23" customFormat="1" ht="12" customHeight="1" x14ac:dyDescent="0.15">
      <c r="B32" s="171" t="s">
        <v>40</v>
      </c>
      <c r="C32" s="171"/>
      <c r="D32" s="171"/>
      <c r="E32" s="171"/>
      <c r="F32" s="171" t="s">
        <v>39</v>
      </c>
      <c r="G32" s="171"/>
      <c r="H32" s="171"/>
      <c r="I32" s="171"/>
      <c r="J32" s="4"/>
      <c r="K32" s="189"/>
      <c r="L32" s="190"/>
      <c r="M32" s="190"/>
      <c r="N32" s="190"/>
      <c r="O32" s="190"/>
      <c r="P32" s="190"/>
      <c r="Q32" s="190"/>
      <c r="R32" s="10"/>
      <c r="S32" s="11"/>
      <c r="T32" s="191"/>
      <c r="U32" s="191"/>
      <c r="V32" s="191"/>
    </row>
    <row r="33" spans="2:22" s="23" customFormat="1" ht="12" customHeight="1" x14ac:dyDescent="0.15">
      <c r="B33" s="171" t="s">
        <v>38</v>
      </c>
      <c r="C33" s="171"/>
      <c r="D33" s="171"/>
      <c r="E33" s="171"/>
      <c r="F33" s="171" t="s">
        <v>37</v>
      </c>
      <c r="G33" s="171"/>
      <c r="H33" s="171"/>
      <c r="I33" s="171"/>
      <c r="J33" s="4"/>
      <c r="K33" s="189"/>
      <c r="L33" s="190"/>
      <c r="M33" s="190"/>
      <c r="N33" s="190"/>
      <c r="O33" s="190"/>
      <c r="P33" s="190"/>
      <c r="Q33" s="190"/>
      <c r="R33" s="10"/>
      <c r="S33" s="9"/>
      <c r="T33" s="191"/>
      <c r="U33" s="191"/>
      <c r="V33" s="191"/>
    </row>
    <row r="34" spans="2:22" s="23" customFormat="1" ht="12" customHeight="1" x14ac:dyDescent="0.15">
      <c r="B34" s="171" t="s">
        <v>36</v>
      </c>
      <c r="C34" s="171"/>
      <c r="D34" s="171"/>
      <c r="E34" s="171"/>
      <c r="F34" s="171" t="s">
        <v>35</v>
      </c>
      <c r="G34" s="171"/>
      <c r="H34" s="171"/>
      <c r="I34" s="171"/>
      <c r="J34" s="4"/>
      <c r="K34" s="25"/>
      <c r="L34" s="25"/>
      <c r="M34" s="25"/>
      <c r="N34" s="25"/>
      <c r="O34" s="25"/>
      <c r="P34" s="25"/>
      <c r="Q34" s="19"/>
      <c r="R34" s="20"/>
      <c r="S34" s="19"/>
    </row>
    <row r="35" spans="2:22" s="23" customFormat="1" ht="12" customHeight="1" x14ac:dyDescent="0.15">
      <c r="B35" s="171" t="s">
        <v>34</v>
      </c>
      <c r="C35" s="171"/>
      <c r="D35" s="171"/>
      <c r="E35" s="171"/>
      <c r="F35" s="171" t="s">
        <v>33</v>
      </c>
      <c r="G35" s="171"/>
      <c r="H35" s="171"/>
      <c r="I35" s="171"/>
      <c r="J35" s="4"/>
      <c r="K35" s="197" t="s">
        <v>32</v>
      </c>
      <c r="L35" s="197"/>
      <c r="M35" s="193"/>
      <c r="N35" s="20"/>
      <c r="O35" s="198">
        <v>95.831952834656505</v>
      </c>
      <c r="P35" s="16">
        <v>0.7943001141110837</v>
      </c>
      <c r="Q35" s="196">
        <v>1285.6776533276484</v>
      </c>
      <c r="R35" s="17">
        <v>7.6938043987145148</v>
      </c>
      <c r="S35" s="193"/>
      <c r="T35" s="202">
        <v>15</v>
      </c>
      <c r="U35" s="210">
        <v>5.9972418868128985E-2</v>
      </c>
      <c r="V35" s="212">
        <v>3.0275044295542792E-3</v>
      </c>
    </row>
    <row r="36" spans="2:22" s="23" customFormat="1" ht="12" customHeight="1" x14ac:dyDescent="0.15">
      <c r="B36" s="171" t="s">
        <v>86</v>
      </c>
      <c r="C36" s="171"/>
      <c r="D36" s="171"/>
      <c r="E36" s="171"/>
      <c r="F36" s="171" t="s">
        <v>30</v>
      </c>
      <c r="G36" s="171"/>
      <c r="H36" s="171"/>
      <c r="I36" s="171"/>
      <c r="J36" s="4"/>
      <c r="K36" s="197"/>
      <c r="L36" s="197"/>
      <c r="M36" s="193"/>
      <c r="N36" s="20"/>
      <c r="O36" s="193"/>
      <c r="P36" s="14">
        <v>8.288468413886212E-3</v>
      </c>
      <c r="Q36" s="193"/>
      <c r="R36" s="14">
        <v>5.9842405900118632E-3</v>
      </c>
      <c r="S36" s="193"/>
      <c r="T36" s="203"/>
      <c r="U36" s="195"/>
      <c r="V36" s="195"/>
    </row>
    <row r="37" spans="2:22" s="23" customFormat="1" ht="12" customHeight="1" x14ac:dyDescent="0.15">
      <c r="B37" s="171" t="s">
        <v>368</v>
      </c>
      <c r="C37" s="171"/>
      <c r="D37" s="171"/>
      <c r="E37" s="171"/>
      <c r="F37" s="171" t="s">
        <v>28</v>
      </c>
      <c r="G37" s="171"/>
      <c r="H37" s="171"/>
      <c r="I37" s="171"/>
      <c r="J37" s="4"/>
      <c r="K37" s="189" t="s">
        <v>27</v>
      </c>
      <c r="L37" s="190"/>
      <c r="M37" s="190"/>
      <c r="N37" s="190"/>
      <c r="O37" s="190"/>
      <c r="P37" s="190"/>
      <c r="Q37" s="190"/>
      <c r="R37" s="17">
        <v>11.165329951879539</v>
      </c>
      <c r="S37" s="19"/>
    </row>
    <row r="38" spans="2:22" s="23" customFormat="1" ht="12" customHeight="1" x14ac:dyDescent="0.15">
      <c r="B38" s="171" t="s">
        <v>26</v>
      </c>
      <c r="C38" s="171"/>
      <c r="D38" s="171"/>
      <c r="E38" s="171"/>
      <c r="F38" s="171" t="s">
        <v>25</v>
      </c>
      <c r="G38" s="171"/>
      <c r="H38" s="171"/>
      <c r="I38" s="171"/>
      <c r="J38" s="4"/>
      <c r="K38" s="189" t="s">
        <v>24</v>
      </c>
      <c r="L38" s="190"/>
      <c r="M38" s="190"/>
      <c r="N38" s="190"/>
      <c r="O38" s="190"/>
      <c r="P38" s="190"/>
      <c r="Q38" s="190"/>
      <c r="R38" s="17">
        <v>7.6263324750937498</v>
      </c>
      <c r="S38" s="19"/>
    </row>
    <row r="39" spans="2:22" s="23" customFormat="1" ht="12" customHeight="1" x14ac:dyDescent="0.15">
      <c r="B39" s="171" t="s">
        <v>23</v>
      </c>
      <c r="C39" s="171"/>
      <c r="D39" s="171"/>
      <c r="E39" s="171"/>
      <c r="F39" s="171" t="s">
        <v>22</v>
      </c>
      <c r="G39" s="171"/>
      <c r="H39" s="171"/>
      <c r="I39" s="171"/>
      <c r="J39" s="4"/>
      <c r="K39" s="22"/>
      <c r="L39" s="21"/>
      <c r="M39" s="21"/>
      <c r="N39" s="21"/>
      <c r="O39" s="21"/>
      <c r="P39" s="21"/>
      <c r="Q39" s="21"/>
      <c r="R39" s="20"/>
      <c r="S39" s="19"/>
    </row>
    <row r="40" spans="2:22" ht="12" customHeight="1" x14ac:dyDescent="0.15">
      <c r="B40" s="171" t="s">
        <v>21</v>
      </c>
      <c r="C40" s="171"/>
      <c r="D40" s="171"/>
      <c r="E40" s="171"/>
      <c r="F40" s="171" t="s">
        <v>20</v>
      </c>
      <c r="G40" s="171"/>
      <c r="H40" s="171"/>
      <c r="I40" s="171"/>
      <c r="J40" s="4"/>
      <c r="K40" s="197" t="s">
        <v>19</v>
      </c>
      <c r="L40" s="197"/>
      <c r="M40" s="196"/>
      <c r="N40" s="17"/>
      <c r="O40" s="198"/>
      <c r="P40" s="16"/>
      <c r="Q40" s="196"/>
      <c r="R40" s="10"/>
      <c r="S40" s="11"/>
      <c r="T40" s="15"/>
      <c r="U40" s="193"/>
      <c r="V40" s="171"/>
    </row>
    <row r="41" spans="2:22" ht="12" customHeight="1" x14ac:dyDescent="0.15">
      <c r="B41" s="171" t="s">
        <v>18</v>
      </c>
      <c r="C41" s="171"/>
      <c r="D41" s="171"/>
      <c r="E41" s="171"/>
      <c r="F41" s="171" t="s">
        <v>17</v>
      </c>
      <c r="G41" s="171"/>
      <c r="H41" s="171"/>
      <c r="I41" s="171"/>
      <c r="J41" s="4"/>
      <c r="K41" s="197"/>
      <c r="L41" s="197"/>
      <c r="M41" s="193"/>
      <c r="N41" s="14"/>
      <c r="O41" s="193"/>
      <c r="P41" s="14"/>
      <c r="Q41" s="193"/>
      <c r="R41" s="13"/>
      <c r="S41" s="12"/>
      <c r="T41" s="24"/>
      <c r="U41" s="195"/>
      <c r="V41" s="195"/>
    </row>
    <row r="42" spans="2:22" ht="12" customHeight="1" x14ac:dyDescent="0.15">
      <c r="B42" s="171" t="s">
        <v>16</v>
      </c>
      <c r="C42" s="171"/>
      <c r="D42" s="171"/>
      <c r="E42" s="171"/>
      <c r="F42" s="171" t="s">
        <v>15</v>
      </c>
      <c r="G42" s="171"/>
      <c r="H42" s="171"/>
      <c r="I42" s="171"/>
      <c r="J42" s="4"/>
      <c r="K42" s="189"/>
      <c r="L42" s="190"/>
      <c r="M42" s="190"/>
      <c r="N42" s="190"/>
      <c r="O42" s="190"/>
      <c r="P42" s="190"/>
      <c r="Q42" s="190"/>
      <c r="R42" s="10"/>
      <c r="S42" s="11"/>
      <c r="T42" s="191"/>
      <c r="U42" s="191"/>
      <c r="V42" s="191"/>
    </row>
    <row r="43" spans="2:22" ht="12" customHeight="1" x14ac:dyDescent="0.15">
      <c r="B43" s="171" t="s">
        <v>14</v>
      </c>
      <c r="C43" s="171"/>
      <c r="D43" s="171"/>
      <c r="E43" s="171"/>
      <c r="F43" s="171" t="s">
        <v>13</v>
      </c>
      <c r="G43" s="171"/>
      <c r="H43" s="171"/>
      <c r="I43" s="171"/>
      <c r="K43" s="189"/>
      <c r="L43" s="190"/>
      <c r="M43" s="190"/>
      <c r="N43" s="190"/>
      <c r="O43" s="190"/>
      <c r="P43" s="190"/>
      <c r="Q43" s="190"/>
      <c r="R43" s="10"/>
      <c r="S43" s="9"/>
      <c r="T43" s="191"/>
      <c r="U43" s="191"/>
      <c r="V43" s="191"/>
    </row>
    <row r="44" spans="2:22" ht="12" customHeight="1" x14ac:dyDescent="0.15">
      <c r="B44" s="171" t="s">
        <v>12</v>
      </c>
      <c r="C44" s="171"/>
      <c r="D44" s="171"/>
      <c r="E44" s="171"/>
      <c r="F44" s="171" t="s">
        <v>11</v>
      </c>
      <c r="G44" s="171"/>
      <c r="H44" s="171"/>
      <c r="I44" s="171"/>
      <c r="K44" s="189"/>
      <c r="L44" s="190"/>
      <c r="M44" s="190"/>
      <c r="N44" s="190"/>
      <c r="O44" s="190"/>
      <c r="P44" s="190"/>
      <c r="Q44" s="190"/>
      <c r="R44" s="192"/>
      <c r="S44" s="193"/>
      <c r="T44" s="191"/>
      <c r="U44" s="191"/>
      <c r="V44" s="191"/>
    </row>
    <row r="45" spans="2:22" ht="12" customHeight="1" x14ac:dyDescent="0.15">
      <c r="B45" s="171" t="s">
        <v>10</v>
      </c>
      <c r="C45" s="171"/>
      <c r="D45" s="171"/>
      <c r="E45" s="171"/>
      <c r="F45" s="171" t="s">
        <v>9</v>
      </c>
      <c r="G45" s="171"/>
      <c r="H45" s="171"/>
      <c r="I45" s="171"/>
      <c r="K45" s="189"/>
      <c r="L45" s="190"/>
      <c r="M45" s="190"/>
      <c r="N45" s="190"/>
      <c r="O45" s="190"/>
      <c r="P45" s="190"/>
      <c r="Q45" s="190"/>
      <c r="R45" s="194"/>
      <c r="S45" s="193"/>
      <c r="T45" s="191"/>
      <c r="U45" s="191"/>
      <c r="V45" s="191"/>
    </row>
    <row r="46" spans="2:22" ht="12" customHeight="1" x14ac:dyDescent="0.15">
      <c r="B46" s="171" t="s">
        <v>84</v>
      </c>
      <c r="C46" s="171"/>
      <c r="D46" s="171"/>
      <c r="E46" s="171"/>
      <c r="F46" s="171" t="s">
        <v>7</v>
      </c>
      <c r="G46" s="171"/>
      <c r="H46" s="171"/>
      <c r="I46" s="171"/>
      <c r="K46" s="22"/>
      <c r="L46" s="21"/>
      <c r="M46" s="21"/>
      <c r="N46" s="21"/>
      <c r="O46" s="21"/>
      <c r="P46" s="21"/>
      <c r="Q46" s="21"/>
      <c r="R46" s="20"/>
      <c r="S46" s="19"/>
      <c r="T46" s="23"/>
      <c r="U46" s="23"/>
      <c r="V46" s="23"/>
    </row>
    <row r="47" spans="2:22" ht="12" customHeight="1" x14ac:dyDescent="0.15">
      <c r="B47" s="171" t="s">
        <v>6</v>
      </c>
      <c r="C47" s="171"/>
      <c r="D47" s="171"/>
      <c r="E47" s="171"/>
      <c r="F47" s="171" t="s">
        <v>5</v>
      </c>
      <c r="G47" s="171"/>
      <c r="H47" s="171"/>
      <c r="I47" s="171"/>
      <c r="K47" s="197" t="s">
        <v>4</v>
      </c>
      <c r="L47" s="197"/>
      <c r="M47" s="196"/>
      <c r="N47" s="17"/>
      <c r="O47" s="198"/>
      <c r="P47" s="16"/>
      <c r="Q47" s="196"/>
      <c r="R47" s="10"/>
      <c r="S47" s="11"/>
      <c r="T47" s="15"/>
      <c r="U47" s="193"/>
      <c r="V47" s="171"/>
    </row>
    <row r="48" spans="2:22" ht="12" customHeight="1" x14ac:dyDescent="0.15">
      <c r="B48" s="171" t="s">
        <v>3</v>
      </c>
      <c r="C48" s="171"/>
      <c r="D48" s="171"/>
      <c r="E48" s="171"/>
      <c r="F48" s="171" t="s">
        <v>2</v>
      </c>
      <c r="G48" s="171"/>
      <c r="H48" s="171"/>
      <c r="I48" s="171"/>
      <c r="K48" s="197"/>
      <c r="L48" s="197"/>
      <c r="M48" s="193"/>
      <c r="N48" s="14"/>
      <c r="O48" s="193"/>
      <c r="P48" s="14"/>
      <c r="Q48" s="193"/>
      <c r="R48" s="13"/>
      <c r="S48" s="12"/>
      <c r="T48" s="24"/>
      <c r="U48" s="195"/>
      <c r="V48" s="195"/>
    </row>
    <row r="49" spans="2:22" ht="12" customHeight="1" x14ac:dyDescent="0.15">
      <c r="B49" s="171" t="s">
        <v>1</v>
      </c>
      <c r="C49" s="171"/>
      <c r="D49" s="171"/>
      <c r="E49" s="171"/>
      <c r="F49" s="171" t="s">
        <v>0</v>
      </c>
      <c r="G49" s="171"/>
      <c r="H49" s="171"/>
      <c r="I49" s="171"/>
      <c r="K49" s="189"/>
      <c r="L49" s="190"/>
      <c r="M49" s="190"/>
      <c r="N49" s="190"/>
      <c r="O49" s="190"/>
      <c r="P49" s="190"/>
      <c r="Q49" s="190"/>
      <c r="R49" s="10"/>
      <c r="S49" s="11"/>
      <c r="T49" s="191"/>
      <c r="U49" s="191"/>
      <c r="V49" s="191"/>
    </row>
    <row r="50" spans="2:22" ht="12" customHeight="1" thickBot="1" x14ac:dyDescent="0.2">
      <c r="B50" s="5"/>
      <c r="C50" s="5"/>
      <c r="D50" s="5"/>
      <c r="E50" s="8"/>
      <c r="F50" s="5"/>
      <c r="G50" s="5"/>
      <c r="H50" s="5"/>
      <c r="I50" s="8"/>
      <c r="K50" s="5"/>
      <c r="L50" s="5"/>
      <c r="M50" s="5"/>
      <c r="N50" s="5"/>
      <c r="O50" s="5"/>
      <c r="P50" s="5"/>
      <c r="Q50" s="7"/>
      <c r="R50" s="6"/>
      <c r="S50" s="6"/>
      <c r="T50" s="5"/>
      <c r="U50" s="5"/>
      <c r="V50" s="5"/>
    </row>
    <row r="51" spans="2:22" ht="12" customHeight="1" x14ac:dyDescent="0.15">
      <c r="E51" s="4"/>
      <c r="I51" s="4"/>
      <c r="K51" s="4"/>
    </row>
    <row r="52" spans="2:22" ht="12" customHeight="1" x14ac:dyDescent="0.15">
      <c r="E52" s="4"/>
      <c r="F52" s="4"/>
      <c r="G52" s="4"/>
      <c r="H52" s="4"/>
      <c r="I52" s="4"/>
      <c r="K52" s="4"/>
    </row>
    <row r="53" spans="2:22" ht="12" customHeight="1" x14ac:dyDescent="0.15">
      <c r="B53" s="171" t="s">
        <v>0</v>
      </c>
      <c r="C53" s="171"/>
      <c r="D53" s="171"/>
      <c r="E53" s="171"/>
      <c r="F53" s="171" t="s">
        <v>0</v>
      </c>
      <c r="G53" s="171"/>
      <c r="H53" s="171"/>
      <c r="I53" s="171"/>
      <c r="K53" s="189"/>
      <c r="L53" s="190"/>
      <c r="M53" s="190"/>
      <c r="N53" s="190"/>
      <c r="O53" s="190"/>
      <c r="P53" s="190"/>
      <c r="Q53" s="190"/>
      <c r="R53" s="207"/>
      <c r="S53" s="193"/>
      <c r="T53" s="191"/>
      <c r="U53" s="191"/>
      <c r="V53" s="191"/>
    </row>
    <row r="54" spans="2:22" ht="12" customHeight="1" x14ac:dyDescent="0.15">
      <c r="B54" s="171" t="s">
        <v>0</v>
      </c>
      <c r="C54" s="171"/>
      <c r="D54" s="171"/>
      <c r="E54" s="171"/>
      <c r="F54" s="171" t="s">
        <v>0</v>
      </c>
      <c r="G54" s="171"/>
      <c r="H54" s="171"/>
      <c r="I54" s="171"/>
      <c r="K54" s="189"/>
      <c r="L54" s="190"/>
      <c r="M54" s="190"/>
      <c r="N54" s="190"/>
      <c r="O54" s="190"/>
      <c r="P54" s="190"/>
      <c r="Q54" s="190"/>
      <c r="R54" s="171"/>
      <c r="S54" s="193"/>
      <c r="T54" s="191"/>
      <c r="U54" s="191"/>
      <c r="V54" s="191"/>
    </row>
    <row r="58" spans="2:22" x14ac:dyDescent="0.15">
      <c r="E58" s="4"/>
      <c r="F58" s="4"/>
      <c r="G58" s="4"/>
      <c r="H58" s="4"/>
      <c r="I58" s="4"/>
      <c r="K58" s="4"/>
    </row>
    <row r="59" spans="2:22" x14ac:dyDescent="0.15">
      <c r="N59" s="3"/>
      <c r="P59" s="3"/>
      <c r="Q59" s="2"/>
      <c r="R59" s="1"/>
    </row>
    <row r="60" spans="2:22" x14ac:dyDescent="0.15">
      <c r="N60" s="3"/>
      <c r="P60" s="3"/>
      <c r="Q60" s="2"/>
      <c r="R60" s="1"/>
    </row>
    <row r="61" spans="2:22" x14ac:dyDescent="0.15">
      <c r="N61" s="3"/>
      <c r="P61" s="3"/>
      <c r="Q61" s="2"/>
      <c r="R61" s="1"/>
    </row>
    <row r="62" spans="2:22" x14ac:dyDescent="0.15">
      <c r="N62" s="3"/>
      <c r="P62" s="3"/>
      <c r="Q62" s="2"/>
      <c r="R62" s="1"/>
    </row>
    <row r="63" spans="2:22" x14ac:dyDescent="0.15">
      <c r="N63" s="3"/>
      <c r="P63" s="3"/>
      <c r="Q63" s="2"/>
      <c r="R63" s="1"/>
    </row>
    <row r="64" spans="2:22" x14ac:dyDescent="0.15">
      <c r="N64" s="3"/>
      <c r="P64" s="3"/>
      <c r="Q64" s="2"/>
      <c r="R64" s="1"/>
    </row>
    <row r="65" spans="14:18" x14ac:dyDescent="0.15">
      <c r="N65" s="3"/>
      <c r="P65" s="3"/>
      <c r="Q65" s="2"/>
      <c r="R65" s="1"/>
    </row>
    <row r="66" spans="14:18" x14ac:dyDescent="0.15">
      <c r="N66" s="3"/>
      <c r="P66" s="3"/>
      <c r="Q66" s="2"/>
      <c r="R66" s="1"/>
    </row>
    <row r="67" spans="14:18" x14ac:dyDescent="0.15">
      <c r="N67" s="3"/>
      <c r="P67" s="3"/>
      <c r="Q67" s="2"/>
      <c r="R67" s="1"/>
    </row>
  </sheetData>
  <mergeCells count="121">
    <mergeCell ref="T44:V44"/>
    <mergeCell ref="T53:V53"/>
    <mergeCell ref="B33:E33"/>
    <mergeCell ref="F33:I33"/>
    <mergeCell ref="B34:E34"/>
    <mergeCell ref="F34:I34"/>
    <mergeCell ref="F53:I53"/>
    <mergeCell ref="F44:I44"/>
    <mergeCell ref="U47:U48"/>
    <mergeCell ref="M47:M48"/>
    <mergeCell ref="T49:V49"/>
    <mergeCell ref="F45:I45"/>
    <mergeCell ref="F46:I46"/>
    <mergeCell ref="F47:I47"/>
    <mergeCell ref="B44:E44"/>
    <mergeCell ref="B45:E45"/>
    <mergeCell ref="B46:E46"/>
    <mergeCell ref="B47:E47"/>
    <mergeCell ref="B53:E53"/>
    <mergeCell ref="T54:V54"/>
    <mergeCell ref="M3:M4"/>
    <mergeCell ref="N3:N4"/>
    <mergeCell ref="M27:M28"/>
    <mergeCell ref="N27:N28"/>
    <mergeCell ref="M30:M31"/>
    <mergeCell ref="M35:M36"/>
    <mergeCell ref="T45:V45"/>
    <mergeCell ref="V47:V48"/>
    <mergeCell ref="R53:S53"/>
    <mergeCell ref="R54:S54"/>
    <mergeCell ref="K43:Q43"/>
    <mergeCell ref="T43:V43"/>
    <mergeCell ref="R44:S44"/>
    <mergeCell ref="R45:S45"/>
    <mergeCell ref="U40:U41"/>
    <mergeCell ref="V40:V41"/>
    <mergeCell ref="T42:V42"/>
    <mergeCell ref="K27:L28"/>
    <mergeCell ref="O27:O28"/>
    <mergeCell ref="P27:P28"/>
    <mergeCell ref="S27:S28"/>
    <mergeCell ref="U27:U28"/>
    <mergeCell ref="V27:V28"/>
    <mergeCell ref="F54:I54"/>
    <mergeCell ref="K38:Q38"/>
    <mergeCell ref="K40:L41"/>
    <mergeCell ref="O40:O41"/>
    <mergeCell ref="Q40:Q41"/>
    <mergeCell ref="K45:Q45"/>
    <mergeCell ref="K49:Q49"/>
    <mergeCell ref="K53:Q53"/>
    <mergeCell ref="F48:I48"/>
    <mergeCell ref="F49:I49"/>
    <mergeCell ref="K42:Q42"/>
    <mergeCell ref="M40:M41"/>
    <mergeCell ref="K47:L48"/>
    <mergeCell ref="O47:O48"/>
    <mergeCell ref="Q47:Q48"/>
    <mergeCell ref="F43:I43"/>
    <mergeCell ref="F38:I38"/>
    <mergeCell ref="F39:I39"/>
    <mergeCell ref="F40:I40"/>
    <mergeCell ref="F41:I41"/>
    <mergeCell ref="F42:I42"/>
    <mergeCell ref="K44:Q44"/>
    <mergeCell ref="B54:E54"/>
    <mergeCell ref="B49:E49"/>
    <mergeCell ref="B48:E48"/>
    <mergeCell ref="B43:E43"/>
    <mergeCell ref="K54:Q54"/>
    <mergeCell ref="J3:J4"/>
    <mergeCell ref="I3:I4"/>
    <mergeCell ref="H3:H4"/>
    <mergeCell ref="G3:G4"/>
    <mergeCell ref="F3:F4"/>
    <mergeCell ref="O35:O36"/>
    <mergeCell ref="B35:E35"/>
    <mergeCell ref="B36:E36"/>
    <mergeCell ref="B39:E39"/>
    <mergeCell ref="B40:E40"/>
    <mergeCell ref="B41:E41"/>
    <mergeCell ref="B42:E42"/>
    <mergeCell ref="B27:I28"/>
    <mergeCell ref="B30:E30"/>
    <mergeCell ref="B37:E37"/>
    <mergeCell ref="B38:E38"/>
    <mergeCell ref="B32:E32"/>
    <mergeCell ref="F32:I32"/>
    <mergeCell ref="B31:E31"/>
    <mergeCell ref="F37:I37"/>
    <mergeCell ref="K32:Q32"/>
    <mergeCell ref="T32:V32"/>
    <mergeCell ref="K33:Q33"/>
    <mergeCell ref="T33:V33"/>
    <mergeCell ref="V35:V36"/>
    <mergeCell ref="K37:Q37"/>
    <mergeCell ref="F35:I35"/>
    <mergeCell ref="F36:I36"/>
    <mergeCell ref="Q35:Q36"/>
    <mergeCell ref="S35:S36"/>
    <mergeCell ref="T35:T36"/>
    <mergeCell ref="U35:U36"/>
    <mergeCell ref="K35:L36"/>
    <mergeCell ref="B3:C4"/>
    <mergeCell ref="D3:D4"/>
    <mergeCell ref="E3:E4"/>
    <mergeCell ref="K3:K4"/>
    <mergeCell ref="V3:V4"/>
    <mergeCell ref="Q4:R4"/>
    <mergeCell ref="Q28:R28"/>
    <mergeCell ref="L3:L4"/>
    <mergeCell ref="U30:U31"/>
    <mergeCell ref="V30:V31"/>
    <mergeCell ref="K30:L31"/>
    <mergeCell ref="O30:O31"/>
    <mergeCell ref="Q30:Q31"/>
    <mergeCell ref="O3:O4"/>
    <mergeCell ref="P3:P4"/>
    <mergeCell ref="U3:U4"/>
    <mergeCell ref="F31:I31"/>
    <mergeCell ref="F30:I30"/>
  </mergeCells>
  <pageMargins left="0.6" right="0.2" top="0.4" bottom="0.4" header="0.2" footer="0.2"/>
  <pageSetup firstPageNumber="0" orientation="portrait" useFirstPageNumber="1"/>
  <headerFooter alignWithMargins="0">
    <oddHeader>&amp;C&amp;CWAAIF
Curtin University, Perth, Australia</oddHeader>
    <oddFooter>&amp;C&amp;C&amp;F printed at &amp;D (&amp;T)
ArArCALC v2.5.2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9EBF0-655E-6640-AA96-CDF1D7310059}">
  <sheetPr>
    <pageSetUpPr autoPageBreaks="0" fitToPage="1"/>
  </sheetPr>
  <dimension ref="B1:W62"/>
  <sheetViews>
    <sheetView showGridLines="0" showRowColHeaders="0" showOutlineSymbols="0" topLeftCell="K1" zoomScale="217" workbookViewId="0">
      <selection activeCell="R7" sqref="R7"/>
    </sheetView>
  </sheetViews>
  <sheetFormatPr baseColWidth="10" defaultColWidth="8.83203125" defaultRowHeight="11" x14ac:dyDescent="0.15"/>
  <cols>
    <col min="1" max="1" width="3.6640625" style="1" customWidth="1"/>
    <col min="2" max="2" width="14.6640625" style="1" customWidth="1"/>
    <col min="3" max="3" width="7.6640625" style="1" customWidth="1"/>
    <col min="4" max="4" width="3.6640625" style="1" customWidth="1"/>
    <col min="5" max="5" width="11.33203125" style="1" customWidth="1"/>
    <col min="6" max="6" width="7.6640625" style="1" customWidth="1"/>
    <col min="7" max="7" width="11.33203125" style="1" customWidth="1"/>
    <col min="8" max="8" width="7.6640625" style="1" customWidth="1"/>
    <col min="9" max="9" width="11.33203125" style="1" customWidth="1"/>
    <col min="10" max="10" width="7.6640625" style="1" customWidth="1"/>
    <col min="11" max="11" width="11.33203125" style="1" customWidth="1"/>
    <col min="12" max="12" width="7.6640625" style="1" customWidth="1"/>
    <col min="13" max="13" width="11.33203125" style="1" customWidth="1"/>
    <col min="14" max="14" width="7.6640625" style="1" customWidth="1"/>
    <col min="15" max="16" width="9.33203125" style="1" customWidth="1"/>
    <col min="17" max="17" width="9.33203125" style="3" customWidth="1"/>
    <col min="18" max="18" width="9.33203125" style="2" customWidth="1"/>
    <col min="19" max="20" width="6.5" style="1" customWidth="1"/>
    <col min="21" max="22" width="7.6640625" style="1" customWidth="1"/>
    <col min="23" max="23" width="3.6640625" style="1" customWidth="1"/>
    <col min="24" max="16384" width="8.83203125" style="1"/>
  </cols>
  <sheetData>
    <row r="1" spans="2:23" s="66" customFormat="1" ht="15" customHeight="1" x14ac:dyDescent="0.15">
      <c r="W1" s="1"/>
    </row>
    <row r="2" spans="2:23" ht="15" customHeight="1" thickBot="1" x14ac:dyDescent="0.2"/>
    <row r="3" spans="2:23" ht="22.25" customHeight="1" x14ac:dyDescent="0.15">
      <c r="B3" s="154" t="s">
        <v>83</v>
      </c>
      <c r="C3" s="155"/>
      <c r="D3" s="157"/>
      <c r="E3" s="159" t="s">
        <v>82</v>
      </c>
      <c r="F3" s="160" t="s">
        <v>77</v>
      </c>
      <c r="G3" s="159" t="s">
        <v>81</v>
      </c>
      <c r="H3" s="160" t="s">
        <v>77</v>
      </c>
      <c r="I3" s="159" t="s">
        <v>80</v>
      </c>
      <c r="J3" s="160" t="s">
        <v>77</v>
      </c>
      <c r="K3" s="159" t="s">
        <v>79</v>
      </c>
      <c r="L3" s="160" t="s">
        <v>77</v>
      </c>
      <c r="M3" s="159" t="s">
        <v>78</v>
      </c>
      <c r="N3" s="160" t="s">
        <v>77</v>
      </c>
      <c r="O3" s="176" t="s">
        <v>53</v>
      </c>
      <c r="P3" s="161" t="s">
        <v>48</v>
      </c>
      <c r="Q3" s="31" t="s">
        <v>52</v>
      </c>
      <c r="R3" s="30" t="s">
        <v>48</v>
      </c>
      <c r="S3" s="29" t="s">
        <v>76</v>
      </c>
      <c r="T3" s="29" t="s">
        <v>50</v>
      </c>
      <c r="U3" s="176" t="s">
        <v>49</v>
      </c>
      <c r="V3" s="161" t="s">
        <v>48</v>
      </c>
    </row>
    <row r="4" spans="2:23" ht="22.25" customHeight="1" thickBot="1" x14ac:dyDescent="0.2">
      <c r="B4" s="156"/>
      <c r="C4" s="156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79"/>
      <c r="P4" s="180"/>
      <c r="Q4" s="162" t="s">
        <v>47</v>
      </c>
      <c r="R4" s="162"/>
      <c r="S4" s="27" t="s">
        <v>75</v>
      </c>
      <c r="T4" s="27" t="s">
        <v>75</v>
      </c>
      <c r="U4" s="158"/>
      <c r="V4" s="158"/>
    </row>
    <row r="5" spans="2:23" ht="5" customHeight="1" x14ac:dyDescent="0.15"/>
    <row r="6" spans="2:23" s="38" customFormat="1" ht="12" customHeight="1" x14ac:dyDescent="0.2">
      <c r="B6" s="65" t="s">
        <v>395</v>
      </c>
      <c r="C6" s="64">
        <v>58</v>
      </c>
      <c r="D6" s="63"/>
      <c r="E6" s="62">
        <v>4.0428341005912816E-6</v>
      </c>
      <c r="F6" s="60">
        <v>175.48636742049624</v>
      </c>
      <c r="G6" s="62">
        <v>-3.8548356887556823E-4</v>
      </c>
      <c r="H6" s="60">
        <v>199.93419651196558</v>
      </c>
      <c r="I6" s="62">
        <v>1.0748388071853822E-6</v>
      </c>
      <c r="J6" s="60">
        <v>698.80306876024838</v>
      </c>
      <c r="K6" s="62">
        <v>2.6637161842768645E-4</v>
      </c>
      <c r="L6" s="60">
        <v>2.9744113258827873</v>
      </c>
      <c r="M6" s="61">
        <v>1.7104778542163558E-2</v>
      </c>
      <c r="N6" s="60">
        <v>0.67633753710408606</v>
      </c>
      <c r="O6" s="59">
        <v>59.507517629937261</v>
      </c>
      <c r="P6" s="58">
        <v>16.308005907996009</v>
      </c>
      <c r="Q6" s="57">
        <v>896.294414117305</v>
      </c>
      <c r="R6" s="56">
        <v>193.67700264104965</v>
      </c>
      <c r="S6" s="55">
        <v>92.763881531270357</v>
      </c>
      <c r="T6" s="55">
        <v>0.12559929785476545</v>
      </c>
      <c r="U6" s="54">
        <v>-0.35968473506829235</v>
      </c>
      <c r="V6" s="53">
        <v>1.4384251286951049</v>
      </c>
    </row>
    <row r="7" spans="2:23" s="38" customFormat="1" ht="12" customHeight="1" x14ac:dyDescent="0.2">
      <c r="B7" s="51" t="s">
        <v>394</v>
      </c>
      <c r="C7" s="50">
        <v>58.4</v>
      </c>
      <c r="D7" s="49"/>
      <c r="E7" s="48">
        <v>6.3069872755213746E-6</v>
      </c>
      <c r="F7" s="46">
        <v>124.83213585119461</v>
      </c>
      <c r="G7" s="48">
        <v>-2.6944181844485181E-5</v>
      </c>
      <c r="H7" s="46">
        <v>3256.8804226299399</v>
      </c>
      <c r="I7" s="48">
        <v>2.8163286129921975E-6</v>
      </c>
      <c r="J7" s="46">
        <v>278.36645512895467</v>
      </c>
      <c r="K7" s="48">
        <v>4.9375374024951022E-4</v>
      </c>
      <c r="L7" s="46">
        <v>2.4163976209370799</v>
      </c>
      <c r="M7" s="47">
        <v>3.5644155457390393E-2</v>
      </c>
      <c r="N7" s="46">
        <v>0.3974875346680567</v>
      </c>
      <c r="O7" s="45">
        <v>68.368836651139958</v>
      </c>
      <c r="P7" s="44">
        <v>10.099657589302552</v>
      </c>
      <c r="Q7" s="43">
        <v>998.58444537878461</v>
      </c>
      <c r="R7" s="42">
        <v>113.34833738608901</v>
      </c>
      <c r="S7" s="41">
        <v>94.710194893827733</v>
      </c>
      <c r="T7" s="41">
        <v>0.23258920086341614</v>
      </c>
      <c r="U7" s="40">
        <v>-9.5293924320666203</v>
      </c>
      <c r="V7" s="39">
        <v>620.72200430870373</v>
      </c>
    </row>
    <row r="8" spans="2:23" s="38" customFormat="1" ht="12" customHeight="1" x14ac:dyDescent="0.2">
      <c r="B8" s="51" t="s">
        <v>393</v>
      </c>
      <c r="C8" s="50">
        <v>58.8</v>
      </c>
      <c r="D8" s="49"/>
      <c r="E8" s="48">
        <v>1.9384966508419263E-5</v>
      </c>
      <c r="F8" s="46">
        <v>42.359809072641397</v>
      </c>
      <c r="G8" s="48">
        <v>-8.4833791492373997E-4</v>
      </c>
      <c r="H8" s="46">
        <v>80.71714098022818</v>
      </c>
      <c r="I8" s="48">
        <v>5.4473315548236776E-5</v>
      </c>
      <c r="J8" s="46">
        <v>15.110785720839354</v>
      </c>
      <c r="K8" s="48">
        <v>3.6359926246088518E-3</v>
      </c>
      <c r="L8" s="46">
        <v>0.73612524063312279</v>
      </c>
      <c r="M8" s="47">
        <v>0.28722711413328011</v>
      </c>
      <c r="N8" s="46">
        <v>9.6240153697602679E-2</v>
      </c>
      <c r="O8" s="45">
        <v>77.372209614245136</v>
      </c>
      <c r="P8" s="44">
        <v>1.7718624739986253</v>
      </c>
      <c r="Q8" s="43">
        <v>1096.9068254206511</v>
      </c>
      <c r="R8" s="42">
        <v>18.833142824796962</v>
      </c>
      <c r="S8" s="41">
        <v>97.960947249886758</v>
      </c>
      <c r="T8" s="41">
        <v>1.7129949718931972</v>
      </c>
      <c r="U8" s="40">
        <v>-2.2290914043244752</v>
      </c>
      <c r="V8" s="39">
        <v>3.5986673446313491</v>
      </c>
    </row>
    <row r="9" spans="2:23" s="38" customFormat="1" ht="12" customHeight="1" x14ac:dyDescent="0.2">
      <c r="B9" s="51" t="s">
        <v>392</v>
      </c>
      <c r="C9" s="50">
        <v>59.3</v>
      </c>
      <c r="D9" s="49"/>
      <c r="E9" s="48">
        <v>8.8433749663639598E-6</v>
      </c>
      <c r="F9" s="46">
        <v>87.535720764044342</v>
      </c>
      <c r="G9" s="48">
        <v>-1.0509880439966085E-3</v>
      </c>
      <c r="H9" s="46">
        <v>71.56494159491929</v>
      </c>
      <c r="I9" s="48">
        <v>6.4822142621063001E-5</v>
      </c>
      <c r="J9" s="46">
        <v>11.798272297085523</v>
      </c>
      <c r="K9" s="48">
        <v>6.0075823290675874E-3</v>
      </c>
      <c r="L9" s="46">
        <v>0.61099229070388394</v>
      </c>
      <c r="M9" s="47">
        <v>0.5418098369409966</v>
      </c>
      <c r="N9" s="46">
        <v>9.0171604371477213E-2</v>
      </c>
      <c r="O9" s="45">
        <v>89.722696099066212</v>
      </c>
      <c r="P9" s="44">
        <v>1.3493509909009542</v>
      </c>
      <c r="Q9" s="43">
        <v>1223.6337564712148</v>
      </c>
      <c r="R9" s="42">
        <v>13.371484211429721</v>
      </c>
      <c r="S9" s="41">
        <v>99.496536163658874</v>
      </c>
      <c r="T9" s="41">
        <v>2.8301875046934941</v>
      </c>
      <c r="U9" s="40">
        <v>-2.9727480308085483</v>
      </c>
      <c r="V9" s="39">
        <v>4.2550458454689721</v>
      </c>
    </row>
    <row r="10" spans="2:23" s="38" customFormat="1" ht="12" customHeight="1" x14ac:dyDescent="0.2">
      <c r="B10" s="51" t="s">
        <v>391</v>
      </c>
      <c r="C10" s="50">
        <v>59.8</v>
      </c>
      <c r="D10" s="49"/>
      <c r="E10" s="48">
        <v>1.5157250193548044E-5</v>
      </c>
      <c r="F10" s="46">
        <v>51.270988482861462</v>
      </c>
      <c r="G10" s="48">
        <v>-1.3972689404270025E-3</v>
      </c>
      <c r="H10" s="46">
        <v>52.954929956818965</v>
      </c>
      <c r="I10" s="48">
        <v>1.3247832829911085E-4</v>
      </c>
      <c r="J10" s="46">
        <v>8.2973970582199836</v>
      </c>
      <c r="K10" s="48">
        <v>9.6833601891734671E-3</v>
      </c>
      <c r="L10" s="46">
        <v>0.27784935605355449</v>
      </c>
      <c r="M10" s="47">
        <v>0.85891668365962026</v>
      </c>
      <c r="N10" s="46">
        <v>3.3344580272792967E-2</v>
      </c>
      <c r="O10" s="45">
        <v>88.21206502187249</v>
      </c>
      <c r="P10" s="44">
        <v>0.68816624699898343</v>
      </c>
      <c r="Q10" s="43">
        <v>1208.6017452474823</v>
      </c>
      <c r="R10" s="42">
        <v>6.8763589385303856</v>
      </c>
      <c r="S10" s="41">
        <v>99.459572481801587</v>
      </c>
      <c r="T10" s="41">
        <v>4.5617587632171563</v>
      </c>
      <c r="U10" s="40">
        <v>-3.6040679969786829</v>
      </c>
      <c r="V10" s="39">
        <v>3.8171159169469235</v>
      </c>
    </row>
    <row r="11" spans="2:23" s="38" customFormat="1" ht="12" customHeight="1" x14ac:dyDescent="0.2">
      <c r="B11" s="51" t="s">
        <v>390</v>
      </c>
      <c r="C11" s="50">
        <v>60.4</v>
      </c>
      <c r="D11" s="49"/>
      <c r="E11" s="48">
        <v>4.8218657698646692E-6</v>
      </c>
      <c r="F11" s="46">
        <v>143.63829453009183</v>
      </c>
      <c r="G11" s="48">
        <v>-6.871699388797958E-4</v>
      </c>
      <c r="H11" s="46">
        <v>98.073974844332113</v>
      </c>
      <c r="I11" s="48">
        <v>2.0721027996181061E-4</v>
      </c>
      <c r="J11" s="46">
        <v>5.3242109069640087</v>
      </c>
      <c r="K11" s="48">
        <v>1.8884367473676621E-2</v>
      </c>
      <c r="L11" s="46">
        <v>0.24793171258080415</v>
      </c>
      <c r="M11" s="47">
        <v>1.8548538397456571</v>
      </c>
      <c r="N11" s="46">
        <v>3.1162432266194088E-2</v>
      </c>
      <c r="O11" s="45">
        <v>98.139331522480845</v>
      </c>
      <c r="P11" s="44">
        <v>0.53718267893422056</v>
      </c>
      <c r="Q11" s="43">
        <v>1305.1725240674662</v>
      </c>
      <c r="R11" s="42">
        <v>5.0885279919186024</v>
      </c>
      <c r="S11" s="41">
        <v>99.91871219527242</v>
      </c>
      <c r="T11" s="41">
        <v>8.8956175537973738</v>
      </c>
      <c r="U11" s="40">
        <v>-14.290670871802433</v>
      </c>
      <c r="V11" s="39">
        <v>28.03094748617524</v>
      </c>
    </row>
    <row r="12" spans="2:23" s="38" customFormat="1" ht="12" customHeight="1" x14ac:dyDescent="0.2">
      <c r="B12" s="51" t="s">
        <v>389</v>
      </c>
      <c r="C12" s="50">
        <v>61.1</v>
      </c>
      <c r="D12" s="49"/>
      <c r="E12" s="48">
        <v>2.1910418621335406E-5</v>
      </c>
      <c r="F12" s="46">
        <v>38.226456763398588</v>
      </c>
      <c r="G12" s="48">
        <v>2.5698991538478132E-4</v>
      </c>
      <c r="H12" s="46">
        <v>288.08490461657135</v>
      </c>
      <c r="I12" s="48">
        <v>1.2013113742025449E-3</v>
      </c>
      <c r="J12" s="46">
        <v>1.7590277290931295</v>
      </c>
      <c r="K12" s="48">
        <v>0.10055289612488544</v>
      </c>
      <c r="L12" s="46">
        <v>0.13296816240398676</v>
      </c>
      <c r="M12" s="47">
        <v>10.164212781317893</v>
      </c>
      <c r="N12" s="46">
        <v>2.9145122620298593E-2</v>
      </c>
      <c r="O12" s="45">
        <v>101.01783807259928</v>
      </c>
      <c r="P12" s="44">
        <v>0.27949497230023057</v>
      </c>
      <c r="Q12" s="43">
        <v>1332.2359764175956</v>
      </c>
      <c r="R12" s="42">
        <v>2.608218010815587</v>
      </c>
      <c r="S12" s="41">
        <v>99.935118974992591</v>
      </c>
      <c r="T12" s="41">
        <v>47.36488524717776</v>
      </c>
      <c r="U12" s="40">
        <v>203.46095305139519</v>
      </c>
      <c r="V12" s="52">
        <v>1172.28070993181</v>
      </c>
    </row>
    <row r="13" spans="2:23" s="38" customFormat="1" ht="12" customHeight="1" x14ac:dyDescent="0.2">
      <c r="B13" s="51" t="s">
        <v>388</v>
      </c>
      <c r="C13" s="50">
        <v>62</v>
      </c>
      <c r="D13" s="49"/>
      <c r="E13" s="48">
        <v>7.9863802474578437E-6</v>
      </c>
      <c r="F13" s="46">
        <v>125.32372501544084</v>
      </c>
      <c r="G13" s="48">
        <v>-1.1673246075817809E-3</v>
      </c>
      <c r="H13" s="46">
        <v>70.272450287548338</v>
      </c>
      <c r="I13" s="48">
        <v>3.8857570556482862E-4</v>
      </c>
      <c r="J13" s="46">
        <v>3.3726142531936518</v>
      </c>
      <c r="K13" s="48">
        <v>3.2514595100547113E-2</v>
      </c>
      <c r="L13" s="46">
        <v>0.20469139658860325</v>
      </c>
      <c r="M13" s="47">
        <v>3.1309741157453921</v>
      </c>
      <c r="N13" s="46">
        <v>7.3623062168958059E-2</v>
      </c>
      <c r="O13" s="45">
        <v>96.215116345843256</v>
      </c>
      <c r="P13" s="44">
        <v>0.4572251878340759</v>
      </c>
      <c r="Q13" s="43">
        <v>1286.852668860922</v>
      </c>
      <c r="R13" s="42">
        <v>4.3752260610938727</v>
      </c>
      <c r="S13" s="41">
        <v>99.920136459257051</v>
      </c>
      <c r="T13" s="41">
        <v>15.316229441769037</v>
      </c>
      <c r="U13" s="40">
        <v>-14.48441265915242</v>
      </c>
      <c r="V13" s="39">
        <v>20.357189733003349</v>
      </c>
    </row>
    <row r="14" spans="2:23" s="38" customFormat="1" ht="12" customHeight="1" x14ac:dyDescent="0.2">
      <c r="B14" s="51" t="s">
        <v>387</v>
      </c>
      <c r="C14" s="50">
        <v>64</v>
      </c>
      <c r="D14" s="49"/>
      <c r="E14" s="48">
        <v>-4.5412731174285739E-6</v>
      </c>
      <c r="F14" s="46">
        <v>190.43826591167709</v>
      </c>
      <c r="G14" s="48">
        <v>-7.708498590147287E-4</v>
      </c>
      <c r="H14" s="46">
        <v>107.52731323864629</v>
      </c>
      <c r="I14" s="48">
        <v>1.8416480577199856E-4</v>
      </c>
      <c r="J14" s="46">
        <v>6.9019326591368957</v>
      </c>
      <c r="K14" s="48">
        <v>1.5132266145285848E-2</v>
      </c>
      <c r="L14" s="46">
        <v>0.34857577830224451</v>
      </c>
      <c r="M14" s="47">
        <v>1.5175301936857617</v>
      </c>
      <c r="N14" s="46">
        <v>6.5470032345172527E-2</v>
      </c>
      <c r="O14" s="45">
        <v>100.36569040592943</v>
      </c>
      <c r="P14" s="44">
        <v>0.7895406761902779</v>
      </c>
      <c r="Q14" s="43">
        <v>1326.1399376256927</v>
      </c>
      <c r="R14" s="42">
        <v>7.3927936711855526</v>
      </c>
      <c r="S14" s="41">
        <v>100.08460558991742</v>
      </c>
      <c r="T14" s="41">
        <v>7.1282352431230507</v>
      </c>
      <c r="U14" s="40">
        <v>-10.208287500688682</v>
      </c>
      <c r="V14" s="39">
        <v>21.953509912521309</v>
      </c>
    </row>
    <row r="15" spans="2:23" s="38" customFormat="1" ht="12" customHeight="1" x14ac:dyDescent="0.2">
      <c r="B15" s="51" t="s">
        <v>386</v>
      </c>
      <c r="C15" s="50">
        <v>67</v>
      </c>
      <c r="D15" s="49"/>
      <c r="E15" s="48">
        <v>8.3183255955326747E-6</v>
      </c>
      <c r="F15" s="46">
        <v>128.75569638517169</v>
      </c>
      <c r="G15" s="48">
        <v>-3.3993125056587515E-4</v>
      </c>
      <c r="H15" s="46">
        <v>188.86492772870452</v>
      </c>
      <c r="I15" s="48">
        <v>3.2739748376034862E-4</v>
      </c>
      <c r="J15" s="46">
        <v>3.5691532868454181</v>
      </c>
      <c r="K15" s="48">
        <v>2.5118160451892683E-2</v>
      </c>
      <c r="L15" s="46">
        <v>0.41760190044250395</v>
      </c>
      <c r="M15" s="47">
        <v>2.5407924611028427</v>
      </c>
      <c r="N15" s="46">
        <v>0.11138084717578224</v>
      </c>
      <c r="O15" s="45">
        <v>101.05205942928438</v>
      </c>
      <c r="P15" s="44">
        <v>0.90990916841345393</v>
      </c>
      <c r="Q15" s="43">
        <v>1332.5552983608186</v>
      </c>
      <c r="R15" s="42">
        <v>8.4896783005416498</v>
      </c>
      <c r="S15" s="41">
        <v>99.900552893269492</v>
      </c>
      <c r="T15" s="41">
        <v>11.83190277561075</v>
      </c>
      <c r="U15" s="40">
        <v>-38.424140953192399</v>
      </c>
      <c r="V15" s="39">
        <v>145.13980687779573</v>
      </c>
    </row>
    <row r="16" spans="2:23" ht="5" customHeight="1" thickBot="1" x14ac:dyDescent="0.2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7"/>
      <c r="R16" s="6"/>
      <c r="S16" s="5"/>
      <c r="T16" s="5"/>
      <c r="U16" s="5"/>
      <c r="V16" s="5"/>
    </row>
    <row r="17" spans="2:22" ht="5" customHeight="1" x14ac:dyDescent="0.15"/>
    <row r="18" spans="2:22" ht="14" x14ac:dyDescent="0.15">
      <c r="D18" s="37" t="s">
        <v>57</v>
      </c>
      <c r="E18" s="36">
        <v>9.2231130161205942E-5</v>
      </c>
      <c r="F18" s="34">
        <v>28.846837655554797</v>
      </c>
      <c r="G18" s="36">
        <v>-6.4173083907248041E-3</v>
      </c>
      <c r="H18" s="34">
        <v>37.270670768141905</v>
      </c>
      <c r="I18" s="36">
        <v>2.5643246031501199E-3</v>
      </c>
      <c r="J18" s="34">
        <v>1.4607131966353273</v>
      </c>
      <c r="K18" s="36">
        <v>0.2122893457978148</v>
      </c>
      <c r="L18" s="34">
        <v>9.5701889900820056E-2</v>
      </c>
      <c r="M18" s="35">
        <v>20.949065960330998</v>
      </c>
      <c r="N18" s="34">
        <v>2.3311834048691915E-2</v>
      </c>
      <c r="O18" s="33"/>
      <c r="P18" s="32"/>
      <c r="Q18" s="19"/>
      <c r="R18" s="20"/>
      <c r="S18" s="23"/>
    </row>
    <row r="19" spans="2:22" s="4" customFormat="1" ht="5" customHeight="1" x14ac:dyDescent="0.15"/>
    <row r="20" spans="2:22" s="4" customFormat="1" ht="5" customHeight="1" x14ac:dyDescent="0.15"/>
    <row r="21" spans="2:22" ht="12" thickBot="1" x14ac:dyDescent="0.2">
      <c r="E21" s="4"/>
      <c r="I21" s="4"/>
      <c r="J21" s="4"/>
      <c r="K21" s="4"/>
      <c r="Q21" s="1"/>
      <c r="R21" s="1"/>
    </row>
    <row r="22" spans="2:22" ht="22.25" customHeight="1" x14ac:dyDescent="0.15">
      <c r="B22" s="154" t="s">
        <v>56</v>
      </c>
      <c r="C22" s="154"/>
      <c r="D22" s="154"/>
      <c r="E22" s="154"/>
      <c r="F22" s="154"/>
      <c r="G22" s="154"/>
      <c r="H22" s="154"/>
      <c r="I22" s="154"/>
      <c r="J22" s="28"/>
      <c r="K22" s="154" t="s">
        <v>55</v>
      </c>
      <c r="L22" s="154"/>
      <c r="M22" s="176" t="s">
        <v>54</v>
      </c>
      <c r="N22" s="161" t="s">
        <v>48</v>
      </c>
      <c r="O22" s="176" t="s">
        <v>53</v>
      </c>
      <c r="P22" s="161" t="s">
        <v>48</v>
      </c>
      <c r="Q22" s="31" t="s">
        <v>52</v>
      </c>
      <c r="R22" s="30" t="s">
        <v>48</v>
      </c>
      <c r="S22" s="164" t="s">
        <v>51</v>
      </c>
      <c r="T22" s="29" t="s">
        <v>50</v>
      </c>
      <c r="U22" s="176" t="s">
        <v>49</v>
      </c>
      <c r="V22" s="161" t="s">
        <v>48</v>
      </c>
    </row>
    <row r="23" spans="2:22" ht="22.25" customHeight="1" thickBot="1" x14ac:dyDescent="0.2">
      <c r="B23" s="183"/>
      <c r="C23" s="183"/>
      <c r="D23" s="183"/>
      <c r="E23" s="183"/>
      <c r="F23" s="183"/>
      <c r="G23" s="183"/>
      <c r="H23" s="183"/>
      <c r="I23" s="183"/>
      <c r="J23" s="28"/>
      <c r="K23" s="183"/>
      <c r="L23" s="183"/>
      <c r="M23" s="204"/>
      <c r="N23" s="205"/>
      <c r="O23" s="204"/>
      <c r="P23" s="205"/>
      <c r="Q23" s="162" t="s">
        <v>47</v>
      </c>
      <c r="R23" s="162"/>
      <c r="S23" s="206"/>
      <c r="T23" s="27" t="s">
        <v>46</v>
      </c>
      <c r="U23" s="158"/>
      <c r="V23" s="158"/>
    </row>
    <row r="24" spans="2:22" ht="12" customHeight="1" x14ac:dyDescent="0.15">
      <c r="E24" s="4"/>
      <c r="I24" s="4"/>
      <c r="J24" s="4"/>
      <c r="S24" s="2"/>
    </row>
    <row r="25" spans="2:22" s="23" customFormat="1" ht="12" customHeight="1" x14ac:dyDescent="0.15">
      <c r="B25" s="171" t="s">
        <v>385</v>
      </c>
      <c r="C25" s="171"/>
      <c r="D25" s="171"/>
      <c r="E25" s="171"/>
      <c r="F25" s="171" t="s">
        <v>44</v>
      </c>
      <c r="G25" s="171"/>
      <c r="H25" s="171"/>
      <c r="I25" s="171"/>
      <c r="J25" s="4"/>
      <c r="K25" s="197" t="s">
        <v>43</v>
      </c>
      <c r="L25" s="197"/>
      <c r="M25" s="193"/>
      <c r="N25" s="20"/>
      <c r="O25" s="198"/>
      <c r="P25" s="16"/>
      <c r="Q25" s="196"/>
      <c r="R25" s="10"/>
      <c r="S25" s="11"/>
      <c r="T25" s="15"/>
      <c r="U25" s="213"/>
      <c r="V25" s="215"/>
    </row>
    <row r="26" spans="2:22" s="23" customFormat="1" ht="12" customHeight="1" x14ac:dyDescent="0.15">
      <c r="B26" s="171" t="s">
        <v>280</v>
      </c>
      <c r="C26" s="171"/>
      <c r="D26" s="171"/>
      <c r="E26" s="171"/>
      <c r="F26" s="171" t="s">
        <v>41</v>
      </c>
      <c r="G26" s="171"/>
      <c r="H26" s="171"/>
      <c r="I26" s="171"/>
      <c r="J26" s="4"/>
      <c r="K26" s="197"/>
      <c r="L26" s="197"/>
      <c r="M26" s="193"/>
      <c r="N26" s="20"/>
      <c r="O26" s="193"/>
      <c r="P26" s="14"/>
      <c r="Q26" s="193"/>
      <c r="R26" s="13"/>
      <c r="S26" s="12"/>
      <c r="T26" s="24"/>
      <c r="U26" s="195"/>
      <c r="V26" s="195"/>
    </row>
    <row r="27" spans="2:22" s="23" customFormat="1" ht="12" customHeight="1" x14ac:dyDescent="0.15">
      <c r="B27" s="171" t="s">
        <v>40</v>
      </c>
      <c r="C27" s="171"/>
      <c r="D27" s="171"/>
      <c r="E27" s="171"/>
      <c r="F27" s="171" t="s">
        <v>39</v>
      </c>
      <c r="G27" s="171"/>
      <c r="H27" s="171"/>
      <c r="I27" s="171"/>
      <c r="J27" s="4"/>
      <c r="K27" s="189"/>
      <c r="L27" s="190"/>
      <c r="M27" s="190"/>
      <c r="N27" s="190"/>
      <c r="O27" s="190"/>
      <c r="P27" s="190"/>
      <c r="Q27" s="190"/>
      <c r="R27" s="10"/>
      <c r="S27" s="11"/>
      <c r="T27" s="191"/>
      <c r="U27" s="191"/>
      <c r="V27" s="191"/>
    </row>
    <row r="28" spans="2:22" s="23" customFormat="1" ht="12" customHeight="1" x14ac:dyDescent="0.15">
      <c r="B28" s="171" t="s">
        <v>38</v>
      </c>
      <c r="C28" s="171"/>
      <c r="D28" s="171"/>
      <c r="E28" s="171"/>
      <c r="F28" s="171" t="s">
        <v>37</v>
      </c>
      <c r="G28" s="171"/>
      <c r="H28" s="171"/>
      <c r="I28" s="171"/>
      <c r="J28" s="4"/>
      <c r="K28" s="189"/>
      <c r="L28" s="190"/>
      <c r="M28" s="190"/>
      <c r="N28" s="190"/>
      <c r="O28" s="190"/>
      <c r="P28" s="190"/>
      <c r="Q28" s="190"/>
      <c r="R28" s="10"/>
      <c r="S28" s="9"/>
      <c r="T28" s="191"/>
      <c r="U28" s="191"/>
      <c r="V28" s="191"/>
    </row>
    <row r="29" spans="2:22" s="23" customFormat="1" ht="12" customHeight="1" x14ac:dyDescent="0.15">
      <c r="B29" s="171" t="s">
        <v>36</v>
      </c>
      <c r="C29" s="171"/>
      <c r="D29" s="171"/>
      <c r="E29" s="171"/>
      <c r="F29" s="171" t="s">
        <v>35</v>
      </c>
      <c r="G29" s="171"/>
      <c r="H29" s="171"/>
      <c r="I29" s="171"/>
      <c r="J29" s="4"/>
      <c r="K29" s="25"/>
      <c r="L29" s="25"/>
      <c r="M29" s="25"/>
      <c r="N29" s="25"/>
      <c r="O29" s="25"/>
      <c r="P29" s="25"/>
      <c r="Q29" s="19"/>
      <c r="R29" s="20"/>
      <c r="S29" s="19"/>
    </row>
    <row r="30" spans="2:22" s="23" customFormat="1" ht="12" customHeight="1" x14ac:dyDescent="0.15">
      <c r="B30" s="171" t="s">
        <v>34</v>
      </c>
      <c r="C30" s="171"/>
      <c r="D30" s="171"/>
      <c r="E30" s="171"/>
      <c r="F30" s="171" t="s">
        <v>33</v>
      </c>
      <c r="G30" s="171"/>
      <c r="H30" s="171"/>
      <c r="I30" s="171"/>
      <c r="J30" s="4"/>
      <c r="K30" s="197" t="s">
        <v>32</v>
      </c>
      <c r="L30" s="197"/>
      <c r="M30" s="193"/>
      <c r="N30" s="20"/>
      <c r="O30" s="198">
        <v>98.546778357173793</v>
      </c>
      <c r="P30" s="16">
        <v>0.20808493087596011</v>
      </c>
      <c r="Q30" s="196">
        <v>1309.0280001775168</v>
      </c>
      <c r="R30" s="17">
        <v>4.3789373535139351</v>
      </c>
      <c r="S30" s="193"/>
      <c r="T30" s="202">
        <v>10</v>
      </c>
      <c r="U30" s="213">
        <v>-17.202349070471861</v>
      </c>
      <c r="V30" s="215">
        <v>12.822904046723238</v>
      </c>
    </row>
    <row r="31" spans="2:22" s="23" customFormat="1" ht="12" customHeight="1" x14ac:dyDescent="0.15">
      <c r="B31" s="171" t="s">
        <v>86</v>
      </c>
      <c r="C31" s="171"/>
      <c r="D31" s="171"/>
      <c r="E31" s="171"/>
      <c r="F31" s="171" t="s">
        <v>30</v>
      </c>
      <c r="G31" s="171"/>
      <c r="H31" s="171"/>
      <c r="I31" s="171"/>
      <c r="J31" s="4"/>
      <c r="K31" s="197"/>
      <c r="L31" s="197"/>
      <c r="M31" s="193"/>
      <c r="N31" s="20"/>
      <c r="O31" s="193"/>
      <c r="P31" s="14">
        <v>2.1115345863644097E-3</v>
      </c>
      <c r="Q31" s="193"/>
      <c r="R31" s="14">
        <v>3.3451823436321522E-3</v>
      </c>
      <c r="S31" s="193"/>
      <c r="T31" s="203"/>
      <c r="U31" s="195"/>
      <c r="V31" s="195"/>
    </row>
    <row r="32" spans="2:22" s="23" customFormat="1" ht="12" customHeight="1" x14ac:dyDescent="0.15">
      <c r="B32" s="171" t="s">
        <v>85</v>
      </c>
      <c r="C32" s="171"/>
      <c r="D32" s="171"/>
      <c r="E32" s="171"/>
      <c r="F32" s="171" t="s">
        <v>28</v>
      </c>
      <c r="G32" s="171"/>
      <c r="H32" s="171"/>
      <c r="I32" s="171"/>
      <c r="J32" s="4"/>
      <c r="K32" s="189" t="s">
        <v>27</v>
      </c>
      <c r="L32" s="190"/>
      <c r="M32" s="190"/>
      <c r="N32" s="190"/>
      <c r="O32" s="190"/>
      <c r="P32" s="190"/>
      <c r="Q32" s="190"/>
      <c r="R32" s="17">
        <v>9.3132719538602871</v>
      </c>
      <c r="S32" s="19"/>
    </row>
    <row r="33" spans="2:22" s="23" customFormat="1" ht="12" customHeight="1" x14ac:dyDescent="0.15">
      <c r="B33" s="171" t="s">
        <v>26</v>
      </c>
      <c r="C33" s="171"/>
      <c r="D33" s="171"/>
      <c r="E33" s="171"/>
      <c r="F33" s="171" t="s">
        <v>25</v>
      </c>
      <c r="G33" s="171"/>
      <c r="H33" s="171"/>
      <c r="I33" s="171"/>
      <c r="J33" s="4"/>
      <c r="K33" s="189" t="s">
        <v>24</v>
      </c>
      <c r="L33" s="190"/>
      <c r="M33" s="190"/>
      <c r="N33" s="190"/>
      <c r="O33" s="190"/>
      <c r="P33" s="190"/>
      <c r="Q33" s="190"/>
      <c r="R33" s="17">
        <v>1.966911249322401</v>
      </c>
      <c r="S33" s="19"/>
    </row>
    <row r="34" spans="2:22" s="23" customFormat="1" ht="12" customHeight="1" x14ac:dyDescent="0.15">
      <c r="B34" s="171" t="s">
        <v>23</v>
      </c>
      <c r="C34" s="171"/>
      <c r="D34" s="171"/>
      <c r="E34" s="171"/>
      <c r="F34" s="171" t="s">
        <v>22</v>
      </c>
      <c r="G34" s="171"/>
      <c r="H34" s="171"/>
      <c r="I34" s="171"/>
      <c r="J34" s="4"/>
      <c r="K34" s="22"/>
      <c r="L34" s="21"/>
      <c r="M34" s="21"/>
      <c r="N34" s="21"/>
      <c r="O34" s="21"/>
      <c r="P34" s="21"/>
      <c r="Q34" s="21"/>
      <c r="R34" s="20"/>
      <c r="S34" s="19"/>
    </row>
    <row r="35" spans="2:22" ht="12" customHeight="1" x14ac:dyDescent="0.15">
      <c r="B35" s="171" t="s">
        <v>21</v>
      </c>
      <c r="C35" s="171"/>
      <c r="D35" s="171"/>
      <c r="E35" s="171"/>
      <c r="F35" s="171" t="s">
        <v>20</v>
      </c>
      <c r="G35" s="171"/>
      <c r="H35" s="171"/>
      <c r="I35" s="171"/>
      <c r="J35" s="4"/>
      <c r="K35" s="197" t="s">
        <v>19</v>
      </c>
      <c r="L35" s="197"/>
      <c r="M35" s="196"/>
      <c r="N35" s="17"/>
      <c r="O35" s="198"/>
      <c r="P35" s="16"/>
      <c r="Q35" s="196"/>
      <c r="R35" s="10"/>
      <c r="S35" s="11"/>
      <c r="T35" s="15"/>
      <c r="U35" s="193"/>
      <c r="V35" s="171"/>
    </row>
    <row r="36" spans="2:22" ht="12" customHeight="1" x14ac:dyDescent="0.15">
      <c r="B36" s="171" t="s">
        <v>18</v>
      </c>
      <c r="C36" s="171"/>
      <c r="D36" s="171"/>
      <c r="E36" s="171"/>
      <c r="F36" s="171" t="s">
        <v>17</v>
      </c>
      <c r="G36" s="171"/>
      <c r="H36" s="171"/>
      <c r="I36" s="171"/>
      <c r="J36" s="4"/>
      <c r="K36" s="197"/>
      <c r="L36" s="197"/>
      <c r="M36" s="193"/>
      <c r="N36" s="14"/>
      <c r="O36" s="193"/>
      <c r="P36" s="14"/>
      <c r="Q36" s="193"/>
      <c r="R36" s="13"/>
      <c r="S36" s="12"/>
      <c r="T36" s="24"/>
      <c r="U36" s="195"/>
      <c r="V36" s="195"/>
    </row>
    <row r="37" spans="2:22" ht="12" customHeight="1" x14ac:dyDescent="0.15">
      <c r="B37" s="171" t="s">
        <v>16</v>
      </c>
      <c r="C37" s="171"/>
      <c r="D37" s="171"/>
      <c r="E37" s="171"/>
      <c r="F37" s="171" t="s">
        <v>15</v>
      </c>
      <c r="G37" s="171"/>
      <c r="H37" s="171"/>
      <c r="I37" s="171"/>
      <c r="J37" s="4"/>
      <c r="K37" s="189"/>
      <c r="L37" s="190"/>
      <c r="M37" s="190"/>
      <c r="N37" s="190"/>
      <c r="O37" s="190"/>
      <c r="P37" s="190"/>
      <c r="Q37" s="190"/>
      <c r="R37" s="10"/>
      <c r="S37" s="11"/>
      <c r="T37" s="191"/>
      <c r="U37" s="191"/>
      <c r="V37" s="191"/>
    </row>
    <row r="38" spans="2:22" ht="12" customHeight="1" x14ac:dyDescent="0.15">
      <c r="B38" s="171" t="s">
        <v>14</v>
      </c>
      <c r="C38" s="171"/>
      <c r="D38" s="171"/>
      <c r="E38" s="171"/>
      <c r="F38" s="171" t="s">
        <v>13</v>
      </c>
      <c r="G38" s="171"/>
      <c r="H38" s="171"/>
      <c r="I38" s="171"/>
      <c r="K38" s="189"/>
      <c r="L38" s="190"/>
      <c r="M38" s="190"/>
      <c r="N38" s="190"/>
      <c r="O38" s="190"/>
      <c r="P38" s="190"/>
      <c r="Q38" s="190"/>
      <c r="R38" s="10"/>
      <c r="S38" s="9"/>
      <c r="T38" s="191"/>
      <c r="U38" s="191"/>
      <c r="V38" s="191"/>
    </row>
    <row r="39" spans="2:22" ht="12" customHeight="1" x14ac:dyDescent="0.15">
      <c r="B39" s="171" t="s">
        <v>12</v>
      </c>
      <c r="C39" s="171"/>
      <c r="D39" s="171"/>
      <c r="E39" s="171"/>
      <c r="F39" s="171" t="s">
        <v>11</v>
      </c>
      <c r="G39" s="171"/>
      <c r="H39" s="171"/>
      <c r="I39" s="171"/>
      <c r="K39" s="189"/>
      <c r="L39" s="190"/>
      <c r="M39" s="190"/>
      <c r="N39" s="190"/>
      <c r="O39" s="190"/>
      <c r="P39" s="190"/>
      <c r="Q39" s="190"/>
      <c r="R39" s="192"/>
      <c r="S39" s="193"/>
      <c r="T39" s="191"/>
      <c r="U39" s="191"/>
      <c r="V39" s="191"/>
    </row>
    <row r="40" spans="2:22" ht="12" customHeight="1" x14ac:dyDescent="0.15">
      <c r="B40" s="171" t="s">
        <v>10</v>
      </c>
      <c r="C40" s="171"/>
      <c r="D40" s="171"/>
      <c r="E40" s="171"/>
      <c r="F40" s="171" t="s">
        <v>9</v>
      </c>
      <c r="G40" s="171"/>
      <c r="H40" s="171"/>
      <c r="I40" s="171"/>
      <c r="K40" s="189"/>
      <c r="L40" s="190"/>
      <c r="M40" s="190"/>
      <c r="N40" s="190"/>
      <c r="O40" s="190"/>
      <c r="P40" s="190"/>
      <c r="Q40" s="190"/>
      <c r="R40" s="194"/>
      <c r="S40" s="193"/>
      <c r="T40" s="191"/>
      <c r="U40" s="191"/>
      <c r="V40" s="191"/>
    </row>
    <row r="41" spans="2:22" ht="12" customHeight="1" x14ac:dyDescent="0.15">
      <c r="B41" s="171" t="s">
        <v>84</v>
      </c>
      <c r="C41" s="171"/>
      <c r="D41" s="171"/>
      <c r="E41" s="171"/>
      <c r="F41" s="171" t="s">
        <v>7</v>
      </c>
      <c r="G41" s="171"/>
      <c r="H41" s="171"/>
      <c r="I41" s="171"/>
      <c r="K41" s="22"/>
      <c r="L41" s="21"/>
      <c r="M41" s="21"/>
      <c r="N41" s="21"/>
      <c r="O41" s="21"/>
      <c r="P41" s="21"/>
      <c r="Q41" s="21"/>
      <c r="R41" s="20"/>
      <c r="S41" s="19"/>
      <c r="T41" s="23"/>
      <c r="U41" s="23"/>
      <c r="V41" s="23"/>
    </row>
    <row r="42" spans="2:22" ht="12" customHeight="1" x14ac:dyDescent="0.15">
      <c r="B42" s="171" t="s">
        <v>6</v>
      </c>
      <c r="C42" s="171"/>
      <c r="D42" s="171"/>
      <c r="E42" s="171"/>
      <c r="F42" s="171" t="s">
        <v>5</v>
      </c>
      <c r="G42" s="171"/>
      <c r="H42" s="171"/>
      <c r="I42" s="171"/>
      <c r="K42" s="197" t="s">
        <v>4</v>
      </c>
      <c r="L42" s="197"/>
      <c r="M42" s="196"/>
      <c r="N42" s="17"/>
      <c r="O42" s="198"/>
      <c r="P42" s="16"/>
      <c r="Q42" s="196"/>
      <c r="R42" s="10"/>
      <c r="S42" s="11"/>
      <c r="T42" s="15"/>
      <c r="U42" s="193"/>
      <c r="V42" s="171"/>
    </row>
    <row r="43" spans="2:22" ht="12" customHeight="1" x14ac:dyDescent="0.15">
      <c r="B43" s="171" t="s">
        <v>3</v>
      </c>
      <c r="C43" s="171"/>
      <c r="D43" s="171"/>
      <c r="E43" s="171"/>
      <c r="F43" s="171" t="s">
        <v>2</v>
      </c>
      <c r="G43" s="171"/>
      <c r="H43" s="171"/>
      <c r="I43" s="171"/>
      <c r="K43" s="197"/>
      <c r="L43" s="197"/>
      <c r="M43" s="193"/>
      <c r="N43" s="14"/>
      <c r="O43" s="193"/>
      <c r="P43" s="14"/>
      <c r="Q43" s="193"/>
      <c r="R43" s="13"/>
      <c r="S43" s="12"/>
      <c r="T43" s="24"/>
      <c r="U43" s="195"/>
      <c r="V43" s="195"/>
    </row>
    <row r="44" spans="2:22" ht="12" customHeight="1" x14ac:dyDescent="0.15">
      <c r="B44" s="171" t="s">
        <v>1</v>
      </c>
      <c r="C44" s="171"/>
      <c r="D44" s="171"/>
      <c r="E44" s="171"/>
      <c r="F44" s="171" t="s">
        <v>0</v>
      </c>
      <c r="G44" s="171"/>
      <c r="H44" s="171"/>
      <c r="I44" s="171"/>
      <c r="K44" s="189"/>
      <c r="L44" s="190"/>
      <c r="M44" s="190"/>
      <c r="N44" s="190"/>
      <c r="O44" s="190"/>
      <c r="P44" s="190"/>
      <c r="Q44" s="190"/>
      <c r="R44" s="10"/>
      <c r="S44" s="11"/>
      <c r="T44" s="191"/>
      <c r="U44" s="191"/>
      <c r="V44" s="191"/>
    </row>
    <row r="45" spans="2:22" ht="12" customHeight="1" x14ac:dyDescent="0.15">
      <c r="B45" s="171" t="s">
        <v>0</v>
      </c>
      <c r="C45" s="171"/>
      <c r="D45" s="171"/>
      <c r="E45" s="171"/>
      <c r="F45" s="171" t="s">
        <v>0</v>
      </c>
      <c r="G45" s="171"/>
      <c r="H45" s="171"/>
      <c r="I45" s="171"/>
      <c r="K45" s="189"/>
      <c r="L45" s="190"/>
      <c r="M45" s="190"/>
      <c r="N45" s="190"/>
      <c r="O45" s="190"/>
      <c r="P45" s="190"/>
      <c r="Q45" s="190"/>
      <c r="R45" s="171"/>
      <c r="S45" s="193"/>
      <c r="T45" s="191"/>
      <c r="U45" s="191"/>
      <c r="V45" s="191"/>
    </row>
    <row r="46" spans="2:22" ht="12" customHeight="1" thickBot="1" x14ac:dyDescent="0.2">
      <c r="B46" s="5"/>
      <c r="C46" s="5"/>
      <c r="D46" s="5"/>
      <c r="E46" s="8"/>
      <c r="F46" s="5"/>
      <c r="G46" s="5"/>
      <c r="H46" s="5"/>
      <c r="I46" s="8"/>
      <c r="K46" s="5"/>
      <c r="L46" s="5"/>
      <c r="M46" s="5"/>
      <c r="N46" s="5"/>
      <c r="O46" s="5"/>
      <c r="P46" s="5"/>
      <c r="Q46" s="7"/>
      <c r="R46" s="6"/>
      <c r="S46" s="6"/>
      <c r="T46" s="5"/>
      <c r="U46" s="5"/>
      <c r="V46" s="5"/>
    </row>
    <row r="47" spans="2:22" ht="12" customHeight="1" x14ac:dyDescent="0.15">
      <c r="E47" s="4"/>
      <c r="I47" s="4"/>
      <c r="K47" s="4"/>
    </row>
    <row r="48" spans="2:22" ht="12" customHeight="1" x14ac:dyDescent="0.15">
      <c r="E48" s="4"/>
      <c r="F48" s="4"/>
      <c r="G48" s="4"/>
      <c r="H48" s="4"/>
      <c r="I48" s="4"/>
      <c r="K48" s="4"/>
    </row>
    <row r="49" spans="5:18" ht="12" customHeight="1" x14ac:dyDescent="0.15"/>
    <row r="53" spans="5:18" x14ac:dyDescent="0.15">
      <c r="E53" s="4"/>
      <c r="F53" s="4"/>
      <c r="G53" s="4"/>
      <c r="H53" s="4"/>
      <c r="I53" s="4"/>
      <c r="K53" s="4"/>
    </row>
    <row r="54" spans="5:18" x14ac:dyDescent="0.15">
      <c r="N54" s="3"/>
      <c r="P54" s="3"/>
      <c r="Q54" s="2"/>
      <c r="R54" s="1"/>
    </row>
    <row r="55" spans="5:18" x14ac:dyDescent="0.15">
      <c r="N55" s="3"/>
      <c r="P55" s="3"/>
      <c r="Q55" s="2"/>
      <c r="R55" s="1"/>
    </row>
    <row r="56" spans="5:18" x14ac:dyDescent="0.15">
      <c r="N56" s="3"/>
      <c r="P56" s="3"/>
      <c r="Q56" s="2"/>
      <c r="R56" s="1"/>
    </row>
    <row r="57" spans="5:18" x14ac:dyDescent="0.15">
      <c r="N57" s="3"/>
      <c r="P57" s="3"/>
      <c r="Q57" s="2"/>
      <c r="R57" s="1"/>
    </row>
    <row r="58" spans="5:18" x14ac:dyDescent="0.15">
      <c r="N58" s="3"/>
      <c r="P58" s="3"/>
      <c r="Q58" s="2"/>
      <c r="R58" s="1"/>
    </row>
    <row r="59" spans="5:18" x14ac:dyDescent="0.15">
      <c r="N59" s="3"/>
      <c r="P59" s="3"/>
      <c r="Q59" s="2"/>
      <c r="R59" s="1"/>
    </row>
    <row r="60" spans="5:18" x14ac:dyDescent="0.15">
      <c r="N60" s="3"/>
      <c r="P60" s="3"/>
      <c r="Q60" s="2"/>
      <c r="R60" s="1"/>
    </row>
    <row r="61" spans="5:18" x14ac:dyDescent="0.15">
      <c r="N61" s="3"/>
      <c r="P61" s="3"/>
      <c r="Q61" s="2"/>
      <c r="R61" s="1"/>
    </row>
    <row r="62" spans="5:18" x14ac:dyDescent="0.15">
      <c r="N62" s="3"/>
      <c r="P62" s="3"/>
      <c r="Q62" s="2"/>
      <c r="R62" s="1"/>
    </row>
  </sheetData>
  <mergeCells count="116">
    <mergeCell ref="U3:U4"/>
    <mergeCell ref="B3:C4"/>
    <mergeCell ref="D3:D4"/>
    <mergeCell ref="E3:E4"/>
    <mergeCell ref="K3:K4"/>
    <mergeCell ref="V3:V4"/>
    <mergeCell ref="Q4:R4"/>
    <mergeCell ref="L3:L4"/>
    <mergeCell ref="M3:M4"/>
    <mergeCell ref="N3:N4"/>
    <mergeCell ref="J3:J4"/>
    <mergeCell ref="I3:I4"/>
    <mergeCell ref="H3:H4"/>
    <mergeCell ref="G3:G4"/>
    <mergeCell ref="F3:F4"/>
    <mergeCell ref="O3:O4"/>
    <mergeCell ref="P3:P4"/>
    <mergeCell ref="O30:O31"/>
    <mergeCell ref="V30:V31"/>
    <mergeCell ref="K32:Q32"/>
    <mergeCell ref="F38:I38"/>
    <mergeCell ref="F30:I30"/>
    <mergeCell ref="F31:I31"/>
    <mergeCell ref="Q30:Q31"/>
    <mergeCell ref="S30:S31"/>
    <mergeCell ref="T30:T31"/>
    <mergeCell ref="U30:U31"/>
    <mergeCell ref="K30:L31"/>
    <mergeCell ref="T27:V27"/>
    <mergeCell ref="K28:Q28"/>
    <mergeCell ref="T28:V28"/>
    <mergeCell ref="U25:U26"/>
    <mergeCell ref="V25:V26"/>
    <mergeCell ref="K25:L26"/>
    <mergeCell ref="O25:O26"/>
    <mergeCell ref="Q25:Q26"/>
    <mergeCell ref="B22:I23"/>
    <mergeCell ref="B25:E25"/>
    <mergeCell ref="K27:Q27"/>
    <mergeCell ref="M25:M26"/>
    <mergeCell ref="K22:L23"/>
    <mergeCell ref="O22:O23"/>
    <mergeCell ref="P22:P23"/>
    <mergeCell ref="S22:S23"/>
    <mergeCell ref="U22:U23"/>
    <mergeCell ref="V22:V23"/>
    <mergeCell ref="Q23:R23"/>
    <mergeCell ref="M22:M23"/>
    <mergeCell ref="N22:N23"/>
    <mergeCell ref="B32:E32"/>
    <mergeCell ref="B33:E33"/>
    <mergeCell ref="B27:E27"/>
    <mergeCell ref="F27:I27"/>
    <mergeCell ref="B26:E26"/>
    <mergeCell ref="F26:I26"/>
    <mergeCell ref="B28:E28"/>
    <mergeCell ref="F28:I28"/>
    <mergeCell ref="B30:E30"/>
    <mergeCell ref="B31:E31"/>
    <mergeCell ref="K33:Q33"/>
    <mergeCell ref="K35:L36"/>
    <mergeCell ref="O35:O36"/>
    <mergeCell ref="Q35:Q36"/>
    <mergeCell ref="K40:Q40"/>
    <mergeCell ref="B45:E45"/>
    <mergeCell ref="F25:I25"/>
    <mergeCell ref="F32:I32"/>
    <mergeCell ref="F33:I33"/>
    <mergeCell ref="F34:I34"/>
    <mergeCell ref="F35:I35"/>
    <mergeCell ref="F36:I36"/>
    <mergeCell ref="F37:I37"/>
    <mergeCell ref="B43:E43"/>
    <mergeCell ref="B39:E39"/>
    <mergeCell ref="B40:E40"/>
    <mergeCell ref="B41:E41"/>
    <mergeCell ref="B42:E42"/>
    <mergeCell ref="B34:E34"/>
    <mergeCell ref="B35:E35"/>
    <mergeCell ref="B36:E36"/>
    <mergeCell ref="B37:E37"/>
    <mergeCell ref="B38:E38"/>
    <mergeCell ref="F39:I39"/>
    <mergeCell ref="T39:V39"/>
    <mergeCell ref="U42:U43"/>
    <mergeCell ref="V42:V43"/>
    <mergeCell ref="M42:M43"/>
    <mergeCell ref="U35:U36"/>
    <mergeCell ref="V35:V36"/>
    <mergeCell ref="K37:Q37"/>
    <mergeCell ref="T37:V37"/>
    <mergeCell ref="M35:M36"/>
    <mergeCell ref="K45:Q45"/>
    <mergeCell ref="K44:Q44"/>
    <mergeCell ref="F43:I43"/>
    <mergeCell ref="F44:I44"/>
    <mergeCell ref="B29:E29"/>
    <mergeCell ref="F29:I29"/>
    <mergeCell ref="O42:O43"/>
    <mergeCell ref="Q42:Q43"/>
    <mergeCell ref="T44:V44"/>
    <mergeCell ref="T45:V45"/>
    <mergeCell ref="T40:V40"/>
    <mergeCell ref="K42:L43"/>
    <mergeCell ref="M30:M31"/>
    <mergeCell ref="F45:I45"/>
    <mergeCell ref="F40:I40"/>
    <mergeCell ref="F41:I41"/>
    <mergeCell ref="F42:I42"/>
    <mergeCell ref="B44:E44"/>
    <mergeCell ref="R45:S45"/>
    <mergeCell ref="K38:Q38"/>
    <mergeCell ref="T38:V38"/>
    <mergeCell ref="R39:S39"/>
    <mergeCell ref="R40:S40"/>
    <mergeCell ref="K39:Q39"/>
  </mergeCells>
  <pageMargins left="0.6" right="0.2" top="0.4" bottom="0.4" header="0.2" footer="0.2"/>
  <pageSetup firstPageNumber="0" orientation="portrait" useFirstPageNumber="1"/>
  <headerFooter alignWithMargins="0">
    <oddHeader>&amp;C&amp;CWAAIF
Curtin University, Perth, Australia</oddHeader>
    <oddFooter>&amp;C&amp;C&amp;F printed at &amp;D (&amp;T)
ArArCALC v2.5.2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60FF6-7345-A24B-83E9-E257974FF189}">
  <sheetPr>
    <pageSetUpPr autoPageBreaks="0" fitToPage="1"/>
  </sheetPr>
  <dimension ref="B1:W57"/>
  <sheetViews>
    <sheetView showGridLines="0" showRowColHeaders="0" showOutlineSymbols="0" topLeftCell="E1" zoomScale="178" workbookViewId="0">
      <selection activeCell="B6" sqref="B6"/>
    </sheetView>
  </sheetViews>
  <sheetFormatPr baseColWidth="10" defaultColWidth="8.83203125" defaultRowHeight="11" x14ac:dyDescent="0.15"/>
  <cols>
    <col min="1" max="1" width="3.6640625" style="1" customWidth="1"/>
    <col min="2" max="2" width="14.6640625" style="1" customWidth="1"/>
    <col min="3" max="3" width="7.6640625" style="1" customWidth="1"/>
    <col min="4" max="4" width="3.6640625" style="1" customWidth="1"/>
    <col min="5" max="5" width="11.33203125" style="1" customWidth="1"/>
    <col min="6" max="6" width="7.6640625" style="1" customWidth="1"/>
    <col min="7" max="7" width="11.33203125" style="1" customWidth="1"/>
    <col min="8" max="8" width="7.6640625" style="1" customWidth="1"/>
    <col min="9" max="9" width="11.33203125" style="1" customWidth="1"/>
    <col min="10" max="10" width="7.6640625" style="1" customWidth="1"/>
    <col min="11" max="11" width="11.33203125" style="1" customWidth="1"/>
    <col min="12" max="12" width="7.6640625" style="1" customWidth="1"/>
    <col min="13" max="13" width="11.33203125" style="1" customWidth="1"/>
    <col min="14" max="14" width="7.6640625" style="1" customWidth="1"/>
    <col min="15" max="16" width="9.33203125" style="1" customWidth="1"/>
    <col min="17" max="17" width="9.33203125" style="3" customWidth="1"/>
    <col min="18" max="18" width="9.33203125" style="2" customWidth="1"/>
    <col min="19" max="20" width="6.5" style="1" customWidth="1"/>
    <col min="21" max="22" width="7.6640625" style="1" customWidth="1"/>
    <col min="23" max="23" width="3.6640625" style="1" customWidth="1"/>
    <col min="24" max="16384" width="8.83203125" style="1"/>
  </cols>
  <sheetData>
    <row r="1" spans="2:23" s="66" customFormat="1" ht="15" customHeight="1" x14ac:dyDescent="0.15">
      <c r="W1" s="1"/>
    </row>
    <row r="2" spans="2:23" ht="15" customHeight="1" thickBot="1" x14ac:dyDescent="0.2"/>
    <row r="3" spans="2:23" ht="22.25" customHeight="1" x14ac:dyDescent="0.15">
      <c r="B3" s="154" t="s">
        <v>83</v>
      </c>
      <c r="C3" s="155"/>
      <c r="D3" s="157"/>
      <c r="E3" s="159" t="s">
        <v>82</v>
      </c>
      <c r="F3" s="160" t="s">
        <v>77</v>
      </c>
      <c r="G3" s="159" t="s">
        <v>81</v>
      </c>
      <c r="H3" s="160" t="s">
        <v>77</v>
      </c>
      <c r="I3" s="159" t="s">
        <v>80</v>
      </c>
      <c r="J3" s="160" t="s">
        <v>77</v>
      </c>
      <c r="K3" s="159" t="s">
        <v>79</v>
      </c>
      <c r="L3" s="160" t="s">
        <v>77</v>
      </c>
      <c r="M3" s="159" t="s">
        <v>78</v>
      </c>
      <c r="N3" s="160" t="s">
        <v>77</v>
      </c>
      <c r="O3" s="176" t="s">
        <v>53</v>
      </c>
      <c r="P3" s="161" t="s">
        <v>48</v>
      </c>
      <c r="Q3" s="31" t="s">
        <v>52</v>
      </c>
      <c r="R3" s="30" t="s">
        <v>48</v>
      </c>
      <c r="S3" s="29" t="s">
        <v>76</v>
      </c>
      <c r="T3" s="29" t="s">
        <v>50</v>
      </c>
      <c r="U3" s="176" t="s">
        <v>49</v>
      </c>
      <c r="V3" s="161" t="s">
        <v>48</v>
      </c>
    </row>
    <row r="4" spans="2:23" ht="22.25" customHeight="1" thickBot="1" x14ac:dyDescent="0.2">
      <c r="B4" s="156"/>
      <c r="C4" s="156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79"/>
      <c r="P4" s="180"/>
      <c r="Q4" s="162" t="s">
        <v>47</v>
      </c>
      <c r="R4" s="162"/>
      <c r="S4" s="27" t="s">
        <v>75</v>
      </c>
      <c r="T4" s="27" t="s">
        <v>75</v>
      </c>
      <c r="U4" s="158"/>
      <c r="V4" s="158"/>
    </row>
    <row r="5" spans="2:23" ht="5" customHeight="1" x14ac:dyDescent="0.15"/>
    <row r="6" spans="2:23" s="78" customFormat="1" ht="12" customHeight="1" x14ac:dyDescent="0.2">
      <c r="B6" s="98" t="s">
        <v>401</v>
      </c>
      <c r="C6" s="108">
        <v>58</v>
      </c>
      <c r="D6" s="63">
        <v>4</v>
      </c>
      <c r="E6" s="96">
        <v>7.254200748266788E-6</v>
      </c>
      <c r="F6" s="95">
        <v>58.611160710390358</v>
      </c>
      <c r="G6" s="96">
        <v>6.3231277087682936E-5</v>
      </c>
      <c r="H6" s="95">
        <v>175.00850505539569</v>
      </c>
      <c r="I6" s="96">
        <v>8.3926517145874215E-5</v>
      </c>
      <c r="J6" s="95">
        <v>5.9801879487354368</v>
      </c>
      <c r="K6" s="96">
        <v>7.0118349793233514E-3</v>
      </c>
      <c r="L6" s="95">
        <v>0.44633165632133376</v>
      </c>
      <c r="M6" s="96">
        <v>0.16992490324247031</v>
      </c>
      <c r="N6" s="95">
        <v>0.12634315129307547</v>
      </c>
      <c r="O6" s="94">
        <v>23.925267084192573</v>
      </c>
      <c r="P6" s="93">
        <v>0.42481896523393869</v>
      </c>
      <c r="Q6" s="90">
        <v>414.97630093303826</v>
      </c>
      <c r="R6" s="92">
        <v>6.5839607832205997</v>
      </c>
      <c r="S6" s="91">
        <v>98.725360448024901</v>
      </c>
      <c r="T6" s="91">
        <v>12.424773774605482</v>
      </c>
      <c r="U6" s="113">
        <v>57.663414458773403</v>
      </c>
      <c r="V6" s="112">
        <v>201.83241560939317</v>
      </c>
    </row>
    <row r="7" spans="2:23" s="78" customFormat="1" ht="12" customHeight="1" x14ac:dyDescent="0.2">
      <c r="B7" s="88" t="s">
        <v>400</v>
      </c>
      <c r="C7" s="100">
        <v>59</v>
      </c>
      <c r="D7" s="49">
        <v>4</v>
      </c>
      <c r="E7" s="86">
        <v>-3.5997066577615969E-6</v>
      </c>
      <c r="F7" s="85">
        <v>131.47881871130372</v>
      </c>
      <c r="G7" s="86">
        <v>7.9089871523442318E-4</v>
      </c>
      <c r="H7" s="85">
        <v>15.573218157866208</v>
      </c>
      <c r="I7" s="86">
        <v>4.5401626139003463E-4</v>
      </c>
      <c r="J7" s="85">
        <v>2.7888074529265117</v>
      </c>
      <c r="K7" s="86">
        <v>3.913391707253621E-2</v>
      </c>
      <c r="L7" s="85">
        <v>0.17982338072478093</v>
      </c>
      <c r="M7" s="86">
        <v>0.94625049914593107</v>
      </c>
      <c r="N7" s="85">
        <v>0.12311857764743776</v>
      </c>
      <c r="O7" s="84">
        <v>24.208477262258707</v>
      </c>
      <c r="P7" s="83">
        <v>0.12783246508198928</v>
      </c>
      <c r="Q7" s="80">
        <v>419.36025107514689</v>
      </c>
      <c r="R7" s="82">
        <v>1.9763849426636593</v>
      </c>
      <c r="S7" s="81">
        <v>100.11717147874194</v>
      </c>
      <c r="T7" s="81">
        <v>69.343657651637145</v>
      </c>
      <c r="U7" s="110">
        <v>25.72940207759925</v>
      </c>
      <c r="V7" s="111">
        <v>8.0143260794222613</v>
      </c>
    </row>
    <row r="8" spans="2:23" s="78" customFormat="1" ht="12" customHeight="1" x14ac:dyDescent="0.2">
      <c r="B8" s="88" t="s">
        <v>399</v>
      </c>
      <c r="C8" s="100">
        <v>59.5</v>
      </c>
      <c r="D8" s="49">
        <v>4</v>
      </c>
      <c r="E8" s="86">
        <v>1.2970869164312092E-6</v>
      </c>
      <c r="F8" s="85">
        <v>331.69366032898898</v>
      </c>
      <c r="G8" s="86">
        <v>1.0015039663980184E-4</v>
      </c>
      <c r="H8" s="85">
        <v>84.617506798579754</v>
      </c>
      <c r="I8" s="86">
        <v>9.0299479834648927E-5</v>
      </c>
      <c r="J8" s="85">
        <v>6.950027213013481</v>
      </c>
      <c r="K8" s="86">
        <v>8.082897696388357E-3</v>
      </c>
      <c r="L8" s="85">
        <v>0.30473380573820696</v>
      </c>
      <c r="M8" s="86">
        <v>0.19527668902683382</v>
      </c>
      <c r="N8" s="85">
        <v>0.10563047275653138</v>
      </c>
      <c r="O8" s="84">
        <v>24.111790058717645</v>
      </c>
      <c r="P8" s="83">
        <v>0.35387011325505846</v>
      </c>
      <c r="Q8" s="80">
        <v>417.86477676768999</v>
      </c>
      <c r="R8" s="82">
        <v>5.4756218846882039</v>
      </c>
      <c r="S8" s="81">
        <v>99.802723511415991</v>
      </c>
      <c r="T8" s="81">
        <v>14.322633121749252</v>
      </c>
      <c r="U8" s="110">
        <v>41.967588235174432</v>
      </c>
      <c r="V8" s="111">
        <v>71.024314234646937</v>
      </c>
    </row>
    <row r="9" spans="2:23" s="78" customFormat="1" ht="12" customHeight="1" x14ac:dyDescent="0.2">
      <c r="B9" s="88" t="s">
        <v>398</v>
      </c>
      <c r="C9" s="100">
        <v>60</v>
      </c>
      <c r="D9" s="49">
        <v>4</v>
      </c>
      <c r="E9" s="86">
        <v>1.9589430002089814E-6</v>
      </c>
      <c r="F9" s="85">
        <v>204.89533062281811</v>
      </c>
      <c r="G9" s="86">
        <v>-1.223964584999424E-4</v>
      </c>
      <c r="H9" s="85">
        <v>68.292285144797987</v>
      </c>
      <c r="I9" s="86">
        <v>1.0990605336955375E-5</v>
      </c>
      <c r="J9" s="85">
        <v>30.228100458501036</v>
      </c>
      <c r="K9" s="86">
        <v>7.4481620380871126E-4</v>
      </c>
      <c r="L9" s="85">
        <v>1.4283257957131517</v>
      </c>
      <c r="M9" s="86">
        <v>1.8177761454098981E-2</v>
      </c>
      <c r="N9" s="85">
        <v>0.33244024085106177</v>
      </c>
      <c r="O9" s="84">
        <v>23.604138702431317</v>
      </c>
      <c r="P9" s="83">
        <v>3.2914188649925586</v>
      </c>
      <c r="Q9" s="80">
        <v>409.99250314992292</v>
      </c>
      <c r="R9" s="82">
        <v>51.152107764754042</v>
      </c>
      <c r="S9" s="81">
        <v>96.726722515811389</v>
      </c>
      <c r="T9" s="81">
        <v>1.3199523077236472</v>
      </c>
      <c r="U9" s="110">
        <v>-3.1647048028012512</v>
      </c>
      <c r="V9" s="109">
        <v>4.3234435659372954</v>
      </c>
    </row>
    <row r="10" spans="2:23" s="78" customFormat="1" ht="12" customHeight="1" x14ac:dyDescent="0.2">
      <c r="B10" s="88" t="s">
        <v>397</v>
      </c>
      <c r="C10" s="100">
        <v>60.5</v>
      </c>
      <c r="D10" s="49">
        <v>4</v>
      </c>
      <c r="E10" s="86">
        <v>-4.3476753155117733E-6</v>
      </c>
      <c r="F10" s="85">
        <v>104.82498467533483</v>
      </c>
      <c r="G10" s="86">
        <v>6.3044446652866184E-5</v>
      </c>
      <c r="H10" s="85">
        <v>149.53380025970935</v>
      </c>
      <c r="I10" s="86">
        <v>1.8985716015228748E-5</v>
      </c>
      <c r="J10" s="85">
        <v>21.04313558761422</v>
      </c>
      <c r="K10" s="86">
        <v>1.4611093553130955E-3</v>
      </c>
      <c r="L10" s="85">
        <v>1.3685888458731135</v>
      </c>
      <c r="M10" s="86">
        <v>3.4328702958092885E-2</v>
      </c>
      <c r="N10" s="85">
        <v>0.20175890346845951</v>
      </c>
      <c r="O10" s="84">
        <v>24.386840337880397</v>
      </c>
      <c r="P10" s="83">
        <v>1.9808800045699047</v>
      </c>
      <c r="Q10" s="80">
        <v>422.11577612322725</v>
      </c>
      <c r="R10" s="82">
        <v>30.579240934606148</v>
      </c>
      <c r="S10" s="81">
        <v>103.79294573574894</v>
      </c>
      <c r="T10" s="81">
        <v>2.5889831442844802</v>
      </c>
      <c r="U10" s="110">
        <v>12.051086508588599</v>
      </c>
      <c r="V10" s="111">
        <v>36.042404831873021</v>
      </c>
    </row>
    <row r="11" spans="2:23" ht="5" customHeight="1" thickBot="1" x14ac:dyDescent="0.2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  <c r="R11" s="6"/>
      <c r="S11" s="5"/>
      <c r="T11" s="5"/>
      <c r="U11" s="5"/>
      <c r="V11" s="5"/>
    </row>
    <row r="12" spans="2:23" ht="5" customHeight="1" x14ac:dyDescent="0.15"/>
    <row r="13" spans="2:23" ht="14" x14ac:dyDescent="0.15">
      <c r="D13" s="37" t="s">
        <v>57</v>
      </c>
      <c r="E13" s="36">
        <v>2.5628486916336086E-6</v>
      </c>
      <c r="F13" s="34">
        <v>382.04543415386996</v>
      </c>
      <c r="G13" s="36">
        <v>8.9492837711483179E-4</v>
      </c>
      <c r="H13" s="34">
        <v>25.103651846087157</v>
      </c>
      <c r="I13" s="36">
        <v>6.5821857972274194E-4</v>
      </c>
      <c r="J13" s="34">
        <v>2.4112218948593003</v>
      </c>
      <c r="K13" s="36">
        <v>5.6434575307369721E-2</v>
      </c>
      <c r="L13" s="34">
        <v>0.14879631010221428</v>
      </c>
      <c r="M13" s="36">
        <v>1.3639585558274272</v>
      </c>
      <c r="N13" s="34">
        <v>8.8416091618480422E-2</v>
      </c>
      <c r="O13" s="33"/>
      <c r="P13" s="32"/>
      <c r="Q13" s="19"/>
      <c r="R13" s="20"/>
      <c r="S13" s="23"/>
    </row>
    <row r="14" spans="2:23" s="4" customFormat="1" ht="5" customHeight="1" x14ac:dyDescent="0.15"/>
    <row r="15" spans="2:23" s="4" customFormat="1" ht="5" customHeight="1" x14ac:dyDescent="0.15"/>
    <row r="16" spans="2:23" ht="12" thickBot="1" x14ac:dyDescent="0.2">
      <c r="E16" s="4"/>
      <c r="I16" s="4"/>
      <c r="J16" s="4"/>
      <c r="K16" s="4"/>
      <c r="Q16" s="1"/>
      <c r="R16" s="1"/>
    </row>
    <row r="17" spans="2:22" ht="22.25" customHeight="1" x14ac:dyDescent="0.15">
      <c r="B17" s="154" t="s">
        <v>56</v>
      </c>
      <c r="C17" s="154"/>
      <c r="D17" s="154"/>
      <c r="E17" s="154"/>
      <c r="F17" s="154"/>
      <c r="G17" s="154"/>
      <c r="H17" s="154"/>
      <c r="I17" s="154"/>
      <c r="J17" s="28"/>
      <c r="K17" s="154" t="s">
        <v>55</v>
      </c>
      <c r="L17" s="154"/>
      <c r="M17" s="176" t="s">
        <v>54</v>
      </c>
      <c r="N17" s="161" t="s">
        <v>48</v>
      </c>
      <c r="O17" s="176" t="s">
        <v>53</v>
      </c>
      <c r="P17" s="161" t="s">
        <v>48</v>
      </c>
      <c r="Q17" s="31" t="s">
        <v>52</v>
      </c>
      <c r="R17" s="30" t="s">
        <v>48</v>
      </c>
      <c r="S17" s="164" t="s">
        <v>51</v>
      </c>
      <c r="T17" s="29" t="s">
        <v>50</v>
      </c>
      <c r="U17" s="176" t="s">
        <v>49</v>
      </c>
      <c r="V17" s="161" t="s">
        <v>48</v>
      </c>
    </row>
    <row r="18" spans="2:22" ht="22.25" customHeight="1" thickBot="1" x14ac:dyDescent="0.2">
      <c r="B18" s="183"/>
      <c r="C18" s="183"/>
      <c r="D18" s="183"/>
      <c r="E18" s="183"/>
      <c r="F18" s="183"/>
      <c r="G18" s="183"/>
      <c r="H18" s="183"/>
      <c r="I18" s="183"/>
      <c r="J18" s="28"/>
      <c r="K18" s="183"/>
      <c r="L18" s="183"/>
      <c r="M18" s="204"/>
      <c r="N18" s="205"/>
      <c r="O18" s="204"/>
      <c r="P18" s="205"/>
      <c r="Q18" s="162" t="s">
        <v>47</v>
      </c>
      <c r="R18" s="162"/>
      <c r="S18" s="206"/>
      <c r="T18" s="27" t="s">
        <v>46</v>
      </c>
      <c r="U18" s="158"/>
      <c r="V18" s="158"/>
    </row>
    <row r="19" spans="2:22" ht="12" customHeight="1" x14ac:dyDescent="0.15">
      <c r="E19" s="4"/>
      <c r="I19" s="4"/>
      <c r="J19" s="4"/>
      <c r="S19" s="2"/>
    </row>
    <row r="20" spans="2:22" s="23" customFormat="1" ht="12" customHeight="1" x14ac:dyDescent="0.15">
      <c r="B20" s="171" t="s">
        <v>396</v>
      </c>
      <c r="C20" s="171"/>
      <c r="D20" s="171"/>
      <c r="E20" s="171"/>
      <c r="F20" s="171" t="s">
        <v>44</v>
      </c>
      <c r="G20" s="171"/>
      <c r="H20" s="171"/>
      <c r="I20" s="171"/>
      <c r="J20" s="4"/>
      <c r="K20" s="197" t="s">
        <v>105</v>
      </c>
      <c r="L20" s="197"/>
      <c r="M20" s="193"/>
      <c r="N20" s="20"/>
      <c r="O20" s="198">
        <v>24.177149811483101</v>
      </c>
      <c r="P20" s="16">
        <v>0.11541686798248806</v>
      </c>
      <c r="Q20" s="196">
        <v>418.87584051508679</v>
      </c>
      <c r="R20" s="17">
        <v>2.3773832363106493</v>
      </c>
      <c r="S20" s="11">
        <v>0.48723705813608831</v>
      </c>
      <c r="T20" s="15">
        <v>100</v>
      </c>
      <c r="U20" s="213">
        <v>3.5725220105784312</v>
      </c>
      <c r="V20" s="214">
        <v>12.236969215198943</v>
      </c>
    </row>
    <row r="21" spans="2:22" s="23" customFormat="1" ht="12" customHeight="1" x14ac:dyDescent="0.15">
      <c r="B21" s="171" t="s">
        <v>280</v>
      </c>
      <c r="C21" s="171"/>
      <c r="D21" s="171"/>
      <c r="E21" s="171"/>
      <c r="F21" s="171" t="s">
        <v>41</v>
      </c>
      <c r="G21" s="171"/>
      <c r="H21" s="171"/>
      <c r="I21" s="171"/>
      <c r="J21" s="4"/>
      <c r="K21" s="197"/>
      <c r="L21" s="197"/>
      <c r="M21" s="193"/>
      <c r="N21" s="20"/>
      <c r="O21" s="193"/>
      <c r="P21" s="14">
        <v>4.7737995951727128E-3</v>
      </c>
      <c r="Q21" s="193"/>
      <c r="R21" s="14">
        <v>5.6756274923547958E-3</v>
      </c>
      <c r="S21" s="12">
        <v>0.74514829791427251</v>
      </c>
      <c r="T21" s="24">
        <v>5</v>
      </c>
      <c r="U21" s="195"/>
      <c r="V21" s="195"/>
    </row>
    <row r="22" spans="2:22" s="23" customFormat="1" ht="12" customHeight="1" x14ac:dyDescent="0.15">
      <c r="B22" s="171" t="s">
        <v>40</v>
      </c>
      <c r="C22" s="171"/>
      <c r="D22" s="171"/>
      <c r="E22" s="171"/>
      <c r="F22" s="171" t="s">
        <v>39</v>
      </c>
      <c r="G22" s="171"/>
      <c r="H22" s="171"/>
      <c r="I22" s="171"/>
      <c r="J22" s="4"/>
      <c r="K22" s="189" t="s">
        <v>27</v>
      </c>
      <c r="L22" s="190"/>
      <c r="M22" s="190"/>
      <c r="N22" s="190"/>
      <c r="O22" s="190"/>
      <c r="P22" s="190"/>
      <c r="Q22" s="190"/>
      <c r="R22" s="17">
        <v>3.7614298510452673</v>
      </c>
      <c r="S22" s="11">
        <v>2.4142135623730949</v>
      </c>
      <c r="T22" s="191" t="s">
        <v>102</v>
      </c>
      <c r="U22" s="191"/>
      <c r="V22" s="191"/>
    </row>
    <row r="23" spans="2:22" s="23" customFormat="1" ht="12" customHeight="1" x14ac:dyDescent="0.15">
      <c r="B23" s="171" t="s">
        <v>279</v>
      </c>
      <c r="C23" s="171"/>
      <c r="D23" s="171"/>
      <c r="E23" s="171"/>
      <c r="F23" s="171" t="s">
        <v>37</v>
      </c>
      <c r="G23" s="171"/>
      <c r="H23" s="171"/>
      <c r="I23" s="171"/>
      <c r="J23" s="4"/>
      <c r="K23" s="189" t="s">
        <v>24</v>
      </c>
      <c r="L23" s="190"/>
      <c r="M23" s="190"/>
      <c r="N23" s="190"/>
      <c r="O23" s="190"/>
      <c r="P23" s="190"/>
      <c r="Q23" s="190"/>
      <c r="R23" s="17">
        <v>1.7849087003840391</v>
      </c>
      <c r="S23" s="9">
        <v>1</v>
      </c>
      <c r="T23" s="191" t="s">
        <v>101</v>
      </c>
      <c r="U23" s="191"/>
      <c r="V23" s="191"/>
    </row>
    <row r="24" spans="2:22" s="23" customFormat="1" ht="12" customHeight="1" x14ac:dyDescent="0.15">
      <c r="B24" s="171" t="s">
        <v>36</v>
      </c>
      <c r="C24" s="171"/>
      <c r="D24" s="171"/>
      <c r="E24" s="171"/>
      <c r="F24" s="171" t="s">
        <v>35</v>
      </c>
      <c r="G24" s="171"/>
      <c r="H24" s="171"/>
      <c r="I24" s="171"/>
      <c r="J24" s="4"/>
      <c r="K24" s="25"/>
      <c r="L24" s="25"/>
      <c r="M24" s="25"/>
      <c r="N24" s="25"/>
      <c r="O24" s="25"/>
      <c r="P24" s="25"/>
      <c r="Q24" s="19"/>
      <c r="R24" s="20"/>
      <c r="S24" s="19"/>
    </row>
    <row r="25" spans="2:22" s="23" customFormat="1" ht="12" customHeight="1" x14ac:dyDescent="0.15">
      <c r="B25" s="171" t="s">
        <v>34</v>
      </c>
      <c r="C25" s="171"/>
      <c r="D25" s="171"/>
      <c r="E25" s="171"/>
      <c r="F25" s="171" t="s">
        <v>33</v>
      </c>
      <c r="G25" s="171"/>
      <c r="H25" s="171"/>
      <c r="I25" s="171"/>
      <c r="J25" s="4"/>
      <c r="K25" s="197" t="s">
        <v>32</v>
      </c>
      <c r="L25" s="197"/>
      <c r="M25" s="193"/>
      <c r="N25" s="20"/>
      <c r="O25" s="198">
        <v>24.156081694085035</v>
      </c>
      <c r="P25" s="16">
        <v>0.13314573759757695</v>
      </c>
      <c r="Q25" s="196">
        <v>418.54999512394494</v>
      </c>
      <c r="R25" s="17">
        <v>2.5892078439325399</v>
      </c>
      <c r="S25" s="193"/>
      <c r="T25" s="202">
        <v>5</v>
      </c>
      <c r="U25" s="213">
        <v>32.791066283230968</v>
      </c>
      <c r="V25" s="214">
        <v>16.463799440670737</v>
      </c>
    </row>
    <row r="26" spans="2:22" s="23" customFormat="1" ht="12" customHeight="1" x14ac:dyDescent="0.15">
      <c r="B26" s="171" t="s">
        <v>86</v>
      </c>
      <c r="C26" s="171"/>
      <c r="D26" s="171"/>
      <c r="E26" s="171"/>
      <c r="F26" s="171" t="s">
        <v>30</v>
      </c>
      <c r="G26" s="171"/>
      <c r="H26" s="171"/>
      <c r="I26" s="171"/>
      <c r="J26" s="4"/>
      <c r="K26" s="197"/>
      <c r="L26" s="197"/>
      <c r="M26" s="193"/>
      <c r="N26" s="20"/>
      <c r="O26" s="193"/>
      <c r="P26" s="14">
        <v>5.511893000021589E-3</v>
      </c>
      <c r="Q26" s="193"/>
      <c r="R26" s="14">
        <v>6.1861375560780963E-3</v>
      </c>
      <c r="S26" s="193"/>
      <c r="T26" s="203"/>
      <c r="U26" s="195"/>
      <c r="V26" s="195"/>
    </row>
    <row r="27" spans="2:22" s="23" customFormat="1" ht="12" customHeight="1" x14ac:dyDescent="0.15">
      <c r="B27" s="171" t="s">
        <v>85</v>
      </c>
      <c r="C27" s="171"/>
      <c r="D27" s="171"/>
      <c r="E27" s="171"/>
      <c r="F27" s="171" t="s">
        <v>28</v>
      </c>
      <c r="G27" s="171"/>
      <c r="H27" s="171"/>
      <c r="I27" s="171"/>
      <c r="J27" s="4"/>
      <c r="K27" s="189" t="s">
        <v>27</v>
      </c>
      <c r="L27" s="190"/>
      <c r="M27" s="190"/>
      <c r="N27" s="190"/>
      <c r="O27" s="190"/>
      <c r="P27" s="190"/>
      <c r="Q27" s="190"/>
      <c r="R27" s="17">
        <v>3.8971703048290443</v>
      </c>
      <c r="S27" s="19"/>
    </row>
    <row r="28" spans="2:22" s="23" customFormat="1" ht="12" customHeight="1" x14ac:dyDescent="0.15">
      <c r="B28" s="171" t="s">
        <v>26</v>
      </c>
      <c r="C28" s="171"/>
      <c r="D28" s="171"/>
      <c r="E28" s="171"/>
      <c r="F28" s="171" t="s">
        <v>25</v>
      </c>
      <c r="G28" s="171"/>
      <c r="H28" s="171"/>
      <c r="I28" s="171"/>
      <c r="J28" s="4"/>
      <c r="K28" s="189" t="s">
        <v>24</v>
      </c>
      <c r="L28" s="190"/>
      <c r="M28" s="190"/>
      <c r="N28" s="190"/>
      <c r="O28" s="190"/>
      <c r="P28" s="190"/>
      <c r="Q28" s="190"/>
      <c r="R28" s="17">
        <v>2.0594547454707852</v>
      </c>
      <c r="S28" s="19"/>
    </row>
    <row r="29" spans="2:22" s="23" customFormat="1" ht="12" customHeight="1" x14ac:dyDescent="0.15">
      <c r="B29" s="171" t="s">
        <v>23</v>
      </c>
      <c r="C29" s="171"/>
      <c r="D29" s="171"/>
      <c r="E29" s="171"/>
      <c r="F29" s="171" t="s">
        <v>22</v>
      </c>
      <c r="G29" s="171"/>
      <c r="H29" s="171"/>
      <c r="I29" s="171"/>
      <c r="J29" s="4"/>
      <c r="K29" s="22"/>
      <c r="L29" s="21"/>
      <c r="M29" s="21"/>
      <c r="N29" s="21"/>
      <c r="O29" s="21"/>
      <c r="P29" s="21"/>
      <c r="Q29" s="21"/>
      <c r="R29" s="20"/>
      <c r="S29" s="19"/>
    </row>
    <row r="30" spans="2:22" ht="12" customHeight="1" x14ac:dyDescent="0.15">
      <c r="B30" s="171" t="s">
        <v>21</v>
      </c>
      <c r="C30" s="171"/>
      <c r="D30" s="171"/>
      <c r="E30" s="171"/>
      <c r="F30" s="171" t="s">
        <v>20</v>
      </c>
      <c r="G30" s="171"/>
      <c r="H30" s="171"/>
      <c r="I30" s="171"/>
      <c r="J30" s="4"/>
      <c r="K30" s="197" t="s">
        <v>336</v>
      </c>
      <c r="L30" s="197"/>
      <c r="M30" s="196">
        <v>76.086688235734982</v>
      </c>
      <c r="N30" s="17">
        <v>188.64056795692571</v>
      </c>
      <c r="O30" s="198">
        <v>24.174625458374965</v>
      </c>
      <c r="P30" s="16">
        <v>8.8291460994966514E-2</v>
      </c>
      <c r="Q30" s="196">
        <v>418.83680126072557</v>
      </c>
      <c r="R30" s="17">
        <v>2.0808865006579422</v>
      </c>
      <c r="S30" s="11">
        <v>0.1673080534961611</v>
      </c>
      <c r="T30" s="15">
        <v>100</v>
      </c>
      <c r="U30" s="193"/>
      <c r="V30" s="171"/>
    </row>
    <row r="31" spans="2:22" ht="12" customHeight="1" x14ac:dyDescent="0.15">
      <c r="B31" s="171" t="s">
        <v>18</v>
      </c>
      <c r="C31" s="171"/>
      <c r="D31" s="171"/>
      <c r="E31" s="171"/>
      <c r="F31" s="171" t="s">
        <v>17</v>
      </c>
      <c r="G31" s="171"/>
      <c r="H31" s="171"/>
      <c r="I31" s="171"/>
      <c r="J31" s="4"/>
      <c r="K31" s="197"/>
      <c r="L31" s="197"/>
      <c r="M31" s="193"/>
      <c r="N31" s="14">
        <v>2.4792847780740774</v>
      </c>
      <c r="O31" s="193"/>
      <c r="P31" s="14">
        <v>3.652236976617942E-3</v>
      </c>
      <c r="Q31" s="193"/>
      <c r="R31" s="14">
        <v>4.968251343707957E-3</v>
      </c>
      <c r="S31" s="12">
        <v>0.91846847912901342</v>
      </c>
      <c r="T31" s="24">
        <v>5</v>
      </c>
      <c r="U31" s="195"/>
      <c r="V31" s="195"/>
    </row>
    <row r="32" spans="2:22" ht="12" customHeight="1" x14ac:dyDescent="0.15">
      <c r="B32" s="171" t="s">
        <v>16</v>
      </c>
      <c r="C32" s="171"/>
      <c r="D32" s="171"/>
      <c r="E32" s="171"/>
      <c r="F32" s="171" t="s">
        <v>15</v>
      </c>
      <c r="G32" s="171"/>
      <c r="H32" s="171"/>
      <c r="I32" s="171"/>
      <c r="J32" s="4"/>
      <c r="K32" s="189" t="s">
        <v>27</v>
      </c>
      <c r="L32" s="190"/>
      <c r="M32" s="190"/>
      <c r="N32" s="190"/>
      <c r="O32" s="190"/>
      <c r="P32" s="190"/>
      <c r="Q32" s="190"/>
      <c r="R32" s="17">
        <v>3.5812006828594427</v>
      </c>
      <c r="S32" s="11">
        <v>2.6329931618554521</v>
      </c>
      <c r="T32" s="191" t="s">
        <v>102</v>
      </c>
      <c r="U32" s="191"/>
      <c r="V32" s="191"/>
    </row>
    <row r="33" spans="2:22" ht="12" customHeight="1" x14ac:dyDescent="0.15">
      <c r="B33" s="171" t="s">
        <v>14</v>
      </c>
      <c r="C33" s="171"/>
      <c r="D33" s="171"/>
      <c r="E33" s="171"/>
      <c r="F33" s="171" t="s">
        <v>13</v>
      </c>
      <c r="G33" s="171"/>
      <c r="H33" s="171"/>
      <c r="I33" s="171"/>
      <c r="K33" s="189" t="s">
        <v>24</v>
      </c>
      <c r="L33" s="190"/>
      <c r="M33" s="190"/>
      <c r="N33" s="190"/>
      <c r="O33" s="190"/>
      <c r="P33" s="190"/>
      <c r="Q33" s="190"/>
      <c r="R33" s="17">
        <v>1.3654468554774828</v>
      </c>
      <c r="S33" s="9">
        <v>1</v>
      </c>
      <c r="T33" s="191" t="s">
        <v>101</v>
      </c>
      <c r="U33" s="191"/>
      <c r="V33" s="191"/>
    </row>
    <row r="34" spans="2:22" ht="12" customHeight="1" x14ac:dyDescent="0.15">
      <c r="B34" s="171" t="s">
        <v>12</v>
      </c>
      <c r="C34" s="171"/>
      <c r="D34" s="171"/>
      <c r="E34" s="171"/>
      <c r="F34" s="171" t="s">
        <v>11</v>
      </c>
      <c r="G34" s="171"/>
      <c r="H34" s="171"/>
      <c r="I34" s="171"/>
      <c r="K34" s="189"/>
      <c r="L34" s="190"/>
      <c r="M34" s="190"/>
      <c r="N34" s="190"/>
      <c r="O34" s="190"/>
      <c r="P34" s="190"/>
      <c r="Q34" s="190"/>
      <c r="R34" s="192">
        <v>1</v>
      </c>
      <c r="S34" s="193"/>
      <c r="T34" s="191" t="s">
        <v>100</v>
      </c>
      <c r="U34" s="191"/>
      <c r="V34" s="191"/>
    </row>
    <row r="35" spans="2:22" ht="12" customHeight="1" x14ac:dyDescent="0.15">
      <c r="B35" s="171" t="s">
        <v>10</v>
      </c>
      <c r="C35" s="171"/>
      <c r="D35" s="171"/>
      <c r="E35" s="171"/>
      <c r="F35" s="171" t="s">
        <v>9</v>
      </c>
      <c r="G35" s="171"/>
      <c r="H35" s="171"/>
      <c r="I35" s="171"/>
      <c r="K35" s="189"/>
      <c r="L35" s="190"/>
      <c r="M35" s="190"/>
      <c r="N35" s="190"/>
      <c r="O35" s="190"/>
      <c r="P35" s="190"/>
      <c r="Q35" s="190"/>
      <c r="R35" s="194">
        <v>5.6939448711545992E-9</v>
      </c>
      <c r="S35" s="193"/>
      <c r="T35" s="191" t="s">
        <v>99</v>
      </c>
      <c r="U35" s="191"/>
      <c r="V35" s="191"/>
    </row>
    <row r="36" spans="2:22" ht="12" customHeight="1" x14ac:dyDescent="0.15">
      <c r="B36" s="171" t="s">
        <v>84</v>
      </c>
      <c r="C36" s="171"/>
      <c r="D36" s="171"/>
      <c r="E36" s="171"/>
      <c r="F36" s="171" t="s">
        <v>7</v>
      </c>
      <c r="G36" s="171"/>
      <c r="H36" s="171"/>
      <c r="I36" s="171"/>
      <c r="K36" s="22"/>
      <c r="L36" s="21"/>
      <c r="M36" s="21"/>
      <c r="N36" s="21"/>
      <c r="O36" s="21"/>
      <c r="P36" s="21"/>
      <c r="Q36" s="21"/>
      <c r="R36" s="20"/>
      <c r="S36" s="19"/>
      <c r="T36" s="23"/>
      <c r="U36" s="23"/>
      <c r="V36" s="23"/>
    </row>
    <row r="37" spans="2:22" ht="12" customHeight="1" x14ac:dyDescent="0.15">
      <c r="B37" s="171" t="s">
        <v>6</v>
      </c>
      <c r="C37" s="171"/>
      <c r="D37" s="171"/>
      <c r="E37" s="171"/>
      <c r="F37" s="171" t="s">
        <v>5</v>
      </c>
      <c r="G37" s="171"/>
      <c r="H37" s="171"/>
      <c r="I37" s="171"/>
      <c r="K37" s="197" t="s">
        <v>278</v>
      </c>
      <c r="L37" s="197"/>
      <c r="M37" s="196">
        <v>130.99103480156126</v>
      </c>
      <c r="N37" s="17">
        <v>187.57025366170726</v>
      </c>
      <c r="O37" s="198">
        <v>24.168803362169605</v>
      </c>
      <c r="P37" s="16">
        <v>9.2131222926340461E-2</v>
      </c>
      <c r="Q37" s="196">
        <v>418.74675902098403</v>
      </c>
      <c r="R37" s="17">
        <v>2.1201516773180211</v>
      </c>
      <c r="S37" s="11">
        <v>0.27940531963697551</v>
      </c>
      <c r="T37" s="15">
        <v>100</v>
      </c>
      <c r="U37" s="193"/>
      <c r="V37" s="171"/>
    </row>
    <row r="38" spans="2:22" ht="12" customHeight="1" x14ac:dyDescent="0.15">
      <c r="B38" s="171" t="s">
        <v>3</v>
      </c>
      <c r="C38" s="171"/>
      <c r="D38" s="171"/>
      <c r="E38" s="171"/>
      <c r="F38" s="171" t="s">
        <v>2</v>
      </c>
      <c r="G38" s="171"/>
      <c r="H38" s="171"/>
      <c r="I38" s="171"/>
      <c r="K38" s="197"/>
      <c r="L38" s="197"/>
      <c r="M38" s="193"/>
      <c r="N38" s="14">
        <v>1.4319319940166748</v>
      </c>
      <c r="O38" s="193"/>
      <c r="P38" s="14">
        <v>3.8119894289242937E-3</v>
      </c>
      <c r="Q38" s="193"/>
      <c r="R38" s="14">
        <v>5.0630879681907628E-3</v>
      </c>
      <c r="S38" s="12">
        <v>0.840306115601684</v>
      </c>
      <c r="T38" s="24">
        <v>5</v>
      </c>
      <c r="U38" s="195"/>
      <c r="V38" s="195"/>
    </row>
    <row r="39" spans="2:22" ht="12" customHeight="1" x14ac:dyDescent="0.15">
      <c r="B39" s="171" t="s">
        <v>1</v>
      </c>
      <c r="C39" s="171"/>
      <c r="D39" s="171"/>
      <c r="E39" s="171"/>
      <c r="F39" s="171" t="s">
        <v>0</v>
      </c>
      <c r="G39" s="171"/>
      <c r="H39" s="171"/>
      <c r="I39" s="171"/>
      <c r="K39" s="189" t="s">
        <v>27</v>
      </c>
      <c r="L39" s="190"/>
      <c r="M39" s="190"/>
      <c r="N39" s="190"/>
      <c r="O39" s="190"/>
      <c r="P39" s="190"/>
      <c r="Q39" s="190"/>
      <c r="R39" s="17">
        <v>3.6036797817688901</v>
      </c>
      <c r="S39" s="11">
        <v>2.6329931618554521</v>
      </c>
      <c r="T39" s="191" t="s">
        <v>102</v>
      </c>
      <c r="U39" s="191"/>
      <c r="V39" s="191"/>
    </row>
    <row r="40" spans="2:22" ht="12" customHeight="1" x14ac:dyDescent="0.15">
      <c r="B40" s="171" t="s">
        <v>0</v>
      </c>
      <c r="C40" s="171"/>
      <c r="D40" s="171"/>
      <c r="E40" s="171"/>
      <c r="F40" s="171" t="s">
        <v>0</v>
      </c>
      <c r="G40" s="171"/>
      <c r="H40" s="171"/>
      <c r="I40" s="171"/>
      <c r="K40" s="189" t="s">
        <v>24</v>
      </c>
      <c r="L40" s="190"/>
      <c r="M40" s="190"/>
      <c r="N40" s="190"/>
      <c r="O40" s="190"/>
      <c r="P40" s="190"/>
      <c r="Q40" s="190"/>
      <c r="R40" s="17">
        <v>1.4249005731649518</v>
      </c>
      <c r="S40" s="9">
        <v>1</v>
      </c>
      <c r="T40" s="191" t="s">
        <v>101</v>
      </c>
      <c r="U40" s="191"/>
      <c r="V40" s="191"/>
    </row>
    <row r="41" spans="2:22" ht="12" customHeight="1" x14ac:dyDescent="0.15">
      <c r="B41" s="171" t="s">
        <v>0</v>
      </c>
      <c r="C41" s="171"/>
      <c r="D41" s="171"/>
      <c r="E41" s="171"/>
      <c r="F41" s="171" t="s">
        <v>0</v>
      </c>
      <c r="G41" s="171"/>
      <c r="H41" s="171"/>
      <c r="I41" s="171"/>
      <c r="K41" s="189"/>
      <c r="L41" s="190"/>
      <c r="M41" s="190"/>
      <c r="N41" s="190"/>
      <c r="O41" s="190"/>
      <c r="P41" s="190"/>
      <c r="Q41" s="190"/>
      <c r="R41" s="192">
        <v>7</v>
      </c>
      <c r="S41" s="193"/>
      <c r="T41" s="191" t="s">
        <v>100</v>
      </c>
      <c r="U41" s="191"/>
      <c r="V41" s="191"/>
    </row>
    <row r="42" spans="2:22" ht="12" customHeight="1" x14ac:dyDescent="0.15">
      <c r="B42" s="171" t="s">
        <v>0</v>
      </c>
      <c r="C42" s="171"/>
      <c r="D42" s="171"/>
      <c r="E42" s="171"/>
      <c r="F42" s="171" t="s">
        <v>0</v>
      </c>
      <c r="G42" s="171"/>
      <c r="H42" s="171"/>
      <c r="I42" s="171"/>
      <c r="K42" s="189"/>
      <c r="L42" s="190"/>
      <c r="M42" s="190"/>
      <c r="N42" s="190"/>
      <c r="O42" s="190"/>
      <c r="P42" s="190"/>
      <c r="Q42" s="190"/>
      <c r="R42" s="194">
        <v>2.4815738047578861E-5</v>
      </c>
      <c r="S42" s="193"/>
      <c r="T42" s="191" t="s">
        <v>99</v>
      </c>
      <c r="U42" s="191"/>
      <c r="V42" s="191"/>
    </row>
    <row r="43" spans="2:22" ht="12" customHeight="1" x14ac:dyDescent="0.15">
      <c r="B43" s="171" t="s">
        <v>0</v>
      </c>
      <c r="C43" s="171"/>
      <c r="D43" s="171"/>
      <c r="E43" s="171"/>
      <c r="F43" s="171" t="s">
        <v>0</v>
      </c>
      <c r="G43" s="171"/>
      <c r="H43" s="171"/>
      <c r="I43" s="171"/>
      <c r="K43" s="189"/>
      <c r="L43" s="190"/>
      <c r="M43" s="190"/>
      <c r="N43" s="190"/>
      <c r="O43" s="190"/>
      <c r="P43" s="190"/>
      <c r="Q43" s="190"/>
      <c r="R43" s="207">
        <v>3.8029004485981212E-2</v>
      </c>
      <c r="S43" s="193"/>
      <c r="T43" s="191" t="s">
        <v>98</v>
      </c>
      <c r="U43" s="191"/>
      <c r="V43" s="191"/>
    </row>
    <row r="44" spans="2:22" ht="12" customHeight="1" x14ac:dyDescent="0.15">
      <c r="B44" s="171" t="s">
        <v>0</v>
      </c>
      <c r="C44" s="171"/>
      <c r="D44" s="171"/>
      <c r="E44" s="171"/>
      <c r="F44" s="171" t="s">
        <v>0</v>
      </c>
      <c r="G44" s="171"/>
      <c r="H44" s="171"/>
      <c r="I44" s="171"/>
      <c r="K44" s="189"/>
      <c r="L44" s="190"/>
      <c r="M44" s="190"/>
      <c r="N44" s="190"/>
      <c r="O44" s="190"/>
      <c r="P44" s="190"/>
      <c r="Q44" s="190"/>
      <c r="R44" s="171"/>
      <c r="S44" s="193"/>
      <c r="T44" s="191"/>
      <c r="U44" s="191"/>
      <c r="V44" s="191"/>
    </row>
    <row r="45" spans="2:22" ht="12" thickBot="1" x14ac:dyDescent="0.2">
      <c r="B45" s="5"/>
      <c r="C45" s="5"/>
      <c r="D45" s="5"/>
      <c r="E45" s="8"/>
      <c r="F45" s="5"/>
      <c r="G45" s="5"/>
      <c r="H45" s="5"/>
      <c r="I45" s="8"/>
      <c r="K45" s="5"/>
      <c r="L45" s="5"/>
      <c r="M45" s="5"/>
      <c r="N45" s="5"/>
      <c r="O45" s="5"/>
      <c r="P45" s="5"/>
      <c r="Q45" s="7"/>
      <c r="R45" s="6"/>
      <c r="S45" s="6"/>
      <c r="T45" s="5"/>
      <c r="U45" s="5"/>
      <c r="V45" s="5"/>
    </row>
    <row r="46" spans="2:22" x14ac:dyDescent="0.15">
      <c r="E46" s="4"/>
      <c r="I46" s="4"/>
      <c r="K46" s="4"/>
    </row>
    <row r="47" spans="2:22" x14ac:dyDescent="0.15">
      <c r="E47" s="4"/>
      <c r="F47" s="4"/>
      <c r="G47" s="4"/>
      <c r="H47" s="4"/>
      <c r="I47" s="4"/>
      <c r="K47" s="4"/>
    </row>
    <row r="48" spans="2:22" x14ac:dyDescent="0.15">
      <c r="E48" s="4"/>
      <c r="F48" s="4"/>
      <c r="G48" s="4"/>
      <c r="H48" s="4"/>
      <c r="I48" s="4"/>
      <c r="K48" s="4"/>
    </row>
    <row r="49" spans="14:18" x14ac:dyDescent="0.15">
      <c r="N49" s="3"/>
      <c r="P49" s="3"/>
      <c r="Q49" s="2"/>
      <c r="R49" s="1"/>
    </row>
    <row r="50" spans="14:18" x14ac:dyDescent="0.15">
      <c r="N50" s="3"/>
      <c r="P50" s="3"/>
      <c r="Q50" s="2"/>
      <c r="R50" s="1"/>
    </row>
    <row r="51" spans="14:18" x14ac:dyDescent="0.15">
      <c r="N51" s="3"/>
      <c r="P51" s="3"/>
      <c r="Q51" s="2"/>
      <c r="R51" s="1"/>
    </row>
    <row r="52" spans="14:18" x14ac:dyDescent="0.15">
      <c r="N52" s="3"/>
      <c r="P52" s="3"/>
      <c r="Q52" s="2"/>
      <c r="R52" s="1"/>
    </row>
    <row r="53" spans="14:18" x14ac:dyDescent="0.15">
      <c r="N53" s="3"/>
      <c r="P53" s="3"/>
      <c r="Q53" s="2"/>
      <c r="R53" s="1"/>
    </row>
    <row r="54" spans="14:18" x14ac:dyDescent="0.15">
      <c r="N54" s="3"/>
      <c r="P54" s="3"/>
      <c r="Q54" s="2"/>
      <c r="R54" s="1"/>
    </row>
    <row r="55" spans="14:18" x14ac:dyDescent="0.15">
      <c r="N55" s="3"/>
      <c r="P55" s="3"/>
      <c r="Q55" s="2"/>
      <c r="R55" s="1"/>
    </row>
    <row r="56" spans="14:18" x14ac:dyDescent="0.15">
      <c r="N56" s="3"/>
      <c r="P56" s="3"/>
      <c r="Q56" s="2"/>
      <c r="R56" s="1"/>
    </row>
    <row r="57" spans="14:18" x14ac:dyDescent="0.15">
      <c r="N57" s="3"/>
      <c r="P57" s="3"/>
      <c r="Q57" s="2"/>
      <c r="R57" s="1"/>
    </row>
  </sheetData>
  <mergeCells count="135">
    <mergeCell ref="T40:V40"/>
    <mergeCell ref="K34:Q34"/>
    <mergeCell ref="T34:V34"/>
    <mergeCell ref="T43:V43"/>
    <mergeCell ref="B23:E23"/>
    <mergeCell ref="F23:I23"/>
    <mergeCell ref="B24:E24"/>
    <mergeCell ref="F24:I24"/>
    <mergeCell ref="F42:I42"/>
    <mergeCell ref="F43:I43"/>
    <mergeCell ref="F40:I40"/>
    <mergeCell ref="F41:I41"/>
    <mergeCell ref="F34:I34"/>
    <mergeCell ref="U37:U38"/>
    <mergeCell ref="M37:M38"/>
    <mergeCell ref="T39:V39"/>
    <mergeCell ref="F35:I35"/>
    <mergeCell ref="F36:I36"/>
    <mergeCell ref="F37:I37"/>
    <mergeCell ref="B34:E34"/>
    <mergeCell ref="B35:E35"/>
    <mergeCell ref="B36:E36"/>
    <mergeCell ref="B37:E37"/>
    <mergeCell ref="B43:E43"/>
    <mergeCell ref="T44:V44"/>
    <mergeCell ref="M3:M4"/>
    <mergeCell ref="N3:N4"/>
    <mergeCell ref="M17:M18"/>
    <mergeCell ref="N17:N18"/>
    <mergeCell ref="M20:M21"/>
    <mergeCell ref="M25:M26"/>
    <mergeCell ref="T35:V35"/>
    <mergeCell ref="V37:V38"/>
    <mergeCell ref="R43:S43"/>
    <mergeCell ref="K42:Q42"/>
    <mergeCell ref="T42:V42"/>
    <mergeCell ref="K41:Q41"/>
    <mergeCell ref="T41:V41"/>
    <mergeCell ref="R41:S41"/>
    <mergeCell ref="R42:S42"/>
    <mergeCell ref="R44:S44"/>
    <mergeCell ref="K33:Q33"/>
    <mergeCell ref="T33:V33"/>
    <mergeCell ref="R34:S34"/>
    <mergeCell ref="R35:S35"/>
    <mergeCell ref="U30:U31"/>
    <mergeCell ref="V30:V31"/>
    <mergeCell ref="T32:V32"/>
    <mergeCell ref="F44:I44"/>
    <mergeCell ref="K28:Q28"/>
    <mergeCell ref="K30:L31"/>
    <mergeCell ref="O30:O31"/>
    <mergeCell ref="Q30:Q31"/>
    <mergeCell ref="K35:Q35"/>
    <mergeCell ref="K39:Q39"/>
    <mergeCell ref="K43:Q43"/>
    <mergeCell ref="F38:I38"/>
    <mergeCell ref="F39:I39"/>
    <mergeCell ref="K32:Q32"/>
    <mergeCell ref="M30:M31"/>
    <mergeCell ref="K37:L38"/>
    <mergeCell ref="O37:O38"/>
    <mergeCell ref="Q37:Q38"/>
    <mergeCell ref="K40:Q40"/>
    <mergeCell ref="F33:I33"/>
    <mergeCell ref="F28:I28"/>
    <mergeCell ref="F29:I29"/>
    <mergeCell ref="F30:I30"/>
    <mergeCell ref="F31:I31"/>
    <mergeCell ref="F32:I32"/>
    <mergeCell ref="B44:E44"/>
    <mergeCell ref="B42:E42"/>
    <mergeCell ref="B39:E39"/>
    <mergeCell ref="B40:E40"/>
    <mergeCell ref="B41:E41"/>
    <mergeCell ref="B38:E38"/>
    <mergeCell ref="B33:E33"/>
    <mergeCell ref="K44:Q44"/>
    <mergeCell ref="J3:J4"/>
    <mergeCell ref="I3:I4"/>
    <mergeCell ref="H3:H4"/>
    <mergeCell ref="G3:G4"/>
    <mergeCell ref="F3:F4"/>
    <mergeCell ref="O25:O26"/>
    <mergeCell ref="B25:E25"/>
    <mergeCell ref="B26:E26"/>
    <mergeCell ref="B29:E29"/>
    <mergeCell ref="B30:E30"/>
    <mergeCell ref="B31:E31"/>
    <mergeCell ref="B32:E32"/>
    <mergeCell ref="B17:I18"/>
    <mergeCell ref="B20:E20"/>
    <mergeCell ref="B27:E27"/>
    <mergeCell ref="B28:E28"/>
    <mergeCell ref="F27:I27"/>
    <mergeCell ref="K22:Q22"/>
    <mergeCell ref="T22:V22"/>
    <mergeCell ref="K23:Q23"/>
    <mergeCell ref="T23:V23"/>
    <mergeCell ref="V25:V26"/>
    <mergeCell ref="K27:Q27"/>
    <mergeCell ref="F25:I25"/>
    <mergeCell ref="F26:I26"/>
    <mergeCell ref="Q25:Q26"/>
    <mergeCell ref="S25:S26"/>
    <mergeCell ref="T25:T26"/>
    <mergeCell ref="U25:U26"/>
    <mergeCell ref="K25:L26"/>
    <mergeCell ref="U20:U21"/>
    <mergeCell ref="V20:V21"/>
    <mergeCell ref="K20:L21"/>
    <mergeCell ref="O20:O21"/>
    <mergeCell ref="Q20:Q21"/>
    <mergeCell ref="O3:O4"/>
    <mergeCell ref="P3:P4"/>
    <mergeCell ref="U3:U4"/>
    <mergeCell ref="B22:E22"/>
    <mergeCell ref="F22:I22"/>
    <mergeCell ref="B21:E21"/>
    <mergeCell ref="F21:I21"/>
    <mergeCell ref="F20:I20"/>
    <mergeCell ref="B3:C4"/>
    <mergeCell ref="D3:D4"/>
    <mergeCell ref="E3:E4"/>
    <mergeCell ref="K3:K4"/>
    <mergeCell ref="V3:V4"/>
    <mergeCell ref="Q4:R4"/>
    <mergeCell ref="K17:L18"/>
    <mergeCell ref="O17:O18"/>
    <mergeCell ref="P17:P18"/>
    <mergeCell ref="S17:S18"/>
    <mergeCell ref="U17:U18"/>
    <mergeCell ref="V17:V18"/>
    <mergeCell ref="Q18:R18"/>
    <mergeCell ref="L3:L4"/>
  </mergeCells>
  <pageMargins left="0.6" right="0.2" top="0.4" bottom="0.4" header="0.2" footer="0.2"/>
  <pageSetup firstPageNumber="0" orientation="portrait" useFirstPageNumber="1"/>
  <headerFooter alignWithMargins="0">
    <oddHeader>&amp;C&amp;CWAAIF
Curtin University, Perth, Australia</oddHeader>
    <oddFooter>&amp;C&amp;C&amp;F printed at &amp;D (&amp;T)
ArArCALC v2.5.2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4C46F-4C0E-A14E-86D7-0AF412C0AB43}">
  <sheetPr>
    <pageSetUpPr autoPageBreaks="0" fitToPage="1"/>
  </sheetPr>
  <dimension ref="B1:W61"/>
  <sheetViews>
    <sheetView showGridLines="0" showRowColHeaders="0" showOutlineSymbols="0" zoomScale="150" workbookViewId="0">
      <selection activeCell="Z34" sqref="Z34"/>
    </sheetView>
  </sheetViews>
  <sheetFormatPr baseColWidth="10" defaultColWidth="8.83203125" defaultRowHeight="11" x14ac:dyDescent="0.15"/>
  <cols>
    <col min="1" max="1" width="3.6640625" style="1" customWidth="1"/>
    <col min="2" max="2" width="14.6640625" style="1" customWidth="1"/>
    <col min="3" max="3" width="7.6640625" style="1" customWidth="1"/>
    <col min="4" max="4" width="3.6640625" style="1" customWidth="1"/>
    <col min="5" max="5" width="11.33203125" style="1" customWidth="1"/>
    <col min="6" max="6" width="7.6640625" style="1" customWidth="1"/>
    <col min="7" max="7" width="11.33203125" style="1" customWidth="1"/>
    <col min="8" max="8" width="7.6640625" style="1" customWidth="1"/>
    <col min="9" max="9" width="11.33203125" style="1" customWidth="1"/>
    <col min="10" max="10" width="7.6640625" style="1" customWidth="1"/>
    <col min="11" max="11" width="11.33203125" style="1" customWidth="1"/>
    <col min="12" max="12" width="7.6640625" style="1" customWidth="1"/>
    <col min="13" max="13" width="11.33203125" style="1" customWidth="1"/>
    <col min="14" max="14" width="7.6640625" style="1" customWidth="1"/>
    <col min="15" max="16" width="9.33203125" style="1" customWidth="1"/>
    <col min="17" max="17" width="9.33203125" style="3" customWidth="1"/>
    <col min="18" max="18" width="9.33203125" style="2" customWidth="1"/>
    <col min="19" max="20" width="6.5" style="1" customWidth="1"/>
    <col min="21" max="22" width="7.6640625" style="1" customWidth="1"/>
    <col min="23" max="23" width="3.6640625" style="1" customWidth="1"/>
    <col min="24" max="16384" width="8.83203125" style="1"/>
  </cols>
  <sheetData>
    <row r="1" spans="2:23" s="66" customFormat="1" ht="15" customHeight="1" x14ac:dyDescent="0.15">
      <c r="W1" s="1"/>
    </row>
    <row r="2" spans="2:23" ht="15" customHeight="1" thickBot="1" x14ac:dyDescent="0.2"/>
    <row r="3" spans="2:23" ht="22.25" customHeight="1" x14ac:dyDescent="0.15">
      <c r="B3" s="154" t="s">
        <v>83</v>
      </c>
      <c r="C3" s="155"/>
      <c r="D3" s="157"/>
      <c r="E3" s="159" t="s">
        <v>82</v>
      </c>
      <c r="F3" s="160" t="s">
        <v>77</v>
      </c>
      <c r="G3" s="159" t="s">
        <v>81</v>
      </c>
      <c r="H3" s="160" t="s">
        <v>77</v>
      </c>
      <c r="I3" s="159" t="s">
        <v>80</v>
      </c>
      <c r="J3" s="160" t="s">
        <v>77</v>
      </c>
      <c r="K3" s="159" t="s">
        <v>79</v>
      </c>
      <c r="L3" s="160" t="s">
        <v>77</v>
      </c>
      <c r="M3" s="159" t="s">
        <v>78</v>
      </c>
      <c r="N3" s="160" t="s">
        <v>77</v>
      </c>
      <c r="O3" s="176" t="s">
        <v>53</v>
      </c>
      <c r="P3" s="161" t="s">
        <v>48</v>
      </c>
      <c r="Q3" s="31" t="s">
        <v>52</v>
      </c>
      <c r="R3" s="30" t="s">
        <v>48</v>
      </c>
      <c r="S3" s="29" t="s">
        <v>76</v>
      </c>
      <c r="T3" s="29" t="s">
        <v>50</v>
      </c>
      <c r="U3" s="176" t="s">
        <v>49</v>
      </c>
      <c r="V3" s="161" t="s">
        <v>48</v>
      </c>
    </row>
    <row r="4" spans="2:23" ht="22.25" customHeight="1" thickBot="1" x14ac:dyDescent="0.2">
      <c r="B4" s="156"/>
      <c r="C4" s="156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79"/>
      <c r="P4" s="180"/>
      <c r="Q4" s="162" t="s">
        <v>47</v>
      </c>
      <c r="R4" s="162"/>
      <c r="S4" s="27" t="s">
        <v>75</v>
      </c>
      <c r="T4" s="27" t="s">
        <v>75</v>
      </c>
      <c r="U4" s="158"/>
      <c r="V4" s="158"/>
    </row>
    <row r="5" spans="2:23" ht="5" customHeight="1" x14ac:dyDescent="0.15"/>
    <row r="6" spans="2:23" s="38" customFormat="1" ht="12" customHeight="1" x14ac:dyDescent="0.2">
      <c r="B6" s="65" t="s">
        <v>412</v>
      </c>
      <c r="C6" s="64">
        <v>56.4</v>
      </c>
      <c r="D6" s="63"/>
      <c r="E6" s="62">
        <v>3.0686141195959436E-5</v>
      </c>
      <c r="F6" s="60">
        <v>18.517313155651145</v>
      </c>
      <c r="G6" s="62">
        <v>-4.7980290670518726E-5</v>
      </c>
      <c r="H6" s="60">
        <v>204.02045192843394</v>
      </c>
      <c r="I6" s="62">
        <v>9.1903880457900764E-5</v>
      </c>
      <c r="J6" s="60">
        <v>6.1846046283535632</v>
      </c>
      <c r="K6" s="62">
        <v>6.5926863657994779E-3</v>
      </c>
      <c r="L6" s="60">
        <v>0.66045362168814992</v>
      </c>
      <c r="M6" s="62">
        <v>0.20730388706776035</v>
      </c>
      <c r="N6" s="60">
        <v>0.11214102513062413</v>
      </c>
      <c r="O6" s="59">
        <v>30.053440039995213</v>
      </c>
      <c r="P6" s="58">
        <v>0.65379535903702257</v>
      </c>
      <c r="Q6" s="57">
        <v>507.54206758163429</v>
      </c>
      <c r="R6" s="56">
        <v>9.6270254224396421</v>
      </c>
      <c r="S6" s="55">
        <v>95.576551588429083</v>
      </c>
      <c r="T6" s="55">
        <v>14.332565635080371</v>
      </c>
      <c r="U6" s="126">
        <v>-71.450468564985741</v>
      </c>
      <c r="V6" s="129">
        <v>291.54866534924446</v>
      </c>
    </row>
    <row r="7" spans="2:23" s="78" customFormat="1" ht="12" customHeight="1" x14ac:dyDescent="0.2">
      <c r="B7" s="88" t="s">
        <v>411</v>
      </c>
      <c r="C7" s="100">
        <v>56.6</v>
      </c>
      <c r="D7" s="49">
        <v>4</v>
      </c>
      <c r="E7" s="86">
        <v>6.0472004521240148E-6</v>
      </c>
      <c r="F7" s="85">
        <v>81.229658947138148</v>
      </c>
      <c r="G7" s="86">
        <v>9.8644672120797047E-5</v>
      </c>
      <c r="H7" s="85">
        <v>93.104192271258995</v>
      </c>
      <c r="I7" s="86">
        <v>1.3341967110677407E-4</v>
      </c>
      <c r="J7" s="85">
        <v>5.9189086549333245</v>
      </c>
      <c r="K7" s="86">
        <v>1.0667330723674687E-2</v>
      </c>
      <c r="L7" s="85">
        <v>0.1512609893086658</v>
      </c>
      <c r="M7" s="86">
        <v>0.33839282640963597</v>
      </c>
      <c r="N7" s="85">
        <v>0.12807086100189957</v>
      </c>
      <c r="O7" s="84">
        <v>31.553318149882376</v>
      </c>
      <c r="P7" s="83">
        <v>0.3021956635604986</v>
      </c>
      <c r="Q7" s="80">
        <v>529.49372610630508</v>
      </c>
      <c r="R7" s="82">
        <v>4.3960843802478697</v>
      </c>
      <c r="S7" s="81">
        <v>99.466504793100768</v>
      </c>
      <c r="T7" s="81">
        <v>23.190616591029272</v>
      </c>
      <c r="U7" s="122">
        <v>56.231889739911004</v>
      </c>
      <c r="V7" s="121">
        <v>104.7086316733065</v>
      </c>
    </row>
    <row r="8" spans="2:23" s="78" customFormat="1" ht="12" customHeight="1" x14ac:dyDescent="0.2">
      <c r="B8" s="88" t="s">
        <v>410</v>
      </c>
      <c r="C8" s="100">
        <v>56.8</v>
      </c>
      <c r="D8" s="49">
        <v>4</v>
      </c>
      <c r="E8" s="86">
        <v>3.1262129020276233E-6</v>
      </c>
      <c r="F8" s="85">
        <v>135.17199125055097</v>
      </c>
      <c r="G8" s="86">
        <v>-8.3934474014717207E-5</v>
      </c>
      <c r="H8" s="85">
        <v>84.894209689692488</v>
      </c>
      <c r="I8" s="86">
        <v>1.6753034796942773E-4</v>
      </c>
      <c r="J8" s="85">
        <v>3.7472323236201288</v>
      </c>
      <c r="K8" s="86">
        <v>1.2311320700378086E-2</v>
      </c>
      <c r="L8" s="85">
        <v>0.23657246928837172</v>
      </c>
      <c r="M8" s="86">
        <v>0.38695078227122309</v>
      </c>
      <c r="N8" s="85">
        <v>0.12994789008809468</v>
      </c>
      <c r="O8" s="84">
        <v>31.353319587934934</v>
      </c>
      <c r="P8" s="83">
        <v>0.26587022086377027</v>
      </c>
      <c r="Q8" s="80">
        <v>526.58197466136221</v>
      </c>
      <c r="R8" s="82">
        <v>3.8738861384392567</v>
      </c>
      <c r="S8" s="81">
        <v>99.754960871717373</v>
      </c>
      <c r="T8" s="81">
        <v>26.764924914260455</v>
      </c>
      <c r="U8" s="122">
        <v>-76.272797003445703</v>
      </c>
      <c r="V8" s="123">
        <v>129.50287927295346</v>
      </c>
    </row>
    <row r="9" spans="2:23" s="78" customFormat="1" ht="12" customHeight="1" x14ac:dyDescent="0.2">
      <c r="B9" s="88" t="s">
        <v>409</v>
      </c>
      <c r="C9" s="100">
        <v>56.9</v>
      </c>
      <c r="D9" s="49">
        <v>4</v>
      </c>
      <c r="E9" s="86">
        <v>-2.8947601753958865E-6</v>
      </c>
      <c r="F9" s="85">
        <v>151.18204770830181</v>
      </c>
      <c r="G9" s="86">
        <v>1.9441073795055904E-5</v>
      </c>
      <c r="H9" s="85">
        <v>372.83177360919728</v>
      </c>
      <c r="I9" s="86">
        <v>8.2390306454924319E-5</v>
      </c>
      <c r="J9" s="85">
        <v>4.500278114431052</v>
      </c>
      <c r="K9" s="86">
        <v>6.5879084434875886E-3</v>
      </c>
      <c r="L9" s="85">
        <v>0.58178104221509463</v>
      </c>
      <c r="M9" s="86">
        <v>0.20666610779148417</v>
      </c>
      <c r="N9" s="85">
        <v>0.15086317918872336</v>
      </c>
      <c r="O9" s="84">
        <v>31.501296434793804</v>
      </c>
      <c r="P9" s="83">
        <v>0.54832342896585151</v>
      </c>
      <c r="Q9" s="80">
        <v>528.73680022250755</v>
      </c>
      <c r="R9" s="82">
        <v>7.9798806923810615</v>
      </c>
      <c r="S9" s="81">
        <v>100.41667371107766</v>
      </c>
      <c r="T9" s="81">
        <v>14.322076568148882</v>
      </c>
      <c r="U9" s="122">
        <v>176.20967857653389</v>
      </c>
      <c r="V9" s="121">
        <v>1313.9329395147918</v>
      </c>
    </row>
    <row r="10" spans="2:23" s="78" customFormat="1" ht="12" customHeight="1" x14ac:dyDescent="0.2">
      <c r="B10" s="88" t="s">
        <v>408</v>
      </c>
      <c r="C10" s="100">
        <v>57</v>
      </c>
      <c r="D10" s="49">
        <v>4</v>
      </c>
      <c r="E10" s="86">
        <v>-4.2301498397824649E-6</v>
      </c>
      <c r="F10" s="85">
        <v>109.97408471752304</v>
      </c>
      <c r="G10" s="86">
        <v>2.5408970687157435E-5</v>
      </c>
      <c r="H10" s="85">
        <v>368.91100445393602</v>
      </c>
      <c r="I10" s="86">
        <v>6.1637748987925371E-5</v>
      </c>
      <c r="J10" s="85">
        <v>7.2959497699161853</v>
      </c>
      <c r="K10" s="86">
        <v>4.4269303373176512E-3</v>
      </c>
      <c r="L10" s="85">
        <v>0.4960160398585019</v>
      </c>
      <c r="M10" s="86">
        <v>0.13852670138213694</v>
      </c>
      <c r="N10" s="85">
        <v>0.16368649905658331</v>
      </c>
      <c r="O10" s="84">
        <v>31.577048610584448</v>
      </c>
      <c r="P10" s="83">
        <v>0.70878731439577292</v>
      </c>
      <c r="Q10" s="80">
        <v>529.83890362885472</v>
      </c>
      <c r="R10" s="82">
        <v>10.308864254651397</v>
      </c>
      <c r="S10" s="81">
        <v>100.9111134791419</v>
      </c>
      <c r="T10" s="81">
        <v>9.6241034489799908</v>
      </c>
      <c r="U10" s="122">
        <v>90.597711373120646</v>
      </c>
      <c r="V10" s="121">
        <v>668.45045829639662</v>
      </c>
    </row>
    <row r="11" spans="2:23" s="78" customFormat="1" ht="12" customHeight="1" x14ac:dyDescent="0.2">
      <c r="B11" s="88" t="s">
        <v>407</v>
      </c>
      <c r="C11" s="100">
        <v>57.1</v>
      </c>
      <c r="D11" s="49">
        <v>4</v>
      </c>
      <c r="E11" s="86">
        <v>-3.5523977077334191E-6</v>
      </c>
      <c r="F11" s="85">
        <v>133.23767776520438</v>
      </c>
      <c r="G11" s="86">
        <v>1.1426066546482166E-4</v>
      </c>
      <c r="H11" s="85">
        <v>71.450445146974985</v>
      </c>
      <c r="I11" s="86">
        <v>2.7004064898063588E-5</v>
      </c>
      <c r="J11" s="85">
        <v>18.157297795630576</v>
      </c>
      <c r="K11" s="86">
        <v>2.2199738164269981E-3</v>
      </c>
      <c r="L11" s="85">
        <v>0.81256401602640205</v>
      </c>
      <c r="M11" s="86">
        <v>6.8157928478669555E-2</v>
      </c>
      <c r="N11" s="85">
        <v>0.25841740958855353</v>
      </c>
      <c r="O11" s="84">
        <v>31.184359233631312</v>
      </c>
      <c r="P11" s="83">
        <v>1.3794807813977694</v>
      </c>
      <c r="Q11" s="80">
        <v>524.11844505048873</v>
      </c>
      <c r="R11" s="82">
        <v>20.127253499084965</v>
      </c>
      <c r="S11" s="81">
        <v>101.56703136328622</v>
      </c>
      <c r="T11" s="81">
        <v>4.8260480736043974</v>
      </c>
      <c r="U11" s="122">
        <v>10.102733832693611</v>
      </c>
      <c r="V11" s="121">
        <v>14.437830211644505</v>
      </c>
    </row>
    <row r="12" spans="2:23" s="78" customFormat="1" ht="12" customHeight="1" x14ac:dyDescent="0.2">
      <c r="B12" s="88" t="s">
        <v>406</v>
      </c>
      <c r="C12" s="100">
        <v>57.2</v>
      </c>
      <c r="D12" s="49">
        <v>4</v>
      </c>
      <c r="E12" s="86">
        <v>-2.7454745387354753E-6</v>
      </c>
      <c r="F12" s="85">
        <v>176.61001563982194</v>
      </c>
      <c r="G12" s="86">
        <v>5.6433550419709707E-6</v>
      </c>
      <c r="H12" s="85">
        <v>1487.3589322460714</v>
      </c>
      <c r="I12" s="86">
        <v>1.8863941798910356E-5</v>
      </c>
      <c r="J12" s="85">
        <v>18.664130690234202</v>
      </c>
      <c r="K12" s="86">
        <v>1.5005359832542641E-3</v>
      </c>
      <c r="L12" s="85">
        <v>1.0184337044579463</v>
      </c>
      <c r="M12" s="86">
        <v>4.6809958680011907E-2</v>
      </c>
      <c r="N12" s="85">
        <v>0.2047115938901494</v>
      </c>
      <c r="O12" s="84">
        <v>31.741442512621546</v>
      </c>
      <c r="P12" s="83">
        <v>2.0389819303005035</v>
      </c>
      <c r="Q12" s="80">
        <v>532.22832972847868</v>
      </c>
      <c r="R12" s="82">
        <v>29.616542306483119</v>
      </c>
      <c r="S12" s="81">
        <v>101.7498273862043</v>
      </c>
      <c r="T12" s="81">
        <v>3.2621551033185678</v>
      </c>
      <c r="U12" s="122">
        <v>138.26467872047789</v>
      </c>
      <c r="V12" s="121">
        <v>4112.9850623860739</v>
      </c>
    </row>
    <row r="13" spans="2:23" s="78" customFormat="1" ht="12" customHeight="1" x14ac:dyDescent="0.2">
      <c r="B13" s="88" t="s">
        <v>405</v>
      </c>
      <c r="C13" s="100">
        <v>57.3</v>
      </c>
      <c r="D13" s="49">
        <v>4</v>
      </c>
      <c r="E13" s="86">
        <v>-2.71153287489679E-6</v>
      </c>
      <c r="F13" s="85">
        <v>141.52156932603069</v>
      </c>
      <c r="G13" s="86">
        <v>-1.1394728111081518E-4</v>
      </c>
      <c r="H13" s="85">
        <v>61.616597546195344</v>
      </c>
      <c r="I13" s="86">
        <v>1.1378177865833156E-5</v>
      </c>
      <c r="J13" s="85">
        <v>32.06322802679496</v>
      </c>
      <c r="K13" s="86">
        <v>8.3868334008452945E-4</v>
      </c>
      <c r="L13" s="85">
        <v>1.0643894958369484</v>
      </c>
      <c r="M13" s="86">
        <v>2.6035611956052602E-2</v>
      </c>
      <c r="N13" s="85">
        <v>0.29264612394820649</v>
      </c>
      <c r="O13" s="84">
        <v>31.994298132302031</v>
      </c>
      <c r="P13" s="83">
        <v>2.8213665846564409</v>
      </c>
      <c r="Q13" s="80">
        <v>535.8973734332078</v>
      </c>
      <c r="R13" s="82">
        <v>40.89773345854838</v>
      </c>
      <c r="S13" s="81">
        <v>103.07273976328621</v>
      </c>
      <c r="T13" s="81">
        <v>1.8234688547093316</v>
      </c>
      <c r="U13" s="122">
        <v>-3.8277044712210468</v>
      </c>
      <c r="V13" s="123">
        <v>4.7177061422246087</v>
      </c>
    </row>
    <row r="14" spans="2:23" s="78" customFormat="1" ht="12" customHeight="1" x14ac:dyDescent="0.2">
      <c r="B14" s="88" t="s">
        <v>404</v>
      </c>
      <c r="C14" s="100">
        <v>57.5</v>
      </c>
      <c r="D14" s="49">
        <v>4</v>
      </c>
      <c r="E14" s="86">
        <v>-4.7695876896001073E-6</v>
      </c>
      <c r="F14" s="85">
        <v>82.415864540514235</v>
      </c>
      <c r="G14" s="86">
        <v>-3.5197954472143353E-5</v>
      </c>
      <c r="H14" s="85">
        <v>206.28193694446028</v>
      </c>
      <c r="I14" s="86">
        <v>3.748689766807228E-6</v>
      </c>
      <c r="J14" s="85">
        <v>104.23935193210347</v>
      </c>
      <c r="K14" s="86">
        <v>8.5280061508516728E-4</v>
      </c>
      <c r="L14" s="85">
        <v>1.3302558645025646</v>
      </c>
      <c r="M14" s="86">
        <v>2.6960045901908456E-2</v>
      </c>
      <c r="N14" s="85">
        <v>0.25765399310309589</v>
      </c>
      <c r="O14" s="84">
        <v>33.278391287603519</v>
      </c>
      <c r="P14" s="83">
        <v>2.8958003532255034</v>
      </c>
      <c r="Q14" s="80">
        <v>554.41606863982918</v>
      </c>
      <c r="R14" s="82">
        <v>41.548982887344287</v>
      </c>
      <c r="S14" s="81">
        <v>105.26928157922255</v>
      </c>
      <c r="T14" s="81">
        <v>1.8540408108687421</v>
      </c>
      <c r="U14" s="122">
        <v>-12.599284448078</v>
      </c>
      <c r="V14" s="123">
        <v>51.981176773581431</v>
      </c>
    </row>
    <row r="15" spans="2:23" ht="5" customHeight="1" thickBot="1" x14ac:dyDescent="0.2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7"/>
      <c r="R15" s="6"/>
      <c r="S15" s="5"/>
      <c r="T15" s="5"/>
      <c r="U15" s="5"/>
      <c r="V15" s="5"/>
    </row>
    <row r="16" spans="2:23" ht="5" customHeight="1" x14ac:dyDescent="0.15"/>
    <row r="17" spans="2:22" ht="14" x14ac:dyDescent="0.15">
      <c r="D17" s="37" t="s">
        <v>57</v>
      </c>
      <c r="E17" s="36">
        <v>1.8955651723966922E-5</v>
      </c>
      <c r="F17" s="34">
        <v>72.938819453961059</v>
      </c>
      <c r="G17" s="36">
        <v>-1.7661263158391446E-5</v>
      </c>
      <c r="H17" s="34">
        <v>1398.9732664501478</v>
      </c>
      <c r="I17" s="36">
        <v>5.9787682930656646E-4</v>
      </c>
      <c r="J17" s="34">
        <v>2.5534564188435058</v>
      </c>
      <c r="K17" s="36">
        <v>4.5998170325508445E-2</v>
      </c>
      <c r="L17" s="34">
        <v>0.16446367051972813</v>
      </c>
      <c r="M17" s="36">
        <v>1.445803849938883</v>
      </c>
      <c r="N17" s="34">
        <v>5.7626502066400617E-2</v>
      </c>
      <c r="O17" s="33"/>
      <c r="P17" s="32"/>
      <c r="Q17" s="19"/>
      <c r="R17" s="20"/>
      <c r="S17" s="23"/>
    </row>
    <row r="18" spans="2:22" s="4" customFormat="1" ht="5" customHeight="1" x14ac:dyDescent="0.15"/>
    <row r="19" spans="2:22" s="4" customFormat="1" ht="5" customHeight="1" x14ac:dyDescent="0.15"/>
    <row r="20" spans="2:22" ht="12" thickBot="1" x14ac:dyDescent="0.2">
      <c r="E20" s="4"/>
      <c r="I20" s="4"/>
      <c r="J20" s="4"/>
      <c r="K20" s="4"/>
      <c r="Q20" s="1"/>
      <c r="R20" s="1"/>
    </row>
    <row r="21" spans="2:22" ht="22.25" customHeight="1" x14ac:dyDescent="0.15">
      <c r="B21" s="154" t="s">
        <v>56</v>
      </c>
      <c r="C21" s="154"/>
      <c r="D21" s="154"/>
      <c r="E21" s="154"/>
      <c r="F21" s="154"/>
      <c r="G21" s="154"/>
      <c r="H21" s="154"/>
      <c r="I21" s="154"/>
      <c r="J21" s="28"/>
      <c r="K21" s="154" t="s">
        <v>55</v>
      </c>
      <c r="L21" s="154"/>
      <c r="M21" s="176" t="s">
        <v>54</v>
      </c>
      <c r="N21" s="161" t="s">
        <v>48</v>
      </c>
      <c r="O21" s="176" t="s">
        <v>53</v>
      </c>
      <c r="P21" s="161" t="s">
        <v>48</v>
      </c>
      <c r="Q21" s="31" t="s">
        <v>52</v>
      </c>
      <c r="R21" s="30" t="s">
        <v>48</v>
      </c>
      <c r="S21" s="164" t="s">
        <v>51</v>
      </c>
      <c r="T21" s="29" t="s">
        <v>50</v>
      </c>
      <c r="U21" s="176" t="s">
        <v>49</v>
      </c>
      <c r="V21" s="161" t="s">
        <v>48</v>
      </c>
    </row>
    <row r="22" spans="2:22" ht="22.25" customHeight="1" thickBot="1" x14ac:dyDescent="0.2">
      <c r="B22" s="183"/>
      <c r="C22" s="183"/>
      <c r="D22" s="183"/>
      <c r="E22" s="183"/>
      <c r="F22" s="183"/>
      <c r="G22" s="183"/>
      <c r="H22" s="183"/>
      <c r="I22" s="183"/>
      <c r="J22" s="28"/>
      <c r="K22" s="183"/>
      <c r="L22" s="183"/>
      <c r="M22" s="204"/>
      <c r="N22" s="205"/>
      <c r="O22" s="204"/>
      <c r="P22" s="205"/>
      <c r="Q22" s="162" t="s">
        <v>47</v>
      </c>
      <c r="R22" s="162"/>
      <c r="S22" s="206"/>
      <c r="T22" s="27" t="s">
        <v>46</v>
      </c>
      <c r="U22" s="158"/>
      <c r="V22" s="158"/>
    </row>
    <row r="23" spans="2:22" ht="12" customHeight="1" x14ac:dyDescent="0.15">
      <c r="E23" s="4"/>
      <c r="I23" s="4"/>
      <c r="J23" s="4"/>
      <c r="S23" s="2"/>
    </row>
    <row r="24" spans="2:22" s="23" customFormat="1" ht="12" customHeight="1" x14ac:dyDescent="0.15">
      <c r="B24" s="171" t="s">
        <v>403</v>
      </c>
      <c r="C24" s="171"/>
      <c r="D24" s="171"/>
      <c r="E24" s="171"/>
      <c r="F24" s="171" t="s">
        <v>44</v>
      </c>
      <c r="G24" s="171"/>
      <c r="H24" s="171"/>
      <c r="I24" s="171"/>
      <c r="J24" s="4"/>
      <c r="K24" s="197" t="s">
        <v>105</v>
      </c>
      <c r="L24" s="197"/>
      <c r="M24" s="193"/>
      <c r="N24" s="20"/>
      <c r="O24" s="198">
        <v>31.462858216953194</v>
      </c>
      <c r="P24" s="16">
        <v>0.17838784617506764</v>
      </c>
      <c r="Q24" s="196">
        <v>528.17731318645019</v>
      </c>
      <c r="R24" s="17">
        <v>3.2318269900363541</v>
      </c>
      <c r="S24" s="11">
        <v>0.44468400852721451</v>
      </c>
      <c r="T24" s="15">
        <v>85.667434364919643</v>
      </c>
      <c r="U24" s="216">
        <v>-2.5329238424006144</v>
      </c>
      <c r="V24" s="218">
        <v>4.4609405089463552</v>
      </c>
    </row>
    <row r="25" spans="2:22" s="23" customFormat="1" ht="12" customHeight="1" x14ac:dyDescent="0.15">
      <c r="B25" s="171" t="s">
        <v>87</v>
      </c>
      <c r="C25" s="171"/>
      <c r="D25" s="171"/>
      <c r="E25" s="171"/>
      <c r="F25" s="171" t="s">
        <v>41</v>
      </c>
      <c r="G25" s="171"/>
      <c r="H25" s="171"/>
      <c r="I25" s="171"/>
      <c r="J25" s="4"/>
      <c r="K25" s="197"/>
      <c r="L25" s="197"/>
      <c r="M25" s="193"/>
      <c r="N25" s="20"/>
      <c r="O25" s="193"/>
      <c r="P25" s="14">
        <v>5.6697915028885255E-3</v>
      </c>
      <c r="Q25" s="193"/>
      <c r="R25" s="14">
        <v>6.1188296228382247E-3</v>
      </c>
      <c r="S25" s="12">
        <v>0.8743760003673926</v>
      </c>
      <c r="T25" s="24">
        <v>8</v>
      </c>
      <c r="U25" s="195"/>
      <c r="V25" s="195"/>
    </row>
    <row r="26" spans="2:22" s="23" customFormat="1" ht="12" customHeight="1" x14ac:dyDescent="0.15">
      <c r="B26" s="171" t="s">
        <v>40</v>
      </c>
      <c r="C26" s="171"/>
      <c r="D26" s="171"/>
      <c r="E26" s="171"/>
      <c r="F26" s="171" t="s">
        <v>39</v>
      </c>
      <c r="G26" s="171"/>
      <c r="H26" s="171"/>
      <c r="I26" s="171"/>
      <c r="J26" s="4"/>
      <c r="K26" s="189" t="s">
        <v>27</v>
      </c>
      <c r="L26" s="190"/>
      <c r="M26" s="190"/>
      <c r="N26" s="190"/>
      <c r="O26" s="190"/>
      <c r="P26" s="190"/>
      <c r="Q26" s="190"/>
      <c r="R26" s="17">
        <v>4.8545753265937037</v>
      </c>
      <c r="S26" s="11">
        <v>2.0690449676496976</v>
      </c>
      <c r="T26" s="191" t="s">
        <v>102</v>
      </c>
      <c r="U26" s="191"/>
      <c r="V26" s="191"/>
    </row>
    <row r="27" spans="2:22" s="23" customFormat="1" ht="12" customHeight="1" x14ac:dyDescent="0.15">
      <c r="B27" s="171" t="s">
        <v>38</v>
      </c>
      <c r="C27" s="171"/>
      <c r="D27" s="171"/>
      <c r="E27" s="171"/>
      <c r="F27" s="171" t="s">
        <v>37</v>
      </c>
      <c r="G27" s="171"/>
      <c r="H27" s="171"/>
      <c r="I27" s="171"/>
      <c r="J27" s="4"/>
      <c r="K27" s="189" t="s">
        <v>24</v>
      </c>
      <c r="L27" s="190"/>
      <c r="M27" s="190"/>
      <c r="N27" s="190"/>
      <c r="O27" s="190"/>
      <c r="P27" s="190"/>
      <c r="Q27" s="190"/>
      <c r="R27" s="17">
        <v>2.5969239907062325</v>
      </c>
      <c r="S27" s="9">
        <v>1</v>
      </c>
      <c r="T27" s="191" t="s">
        <v>101</v>
      </c>
      <c r="U27" s="191"/>
      <c r="V27" s="191"/>
    </row>
    <row r="28" spans="2:22" s="23" customFormat="1" ht="12" customHeight="1" x14ac:dyDescent="0.15">
      <c r="B28" s="171" t="s">
        <v>36</v>
      </c>
      <c r="C28" s="171"/>
      <c r="D28" s="171"/>
      <c r="E28" s="171"/>
      <c r="F28" s="171" t="s">
        <v>35</v>
      </c>
      <c r="G28" s="171"/>
      <c r="H28" s="171"/>
      <c r="I28" s="171"/>
      <c r="J28" s="4"/>
      <c r="K28" s="25"/>
      <c r="L28" s="25"/>
      <c r="M28" s="25"/>
      <c r="N28" s="25"/>
      <c r="O28" s="25"/>
      <c r="P28" s="25"/>
      <c r="Q28" s="19"/>
      <c r="R28" s="20"/>
      <c r="S28" s="19"/>
    </row>
    <row r="29" spans="2:22" s="23" customFormat="1" ht="12" customHeight="1" x14ac:dyDescent="0.15">
      <c r="B29" s="171" t="s">
        <v>34</v>
      </c>
      <c r="C29" s="171"/>
      <c r="D29" s="171"/>
      <c r="E29" s="171"/>
      <c r="F29" s="171" t="s">
        <v>33</v>
      </c>
      <c r="G29" s="171"/>
      <c r="H29" s="171"/>
      <c r="I29" s="171"/>
      <c r="J29" s="4"/>
      <c r="K29" s="197" t="s">
        <v>32</v>
      </c>
      <c r="L29" s="197"/>
      <c r="M29" s="193"/>
      <c r="N29" s="20"/>
      <c r="O29" s="198">
        <v>31.308006391076766</v>
      </c>
      <c r="P29" s="16">
        <v>0.2100754711094471</v>
      </c>
      <c r="Q29" s="196">
        <v>525.92161405031595</v>
      </c>
      <c r="R29" s="17">
        <v>3.6124240329042374</v>
      </c>
      <c r="S29" s="193"/>
      <c r="T29" s="202">
        <v>9</v>
      </c>
      <c r="U29" s="216">
        <v>-1354.3230026941853</v>
      </c>
      <c r="V29" s="218">
        <v>37893.233760004485</v>
      </c>
    </row>
    <row r="30" spans="2:22" s="23" customFormat="1" ht="12" customHeight="1" x14ac:dyDescent="0.15">
      <c r="B30" s="171" t="s">
        <v>86</v>
      </c>
      <c r="C30" s="171"/>
      <c r="D30" s="171"/>
      <c r="E30" s="171"/>
      <c r="F30" s="171" t="s">
        <v>30</v>
      </c>
      <c r="G30" s="171"/>
      <c r="H30" s="171"/>
      <c r="I30" s="171"/>
      <c r="J30" s="4"/>
      <c r="K30" s="197"/>
      <c r="L30" s="197"/>
      <c r="M30" s="193"/>
      <c r="N30" s="20"/>
      <c r="O30" s="193"/>
      <c r="P30" s="14">
        <v>6.7099600174261378E-3</v>
      </c>
      <c r="Q30" s="193"/>
      <c r="R30" s="14">
        <v>6.8687498980763125E-3</v>
      </c>
      <c r="S30" s="193"/>
      <c r="T30" s="203"/>
      <c r="U30" s="195"/>
      <c r="V30" s="195"/>
    </row>
    <row r="31" spans="2:22" s="23" customFormat="1" ht="12" customHeight="1" x14ac:dyDescent="0.15">
      <c r="B31" s="171" t="s">
        <v>85</v>
      </c>
      <c r="C31" s="171"/>
      <c r="D31" s="171"/>
      <c r="E31" s="171"/>
      <c r="F31" s="171" t="s">
        <v>28</v>
      </c>
      <c r="G31" s="171"/>
      <c r="H31" s="171"/>
      <c r="I31" s="171"/>
      <c r="J31" s="4"/>
      <c r="K31" s="189" t="s">
        <v>27</v>
      </c>
      <c r="L31" s="190"/>
      <c r="M31" s="190"/>
      <c r="N31" s="190"/>
      <c r="O31" s="190"/>
      <c r="P31" s="190"/>
      <c r="Q31" s="190"/>
      <c r="R31" s="17">
        <v>5.1056452709289628</v>
      </c>
      <c r="S31" s="19"/>
    </row>
    <row r="32" spans="2:22" s="23" customFormat="1" ht="12" customHeight="1" x14ac:dyDescent="0.15">
      <c r="B32" s="171" t="s">
        <v>26</v>
      </c>
      <c r="C32" s="171"/>
      <c r="D32" s="171"/>
      <c r="E32" s="171"/>
      <c r="F32" s="171" t="s">
        <v>25</v>
      </c>
      <c r="G32" s="171"/>
      <c r="H32" s="171"/>
      <c r="I32" s="171"/>
      <c r="J32" s="4"/>
      <c r="K32" s="189" t="s">
        <v>24</v>
      </c>
      <c r="L32" s="190"/>
      <c r="M32" s="190"/>
      <c r="N32" s="190"/>
      <c r="O32" s="190"/>
      <c r="P32" s="190"/>
      <c r="Q32" s="190"/>
      <c r="R32" s="17">
        <v>3.0620417742162656</v>
      </c>
      <c r="S32" s="19"/>
    </row>
    <row r="33" spans="2:22" s="23" customFormat="1" ht="12" customHeight="1" x14ac:dyDescent="0.15">
      <c r="B33" s="171" t="s">
        <v>23</v>
      </c>
      <c r="C33" s="171"/>
      <c r="D33" s="171"/>
      <c r="E33" s="171"/>
      <c r="F33" s="171" t="s">
        <v>22</v>
      </c>
      <c r="G33" s="171"/>
      <c r="H33" s="171"/>
      <c r="I33" s="171"/>
      <c r="J33" s="4"/>
      <c r="K33" s="22"/>
      <c r="L33" s="21"/>
      <c r="M33" s="21"/>
      <c r="N33" s="21"/>
      <c r="O33" s="21"/>
      <c r="P33" s="21"/>
      <c r="Q33" s="21"/>
      <c r="R33" s="20"/>
      <c r="S33" s="19"/>
    </row>
    <row r="34" spans="2:22" ht="12" customHeight="1" x14ac:dyDescent="0.15">
      <c r="B34" s="171" t="s">
        <v>21</v>
      </c>
      <c r="C34" s="171"/>
      <c r="D34" s="171"/>
      <c r="E34" s="171"/>
      <c r="F34" s="171" t="s">
        <v>20</v>
      </c>
      <c r="G34" s="171"/>
      <c r="H34" s="171"/>
      <c r="I34" s="171"/>
      <c r="J34" s="4"/>
      <c r="K34" s="197" t="s">
        <v>104</v>
      </c>
      <c r="L34" s="197"/>
      <c r="M34" s="196">
        <v>28.922392911611496</v>
      </c>
      <c r="N34" s="17">
        <v>133.46376095989874</v>
      </c>
      <c r="O34" s="198">
        <v>31.427491361119873</v>
      </c>
      <c r="P34" s="16">
        <v>0.13904325214737756</v>
      </c>
      <c r="Q34" s="196">
        <v>527.66237835758977</v>
      </c>
      <c r="R34" s="17">
        <v>2.7917772549236988</v>
      </c>
      <c r="S34" s="11">
        <v>0.48595899483401439</v>
      </c>
      <c r="T34" s="15">
        <v>85.667434364919643</v>
      </c>
      <c r="U34" s="193"/>
      <c r="V34" s="171"/>
    </row>
    <row r="35" spans="2:22" ht="12" customHeight="1" x14ac:dyDescent="0.15">
      <c r="B35" s="171" t="s">
        <v>18</v>
      </c>
      <c r="C35" s="171"/>
      <c r="D35" s="171"/>
      <c r="E35" s="171"/>
      <c r="F35" s="171" t="s">
        <v>17</v>
      </c>
      <c r="G35" s="171"/>
      <c r="H35" s="171"/>
      <c r="I35" s="171"/>
      <c r="J35" s="4"/>
      <c r="K35" s="197"/>
      <c r="L35" s="197"/>
      <c r="M35" s="193"/>
      <c r="N35" s="14">
        <v>4.6145476747989598</v>
      </c>
      <c r="O35" s="193"/>
      <c r="P35" s="14">
        <v>4.4242555204197171E-3</v>
      </c>
      <c r="Q35" s="193"/>
      <c r="R35" s="14">
        <v>5.2908400701475603E-3</v>
      </c>
      <c r="S35" s="12">
        <v>0.81934393971654818</v>
      </c>
      <c r="T35" s="24">
        <v>8</v>
      </c>
      <c r="U35" s="195"/>
      <c r="V35" s="195"/>
    </row>
    <row r="36" spans="2:22" ht="12" customHeight="1" x14ac:dyDescent="0.15">
      <c r="B36" s="171" t="s">
        <v>16</v>
      </c>
      <c r="C36" s="171"/>
      <c r="D36" s="171"/>
      <c r="E36" s="171"/>
      <c r="F36" s="171" t="s">
        <v>15</v>
      </c>
      <c r="G36" s="171"/>
      <c r="H36" s="171"/>
      <c r="I36" s="171"/>
      <c r="J36" s="4"/>
      <c r="K36" s="189" t="s">
        <v>27</v>
      </c>
      <c r="L36" s="190"/>
      <c r="M36" s="190"/>
      <c r="N36" s="190"/>
      <c r="O36" s="190"/>
      <c r="P36" s="190"/>
      <c r="Q36" s="190"/>
      <c r="R36" s="17">
        <v>4.5708204977770093</v>
      </c>
      <c r="S36" s="11">
        <v>2.1547005383792515</v>
      </c>
      <c r="T36" s="191" t="s">
        <v>102</v>
      </c>
      <c r="U36" s="191"/>
      <c r="V36" s="191"/>
    </row>
    <row r="37" spans="2:22" ht="12" customHeight="1" x14ac:dyDescent="0.15">
      <c r="B37" s="171" t="s">
        <v>14</v>
      </c>
      <c r="C37" s="171"/>
      <c r="D37" s="171"/>
      <c r="E37" s="171"/>
      <c r="F37" s="171" t="s">
        <v>13</v>
      </c>
      <c r="G37" s="171"/>
      <c r="H37" s="171"/>
      <c r="I37" s="171"/>
      <c r="K37" s="189" t="s">
        <v>24</v>
      </c>
      <c r="L37" s="190"/>
      <c r="M37" s="190"/>
      <c r="N37" s="190"/>
      <c r="O37" s="190"/>
      <c r="P37" s="190"/>
      <c r="Q37" s="190"/>
      <c r="R37" s="17">
        <v>2.0247321275099903</v>
      </c>
      <c r="S37" s="9">
        <v>1</v>
      </c>
      <c r="T37" s="191" t="s">
        <v>101</v>
      </c>
      <c r="U37" s="191"/>
      <c r="V37" s="191"/>
    </row>
    <row r="38" spans="2:22" ht="12" customHeight="1" x14ac:dyDescent="0.15">
      <c r="B38" s="171" t="s">
        <v>12</v>
      </c>
      <c r="C38" s="171"/>
      <c r="D38" s="171"/>
      <c r="E38" s="171"/>
      <c r="F38" s="171" t="s">
        <v>11</v>
      </c>
      <c r="G38" s="171"/>
      <c r="H38" s="171"/>
      <c r="I38" s="171"/>
      <c r="K38" s="189"/>
      <c r="L38" s="190"/>
      <c r="M38" s="190"/>
      <c r="N38" s="190"/>
      <c r="O38" s="190"/>
      <c r="P38" s="190"/>
      <c r="Q38" s="190"/>
      <c r="R38" s="192">
        <v>1</v>
      </c>
      <c r="S38" s="193"/>
      <c r="T38" s="191" t="s">
        <v>100</v>
      </c>
      <c r="U38" s="191"/>
      <c r="V38" s="191"/>
    </row>
    <row r="39" spans="2:22" ht="12" customHeight="1" x14ac:dyDescent="0.15">
      <c r="B39" s="171" t="s">
        <v>10</v>
      </c>
      <c r="C39" s="171"/>
      <c r="D39" s="171"/>
      <c r="E39" s="171"/>
      <c r="F39" s="171" t="s">
        <v>9</v>
      </c>
      <c r="G39" s="171"/>
      <c r="H39" s="171"/>
      <c r="I39" s="171"/>
      <c r="K39" s="189"/>
      <c r="L39" s="190"/>
      <c r="M39" s="190"/>
      <c r="N39" s="190"/>
      <c r="O39" s="190"/>
      <c r="P39" s="190"/>
      <c r="Q39" s="190"/>
      <c r="R39" s="194">
        <v>4.9862045159443369E-8</v>
      </c>
      <c r="S39" s="193"/>
      <c r="T39" s="191" t="s">
        <v>99</v>
      </c>
      <c r="U39" s="191"/>
      <c r="V39" s="191"/>
    </row>
    <row r="40" spans="2:22" ht="12" customHeight="1" x14ac:dyDescent="0.15">
      <c r="B40" s="171" t="s">
        <v>84</v>
      </c>
      <c r="C40" s="171"/>
      <c r="D40" s="171"/>
      <c r="E40" s="171"/>
      <c r="F40" s="171" t="s">
        <v>7</v>
      </c>
      <c r="G40" s="171"/>
      <c r="H40" s="171"/>
      <c r="I40" s="171"/>
      <c r="K40" s="22"/>
      <c r="L40" s="21"/>
      <c r="M40" s="21"/>
      <c r="N40" s="21"/>
      <c r="O40" s="21"/>
      <c r="P40" s="21"/>
      <c r="Q40" s="21"/>
      <c r="R40" s="20"/>
      <c r="S40" s="19"/>
      <c r="T40" s="23"/>
      <c r="U40" s="23"/>
      <c r="V40" s="23"/>
    </row>
    <row r="41" spans="2:22" ht="12" customHeight="1" x14ac:dyDescent="0.15">
      <c r="B41" s="171" t="s">
        <v>6</v>
      </c>
      <c r="C41" s="171"/>
      <c r="D41" s="171"/>
      <c r="E41" s="171"/>
      <c r="F41" s="171" t="s">
        <v>5</v>
      </c>
      <c r="G41" s="171"/>
      <c r="H41" s="171"/>
      <c r="I41" s="171"/>
      <c r="K41" s="197" t="s">
        <v>402</v>
      </c>
      <c r="L41" s="197"/>
      <c r="M41" s="196">
        <v>386.30919850416421</v>
      </c>
      <c r="N41" s="17">
        <v>449.92449592588741</v>
      </c>
      <c r="O41" s="198">
        <v>31.447185926083336</v>
      </c>
      <c r="P41" s="16">
        <v>0.21970927153823716</v>
      </c>
      <c r="Q41" s="196">
        <v>527.94914564596525</v>
      </c>
      <c r="R41" s="17">
        <v>3.7323899884474288</v>
      </c>
      <c r="S41" s="11">
        <v>0.48667654240459174</v>
      </c>
      <c r="T41" s="15">
        <v>85.667434364919643</v>
      </c>
      <c r="U41" s="193"/>
      <c r="V41" s="171"/>
    </row>
    <row r="42" spans="2:22" ht="12" customHeight="1" x14ac:dyDescent="0.15">
      <c r="B42" s="171" t="s">
        <v>3</v>
      </c>
      <c r="C42" s="171"/>
      <c r="D42" s="171"/>
      <c r="E42" s="171"/>
      <c r="F42" s="171" t="s">
        <v>2</v>
      </c>
      <c r="G42" s="171"/>
      <c r="H42" s="171"/>
      <c r="I42" s="171"/>
      <c r="K42" s="197"/>
      <c r="L42" s="197"/>
      <c r="M42" s="193"/>
      <c r="N42" s="14">
        <v>1.1646745603471242</v>
      </c>
      <c r="O42" s="193"/>
      <c r="P42" s="14">
        <v>6.9866115224002613E-3</v>
      </c>
      <c r="Q42" s="193"/>
      <c r="R42" s="14">
        <v>7.0696013417745228E-3</v>
      </c>
      <c r="S42" s="12">
        <v>0.81881132982755522</v>
      </c>
      <c r="T42" s="24">
        <v>8</v>
      </c>
      <c r="U42" s="195"/>
      <c r="V42" s="195"/>
    </row>
    <row r="43" spans="2:22" ht="12" customHeight="1" x14ac:dyDescent="0.15">
      <c r="B43" s="171" t="s">
        <v>1</v>
      </c>
      <c r="C43" s="171"/>
      <c r="D43" s="171"/>
      <c r="E43" s="171"/>
      <c r="F43" s="171" t="s">
        <v>0</v>
      </c>
      <c r="G43" s="171"/>
      <c r="H43" s="171"/>
      <c r="I43" s="171"/>
      <c r="K43" s="189" t="s">
        <v>27</v>
      </c>
      <c r="L43" s="190"/>
      <c r="M43" s="190"/>
      <c r="N43" s="190"/>
      <c r="O43" s="190"/>
      <c r="P43" s="190"/>
      <c r="Q43" s="190"/>
      <c r="R43" s="17">
        <v>5.2002284287945058</v>
      </c>
      <c r="S43" s="11">
        <v>2.1547005383792515</v>
      </c>
      <c r="T43" s="191" t="s">
        <v>102</v>
      </c>
      <c r="U43" s="191"/>
      <c r="V43" s="191"/>
    </row>
    <row r="44" spans="2:22" ht="12" customHeight="1" x14ac:dyDescent="0.15">
      <c r="B44" s="171" t="s">
        <v>0</v>
      </c>
      <c r="C44" s="171"/>
      <c r="D44" s="171"/>
      <c r="E44" s="171"/>
      <c r="F44" s="171" t="s">
        <v>0</v>
      </c>
      <c r="G44" s="171"/>
      <c r="H44" s="171"/>
      <c r="I44" s="171"/>
      <c r="K44" s="189" t="s">
        <v>24</v>
      </c>
      <c r="L44" s="190"/>
      <c r="M44" s="190"/>
      <c r="N44" s="190"/>
      <c r="O44" s="190"/>
      <c r="P44" s="190"/>
      <c r="Q44" s="190"/>
      <c r="R44" s="17">
        <v>3.1988742166002124</v>
      </c>
      <c r="S44" s="9">
        <v>1</v>
      </c>
      <c r="T44" s="191" t="s">
        <v>101</v>
      </c>
      <c r="U44" s="191"/>
      <c r="V44" s="191"/>
    </row>
    <row r="45" spans="2:22" ht="12" customHeight="1" x14ac:dyDescent="0.15">
      <c r="B45" s="171" t="s">
        <v>0</v>
      </c>
      <c r="C45" s="171"/>
      <c r="D45" s="171"/>
      <c r="E45" s="171"/>
      <c r="F45" s="171" t="s">
        <v>0</v>
      </c>
      <c r="G45" s="171"/>
      <c r="H45" s="171"/>
      <c r="I45" s="171"/>
      <c r="K45" s="189"/>
      <c r="L45" s="190"/>
      <c r="M45" s="190"/>
      <c r="N45" s="190"/>
      <c r="O45" s="190"/>
      <c r="P45" s="190"/>
      <c r="Q45" s="190"/>
      <c r="R45" s="192">
        <v>7</v>
      </c>
      <c r="S45" s="193"/>
      <c r="T45" s="191" t="s">
        <v>100</v>
      </c>
      <c r="U45" s="191"/>
      <c r="V45" s="191"/>
    </row>
    <row r="46" spans="2:22" ht="12" customHeight="1" x14ac:dyDescent="0.15">
      <c r="B46" s="171" t="s">
        <v>0</v>
      </c>
      <c r="C46" s="171"/>
      <c r="D46" s="171"/>
      <c r="E46" s="171"/>
      <c r="F46" s="171" t="s">
        <v>0</v>
      </c>
      <c r="G46" s="171"/>
      <c r="H46" s="171"/>
      <c r="I46" s="171"/>
      <c r="K46" s="189"/>
      <c r="L46" s="190"/>
      <c r="M46" s="190"/>
      <c r="N46" s="190"/>
      <c r="O46" s="190"/>
      <c r="P46" s="190"/>
      <c r="Q46" s="190"/>
      <c r="R46" s="194">
        <v>1.1643642445235969E-4</v>
      </c>
      <c r="S46" s="193"/>
      <c r="T46" s="191" t="s">
        <v>99</v>
      </c>
      <c r="U46" s="191"/>
      <c r="V46" s="191"/>
    </row>
    <row r="47" spans="2:22" ht="12" customHeight="1" x14ac:dyDescent="0.15">
      <c r="B47" s="171" t="s">
        <v>0</v>
      </c>
      <c r="C47" s="171"/>
      <c r="D47" s="171"/>
      <c r="E47" s="171"/>
      <c r="F47" s="171" t="s">
        <v>0</v>
      </c>
      <c r="G47" s="171"/>
      <c r="H47" s="171"/>
      <c r="I47" s="171"/>
      <c r="K47" s="189"/>
      <c r="L47" s="190"/>
      <c r="M47" s="190"/>
      <c r="N47" s="190"/>
      <c r="O47" s="190"/>
      <c r="P47" s="190"/>
      <c r="Q47" s="190"/>
      <c r="R47" s="207">
        <v>3.3365041565427814E-2</v>
      </c>
      <c r="S47" s="193"/>
      <c r="T47" s="191" t="s">
        <v>98</v>
      </c>
      <c r="U47" s="191"/>
      <c r="V47" s="191"/>
    </row>
    <row r="48" spans="2:22" ht="12" customHeight="1" x14ac:dyDescent="0.15">
      <c r="B48" s="171" t="s">
        <v>0</v>
      </c>
      <c r="C48" s="171"/>
      <c r="D48" s="171"/>
      <c r="E48" s="171"/>
      <c r="F48" s="171" t="s">
        <v>0</v>
      </c>
      <c r="G48" s="171"/>
      <c r="H48" s="171"/>
      <c r="I48" s="171"/>
      <c r="K48" s="189"/>
      <c r="L48" s="190"/>
      <c r="M48" s="190"/>
      <c r="N48" s="190"/>
      <c r="O48" s="190"/>
      <c r="P48" s="190"/>
      <c r="Q48" s="190"/>
      <c r="R48" s="171"/>
      <c r="S48" s="193"/>
      <c r="T48" s="191"/>
      <c r="U48" s="191"/>
      <c r="V48" s="191"/>
    </row>
    <row r="49" spans="2:22" ht="12" thickBot="1" x14ac:dyDescent="0.2">
      <c r="B49" s="5"/>
      <c r="C49" s="5"/>
      <c r="D49" s="5"/>
      <c r="E49" s="8"/>
      <c r="F49" s="5"/>
      <c r="G49" s="5"/>
      <c r="H49" s="5"/>
      <c r="I49" s="8"/>
      <c r="K49" s="5"/>
      <c r="L49" s="5"/>
      <c r="M49" s="5"/>
      <c r="N49" s="5"/>
      <c r="O49" s="5"/>
      <c r="P49" s="5"/>
      <c r="Q49" s="7"/>
      <c r="R49" s="6"/>
      <c r="S49" s="6"/>
      <c r="T49" s="5"/>
      <c r="U49" s="5"/>
      <c r="V49" s="5"/>
    </row>
    <row r="50" spans="2:22" x14ac:dyDescent="0.15">
      <c r="E50" s="4"/>
      <c r="I50" s="4"/>
      <c r="K50" s="4"/>
    </row>
    <row r="51" spans="2:22" x14ac:dyDescent="0.15">
      <c r="E51" s="4"/>
      <c r="F51" s="4"/>
      <c r="G51" s="4"/>
      <c r="H51" s="4"/>
      <c r="I51" s="4"/>
      <c r="K51" s="4"/>
    </row>
    <row r="52" spans="2:22" x14ac:dyDescent="0.15">
      <c r="E52" s="4"/>
      <c r="F52" s="4"/>
      <c r="G52" s="4"/>
      <c r="H52" s="4"/>
      <c r="I52" s="4"/>
      <c r="K52" s="4"/>
    </row>
    <row r="53" spans="2:22" x14ac:dyDescent="0.15">
      <c r="N53" s="3"/>
      <c r="P53" s="3"/>
      <c r="Q53" s="2"/>
      <c r="R53" s="1"/>
    </row>
    <row r="54" spans="2:22" x14ac:dyDescent="0.15">
      <c r="N54" s="3"/>
      <c r="P54" s="3"/>
      <c r="Q54" s="2"/>
      <c r="R54" s="1"/>
    </row>
    <row r="55" spans="2:22" x14ac:dyDescent="0.15">
      <c r="N55" s="3"/>
      <c r="P55" s="3"/>
      <c r="Q55" s="2"/>
      <c r="R55" s="1"/>
    </row>
    <row r="56" spans="2:22" x14ac:dyDescent="0.15">
      <c r="N56" s="3"/>
      <c r="P56" s="3"/>
      <c r="Q56" s="2"/>
      <c r="R56" s="1"/>
    </row>
    <row r="57" spans="2:22" x14ac:dyDescent="0.15">
      <c r="N57" s="3"/>
      <c r="P57" s="3"/>
      <c r="Q57" s="2"/>
      <c r="R57" s="1"/>
    </row>
    <row r="58" spans="2:22" x14ac:dyDescent="0.15">
      <c r="N58" s="3"/>
      <c r="P58" s="3"/>
      <c r="Q58" s="2"/>
      <c r="R58" s="1"/>
    </row>
    <row r="59" spans="2:22" x14ac:dyDescent="0.15">
      <c r="N59" s="3"/>
      <c r="P59" s="3"/>
      <c r="Q59" s="2"/>
      <c r="R59" s="1"/>
    </row>
    <row r="60" spans="2:22" x14ac:dyDescent="0.15">
      <c r="N60" s="3"/>
      <c r="P60" s="3"/>
      <c r="Q60" s="2"/>
      <c r="R60" s="1"/>
    </row>
    <row r="61" spans="2:22" x14ac:dyDescent="0.15">
      <c r="N61" s="3"/>
      <c r="P61" s="3"/>
      <c r="Q61" s="2"/>
      <c r="R61" s="1"/>
    </row>
  </sheetData>
  <mergeCells count="135">
    <mergeCell ref="T44:V44"/>
    <mergeCell ref="K38:Q38"/>
    <mergeCell ref="T38:V38"/>
    <mergeCell ref="T47:V47"/>
    <mergeCell ref="B27:E27"/>
    <mergeCell ref="F27:I27"/>
    <mergeCell ref="B28:E28"/>
    <mergeCell ref="F28:I28"/>
    <mergeCell ref="F46:I46"/>
    <mergeCell ref="F47:I47"/>
    <mergeCell ref="F44:I44"/>
    <mergeCell ref="F45:I45"/>
    <mergeCell ref="F38:I38"/>
    <mergeCell ref="U41:U42"/>
    <mergeCell ref="M41:M42"/>
    <mergeCell ref="T43:V43"/>
    <mergeCell ref="F39:I39"/>
    <mergeCell ref="F40:I40"/>
    <mergeCell ref="F41:I41"/>
    <mergeCell ref="B38:E38"/>
    <mergeCell ref="B39:E39"/>
    <mergeCell ref="B40:E40"/>
    <mergeCell ref="B41:E41"/>
    <mergeCell ref="B47:E47"/>
    <mergeCell ref="T48:V48"/>
    <mergeCell ref="M3:M4"/>
    <mergeCell ref="N3:N4"/>
    <mergeCell ref="M21:M22"/>
    <mergeCell ref="N21:N22"/>
    <mergeCell ref="M24:M25"/>
    <mergeCell ref="M29:M30"/>
    <mergeCell ref="T39:V39"/>
    <mergeCell ref="V41:V42"/>
    <mergeCell ref="R47:S47"/>
    <mergeCell ref="K46:Q46"/>
    <mergeCell ref="T46:V46"/>
    <mergeCell ref="K45:Q45"/>
    <mergeCell ref="T45:V45"/>
    <mergeCell ref="R45:S45"/>
    <mergeCell ref="R46:S46"/>
    <mergeCell ref="R48:S48"/>
    <mergeCell ref="K37:Q37"/>
    <mergeCell ref="T37:V37"/>
    <mergeCell ref="R38:S38"/>
    <mergeCell ref="R39:S39"/>
    <mergeCell ref="U34:U35"/>
    <mergeCell ref="V34:V35"/>
    <mergeCell ref="T36:V36"/>
    <mergeCell ref="F48:I48"/>
    <mergeCell ref="K32:Q32"/>
    <mergeCell ref="K34:L35"/>
    <mergeCell ref="O34:O35"/>
    <mergeCell ref="Q34:Q35"/>
    <mergeCell ref="K39:Q39"/>
    <mergeCell ref="K43:Q43"/>
    <mergeCell ref="K47:Q47"/>
    <mergeCell ref="F42:I42"/>
    <mergeCell ref="F43:I43"/>
    <mergeCell ref="K36:Q36"/>
    <mergeCell ref="M34:M35"/>
    <mergeCell ref="K41:L42"/>
    <mergeCell ref="O41:O42"/>
    <mergeCell ref="Q41:Q42"/>
    <mergeCell ref="K44:Q44"/>
    <mergeCell ref="F37:I37"/>
    <mergeCell ref="F32:I32"/>
    <mergeCell ref="F33:I33"/>
    <mergeCell ref="F34:I34"/>
    <mergeCell ref="F35:I35"/>
    <mergeCell ref="F36:I36"/>
    <mergeCell ref="B48:E48"/>
    <mergeCell ref="B46:E46"/>
    <mergeCell ref="B43:E43"/>
    <mergeCell ref="B44:E44"/>
    <mergeCell ref="B45:E45"/>
    <mergeCell ref="B42:E42"/>
    <mergeCell ref="B37:E37"/>
    <mergeCell ref="K48:Q48"/>
    <mergeCell ref="J3:J4"/>
    <mergeCell ref="I3:I4"/>
    <mergeCell ref="H3:H4"/>
    <mergeCell ref="G3:G4"/>
    <mergeCell ref="F3:F4"/>
    <mergeCell ref="O29:O30"/>
    <mergeCell ref="B29:E29"/>
    <mergeCell ref="B30:E30"/>
    <mergeCell ref="B33:E33"/>
    <mergeCell ref="B34:E34"/>
    <mergeCell ref="B35:E35"/>
    <mergeCell ref="B36:E36"/>
    <mergeCell ref="B21:I22"/>
    <mergeCell ref="B24:E24"/>
    <mergeCell ref="B31:E31"/>
    <mergeCell ref="B32:E32"/>
    <mergeCell ref="F31:I31"/>
    <mergeCell ref="K26:Q26"/>
    <mergeCell ref="T26:V26"/>
    <mergeCell ref="K27:Q27"/>
    <mergeCell ref="T27:V27"/>
    <mergeCell ref="V29:V30"/>
    <mergeCell ref="K31:Q31"/>
    <mergeCell ref="F29:I29"/>
    <mergeCell ref="F30:I30"/>
    <mergeCell ref="Q29:Q30"/>
    <mergeCell ref="S29:S30"/>
    <mergeCell ref="T29:T30"/>
    <mergeCell ref="U29:U30"/>
    <mergeCell ref="K29:L30"/>
    <mergeCell ref="U24:U25"/>
    <mergeCell ref="V24:V25"/>
    <mergeCell ref="K24:L25"/>
    <mergeCell ref="O24:O25"/>
    <mergeCell ref="Q24:Q25"/>
    <mergeCell ref="O3:O4"/>
    <mergeCell ref="P3:P4"/>
    <mergeCell ref="U3:U4"/>
    <mergeCell ref="B26:E26"/>
    <mergeCell ref="F26:I26"/>
    <mergeCell ref="B25:E25"/>
    <mergeCell ref="F25:I25"/>
    <mergeCell ref="F24:I24"/>
    <mergeCell ref="B3:C4"/>
    <mergeCell ref="D3:D4"/>
    <mergeCell ref="E3:E4"/>
    <mergeCell ref="K3:K4"/>
    <mergeCell ref="V3:V4"/>
    <mergeCell ref="Q4:R4"/>
    <mergeCell ref="K21:L22"/>
    <mergeCell ref="O21:O22"/>
    <mergeCell ref="P21:P22"/>
    <mergeCell ref="S21:S22"/>
    <mergeCell ref="U21:U22"/>
    <mergeCell ref="V21:V22"/>
    <mergeCell ref="Q22:R22"/>
    <mergeCell ref="L3:L4"/>
  </mergeCells>
  <pageMargins left="0.6" right="0.2" top="0.4" bottom="0.4" header="0.2" footer="0.2"/>
  <pageSetup firstPageNumber="0" orientation="portrait" useFirstPageNumber="1"/>
  <headerFooter alignWithMargins="0">
    <oddHeader>&amp;C&amp;CWAAIF
Curtin University, Perth, Australia</oddHeader>
    <oddFooter>&amp;C&amp;C&amp;F printed at &amp;D (&amp;T)
ArArCALC v2.5.2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527F9-5777-D147-9316-63607B30EDC6}">
  <sheetPr>
    <pageSetUpPr autoPageBreaks="0" fitToPage="1"/>
  </sheetPr>
  <dimension ref="B1:W61"/>
  <sheetViews>
    <sheetView showGridLines="0" showRowColHeaders="0" showOutlineSymbols="0" topLeftCell="H1" zoomScale="156" workbookViewId="0">
      <selection activeCell="T17" sqref="T17"/>
    </sheetView>
  </sheetViews>
  <sheetFormatPr baseColWidth="10" defaultColWidth="8.83203125" defaultRowHeight="11" x14ac:dyDescent="0.15"/>
  <cols>
    <col min="1" max="1" width="3.6640625" style="1" customWidth="1"/>
    <col min="2" max="2" width="14.6640625" style="1" customWidth="1"/>
    <col min="3" max="3" width="7.6640625" style="1" customWidth="1"/>
    <col min="4" max="4" width="3.6640625" style="1" customWidth="1"/>
    <col min="5" max="5" width="11.33203125" style="1" customWidth="1"/>
    <col min="6" max="6" width="7.6640625" style="1" customWidth="1"/>
    <col min="7" max="7" width="11.33203125" style="1" customWidth="1"/>
    <col min="8" max="8" width="7.6640625" style="1" customWidth="1"/>
    <col min="9" max="9" width="11.33203125" style="1" customWidth="1"/>
    <col min="10" max="10" width="7.6640625" style="1" customWidth="1"/>
    <col min="11" max="11" width="11.33203125" style="1" customWidth="1"/>
    <col min="12" max="12" width="7.6640625" style="1" customWidth="1"/>
    <col min="13" max="13" width="11.33203125" style="1" customWidth="1"/>
    <col min="14" max="14" width="7.6640625" style="1" customWidth="1"/>
    <col min="15" max="16" width="9.33203125" style="1" customWidth="1"/>
    <col min="17" max="17" width="9.33203125" style="3" customWidth="1"/>
    <col min="18" max="18" width="9.33203125" style="2" customWidth="1"/>
    <col min="19" max="20" width="6.5" style="1" customWidth="1"/>
    <col min="21" max="22" width="7.6640625" style="1" customWidth="1"/>
    <col min="23" max="23" width="3.6640625" style="1" customWidth="1"/>
    <col min="24" max="16384" width="8.83203125" style="1"/>
  </cols>
  <sheetData>
    <row r="1" spans="2:23" s="66" customFormat="1" ht="15" customHeight="1" x14ac:dyDescent="0.15">
      <c r="W1" s="1"/>
    </row>
    <row r="2" spans="2:23" ht="15" customHeight="1" thickBot="1" x14ac:dyDescent="0.2"/>
    <row r="3" spans="2:23" ht="22.25" customHeight="1" x14ac:dyDescent="0.15">
      <c r="B3" s="154" t="s">
        <v>83</v>
      </c>
      <c r="C3" s="155"/>
      <c r="D3" s="157"/>
      <c r="E3" s="159" t="s">
        <v>82</v>
      </c>
      <c r="F3" s="160" t="s">
        <v>77</v>
      </c>
      <c r="G3" s="159" t="s">
        <v>81</v>
      </c>
      <c r="H3" s="160" t="s">
        <v>77</v>
      </c>
      <c r="I3" s="159" t="s">
        <v>80</v>
      </c>
      <c r="J3" s="160" t="s">
        <v>77</v>
      </c>
      <c r="K3" s="159" t="s">
        <v>79</v>
      </c>
      <c r="L3" s="160" t="s">
        <v>77</v>
      </c>
      <c r="M3" s="159" t="s">
        <v>78</v>
      </c>
      <c r="N3" s="160" t="s">
        <v>77</v>
      </c>
      <c r="O3" s="176" t="s">
        <v>53</v>
      </c>
      <c r="P3" s="161" t="s">
        <v>48</v>
      </c>
      <c r="Q3" s="31" t="s">
        <v>52</v>
      </c>
      <c r="R3" s="30" t="s">
        <v>48</v>
      </c>
      <c r="S3" s="29" t="s">
        <v>76</v>
      </c>
      <c r="T3" s="29" t="s">
        <v>50</v>
      </c>
      <c r="U3" s="176" t="s">
        <v>49</v>
      </c>
      <c r="V3" s="161" t="s">
        <v>48</v>
      </c>
    </row>
    <row r="4" spans="2:23" ht="22.25" customHeight="1" thickBot="1" x14ac:dyDescent="0.2">
      <c r="B4" s="156"/>
      <c r="C4" s="156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79"/>
      <c r="P4" s="180"/>
      <c r="Q4" s="162" t="s">
        <v>47</v>
      </c>
      <c r="R4" s="162"/>
      <c r="S4" s="27" t="s">
        <v>75</v>
      </c>
      <c r="T4" s="27" t="s">
        <v>75</v>
      </c>
      <c r="U4" s="158"/>
      <c r="V4" s="158"/>
    </row>
    <row r="5" spans="2:23" ht="5" customHeight="1" x14ac:dyDescent="0.15"/>
    <row r="6" spans="2:23" s="38" customFormat="1" ht="12" customHeight="1" x14ac:dyDescent="0.2">
      <c r="B6" s="65" t="s">
        <v>97</v>
      </c>
      <c r="C6" s="64">
        <v>56.4</v>
      </c>
      <c r="D6" s="63"/>
      <c r="E6" s="62">
        <v>9.0441747095764658E-5</v>
      </c>
      <c r="F6" s="60">
        <v>7.5008497668680683</v>
      </c>
      <c r="G6" s="62">
        <v>9.6512956935565009E-4</v>
      </c>
      <c r="H6" s="60">
        <v>13.866445658351427</v>
      </c>
      <c r="I6" s="62">
        <v>2.751917821580086E-5</v>
      </c>
      <c r="J6" s="60">
        <v>15.846191676056094</v>
      </c>
      <c r="K6" s="62">
        <v>3.8543354546358697E-4</v>
      </c>
      <c r="L6" s="60">
        <v>2.0755954600638535</v>
      </c>
      <c r="M6" s="62">
        <v>7.0287467220747163E-2</v>
      </c>
      <c r="N6" s="60">
        <v>0.21298830646339445</v>
      </c>
      <c r="O6" s="59">
        <v>112.69682476566</v>
      </c>
      <c r="P6" s="58">
        <v>11.551342475863278</v>
      </c>
      <c r="Q6" s="57">
        <v>1438.0647449714847</v>
      </c>
      <c r="R6" s="56">
        <v>101.667864502038</v>
      </c>
      <c r="S6" s="55">
        <v>61.691714547568324</v>
      </c>
      <c r="T6" s="55">
        <v>6.2023912643817134</v>
      </c>
      <c r="U6" s="75">
        <v>0.20730547707524635</v>
      </c>
      <c r="V6" s="74">
        <v>5.8134611782162844E-2</v>
      </c>
    </row>
    <row r="7" spans="2:23" s="38" customFormat="1" ht="12" customHeight="1" x14ac:dyDescent="0.2">
      <c r="B7" s="51" t="s">
        <v>96</v>
      </c>
      <c r="C7" s="50">
        <v>56.5</v>
      </c>
      <c r="D7" s="49"/>
      <c r="E7" s="48">
        <v>1.4000241839465903E-4</v>
      </c>
      <c r="F7" s="46">
        <v>4.4614192800758579</v>
      </c>
      <c r="G7" s="48">
        <v>2.9109550278998263E-3</v>
      </c>
      <c r="H7" s="46">
        <v>5.2171356113446041</v>
      </c>
      <c r="I7" s="48">
        <v>4.6687779431795536E-5</v>
      </c>
      <c r="J7" s="46">
        <v>10.144847567262062</v>
      </c>
      <c r="K7" s="48">
        <v>9.9055486296792655E-4</v>
      </c>
      <c r="L7" s="46">
        <v>1.2231592274577778</v>
      </c>
      <c r="M7" s="48">
        <v>0.13160513114214664</v>
      </c>
      <c r="N7" s="46">
        <v>0.21208837286518689</v>
      </c>
      <c r="O7" s="45">
        <v>91.08054384922562</v>
      </c>
      <c r="P7" s="44">
        <v>4.421187590350363</v>
      </c>
      <c r="Q7" s="43">
        <v>1237.0396205464303</v>
      </c>
      <c r="R7" s="42">
        <v>43.488428822562561</v>
      </c>
      <c r="S7" s="41">
        <v>68.413752982213254</v>
      </c>
      <c r="T7" s="41">
        <v>15.935170962660804</v>
      </c>
      <c r="U7" s="73">
        <v>0.17658689490888563</v>
      </c>
      <c r="V7" s="72">
        <v>1.8927240008335022E-2</v>
      </c>
    </row>
    <row r="8" spans="2:23" s="38" customFormat="1" ht="12" customHeight="1" x14ac:dyDescent="0.2">
      <c r="B8" s="51" t="s">
        <v>95</v>
      </c>
      <c r="C8" s="50">
        <v>56.6</v>
      </c>
      <c r="D8" s="49"/>
      <c r="E8" s="48">
        <v>2.0816629260482559E-5</v>
      </c>
      <c r="F8" s="46">
        <v>19.604815076485345</v>
      </c>
      <c r="G8" s="48">
        <v>3.9164207297623741E-3</v>
      </c>
      <c r="H8" s="46">
        <v>4.0261224189434985</v>
      </c>
      <c r="I8" s="48">
        <v>2.9223002122154413E-5</v>
      </c>
      <c r="J8" s="46">
        <v>19.367055054481998</v>
      </c>
      <c r="K8" s="48">
        <v>1.8847376689557034E-3</v>
      </c>
      <c r="L8" s="46">
        <v>0.55787910741285796</v>
      </c>
      <c r="M8" s="48">
        <v>0.11284640402322978</v>
      </c>
      <c r="N8" s="46">
        <v>0.15754666060628611</v>
      </c>
      <c r="O8" s="45">
        <v>56.82205457433686</v>
      </c>
      <c r="P8" s="44">
        <v>1.4545297674552253</v>
      </c>
      <c r="Q8" s="43">
        <v>864.11671607647452</v>
      </c>
      <c r="R8" s="42">
        <v>17.584436654740095</v>
      </c>
      <c r="S8" s="41">
        <v>94.765981206054093</v>
      </c>
      <c r="T8" s="41">
        <v>30.338168560168697</v>
      </c>
      <c r="U8" s="73">
        <v>0.24988331462146265</v>
      </c>
      <c r="V8" s="72">
        <v>2.0314040661943984E-2</v>
      </c>
    </row>
    <row r="9" spans="2:23" s="38" customFormat="1" ht="12" customHeight="1" x14ac:dyDescent="0.2">
      <c r="B9" s="51" t="s">
        <v>94</v>
      </c>
      <c r="C9" s="50">
        <v>56.7</v>
      </c>
      <c r="D9" s="49"/>
      <c r="E9" s="48">
        <v>6.9054729844142013E-6</v>
      </c>
      <c r="F9" s="46">
        <v>65.023969984209131</v>
      </c>
      <c r="G9" s="48">
        <v>2.8009913839021836E-3</v>
      </c>
      <c r="H9" s="46">
        <v>6.2618001464577375</v>
      </c>
      <c r="I9" s="48">
        <v>1.0542572777455133E-5</v>
      </c>
      <c r="J9" s="46">
        <v>48.533345842200639</v>
      </c>
      <c r="K9" s="48">
        <v>9.695214471049982E-4</v>
      </c>
      <c r="L9" s="46">
        <v>0.89437587389435003</v>
      </c>
      <c r="M9" s="48">
        <v>5.6830555770550406E-2</v>
      </c>
      <c r="N9" s="46">
        <v>0.26215153490273102</v>
      </c>
      <c r="O9" s="45">
        <v>56.832571254574226</v>
      </c>
      <c r="P9" s="44">
        <v>2.9685399619865738</v>
      </c>
      <c r="Q9" s="43">
        <v>864.2438522824209</v>
      </c>
      <c r="R9" s="42">
        <v>35.885434513936126</v>
      </c>
      <c r="S9" s="41">
        <v>96.760907293386211</v>
      </c>
      <c r="T9" s="41">
        <v>15.597343435333123</v>
      </c>
      <c r="U9" s="73">
        <v>0.17962885466199191</v>
      </c>
      <c r="V9" s="72">
        <v>2.2725268539517562E-2</v>
      </c>
    </row>
    <row r="10" spans="2:23" s="38" customFormat="1" ht="12" customHeight="1" x14ac:dyDescent="0.2">
      <c r="B10" s="51" t="s">
        <v>93</v>
      </c>
      <c r="C10" s="50">
        <v>56.8</v>
      </c>
      <c r="D10" s="49"/>
      <c r="E10" s="48">
        <v>8.0704964360359043E-6</v>
      </c>
      <c r="F10" s="46">
        <v>56.301761517414079</v>
      </c>
      <c r="G10" s="48">
        <v>2.1085432992816902E-3</v>
      </c>
      <c r="H10" s="46">
        <v>6.5704180515935748</v>
      </c>
      <c r="I10" s="48">
        <v>9.5785666669782274E-6</v>
      </c>
      <c r="J10" s="46">
        <v>52.94426102776972</v>
      </c>
      <c r="K10" s="48">
        <v>7.0883629181437595E-4</v>
      </c>
      <c r="L10" s="46">
        <v>1.2765629548965762</v>
      </c>
      <c r="M10" s="48">
        <v>4.9435911667040491E-2</v>
      </c>
      <c r="N10" s="46">
        <v>0.23986689386112919</v>
      </c>
      <c r="O10" s="45">
        <v>66.715630366889187</v>
      </c>
      <c r="P10" s="44">
        <v>4.2117932671951754</v>
      </c>
      <c r="Q10" s="43">
        <v>979.93468149029582</v>
      </c>
      <c r="R10" s="42">
        <v>47.758972296851574</v>
      </c>
      <c r="S10" s="41">
        <v>95.462369057528363</v>
      </c>
      <c r="T10" s="41">
        <v>11.402846195759441</v>
      </c>
      <c r="U10" s="73">
        <v>0.17444879804954605</v>
      </c>
      <c r="V10" s="72">
        <v>2.3354507149811934E-2</v>
      </c>
    </row>
    <row r="11" spans="2:23" s="38" customFormat="1" ht="12" customHeight="1" x14ac:dyDescent="0.2">
      <c r="B11" s="51" t="s">
        <v>92</v>
      </c>
      <c r="C11" s="50">
        <v>57</v>
      </c>
      <c r="D11" s="49"/>
      <c r="E11" s="48">
        <v>5.132513934534296E-6</v>
      </c>
      <c r="F11" s="46">
        <v>68.306680550848753</v>
      </c>
      <c r="G11" s="48">
        <v>2.0305014292137983E-3</v>
      </c>
      <c r="H11" s="46">
        <v>7.784233896582192</v>
      </c>
      <c r="I11" s="48">
        <v>6.5398362764523202E-6</v>
      </c>
      <c r="J11" s="46">
        <v>69.300368109383342</v>
      </c>
      <c r="K11" s="48">
        <v>4.8592054241338876E-4</v>
      </c>
      <c r="L11" s="46">
        <v>2.3482104480200561</v>
      </c>
      <c r="M11" s="48">
        <v>3.5281824561744814E-2</v>
      </c>
      <c r="N11" s="46">
        <v>0.3460840736732792</v>
      </c>
      <c r="O11" s="45">
        <v>69.987829872480987</v>
      </c>
      <c r="P11" s="44">
        <v>5.4582999396334939</v>
      </c>
      <c r="Q11" s="43">
        <v>1016.6637002968173</v>
      </c>
      <c r="R11" s="42">
        <v>60.648980799825495</v>
      </c>
      <c r="S11" s="41">
        <v>96.111122242452808</v>
      </c>
      <c r="T11" s="41">
        <v>7.8103098200311729</v>
      </c>
      <c r="U11" s="73">
        <v>0.12408011893692501</v>
      </c>
      <c r="V11" s="72">
        <v>2.0182169867163875E-2</v>
      </c>
    </row>
    <row r="12" spans="2:23" s="38" customFormat="1" ht="12" customHeight="1" x14ac:dyDescent="0.2">
      <c r="B12" s="51" t="s">
        <v>91</v>
      </c>
      <c r="C12" s="50">
        <v>57.2</v>
      </c>
      <c r="D12" s="49"/>
      <c r="E12" s="48">
        <v>7.0255937569763833E-6</v>
      </c>
      <c r="F12" s="46">
        <v>53.613579270313302</v>
      </c>
      <c r="G12" s="48">
        <v>1.3430619511565036E-3</v>
      </c>
      <c r="H12" s="46">
        <v>10.551478597952343</v>
      </c>
      <c r="I12" s="48">
        <v>2.5456189359115705E-6</v>
      </c>
      <c r="J12" s="46">
        <v>181.94712253907704</v>
      </c>
      <c r="K12" s="48">
        <v>2.281918277208772E-4</v>
      </c>
      <c r="L12" s="46">
        <v>2.5955281628363385</v>
      </c>
      <c r="M12" s="48">
        <v>1.5212449903566436E-2</v>
      </c>
      <c r="N12" s="46">
        <v>0.63018117484985336</v>
      </c>
      <c r="O12" s="45">
        <v>58.175995540879555</v>
      </c>
      <c r="P12" s="44">
        <v>10.385971889011358</v>
      </c>
      <c r="Q12" s="43">
        <v>880.41144790730129</v>
      </c>
      <c r="R12" s="42">
        <v>124.43404328369819</v>
      </c>
      <c r="S12" s="41">
        <v>86.90897080573879</v>
      </c>
      <c r="T12" s="41">
        <v>3.6634144064711793</v>
      </c>
      <c r="U12" s="73">
        <v>8.7988769039245629E-2</v>
      </c>
      <c r="V12" s="72">
        <v>1.9126404957626058E-2</v>
      </c>
    </row>
    <row r="13" spans="2:23" s="38" customFormat="1" ht="12" customHeight="1" x14ac:dyDescent="0.2">
      <c r="B13" s="51" t="s">
        <v>90</v>
      </c>
      <c r="C13" s="50">
        <v>57.4</v>
      </c>
      <c r="D13" s="49"/>
      <c r="E13" s="48">
        <v>3.9524228843206986E-6</v>
      </c>
      <c r="F13" s="46">
        <v>119.44066009607633</v>
      </c>
      <c r="G13" s="48">
        <v>1.3851140680197127E-3</v>
      </c>
      <c r="H13" s="46">
        <v>11.295578163834449</v>
      </c>
      <c r="I13" s="48">
        <v>-1.2703742202648849E-7</v>
      </c>
      <c r="J13" s="46">
        <v>3930.1403318405887</v>
      </c>
      <c r="K13" s="48">
        <v>1.8965566581367101E-4</v>
      </c>
      <c r="L13" s="46">
        <v>3.0183241593712808</v>
      </c>
      <c r="M13" s="48">
        <v>1.4359805586864399E-2</v>
      </c>
      <c r="N13" s="46">
        <v>0.65182718991587885</v>
      </c>
      <c r="O13" s="45">
        <v>70.427730021888067</v>
      </c>
      <c r="P13" s="44">
        <v>15.570545886872509</v>
      </c>
      <c r="Q13" s="43">
        <v>1021.5449820739966</v>
      </c>
      <c r="R13" s="42">
        <v>172.54307375712324</v>
      </c>
      <c r="S13" s="41">
        <v>92.544570977051976</v>
      </c>
      <c r="T13" s="41">
        <v>3.0417388218978481</v>
      </c>
      <c r="U13" s="73">
        <v>7.0839195315667083E-2</v>
      </c>
      <c r="V13" s="72">
        <v>1.6570735364657956E-2</v>
      </c>
    </row>
    <row r="14" spans="2:23" s="38" customFormat="1" ht="12" customHeight="1" x14ac:dyDescent="0.2">
      <c r="B14" s="51" t="s">
        <v>89</v>
      </c>
      <c r="C14" s="50">
        <v>63</v>
      </c>
      <c r="D14" s="49"/>
      <c r="E14" s="48">
        <v>5.1971956708389952E-6</v>
      </c>
      <c r="F14" s="46">
        <v>88.647824352226024</v>
      </c>
      <c r="G14" s="48">
        <v>3.2960250510626963E-3</v>
      </c>
      <c r="H14" s="46">
        <v>5.6114513925901131</v>
      </c>
      <c r="I14" s="48">
        <v>7.1343930794287764E-6</v>
      </c>
      <c r="J14" s="46">
        <v>62.968045727766636</v>
      </c>
      <c r="K14" s="48">
        <v>3.7503278241210708E-4</v>
      </c>
      <c r="L14" s="46">
        <v>2.4897153987843161</v>
      </c>
      <c r="M14" s="48">
        <v>3.1987957228363395E-2</v>
      </c>
      <c r="N14" s="46">
        <v>0.42438713537822936</v>
      </c>
      <c r="O14" s="45">
        <v>82.354191730621025</v>
      </c>
      <c r="P14" s="44">
        <v>8.487455273502766</v>
      </c>
      <c r="Q14" s="43">
        <v>1149.099776556739</v>
      </c>
      <c r="R14" s="42">
        <v>87.646432328647919</v>
      </c>
      <c r="S14" s="41">
        <v>95.963832954323379</v>
      </c>
      <c r="T14" s="41">
        <v>6.008616533296042</v>
      </c>
      <c r="U14" s="73">
        <v>5.8805943643646996E-2</v>
      </c>
      <c r="V14" s="72">
        <v>7.2276065962340597E-3</v>
      </c>
    </row>
    <row r="15" spans="2:23" ht="5" customHeight="1" thickBot="1" x14ac:dyDescent="0.2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7"/>
      <c r="R15" s="6"/>
      <c r="S15" s="5"/>
      <c r="T15" s="5"/>
      <c r="U15" s="5"/>
      <c r="V15" s="5"/>
    </row>
    <row r="16" spans="2:23" ht="5" customHeight="1" x14ac:dyDescent="0.15"/>
    <row r="17" spans="2:22" ht="14" x14ac:dyDescent="0.15">
      <c r="D17" s="37" t="s">
        <v>57</v>
      </c>
      <c r="E17" s="36">
        <v>2.875444904180267E-4</v>
      </c>
      <c r="F17" s="34">
        <v>5.0694835561425018</v>
      </c>
      <c r="G17" s="36">
        <v>2.0756742509654435E-2</v>
      </c>
      <c r="H17" s="34">
        <v>2.2573705118216818</v>
      </c>
      <c r="I17" s="36">
        <v>1.3964391008395032E-4</v>
      </c>
      <c r="J17" s="34">
        <v>10.438502891899471</v>
      </c>
      <c r="K17" s="36">
        <v>6.2178846346666343E-3</v>
      </c>
      <c r="L17" s="34">
        <v>0.44443265504643864</v>
      </c>
      <c r="M17" s="36">
        <v>0.51784750710425353</v>
      </c>
      <c r="N17" s="34">
        <v>9.0466773721669377E-2</v>
      </c>
      <c r="O17" s="33"/>
      <c r="P17" s="32"/>
      <c r="Q17" s="19"/>
      <c r="R17" s="20"/>
      <c r="S17" s="23"/>
      <c r="T17" s="153">
        <f>SUM(T6:T14)</f>
        <v>100.00000000000003</v>
      </c>
    </row>
    <row r="18" spans="2:22" s="4" customFormat="1" ht="5" customHeight="1" x14ac:dyDescent="0.15"/>
    <row r="19" spans="2:22" s="4" customFormat="1" ht="5" customHeight="1" x14ac:dyDescent="0.15"/>
    <row r="20" spans="2:22" ht="12" thickBot="1" x14ac:dyDescent="0.2">
      <c r="E20" s="4"/>
      <c r="I20" s="4"/>
      <c r="J20" s="4"/>
      <c r="K20" s="4"/>
      <c r="Q20" s="1"/>
      <c r="R20" s="1"/>
    </row>
    <row r="21" spans="2:22" ht="22.25" customHeight="1" x14ac:dyDescent="0.15">
      <c r="B21" s="154" t="s">
        <v>56</v>
      </c>
      <c r="C21" s="154"/>
      <c r="D21" s="154"/>
      <c r="E21" s="154"/>
      <c r="F21" s="154"/>
      <c r="G21" s="154"/>
      <c r="H21" s="154"/>
      <c r="I21" s="154"/>
      <c r="J21" s="28"/>
      <c r="K21" s="154" t="s">
        <v>55</v>
      </c>
      <c r="L21" s="154"/>
      <c r="M21" s="176" t="s">
        <v>54</v>
      </c>
      <c r="N21" s="161" t="s">
        <v>48</v>
      </c>
      <c r="O21" s="176" t="s">
        <v>53</v>
      </c>
      <c r="P21" s="161" t="s">
        <v>48</v>
      </c>
      <c r="Q21" s="31" t="s">
        <v>52</v>
      </c>
      <c r="R21" s="30" t="s">
        <v>48</v>
      </c>
      <c r="S21" s="164" t="s">
        <v>51</v>
      </c>
      <c r="T21" s="29" t="s">
        <v>50</v>
      </c>
      <c r="U21" s="176" t="s">
        <v>49</v>
      </c>
      <c r="V21" s="161" t="s">
        <v>48</v>
      </c>
    </row>
    <row r="22" spans="2:22" ht="22.25" customHeight="1" thickBot="1" x14ac:dyDescent="0.2">
      <c r="B22" s="183"/>
      <c r="C22" s="183"/>
      <c r="D22" s="183"/>
      <c r="E22" s="183"/>
      <c r="F22" s="183"/>
      <c r="G22" s="183"/>
      <c r="H22" s="183"/>
      <c r="I22" s="183"/>
      <c r="J22" s="28"/>
      <c r="K22" s="183"/>
      <c r="L22" s="183"/>
      <c r="M22" s="204"/>
      <c r="N22" s="205"/>
      <c r="O22" s="204"/>
      <c r="P22" s="205"/>
      <c r="Q22" s="162" t="s">
        <v>47</v>
      </c>
      <c r="R22" s="162"/>
      <c r="S22" s="206"/>
      <c r="T22" s="27" t="s">
        <v>46</v>
      </c>
      <c r="U22" s="158"/>
      <c r="V22" s="158"/>
    </row>
    <row r="23" spans="2:22" ht="12" customHeight="1" x14ac:dyDescent="0.15">
      <c r="E23" s="4"/>
      <c r="I23" s="4"/>
      <c r="J23" s="4"/>
      <c r="S23" s="2"/>
    </row>
    <row r="24" spans="2:22" s="23" customFormat="1" ht="12" customHeight="1" x14ac:dyDescent="0.15">
      <c r="B24" s="171" t="s">
        <v>88</v>
      </c>
      <c r="C24" s="171"/>
      <c r="D24" s="171"/>
      <c r="E24" s="171"/>
      <c r="F24" s="171" t="s">
        <v>44</v>
      </c>
      <c r="G24" s="171"/>
      <c r="H24" s="171"/>
      <c r="I24" s="171"/>
      <c r="J24" s="4"/>
      <c r="K24" s="197" t="s">
        <v>43</v>
      </c>
      <c r="L24" s="197"/>
      <c r="M24" s="193"/>
      <c r="N24" s="20"/>
      <c r="O24" s="198"/>
      <c r="P24" s="16"/>
      <c r="Q24" s="196"/>
      <c r="R24" s="10"/>
      <c r="S24" s="11"/>
      <c r="T24" s="15"/>
      <c r="U24" s="199"/>
      <c r="V24" s="200"/>
    </row>
    <row r="25" spans="2:22" s="23" customFormat="1" ht="12" customHeight="1" x14ac:dyDescent="0.15">
      <c r="B25" s="171" t="s">
        <v>87</v>
      </c>
      <c r="C25" s="171"/>
      <c r="D25" s="171"/>
      <c r="E25" s="171"/>
      <c r="F25" s="171" t="s">
        <v>41</v>
      </c>
      <c r="G25" s="171"/>
      <c r="H25" s="171"/>
      <c r="I25" s="171"/>
      <c r="J25" s="4"/>
      <c r="K25" s="197"/>
      <c r="L25" s="197"/>
      <c r="M25" s="193"/>
      <c r="N25" s="20"/>
      <c r="O25" s="193"/>
      <c r="P25" s="14"/>
      <c r="Q25" s="193"/>
      <c r="R25" s="13"/>
      <c r="S25" s="12"/>
      <c r="T25" s="24"/>
      <c r="U25" s="195"/>
      <c r="V25" s="195"/>
    </row>
    <row r="26" spans="2:22" s="23" customFormat="1" ht="12" customHeight="1" x14ac:dyDescent="0.15">
      <c r="B26" s="171" t="s">
        <v>40</v>
      </c>
      <c r="C26" s="171"/>
      <c r="D26" s="171"/>
      <c r="E26" s="171"/>
      <c r="F26" s="171" t="s">
        <v>39</v>
      </c>
      <c r="G26" s="171"/>
      <c r="H26" s="171"/>
      <c r="I26" s="171"/>
      <c r="J26" s="4"/>
      <c r="K26" s="189"/>
      <c r="L26" s="190"/>
      <c r="M26" s="190"/>
      <c r="N26" s="190"/>
      <c r="O26" s="190"/>
      <c r="P26" s="190"/>
      <c r="Q26" s="190"/>
      <c r="R26" s="10"/>
      <c r="S26" s="11"/>
      <c r="T26" s="191"/>
      <c r="U26" s="191"/>
      <c r="V26" s="191"/>
    </row>
    <row r="27" spans="2:22" s="23" customFormat="1" ht="12" customHeight="1" x14ac:dyDescent="0.15">
      <c r="B27" s="171" t="s">
        <v>38</v>
      </c>
      <c r="C27" s="171"/>
      <c r="D27" s="171"/>
      <c r="E27" s="171"/>
      <c r="F27" s="171" t="s">
        <v>37</v>
      </c>
      <c r="G27" s="171"/>
      <c r="H27" s="171"/>
      <c r="I27" s="171"/>
      <c r="J27" s="4"/>
      <c r="K27" s="189"/>
      <c r="L27" s="190"/>
      <c r="M27" s="190"/>
      <c r="N27" s="190"/>
      <c r="O27" s="190"/>
      <c r="P27" s="190"/>
      <c r="Q27" s="190"/>
      <c r="R27" s="10"/>
      <c r="S27" s="9"/>
      <c r="T27" s="191"/>
      <c r="U27" s="191"/>
      <c r="V27" s="191"/>
    </row>
    <row r="28" spans="2:22" s="23" customFormat="1" ht="12" customHeight="1" x14ac:dyDescent="0.15">
      <c r="B28" s="171" t="s">
        <v>36</v>
      </c>
      <c r="C28" s="171"/>
      <c r="D28" s="171"/>
      <c r="E28" s="171"/>
      <c r="F28" s="171" t="s">
        <v>35</v>
      </c>
      <c r="G28" s="171"/>
      <c r="H28" s="171"/>
      <c r="I28" s="171"/>
      <c r="J28" s="4"/>
      <c r="K28" s="25"/>
      <c r="L28" s="25"/>
      <c r="M28" s="25"/>
      <c r="N28" s="25"/>
      <c r="O28" s="25"/>
      <c r="P28" s="25"/>
      <c r="Q28" s="19"/>
      <c r="R28" s="20"/>
      <c r="S28" s="19"/>
    </row>
    <row r="29" spans="2:22" s="23" customFormat="1" ht="12" customHeight="1" x14ac:dyDescent="0.15">
      <c r="B29" s="171" t="s">
        <v>34</v>
      </c>
      <c r="C29" s="171"/>
      <c r="D29" s="171"/>
      <c r="E29" s="171"/>
      <c r="F29" s="171" t="s">
        <v>33</v>
      </c>
      <c r="G29" s="171"/>
      <c r="H29" s="171"/>
      <c r="I29" s="171"/>
      <c r="J29" s="4"/>
      <c r="K29" s="197" t="s">
        <v>32</v>
      </c>
      <c r="L29" s="197"/>
      <c r="M29" s="193"/>
      <c r="N29" s="20"/>
      <c r="O29" s="198">
        <v>69.902430464438979</v>
      </c>
      <c r="P29" s="16">
        <v>1.5426906960524953</v>
      </c>
      <c r="Q29" s="196">
        <v>1015.7145500785615</v>
      </c>
      <c r="R29" s="17">
        <v>17.458162279225306</v>
      </c>
      <c r="S29" s="193"/>
      <c r="T29" s="202">
        <v>9</v>
      </c>
      <c r="U29" s="199">
        <v>0.15540967094346658</v>
      </c>
      <c r="V29" s="201">
        <v>7.1516757818555592E-3</v>
      </c>
    </row>
    <row r="30" spans="2:22" s="23" customFormat="1" ht="12" customHeight="1" x14ac:dyDescent="0.15">
      <c r="B30" s="171" t="s">
        <v>86</v>
      </c>
      <c r="C30" s="171"/>
      <c r="D30" s="171"/>
      <c r="E30" s="171"/>
      <c r="F30" s="171" t="s">
        <v>30</v>
      </c>
      <c r="G30" s="171"/>
      <c r="H30" s="171"/>
      <c r="I30" s="171"/>
      <c r="J30" s="4"/>
      <c r="K30" s="197"/>
      <c r="L30" s="197"/>
      <c r="M30" s="193"/>
      <c r="N30" s="20"/>
      <c r="O30" s="193"/>
      <c r="P30" s="14">
        <v>2.2069199680221398E-2</v>
      </c>
      <c r="Q30" s="193"/>
      <c r="R30" s="14">
        <v>1.7188059655023142E-2</v>
      </c>
      <c r="S30" s="193"/>
      <c r="T30" s="203"/>
      <c r="U30" s="195"/>
      <c r="V30" s="195"/>
    </row>
    <row r="31" spans="2:22" s="23" customFormat="1" ht="12" customHeight="1" x14ac:dyDescent="0.15">
      <c r="B31" s="171" t="s">
        <v>85</v>
      </c>
      <c r="C31" s="171"/>
      <c r="D31" s="171"/>
      <c r="E31" s="171"/>
      <c r="F31" s="171" t="s">
        <v>28</v>
      </c>
      <c r="G31" s="171"/>
      <c r="H31" s="171"/>
      <c r="I31" s="171"/>
      <c r="J31" s="4"/>
      <c r="K31" s="189" t="s">
        <v>27</v>
      </c>
      <c r="L31" s="190"/>
      <c r="M31" s="190"/>
      <c r="N31" s="190"/>
      <c r="O31" s="190"/>
      <c r="P31" s="190"/>
      <c r="Q31" s="190"/>
      <c r="R31" s="17">
        <v>18.654462544268007</v>
      </c>
      <c r="S31" s="19"/>
    </row>
    <row r="32" spans="2:22" s="23" customFormat="1" ht="12" customHeight="1" x14ac:dyDescent="0.15">
      <c r="B32" s="171" t="s">
        <v>26</v>
      </c>
      <c r="C32" s="171"/>
      <c r="D32" s="171"/>
      <c r="E32" s="171"/>
      <c r="F32" s="171" t="s">
        <v>25</v>
      </c>
      <c r="G32" s="171"/>
      <c r="H32" s="171"/>
      <c r="I32" s="171"/>
      <c r="J32" s="4"/>
      <c r="K32" s="189" t="s">
        <v>24</v>
      </c>
      <c r="L32" s="190"/>
      <c r="M32" s="190"/>
      <c r="N32" s="190"/>
      <c r="O32" s="190"/>
      <c r="P32" s="190"/>
      <c r="Q32" s="190"/>
      <c r="R32" s="17">
        <v>17.150348263574784</v>
      </c>
      <c r="S32" s="19"/>
    </row>
    <row r="33" spans="2:22" s="23" customFormat="1" ht="12" customHeight="1" x14ac:dyDescent="0.15">
      <c r="B33" s="171" t="s">
        <v>23</v>
      </c>
      <c r="C33" s="171"/>
      <c r="D33" s="171"/>
      <c r="E33" s="171"/>
      <c r="F33" s="171" t="s">
        <v>22</v>
      </c>
      <c r="G33" s="171"/>
      <c r="H33" s="171"/>
      <c r="I33" s="171"/>
      <c r="J33" s="4"/>
      <c r="K33" s="22"/>
      <c r="L33" s="21"/>
      <c r="M33" s="21"/>
      <c r="N33" s="21"/>
      <c r="O33" s="21"/>
      <c r="P33" s="21"/>
      <c r="Q33" s="21"/>
      <c r="R33" s="20"/>
      <c r="S33" s="19"/>
    </row>
    <row r="34" spans="2:22" ht="12" customHeight="1" x14ac:dyDescent="0.15">
      <c r="B34" s="171" t="s">
        <v>21</v>
      </c>
      <c r="C34" s="171"/>
      <c r="D34" s="171"/>
      <c r="E34" s="171"/>
      <c r="F34" s="171" t="s">
        <v>20</v>
      </c>
      <c r="G34" s="171"/>
      <c r="H34" s="171"/>
      <c r="I34" s="171"/>
      <c r="J34" s="4"/>
      <c r="K34" s="197" t="s">
        <v>19</v>
      </c>
      <c r="L34" s="197"/>
      <c r="M34" s="196"/>
      <c r="N34" s="17"/>
      <c r="O34" s="198"/>
      <c r="P34" s="16"/>
      <c r="Q34" s="196"/>
      <c r="R34" s="10"/>
      <c r="S34" s="11"/>
      <c r="T34" s="15"/>
      <c r="U34" s="193"/>
      <c r="V34" s="171"/>
    </row>
    <row r="35" spans="2:22" ht="12" customHeight="1" x14ac:dyDescent="0.15">
      <c r="B35" s="171" t="s">
        <v>18</v>
      </c>
      <c r="C35" s="171"/>
      <c r="D35" s="171"/>
      <c r="E35" s="171"/>
      <c r="F35" s="171" t="s">
        <v>17</v>
      </c>
      <c r="G35" s="171"/>
      <c r="H35" s="171"/>
      <c r="I35" s="171"/>
      <c r="J35" s="4"/>
      <c r="K35" s="197"/>
      <c r="L35" s="197"/>
      <c r="M35" s="193"/>
      <c r="N35" s="14"/>
      <c r="O35" s="193"/>
      <c r="P35" s="14"/>
      <c r="Q35" s="193"/>
      <c r="R35" s="13"/>
      <c r="S35" s="12"/>
      <c r="T35" s="24"/>
      <c r="U35" s="195"/>
      <c r="V35" s="195"/>
    </row>
    <row r="36" spans="2:22" ht="12" customHeight="1" x14ac:dyDescent="0.15">
      <c r="B36" s="171" t="s">
        <v>16</v>
      </c>
      <c r="C36" s="171"/>
      <c r="D36" s="171"/>
      <c r="E36" s="171"/>
      <c r="F36" s="171" t="s">
        <v>15</v>
      </c>
      <c r="G36" s="171"/>
      <c r="H36" s="171"/>
      <c r="I36" s="171"/>
      <c r="J36" s="4"/>
      <c r="K36" s="189"/>
      <c r="L36" s="190"/>
      <c r="M36" s="190"/>
      <c r="N36" s="190"/>
      <c r="O36" s="190"/>
      <c r="P36" s="190"/>
      <c r="Q36" s="190"/>
      <c r="R36" s="10"/>
      <c r="S36" s="11"/>
      <c r="T36" s="191"/>
      <c r="U36" s="191"/>
      <c r="V36" s="191"/>
    </row>
    <row r="37" spans="2:22" ht="12" customHeight="1" x14ac:dyDescent="0.15">
      <c r="B37" s="171" t="s">
        <v>14</v>
      </c>
      <c r="C37" s="171"/>
      <c r="D37" s="171"/>
      <c r="E37" s="171"/>
      <c r="F37" s="171" t="s">
        <v>13</v>
      </c>
      <c r="G37" s="171"/>
      <c r="H37" s="171"/>
      <c r="I37" s="171"/>
      <c r="K37" s="189"/>
      <c r="L37" s="190"/>
      <c r="M37" s="190"/>
      <c r="N37" s="190"/>
      <c r="O37" s="190"/>
      <c r="P37" s="190"/>
      <c r="Q37" s="190"/>
      <c r="R37" s="10"/>
      <c r="S37" s="9"/>
      <c r="T37" s="191"/>
      <c r="U37" s="191"/>
      <c r="V37" s="191"/>
    </row>
    <row r="38" spans="2:22" ht="12" customHeight="1" x14ac:dyDescent="0.15">
      <c r="B38" s="171" t="s">
        <v>12</v>
      </c>
      <c r="C38" s="171"/>
      <c r="D38" s="171"/>
      <c r="E38" s="171"/>
      <c r="F38" s="171" t="s">
        <v>11</v>
      </c>
      <c r="G38" s="171"/>
      <c r="H38" s="171"/>
      <c r="I38" s="171"/>
      <c r="K38" s="189"/>
      <c r="L38" s="190"/>
      <c r="M38" s="190"/>
      <c r="N38" s="190"/>
      <c r="O38" s="190"/>
      <c r="P38" s="190"/>
      <c r="Q38" s="190"/>
      <c r="R38" s="192"/>
      <c r="S38" s="193"/>
      <c r="T38" s="191"/>
      <c r="U38" s="191"/>
      <c r="V38" s="191"/>
    </row>
    <row r="39" spans="2:22" ht="12" customHeight="1" x14ac:dyDescent="0.15">
      <c r="B39" s="171" t="s">
        <v>10</v>
      </c>
      <c r="C39" s="171"/>
      <c r="D39" s="171"/>
      <c r="E39" s="171"/>
      <c r="F39" s="171" t="s">
        <v>9</v>
      </c>
      <c r="G39" s="171"/>
      <c r="H39" s="171"/>
      <c r="I39" s="171"/>
      <c r="K39" s="189"/>
      <c r="L39" s="190"/>
      <c r="M39" s="190"/>
      <c r="N39" s="190"/>
      <c r="O39" s="190"/>
      <c r="P39" s="190"/>
      <c r="Q39" s="190"/>
      <c r="R39" s="194"/>
      <c r="S39" s="193"/>
      <c r="T39" s="191"/>
      <c r="U39" s="191"/>
      <c r="V39" s="191"/>
    </row>
    <row r="40" spans="2:22" ht="12" customHeight="1" x14ac:dyDescent="0.15">
      <c r="B40" s="171" t="s">
        <v>84</v>
      </c>
      <c r="C40" s="171"/>
      <c r="D40" s="171"/>
      <c r="E40" s="171"/>
      <c r="F40" s="171" t="s">
        <v>7</v>
      </c>
      <c r="G40" s="171"/>
      <c r="H40" s="171"/>
      <c r="I40" s="171"/>
      <c r="K40" s="22"/>
      <c r="L40" s="21"/>
      <c r="M40" s="21"/>
      <c r="N40" s="21"/>
      <c r="O40" s="21"/>
      <c r="P40" s="21"/>
      <c r="Q40" s="21"/>
      <c r="R40" s="20"/>
      <c r="S40" s="19"/>
      <c r="T40" s="23"/>
      <c r="U40" s="23"/>
      <c r="V40" s="23"/>
    </row>
    <row r="41" spans="2:22" ht="12" customHeight="1" x14ac:dyDescent="0.15">
      <c r="B41" s="171" t="s">
        <v>6</v>
      </c>
      <c r="C41" s="171"/>
      <c r="D41" s="171"/>
      <c r="E41" s="171"/>
      <c r="F41" s="171" t="s">
        <v>5</v>
      </c>
      <c r="G41" s="171"/>
      <c r="H41" s="171"/>
      <c r="I41" s="171"/>
      <c r="K41" s="197" t="s">
        <v>4</v>
      </c>
      <c r="L41" s="197"/>
      <c r="M41" s="196"/>
      <c r="N41" s="17"/>
      <c r="O41" s="198"/>
      <c r="P41" s="16"/>
      <c r="Q41" s="196"/>
      <c r="R41" s="10"/>
      <c r="S41" s="11"/>
      <c r="T41" s="15"/>
      <c r="U41" s="193"/>
      <c r="V41" s="171"/>
    </row>
    <row r="42" spans="2:22" ht="12" customHeight="1" x14ac:dyDescent="0.15">
      <c r="B42" s="171" t="s">
        <v>3</v>
      </c>
      <c r="C42" s="171"/>
      <c r="D42" s="171"/>
      <c r="E42" s="171"/>
      <c r="F42" s="171" t="s">
        <v>2</v>
      </c>
      <c r="G42" s="171"/>
      <c r="H42" s="171"/>
      <c r="I42" s="171"/>
      <c r="K42" s="197"/>
      <c r="L42" s="197"/>
      <c r="M42" s="193"/>
      <c r="N42" s="14"/>
      <c r="O42" s="193"/>
      <c r="P42" s="14"/>
      <c r="Q42" s="193"/>
      <c r="R42" s="13"/>
      <c r="S42" s="12"/>
      <c r="T42" s="24"/>
      <c r="U42" s="195"/>
      <c r="V42" s="195"/>
    </row>
    <row r="43" spans="2:22" ht="12" customHeight="1" x14ac:dyDescent="0.15">
      <c r="B43" s="171" t="s">
        <v>1</v>
      </c>
      <c r="C43" s="171"/>
      <c r="D43" s="171"/>
      <c r="E43" s="171"/>
      <c r="F43" s="171" t="s">
        <v>0</v>
      </c>
      <c r="G43" s="171"/>
      <c r="H43" s="171"/>
      <c r="I43" s="171"/>
      <c r="K43" s="189"/>
      <c r="L43" s="190"/>
      <c r="M43" s="190"/>
      <c r="N43" s="190"/>
      <c r="O43" s="190"/>
      <c r="P43" s="190"/>
      <c r="Q43" s="190"/>
      <c r="R43" s="10"/>
      <c r="S43" s="11"/>
      <c r="T43" s="191"/>
      <c r="U43" s="191"/>
      <c r="V43" s="191"/>
    </row>
    <row r="44" spans="2:22" ht="12" customHeight="1" x14ac:dyDescent="0.15">
      <c r="B44" s="171" t="s">
        <v>0</v>
      </c>
      <c r="C44" s="171"/>
      <c r="D44" s="171"/>
      <c r="E44" s="171"/>
      <c r="F44" s="171" t="s">
        <v>0</v>
      </c>
      <c r="G44" s="171"/>
      <c r="H44" s="171"/>
      <c r="I44" s="171"/>
      <c r="K44" s="189"/>
      <c r="L44" s="190"/>
      <c r="M44" s="190"/>
      <c r="N44" s="190"/>
      <c r="O44" s="190"/>
      <c r="P44" s="190"/>
      <c r="Q44" s="190"/>
      <c r="R44" s="10"/>
      <c r="S44" s="9"/>
      <c r="T44" s="191"/>
      <c r="U44" s="191"/>
      <c r="V44" s="191"/>
    </row>
    <row r="45" spans="2:22" ht="12" customHeight="1" thickBot="1" x14ac:dyDescent="0.2">
      <c r="B45" s="5"/>
      <c r="C45" s="5"/>
      <c r="D45" s="5"/>
      <c r="E45" s="8"/>
      <c r="F45" s="5"/>
      <c r="G45" s="5"/>
      <c r="H45" s="5"/>
      <c r="I45" s="8"/>
      <c r="K45" s="5"/>
      <c r="L45" s="5"/>
      <c r="M45" s="5"/>
      <c r="N45" s="5"/>
      <c r="O45" s="5"/>
      <c r="P45" s="5"/>
      <c r="Q45" s="7"/>
      <c r="R45" s="6"/>
      <c r="S45" s="6"/>
      <c r="T45" s="5"/>
      <c r="U45" s="5"/>
      <c r="V45" s="5"/>
    </row>
    <row r="46" spans="2:22" ht="12" customHeight="1" x14ac:dyDescent="0.15">
      <c r="E46" s="4"/>
      <c r="I46" s="4"/>
      <c r="K46" s="4"/>
    </row>
    <row r="47" spans="2:22" ht="12" customHeight="1" x14ac:dyDescent="0.15">
      <c r="E47" s="4"/>
      <c r="F47" s="4"/>
      <c r="G47" s="4"/>
      <c r="H47" s="4"/>
      <c r="I47" s="4"/>
      <c r="K47" s="4"/>
    </row>
    <row r="48" spans="2:22" ht="12" customHeight="1" x14ac:dyDescent="0.15">
      <c r="E48" s="4"/>
      <c r="F48" s="4"/>
      <c r="G48" s="4"/>
      <c r="H48" s="4"/>
      <c r="I48" s="4"/>
      <c r="K48" s="4"/>
    </row>
    <row r="49" spans="14:18" x14ac:dyDescent="0.15">
      <c r="N49" s="3"/>
      <c r="P49" s="3"/>
      <c r="Q49" s="2"/>
      <c r="R49" s="1"/>
    </row>
    <row r="50" spans="14:18" x14ac:dyDescent="0.15">
      <c r="N50" s="3"/>
      <c r="P50" s="3"/>
      <c r="Q50" s="2"/>
      <c r="R50" s="1"/>
    </row>
    <row r="51" spans="14:18" x14ac:dyDescent="0.15">
      <c r="N51" s="3"/>
      <c r="P51" s="3"/>
      <c r="Q51" s="2"/>
      <c r="R51" s="1"/>
    </row>
    <row r="52" spans="14:18" x14ac:dyDescent="0.15">
      <c r="N52" s="3"/>
      <c r="P52" s="3"/>
      <c r="Q52" s="2"/>
      <c r="R52" s="1"/>
    </row>
    <row r="53" spans="14:18" x14ac:dyDescent="0.15">
      <c r="N53" s="3"/>
      <c r="P53" s="3"/>
      <c r="Q53" s="2"/>
      <c r="R53" s="1"/>
    </row>
    <row r="58" spans="14:18" x14ac:dyDescent="0.15">
      <c r="N58" s="3"/>
      <c r="P58" s="3"/>
      <c r="Q58" s="2"/>
      <c r="R58" s="1"/>
    </row>
    <row r="59" spans="14:18" x14ac:dyDescent="0.15">
      <c r="N59" s="3"/>
      <c r="P59" s="3"/>
      <c r="Q59" s="2"/>
      <c r="R59" s="1"/>
    </row>
    <row r="60" spans="14:18" x14ac:dyDescent="0.15">
      <c r="N60" s="3"/>
      <c r="P60" s="3"/>
      <c r="Q60" s="2"/>
      <c r="R60" s="1"/>
    </row>
    <row r="61" spans="14:18" x14ac:dyDescent="0.15">
      <c r="N61" s="3"/>
      <c r="P61" s="3"/>
      <c r="Q61" s="2"/>
      <c r="R61" s="1"/>
    </row>
  </sheetData>
  <mergeCells count="115">
    <mergeCell ref="U3:U4"/>
    <mergeCell ref="B3:C4"/>
    <mergeCell ref="D3:D4"/>
    <mergeCell ref="E3:E4"/>
    <mergeCell ref="K3:K4"/>
    <mergeCell ref="V3:V4"/>
    <mergeCell ref="Q4:R4"/>
    <mergeCell ref="L3:L4"/>
    <mergeCell ref="M3:M4"/>
    <mergeCell ref="N3:N4"/>
    <mergeCell ref="J3:J4"/>
    <mergeCell ref="I3:I4"/>
    <mergeCell ref="H3:H4"/>
    <mergeCell ref="G3:G4"/>
    <mergeCell ref="F3:F4"/>
    <mergeCell ref="O3:O4"/>
    <mergeCell ref="P3:P4"/>
    <mergeCell ref="O29:O30"/>
    <mergeCell ref="V29:V30"/>
    <mergeCell ref="K31:Q31"/>
    <mergeCell ref="F37:I37"/>
    <mergeCell ref="F29:I29"/>
    <mergeCell ref="F30:I30"/>
    <mergeCell ref="Q29:Q30"/>
    <mergeCell ref="S29:S30"/>
    <mergeCell ref="T29:T30"/>
    <mergeCell ref="U29:U30"/>
    <mergeCell ref="K29:L30"/>
    <mergeCell ref="F33:I33"/>
    <mergeCell ref="F34:I34"/>
    <mergeCell ref="F35:I35"/>
    <mergeCell ref="F36:I36"/>
    <mergeCell ref="K32:Q32"/>
    <mergeCell ref="M29:M30"/>
    <mergeCell ref="T26:V26"/>
    <mergeCell ref="K27:Q27"/>
    <mergeCell ref="T27:V27"/>
    <mergeCell ref="U24:U25"/>
    <mergeCell ref="V24:V25"/>
    <mergeCell ref="K24:L25"/>
    <mergeCell ref="O24:O25"/>
    <mergeCell ref="Q24:Q25"/>
    <mergeCell ref="B21:I22"/>
    <mergeCell ref="B24:E24"/>
    <mergeCell ref="F24:I24"/>
    <mergeCell ref="K26:Q26"/>
    <mergeCell ref="M24:M25"/>
    <mergeCell ref="K21:L22"/>
    <mergeCell ref="O21:O22"/>
    <mergeCell ref="P21:P22"/>
    <mergeCell ref="S21:S22"/>
    <mergeCell ref="U21:U22"/>
    <mergeCell ref="V21:V22"/>
    <mergeCell ref="Q22:R22"/>
    <mergeCell ref="M21:M22"/>
    <mergeCell ref="N21:N22"/>
    <mergeCell ref="B31:E31"/>
    <mergeCell ref="B32:E32"/>
    <mergeCell ref="B26:E26"/>
    <mergeCell ref="F26:I26"/>
    <mergeCell ref="B25:E25"/>
    <mergeCell ref="F25:I25"/>
    <mergeCell ref="B27:E27"/>
    <mergeCell ref="F27:I27"/>
    <mergeCell ref="B29:E29"/>
    <mergeCell ref="B30:E30"/>
    <mergeCell ref="F31:I31"/>
    <mergeCell ref="F32:I32"/>
    <mergeCell ref="B28:E28"/>
    <mergeCell ref="F28:I28"/>
    <mergeCell ref="F40:I40"/>
    <mergeCell ref="B42:E42"/>
    <mergeCell ref="B38:E38"/>
    <mergeCell ref="B39:E39"/>
    <mergeCell ref="B40:E40"/>
    <mergeCell ref="B41:E41"/>
    <mergeCell ref="B33:E33"/>
    <mergeCell ref="B34:E34"/>
    <mergeCell ref="B35:E35"/>
    <mergeCell ref="B36:E36"/>
    <mergeCell ref="B37:E37"/>
    <mergeCell ref="U34:U35"/>
    <mergeCell ref="V34:V35"/>
    <mergeCell ref="K36:Q36"/>
    <mergeCell ref="T36:V36"/>
    <mergeCell ref="M34:M35"/>
    <mergeCell ref="K34:L35"/>
    <mergeCell ref="O34:O35"/>
    <mergeCell ref="Q34:Q35"/>
    <mergeCell ref="K39:Q39"/>
    <mergeCell ref="T39:V39"/>
    <mergeCell ref="F41:I41"/>
    <mergeCell ref="B43:E43"/>
    <mergeCell ref="B44:E44"/>
    <mergeCell ref="K37:Q37"/>
    <mergeCell ref="T37:V37"/>
    <mergeCell ref="R38:S38"/>
    <mergeCell ref="R39:S39"/>
    <mergeCell ref="K44:Q44"/>
    <mergeCell ref="T44:V44"/>
    <mergeCell ref="K38:Q38"/>
    <mergeCell ref="T38:V38"/>
    <mergeCell ref="F44:I44"/>
    <mergeCell ref="F38:I38"/>
    <mergeCell ref="U41:U42"/>
    <mergeCell ref="V41:V42"/>
    <mergeCell ref="M41:M42"/>
    <mergeCell ref="K43:Q43"/>
    <mergeCell ref="F42:I42"/>
    <mergeCell ref="F43:I43"/>
    <mergeCell ref="O41:O42"/>
    <mergeCell ref="Q41:Q42"/>
    <mergeCell ref="T43:V43"/>
    <mergeCell ref="K41:L42"/>
    <mergeCell ref="F39:I39"/>
  </mergeCells>
  <pageMargins left="0.6" right="0.2" top="0.4" bottom="0.4" header="0.2" footer="0.2"/>
  <pageSetup firstPageNumber="0" orientation="portrait" useFirstPageNumber="1"/>
  <headerFooter alignWithMargins="0">
    <oddHeader>&amp;C&amp;CWAAIF
Curtin University, Perth, Australia</oddHeader>
    <oddFooter>&amp;C&amp;C&amp;F printed at &amp;D (&amp;T)
ArArCALC v2.5.2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86083-43A3-974E-8431-5C276095E16C}">
  <sheetPr>
    <pageSetUpPr autoPageBreaks="0" fitToPage="1"/>
  </sheetPr>
  <dimension ref="B1:W69"/>
  <sheetViews>
    <sheetView showGridLines="0" showRowColHeaders="0" showRuler="0" showOutlineSymbols="0" topLeftCell="A7" zoomScale="172" workbookViewId="0">
      <selection activeCell="Q59" sqref="Q59"/>
    </sheetView>
  </sheetViews>
  <sheetFormatPr baseColWidth="10" defaultColWidth="8.83203125" defaultRowHeight="11" x14ac:dyDescent="0.15"/>
  <cols>
    <col min="1" max="1" width="3.6640625" style="1" customWidth="1"/>
    <col min="2" max="2" width="14.6640625" style="1" customWidth="1"/>
    <col min="3" max="3" width="7.6640625" style="1" customWidth="1"/>
    <col min="4" max="4" width="3.6640625" style="1" customWidth="1"/>
    <col min="5" max="5" width="11.33203125" style="1" customWidth="1"/>
    <col min="6" max="6" width="7.6640625" style="1" customWidth="1"/>
    <col min="7" max="7" width="11.33203125" style="1" customWidth="1"/>
    <col min="8" max="8" width="7.6640625" style="1" customWidth="1"/>
    <col min="9" max="9" width="11.33203125" style="1" customWidth="1"/>
    <col min="10" max="10" width="7.6640625" style="1" customWidth="1"/>
    <col min="11" max="11" width="11.33203125" style="1" customWidth="1"/>
    <col min="12" max="12" width="7.6640625" style="1" customWidth="1"/>
    <col min="13" max="13" width="11.33203125" style="1" customWidth="1"/>
    <col min="14" max="14" width="7.6640625" style="1" customWidth="1"/>
    <col min="15" max="16" width="9.33203125" style="1" customWidth="1"/>
    <col min="17" max="17" width="9.33203125" style="3" customWidth="1"/>
    <col min="18" max="18" width="9.33203125" style="2" customWidth="1"/>
    <col min="19" max="20" width="6.5" style="1" customWidth="1"/>
    <col min="21" max="22" width="7.6640625" style="1" customWidth="1"/>
    <col min="23" max="23" width="3.6640625" style="1" customWidth="1"/>
    <col min="24" max="16384" width="8.83203125" style="1"/>
  </cols>
  <sheetData>
    <row r="1" spans="2:23" s="66" customFormat="1" ht="15" customHeight="1" x14ac:dyDescent="0.15">
      <c r="W1" s="1"/>
    </row>
    <row r="2" spans="2:23" ht="15" customHeight="1" thickBot="1" x14ac:dyDescent="0.2"/>
    <row r="3" spans="2:23" ht="22" customHeight="1" x14ac:dyDescent="0.15">
      <c r="B3" s="154" t="s">
        <v>83</v>
      </c>
      <c r="C3" s="155"/>
      <c r="D3" s="157"/>
      <c r="E3" s="159" t="s">
        <v>82</v>
      </c>
      <c r="F3" s="160" t="s">
        <v>77</v>
      </c>
      <c r="G3" s="159" t="s">
        <v>81</v>
      </c>
      <c r="H3" s="160" t="s">
        <v>77</v>
      </c>
      <c r="I3" s="159" t="s">
        <v>80</v>
      </c>
      <c r="J3" s="160" t="s">
        <v>77</v>
      </c>
      <c r="K3" s="159" t="s">
        <v>79</v>
      </c>
      <c r="L3" s="160" t="s">
        <v>77</v>
      </c>
      <c r="M3" s="159" t="s">
        <v>78</v>
      </c>
      <c r="N3" s="160" t="s">
        <v>77</v>
      </c>
      <c r="O3" s="176" t="s">
        <v>53</v>
      </c>
      <c r="P3" s="161" t="s">
        <v>48</v>
      </c>
      <c r="Q3" s="31" t="s">
        <v>52</v>
      </c>
      <c r="R3" s="30" t="s">
        <v>48</v>
      </c>
      <c r="S3" s="29" t="s">
        <v>76</v>
      </c>
      <c r="T3" s="29" t="s">
        <v>50</v>
      </c>
      <c r="U3" s="176" t="s">
        <v>49</v>
      </c>
      <c r="V3" s="161" t="s">
        <v>48</v>
      </c>
    </row>
    <row r="4" spans="2:23" ht="22" customHeight="1" thickBot="1" x14ac:dyDescent="0.2">
      <c r="B4" s="156"/>
      <c r="C4" s="156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79"/>
      <c r="P4" s="180"/>
      <c r="Q4" s="162" t="s">
        <v>47</v>
      </c>
      <c r="R4" s="162"/>
      <c r="S4" s="27" t="s">
        <v>75</v>
      </c>
      <c r="T4" s="27" t="s">
        <v>75</v>
      </c>
      <c r="U4" s="158"/>
      <c r="V4" s="158"/>
    </row>
    <row r="5" spans="2:23" ht="4.75" customHeight="1" x14ac:dyDescent="0.15"/>
    <row r="6" spans="2:23" s="38" customFormat="1" ht="12" customHeight="1" x14ac:dyDescent="0.2">
      <c r="B6" s="65" t="s">
        <v>430</v>
      </c>
      <c r="C6" s="64">
        <v>1</v>
      </c>
      <c r="D6" s="63"/>
      <c r="E6" s="62">
        <v>2.811462312030883E-6</v>
      </c>
      <c r="F6" s="60">
        <v>40.400325909765222</v>
      </c>
      <c r="G6" s="62">
        <v>4.8762689195475592E-3</v>
      </c>
      <c r="H6" s="60">
        <v>88.713863483417029</v>
      </c>
      <c r="I6" s="62">
        <v>-1.3294686183336605E-5</v>
      </c>
      <c r="J6" s="60">
        <v>245.91721382274321</v>
      </c>
      <c r="K6" s="62">
        <v>1.5246683530841928E-4</v>
      </c>
      <c r="L6" s="60">
        <v>8.1366477167557072</v>
      </c>
      <c r="M6" s="62">
        <v>3.4783939622909932E-3</v>
      </c>
      <c r="N6" s="60">
        <v>11.746462744573382</v>
      </c>
      <c r="O6" s="59">
        <v>20.289385583049384</v>
      </c>
      <c r="P6" s="58">
        <v>9.1599030044873171</v>
      </c>
      <c r="Q6" s="57">
        <v>351.59672343762287</v>
      </c>
      <c r="R6" s="56">
        <v>144.25351088547833</v>
      </c>
      <c r="S6" s="55">
        <v>86.956727020319249</v>
      </c>
      <c r="T6" s="55">
        <v>0.11117382498500511</v>
      </c>
      <c r="U6" s="57">
        <v>1.5897497051915305E-2</v>
      </c>
      <c r="V6" s="56">
        <v>2.8337647786139234E-2</v>
      </c>
    </row>
    <row r="7" spans="2:23" s="38" customFormat="1" ht="12" customHeight="1" x14ac:dyDescent="0.2">
      <c r="B7" s="51" t="s">
        <v>429</v>
      </c>
      <c r="C7" s="50">
        <v>1.5</v>
      </c>
      <c r="D7" s="49"/>
      <c r="E7" s="48">
        <v>5.7166312449078134E-6</v>
      </c>
      <c r="F7" s="46">
        <v>19.492796118315894</v>
      </c>
      <c r="G7" s="48">
        <v>8.6742143693228435E-4</v>
      </c>
      <c r="H7" s="46">
        <v>439.90514223129998</v>
      </c>
      <c r="I7" s="48">
        <v>3.0552087569626055E-6</v>
      </c>
      <c r="J7" s="46">
        <v>1222.0432426982602</v>
      </c>
      <c r="K7" s="48">
        <v>7.7775818909979098E-4</v>
      </c>
      <c r="L7" s="46">
        <v>1.7128965925941841</v>
      </c>
      <c r="M7" s="48">
        <v>1.8281096211564263E-2</v>
      </c>
      <c r="N7" s="46">
        <v>2.2357365793153057</v>
      </c>
      <c r="O7" s="45">
        <v>21.414509804863766</v>
      </c>
      <c r="P7" s="44">
        <v>1.7330456331688413</v>
      </c>
      <c r="Q7" s="43">
        <v>369.22933791152798</v>
      </c>
      <c r="R7" s="42">
        <v>27.027781440043348</v>
      </c>
      <c r="S7" s="41">
        <v>91.036118771591717</v>
      </c>
      <c r="T7" s="41">
        <v>0.57955855474285867</v>
      </c>
      <c r="U7" s="43">
        <v>0.46588746256236674</v>
      </c>
      <c r="V7" s="42">
        <v>4.0989581640926547</v>
      </c>
    </row>
    <row r="8" spans="2:23" s="38" customFormat="1" ht="12" customHeight="1" x14ac:dyDescent="0.2">
      <c r="B8" s="51" t="s">
        <v>428</v>
      </c>
      <c r="C8" s="50">
        <v>2</v>
      </c>
      <c r="D8" s="49"/>
      <c r="E8" s="48">
        <v>5.0070410957717099E-6</v>
      </c>
      <c r="F8" s="46">
        <v>24.768055101433674</v>
      </c>
      <c r="G8" s="48">
        <v>7.0747605966787769E-3</v>
      </c>
      <c r="H8" s="46">
        <v>48.915779514387218</v>
      </c>
      <c r="I8" s="48">
        <v>-5.4829191857136901E-5</v>
      </c>
      <c r="J8" s="46">
        <v>76.8375112623078</v>
      </c>
      <c r="K8" s="48">
        <v>1.4157798278087797E-3</v>
      </c>
      <c r="L8" s="46">
        <v>0.76968051569831086</v>
      </c>
      <c r="M8" s="48">
        <v>3.2786762230935511E-2</v>
      </c>
      <c r="N8" s="46">
        <v>1.2500488138420247</v>
      </c>
      <c r="O8" s="45">
        <v>22.575244232257198</v>
      </c>
      <c r="P8" s="44">
        <v>0.94407217626732187</v>
      </c>
      <c r="Q8" s="43">
        <v>387.24160251139176</v>
      </c>
      <c r="R8" s="42">
        <v>14.577373935067545</v>
      </c>
      <c r="S8" s="41">
        <v>97.144614725718455</v>
      </c>
      <c r="T8" s="41">
        <v>1.0521418467872268</v>
      </c>
      <c r="U8" s="43">
        <v>0.1036994371689884</v>
      </c>
      <c r="V8" s="42">
        <v>0.10146403824826777</v>
      </c>
    </row>
    <row r="9" spans="2:23" s="38" customFormat="1" ht="12" customHeight="1" x14ac:dyDescent="0.2">
      <c r="B9" s="51" t="s">
        <v>427</v>
      </c>
      <c r="C9" s="50">
        <v>2.5</v>
      </c>
      <c r="D9" s="49"/>
      <c r="E9" s="48">
        <v>3.8907488999693558E-6</v>
      </c>
      <c r="F9" s="46">
        <v>29.645237613284074</v>
      </c>
      <c r="G9" s="48">
        <v>8.9894656247811611E-3</v>
      </c>
      <c r="H9" s="46">
        <v>38.673143668629898</v>
      </c>
      <c r="I9" s="48">
        <v>2.7372926296409476E-6</v>
      </c>
      <c r="J9" s="46">
        <v>1164.8732062021045</v>
      </c>
      <c r="K9" s="48">
        <v>2.1817451710564751E-3</v>
      </c>
      <c r="L9" s="46">
        <v>0.48645093333476347</v>
      </c>
      <c r="M9" s="48">
        <v>5.1342768573964276E-2</v>
      </c>
      <c r="N9" s="46">
        <v>0.79618140751867916</v>
      </c>
      <c r="O9" s="45">
        <v>23.392713980589221</v>
      </c>
      <c r="P9" s="44">
        <v>0.600187805346585</v>
      </c>
      <c r="Q9" s="43">
        <v>399.82026018369078</v>
      </c>
      <c r="R9" s="42">
        <v>9.2032249765244547</v>
      </c>
      <c r="S9" s="41">
        <v>99.119685244465273</v>
      </c>
      <c r="T9" s="41">
        <v>1.6223631646723502</v>
      </c>
      <c r="U9" s="43">
        <v>0.12584270781947735</v>
      </c>
      <c r="V9" s="42">
        <v>9.7342808273226292E-2</v>
      </c>
    </row>
    <row r="10" spans="2:23" s="38" customFormat="1" ht="12" customHeight="1" x14ac:dyDescent="0.2">
      <c r="B10" s="51" t="s">
        <v>426</v>
      </c>
      <c r="C10" s="50">
        <v>3</v>
      </c>
      <c r="D10" s="49"/>
      <c r="E10" s="48">
        <v>7.7121425336779553E-6</v>
      </c>
      <c r="F10" s="46">
        <v>15.503730505621226</v>
      </c>
      <c r="G10" s="48">
        <v>1.5674097620266957E-3</v>
      </c>
      <c r="H10" s="46">
        <v>324.09385474489028</v>
      </c>
      <c r="I10" s="48">
        <v>2.5674797592635813E-5</v>
      </c>
      <c r="J10" s="46">
        <v>157.50864516909255</v>
      </c>
      <c r="K10" s="48">
        <v>3.6681708805922533E-3</v>
      </c>
      <c r="L10" s="46">
        <v>0.33213041715215769</v>
      </c>
      <c r="M10" s="48">
        <v>8.8315369023959894E-2</v>
      </c>
      <c r="N10" s="46">
        <v>0.46313815121454655</v>
      </c>
      <c r="O10" s="45">
        <v>23.488478510357282</v>
      </c>
      <c r="P10" s="44">
        <v>0.40264561547828243</v>
      </c>
      <c r="Q10" s="43">
        <v>401.28810877815658</v>
      </c>
      <c r="R10" s="42">
        <v>6.1691209970680099</v>
      </c>
      <c r="S10" s="41">
        <v>97.53021097464395</v>
      </c>
      <c r="T10" s="41">
        <v>2.7347023005483271</v>
      </c>
      <c r="U10" s="43">
        <v>1.2165819316796485</v>
      </c>
      <c r="V10" s="42">
        <v>7.8857390482612377</v>
      </c>
    </row>
    <row r="11" spans="2:23" s="78" customFormat="1" ht="12" customHeight="1" x14ac:dyDescent="0.2">
      <c r="B11" s="88" t="s">
        <v>425</v>
      </c>
      <c r="C11" s="100">
        <v>3.5</v>
      </c>
      <c r="D11" s="49">
        <v>4</v>
      </c>
      <c r="E11" s="86">
        <v>1.7494108487614687E-5</v>
      </c>
      <c r="F11" s="85">
        <v>6.6930921227668501</v>
      </c>
      <c r="G11" s="86">
        <v>2.3005415744610748E-3</v>
      </c>
      <c r="H11" s="85">
        <v>150.7506077843066</v>
      </c>
      <c r="I11" s="86">
        <v>5.6401617537745797E-4</v>
      </c>
      <c r="J11" s="85">
        <v>7.964271748618815</v>
      </c>
      <c r="K11" s="86">
        <v>4.9640238803506972E-2</v>
      </c>
      <c r="L11" s="85">
        <v>4.199697879236626E-2</v>
      </c>
      <c r="M11" s="86">
        <v>1.1935545584250988</v>
      </c>
      <c r="N11" s="85">
        <v>3.454625363859707E-2</v>
      </c>
      <c r="O11" s="84">
        <v>23.942583803696156</v>
      </c>
      <c r="P11" s="83">
        <v>3.1726139403067712E-2</v>
      </c>
      <c r="Q11" s="80">
        <v>408.23231578734965</v>
      </c>
      <c r="R11" s="82">
        <v>0.48422770840121804</v>
      </c>
      <c r="S11" s="81">
        <v>99.574609972131995</v>
      </c>
      <c r="T11" s="81">
        <v>37.017694224777181</v>
      </c>
      <c r="U11" s="80">
        <v>11.220007083829973</v>
      </c>
      <c r="V11" s="82">
        <v>33.828459074980444</v>
      </c>
    </row>
    <row r="12" spans="2:23" s="38" customFormat="1" ht="12" customHeight="1" x14ac:dyDescent="0.2">
      <c r="B12" s="51" t="s">
        <v>424</v>
      </c>
      <c r="C12" s="50">
        <v>4</v>
      </c>
      <c r="D12" s="49"/>
      <c r="E12" s="48">
        <v>1.8129257455748969E-6</v>
      </c>
      <c r="F12" s="46">
        <v>73.564956997741348</v>
      </c>
      <c r="G12" s="48">
        <v>-3.2855883509681516E-3</v>
      </c>
      <c r="H12" s="46">
        <v>110.76151452473323</v>
      </c>
      <c r="I12" s="48">
        <v>2.701624731801755E-4</v>
      </c>
      <c r="J12" s="46">
        <v>14.070552697388871</v>
      </c>
      <c r="K12" s="48">
        <v>2.3325351411618025E-2</v>
      </c>
      <c r="L12" s="46">
        <v>6.314088591454893E-2</v>
      </c>
      <c r="M12" s="48">
        <v>0.55584588426754</v>
      </c>
      <c r="N12" s="46">
        <v>7.4172840484239319E-2</v>
      </c>
      <c r="O12" s="45">
        <v>23.792709375635212</v>
      </c>
      <c r="P12" s="44">
        <v>6.2876904286678872E-2</v>
      </c>
      <c r="Q12" s="43">
        <v>405.94337369772472</v>
      </c>
      <c r="R12" s="42">
        <v>0.96088924663145048</v>
      </c>
      <c r="S12" s="41">
        <v>99.852792509467264</v>
      </c>
      <c r="T12" s="41">
        <v>17.396432634287564</v>
      </c>
      <c r="U12" s="43">
        <v>-3.6919932900592993</v>
      </c>
      <c r="V12" s="76">
        <v>8.17861673627438</v>
      </c>
    </row>
    <row r="13" spans="2:23" s="78" customFormat="1" ht="12" customHeight="1" x14ac:dyDescent="0.2">
      <c r="B13" s="88" t="s">
        <v>423</v>
      </c>
      <c r="C13" s="100">
        <v>4.5</v>
      </c>
      <c r="D13" s="49">
        <v>4</v>
      </c>
      <c r="E13" s="86">
        <v>1.9487626420100552E-6</v>
      </c>
      <c r="F13" s="85">
        <v>58.262195522135798</v>
      </c>
      <c r="G13" s="86">
        <v>-8.7439323306063134E-4</v>
      </c>
      <c r="H13" s="85">
        <v>516.43383318395365</v>
      </c>
      <c r="I13" s="86">
        <v>2.1280875534889662E-4</v>
      </c>
      <c r="J13" s="85">
        <v>19.328387241065304</v>
      </c>
      <c r="K13" s="86">
        <v>1.8832768108391938E-2</v>
      </c>
      <c r="L13" s="85">
        <v>7.5604282422613675E-2</v>
      </c>
      <c r="M13" s="86">
        <v>0.45120635326554293</v>
      </c>
      <c r="N13" s="85">
        <v>9.1062403405325745E-2</v>
      </c>
      <c r="O13" s="84">
        <v>23.922508966958709</v>
      </c>
      <c r="P13" s="83">
        <v>7.7531781934283228E-2</v>
      </c>
      <c r="Q13" s="80">
        <v>407.92589287949539</v>
      </c>
      <c r="R13" s="82">
        <v>1.1835477197320841</v>
      </c>
      <c r="S13" s="81">
        <v>99.852672390913682</v>
      </c>
      <c r="T13" s="81">
        <v>14.044868031056192</v>
      </c>
      <c r="U13" s="80">
        <v>-11.200172933405071</v>
      </c>
      <c r="V13" s="79">
        <v>115.68296610623557</v>
      </c>
    </row>
    <row r="14" spans="2:23" s="78" customFormat="1" ht="12" customHeight="1" x14ac:dyDescent="0.2">
      <c r="B14" s="88" t="s">
        <v>422</v>
      </c>
      <c r="C14" s="100">
        <v>5</v>
      </c>
      <c r="D14" s="49">
        <v>4</v>
      </c>
      <c r="E14" s="86">
        <v>1.3235395579834414E-6</v>
      </c>
      <c r="F14" s="85">
        <v>85.558546353395315</v>
      </c>
      <c r="G14" s="86">
        <v>-1.4763789395787525E-3</v>
      </c>
      <c r="H14" s="85">
        <v>349.9750743049089</v>
      </c>
      <c r="I14" s="86">
        <v>6.6954224318810336E-5</v>
      </c>
      <c r="J14" s="85">
        <v>52.85169685637608</v>
      </c>
      <c r="K14" s="86">
        <v>6.2503870603213014E-3</v>
      </c>
      <c r="L14" s="85">
        <v>0.18857917931999812</v>
      </c>
      <c r="M14" s="86">
        <v>0.15043424385996917</v>
      </c>
      <c r="N14" s="85">
        <v>0.27171151031771518</v>
      </c>
      <c r="O14" s="84">
        <v>23.981412229954564</v>
      </c>
      <c r="P14" s="83">
        <v>0.23418535592583922</v>
      </c>
      <c r="Q14" s="80">
        <v>408.82484673256062</v>
      </c>
      <c r="R14" s="82">
        <v>3.5731382917545451</v>
      </c>
      <c r="S14" s="81">
        <v>99.656641846785632</v>
      </c>
      <c r="T14" s="81">
        <v>4.6619508625831747</v>
      </c>
      <c r="U14" s="80">
        <v>-2.2018295896603322</v>
      </c>
      <c r="V14" s="79">
        <v>15.411711929182573</v>
      </c>
    </row>
    <row r="15" spans="2:23" s="78" customFormat="1" ht="12" customHeight="1" x14ac:dyDescent="0.2">
      <c r="B15" s="88" t="s">
        <v>421</v>
      </c>
      <c r="C15" s="100">
        <v>6</v>
      </c>
      <c r="D15" s="49">
        <v>4</v>
      </c>
      <c r="E15" s="86">
        <v>8.9985910057504212E-7</v>
      </c>
      <c r="F15" s="85">
        <v>135.23354506023347</v>
      </c>
      <c r="G15" s="86">
        <v>-4.3738475530136472E-3</v>
      </c>
      <c r="H15" s="85">
        <v>87.353968377599401</v>
      </c>
      <c r="I15" s="86">
        <v>5.5603850889126075E-5</v>
      </c>
      <c r="J15" s="85">
        <v>73.746519804063269</v>
      </c>
      <c r="K15" s="86">
        <v>4.7677026825567459E-3</v>
      </c>
      <c r="L15" s="85">
        <v>0.25413115002662201</v>
      </c>
      <c r="M15" s="86">
        <v>0.11469006821641201</v>
      </c>
      <c r="N15" s="85">
        <v>0.35673681578934757</v>
      </c>
      <c r="O15" s="84">
        <v>23.910716552637204</v>
      </c>
      <c r="P15" s="83">
        <v>0.29006705739433275</v>
      </c>
      <c r="Q15" s="80">
        <v>407.74586890051376</v>
      </c>
      <c r="R15" s="82">
        <v>4.4284082994806404</v>
      </c>
      <c r="S15" s="81">
        <v>99.460985240527222</v>
      </c>
      <c r="T15" s="81">
        <v>3.5577503250291707</v>
      </c>
      <c r="U15" s="80">
        <v>-0.56718622982775613</v>
      </c>
      <c r="V15" s="79">
        <v>0.99092374886859991</v>
      </c>
    </row>
    <row r="16" spans="2:23" s="78" customFormat="1" ht="12" customHeight="1" x14ac:dyDescent="0.2">
      <c r="B16" s="88" t="s">
        <v>420</v>
      </c>
      <c r="C16" s="100">
        <v>7</v>
      </c>
      <c r="D16" s="49">
        <v>4</v>
      </c>
      <c r="E16" s="86">
        <v>1.2684985499985133E-6</v>
      </c>
      <c r="F16" s="85">
        <v>88.33139721249168</v>
      </c>
      <c r="G16" s="86">
        <v>1.1711411385239886E-3</v>
      </c>
      <c r="H16" s="85">
        <v>413.07413973455982</v>
      </c>
      <c r="I16" s="86">
        <v>7.1060747802168862E-5</v>
      </c>
      <c r="J16" s="85">
        <v>55.80521792764614</v>
      </c>
      <c r="K16" s="86">
        <v>4.164054103832051E-3</v>
      </c>
      <c r="L16" s="85">
        <v>0.29261243273145388</v>
      </c>
      <c r="M16" s="86">
        <v>0.10126931970912915</v>
      </c>
      <c r="N16" s="85">
        <v>0.40441570902563578</v>
      </c>
      <c r="O16" s="84">
        <v>24.255827877855154</v>
      </c>
      <c r="P16" s="83">
        <v>0.34647253536508205</v>
      </c>
      <c r="Q16" s="80">
        <v>413.00696799947269</v>
      </c>
      <c r="R16" s="82">
        <v>5.2741735395564424</v>
      </c>
      <c r="S16" s="81">
        <v>99.717107849791333</v>
      </c>
      <c r="T16" s="81">
        <v>3.1047093852875118</v>
      </c>
      <c r="U16" s="80">
        <v>1.8485260336031311</v>
      </c>
      <c r="V16" s="82">
        <v>15.271570147140544</v>
      </c>
    </row>
    <row r="17" spans="2:22" s="78" customFormat="1" ht="12" customHeight="1" x14ac:dyDescent="0.2">
      <c r="B17" s="88" t="s">
        <v>419</v>
      </c>
      <c r="C17" s="100">
        <v>8</v>
      </c>
      <c r="D17" s="49">
        <v>4</v>
      </c>
      <c r="E17" s="86">
        <v>1.3123665700031179E-6</v>
      </c>
      <c r="F17" s="85">
        <v>89.699840430371012</v>
      </c>
      <c r="G17" s="86">
        <v>6.5969089272304611E-3</v>
      </c>
      <c r="H17" s="85">
        <v>58.881823577998368</v>
      </c>
      <c r="I17" s="86">
        <v>1.2885597115135267E-5</v>
      </c>
      <c r="J17" s="85">
        <v>341.02413660312016</v>
      </c>
      <c r="K17" s="86">
        <v>2.0364695622780921E-3</v>
      </c>
      <c r="L17" s="85">
        <v>0.69789506320598593</v>
      </c>
      <c r="M17" s="86">
        <v>4.9444422809887811E-2</v>
      </c>
      <c r="N17" s="85">
        <v>0.82896851900982327</v>
      </c>
      <c r="O17" s="84">
        <v>24.397573342722318</v>
      </c>
      <c r="P17" s="83">
        <v>0.70332874286394098</v>
      </c>
      <c r="Q17" s="80">
        <v>415.16340003655762</v>
      </c>
      <c r="R17" s="82">
        <v>10.693651375199964</v>
      </c>
      <c r="S17" s="81">
        <v>100.26015763351903</v>
      </c>
      <c r="T17" s="81">
        <v>1.5152648627452205</v>
      </c>
      <c r="U17" s="80">
        <v>0.16016289767727387</v>
      </c>
      <c r="V17" s="82">
        <v>0.18862745777544326</v>
      </c>
    </row>
    <row r="18" spans="2:22" s="78" customFormat="1" ht="12" customHeight="1" x14ac:dyDescent="0.2">
      <c r="B18" s="88" t="s">
        <v>418</v>
      </c>
      <c r="C18" s="100">
        <v>12</v>
      </c>
      <c r="D18" s="49">
        <v>4</v>
      </c>
      <c r="E18" s="86">
        <v>3.422417011960045E-6</v>
      </c>
      <c r="F18" s="85">
        <v>32.646584864334812</v>
      </c>
      <c r="G18" s="86">
        <v>3.7839682126997215E-3</v>
      </c>
      <c r="H18" s="85">
        <v>97.209590165611232</v>
      </c>
      <c r="I18" s="86">
        <v>1.4032099906327155E-4</v>
      </c>
      <c r="J18" s="85">
        <v>32.390567257251675</v>
      </c>
      <c r="K18" s="86">
        <v>1.2514385331264883E-2</v>
      </c>
      <c r="L18" s="85">
        <v>0.10760575361732774</v>
      </c>
      <c r="M18" s="86">
        <v>0.30254002997128693</v>
      </c>
      <c r="N18" s="85">
        <v>0.13541413591004109</v>
      </c>
      <c r="O18" s="84">
        <v>24.121993250269405</v>
      </c>
      <c r="P18" s="83">
        <v>0.10995291159438601</v>
      </c>
      <c r="Q18" s="80">
        <v>410.96852356911802</v>
      </c>
      <c r="R18" s="82">
        <v>1.6756447206470058</v>
      </c>
      <c r="S18" s="81">
        <v>99.758197652715197</v>
      </c>
      <c r="T18" s="81">
        <v>9.3305606077844381</v>
      </c>
      <c r="U18" s="80">
        <v>1.71938887443872</v>
      </c>
      <c r="V18" s="82">
        <v>3.3428238791353597</v>
      </c>
    </row>
    <row r="19" spans="2:22" s="78" customFormat="1" ht="12" customHeight="1" x14ac:dyDescent="0.2">
      <c r="B19" s="88" t="s">
        <v>417</v>
      </c>
      <c r="C19" s="100">
        <v>15</v>
      </c>
      <c r="D19" s="49">
        <v>4</v>
      </c>
      <c r="E19" s="86">
        <v>3.0409125466283692E-6</v>
      </c>
      <c r="F19" s="85">
        <v>40.934957307164183</v>
      </c>
      <c r="G19" s="86">
        <v>7.0300174846391469E-3</v>
      </c>
      <c r="H19" s="85">
        <v>57.987063125060317</v>
      </c>
      <c r="I19" s="86">
        <v>-4.5176816232799899E-5</v>
      </c>
      <c r="J19" s="85">
        <v>91.008869423131671</v>
      </c>
      <c r="K19" s="86">
        <v>3.4845960739667047E-4</v>
      </c>
      <c r="L19" s="85">
        <v>3.0440487882833516</v>
      </c>
      <c r="M19" s="86">
        <v>8.6769317830653961E-3</v>
      </c>
      <c r="N19" s="85">
        <v>4.709183998340893</v>
      </c>
      <c r="O19" s="84">
        <v>24.230576331535193</v>
      </c>
      <c r="P19" s="83">
        <v>4.0326238015648777</v>
      </c>
      <c r="Q19" s="80">
        <v>412.6225358088513</v>
      </c>
      <c r="R19" s="82">
        <v>61.399614728055155</v>
      </c>
      <c r="S19" s="81">
        <v>95.943935803602827</v>
      </c>
      <c r="T19" s="81">
        <v>0.25621789524874644</v>
      </c>
      <c r="U19" s="80">
        <v>2.5413641988472332E-2</v>
      </c>
      <c r="V19" s="82">
        <v>2.9517970776997641E-2</v>
      </c>
    </row>
    <row r="20" spans="2:22" s="78" customFormat="1" ht="12" customHeight="1" x14ac:dyDescent="0.2">
      <c r="B20" s="88" t="s">
        <v>416</v>
      </c>
      <c r="C20" s="100">
        <v>20</v>
      </c>
      <c r="D20" s="49">
        <v>4</v>
      </c>
      <c r="E20" s="86">
        <v>5.8964202585043933E-6</v>
      </c>
      <c r="F20" s="85">
        <v>19.919831145571678</v>
      </c>
      <c r="G20" s="86">
        <v>-2.0641856248470401E-3</v>
      </c>
      <c r="H20" s="85">
        <v>251.5383856945773</v>
      </c>
      <c r="I20" s="86">
        <v>-5.4066044073995196E-6</v>
      </c>
      <c r="J20" s="85">
        <v>773.08404965868533</v>
      </c>
      <c r="K20" s="86">
        <v>3.2207512153712391E-3</v>
      </c>
      <c r="L20" s="85">
        <v>0.34586718571373992</v>
      </c>
      <c r="M20" s="86">
        <v>7.9933392985828244E-2</v>
      </c>
      <c r="N20" s="85">
        <v>0.51123649589806897</v>
      </c>
      <c r="O20" s="84">
        <v>24.209432585674673</v>
      </c>
      <c r="P20" s="83">
        <v>0.45573255417874714</v>
      </c>
      <c r="Q20" s="80">
        <v>412.30057832001035</v>
      </c>
      <c r="R20" s="82">
        <v>6.9400934643996326</v>
      </c>
      <c r="S20" s="81">
        <v>97.590365653171702</v>
      </c>
      <c r="T20" s="81">
        <v>2.4029242089926686</v>
      </c>
      <c r="U20" s="80">
        <v>-0.81171800079851075</v>
      </c>
      <c r="V20" s="79">
        <v>4.0835689728002817</v>
      </c>
    </row>
    <row r="21" spans="2:22" s="78" customFormat="1" ht="12" customHeight="1" x14ac:dyDescent="0.2">
      <c r="B21" s="88" t="s">
        <v>415</v>
      </c>
      <c r="C21" s="100">
        <v>30</v>
      </c>
      <c r="D21" s="49">
        <v>4</v>
      </c>
      <c r="E21" s="86">
        <v>6.0944734605041325E-6</v>
      </c>
      <c r="F21" s="85">
        <v>18.831642718233308</v>
      </c>
      <c r="G21" s="86">
        <v>4.9737836527012592E-3</v>
      </c>
      <c r="H21" s="85">
        <v>76.585885553424816</v>
      </c>
      <c r="I21" s="86">
        <v>-5.625184062233725E-5</v>
      </c>
      <c r="J21" s="85">
        <v>68.479001957264231</v>
      </c>
      <c r="K21" s="86">
        <v>6.3503222765201356E-4</v>
      </c>
      <c r="L21" s="85">
        <v>1.6525166253620494</v>
      </c>
      <c r="M21" s="86">
        <v>1.6623923612645398E-2</v>
      </c>
      <c r="N21" s="85">
        <v>2.4579761582280404</v>
      </c>
      <c r="O21" s="84">
        <v>24.062706076607981</v>
      </c>
      <c r="P21" s="83">
        <v>2.1077866556200129</v>
      </c>
      <c r="Q21" s="80">
        <v>410.06478153061761</v>
      </c>
      <c r="R21" s="82">
        <v>32.138005874313265</v>
      </c>
      <c r="S21" s="81">
        <v>91.418937700049497</v>
      </c>
      <c r="T21" s="81">
        <v>0.47099329975127452</v>
      </c>
      <c r="U21" s="80">
        <v>6.6030059990364987E-2</v>
      </c>
      <c r="V21" s="82">
        <v>0.10116472718677171</v>
      </c>
    </row>
    <row r="22" spans="2:22" s="78" customFormat="1" ht="12" customHeight="1" x14ac:dyDescent="0.2">
      <c r="B22" s="88" t="s">
        <v>414</v>
      </c>
      <c r="C22" s="100">
        <v>40</v>
      </c>
      <c r="D22" s="49">
        <v>4</v>
      </c>
      <c r="E22" s="86">
        <v>1.6329989173366273E-5</v>
      </c>
      <c r="F22" s="85">
        <v>7.490931637926697</v>
      </c>
      <c r="G22" s="86">
        <v>-1.6881304205694943E-5</v>
      </c>
      <c r="H22" s="85">
        <v>22383.112651825373</v>
      </c>
      <c r="I22" s="86">
        <v>-1.5470657698348951E-5</v>
      </c>
      <c r="J22" s="85">
        <v>299.50810266705969</v>
      </c>
      <c r="K22" s="86">
        <v>1.8865094621507966E-4</v>
      </c>
      <c r="L22" s="85">
        <v>5.1070301631359554</v>
      </c>
      <c r="M22" s="86">
        <v>9.5982876579568215E-3</v>
      </c>
      <c r="N22" s="85">
        <v>4.2559917796054165</v>
      </c>
      <c r="O22" s="84">
        <v>25.025260834931331</v>
      </c>
      <c r="P22" s="83">
        <v>7.1279472916451363</v>
      </c>
      <c r="Q22" s="80">
        <v>424.68187831941475</v>
      </c>
      <c r="R22" s="82">
        <v>107.80674273375224</v>
      </c>
      <c r="S22" s="81">
        <v>49.189323273808583</v>
      </c>
      <c r="T22" s="81">
        <v>0.14069397072109066</v>
      </c>
      <c r="U22" s="80">
        <v>-5.8114344567101384</v>
      </c>
      <c r="V22" s="79">
        <v>2601.5599150042676</v>
      </c>
    </row>
    <row r="23" spans="2:22" ht="4.75" customHeight="1" thickBot="1" x14ac:dyDescent="0.2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  <c r="R23" s="6"/>
      <c r="S23" s="5"/>
      <c r="T23" s="5"/>
      <c r="U23" s="5"/>
      <c r="V23" s="5"/>
    </row>
    <row r="24" spans="2:22" ht="4.75" customHeight="1" x14ac:dyDescent="0.15"/>
    <row r="25" spans="2:22" ht="14" x14ac:dyDescent="0.15">
      <c r="D25" s="37" t="s">
        <v>57</v>
      </c>
      <c r="E25" s="36">
        <v>8.5982299191080688E-5</v>
      </c>
      <c r="F25" s="34">
        <v>5.6576550512038164</v>
      </c>
      <c r="G25" s="36">
        <v>3.7140412324548212E-2</v>
      </c>
      <c r="H25" s="34">
        <v>46.204658882441791</v>
      </c>
      <c r="I25" s="36">
        <v>1.2348503250729228E-3</v>
      </c>
      <c r="J25" s="34">
        <v>13.457525669405987</v>
      </c>
      <c r="K25" s="36">
        <v>0.13412017196427078</v>
      </c>
      <c r="L25" s="34">
        <v>3.961183148996103E-2</v>
      </c>
      <c r="M25" s="36">
        <v>3.228021806567078</v>
      </c>
      <c r="N25" s="34">
        <v>5.2307532600968716E-2</v>
      </c>
      <c r="O25" s="33"/>
      <c r="P25" s="32"/>
      <c r="Q25" s="19"/>
      <c r="R25" s="20"/>
      <c r="S25" s="23"/>
    </row>
    <row r="26" spans="2:22" s="4" customFormat="1" ht="4.75" customHeight="1" x14ac:dyDescent="0.15"/>
    <row r="27" spans="2:22" s="4" customFormat="1" ht="4.75" customHeight="1" x14ac:dyDescent="0.15"/>
    <row r="28" spans="2:22" ht="12" thickBot="1" x14ac:dyDescent="0.2">
      <c r="E28" s="4"/>
      <c r="I28" s="4"/>
      <c r="J28" s="4"/>
      <c r="K28" s="4"/>
      <c r="Q28" s="1"/>
      <c r="R28" s="1"/>
    </row>
    <row r="29" spans="2:22" ht="22" customHeight="1" x14ac:dyDescent="0.15">
      <c r="B29" s="154" t="s">
        <v>56</v>
      </c>
      <c r="C29" s="154"/>
      <c r="D29" s="154"/>
      <c r="E29" s="154"/>
      <c r="F29" s="154"/>
      <c r="G29" s="154"/>
      <c r="H29" s="154"/>
      <c r="I29" s="154"/>
      <c r="J29" s="28"/>
      <c r="K29" s="154" t="s">
        <v>55</v>
      </c>
      <c r="L29" s="154"/>
      <c r="M29" s="176" t="s">
        <v>54</v>
      </c>
      <c r="N29" s="161" t="s">
        <v>48</v>
      </c>
      <c r="O29" s="176" t="s">
        <v>53</v>
      </c>
      <c r="P29" s="161" t="s">
        <v>48</v>
      </c>
      <c r="Q29" s="31" t="s">
        <v>52</v>
      </c>
      <c r="R29" s="30" t="s">
        <v>48</v>
      </c>
      <c r="S29" s="164" t="s">
        <v>51</v>
      </c>
      <c r="T29" s="29" t="s">
        <v>50</v>
      </c>
      <c r="U29" s="176" t="s">
        <v>49</v>
      </c>
      <c r="V29" s="161" t="s">
        <v>48</v>
      </c>
    </row>
    <row r="30" spans="2:22" ht="22" customHeight="1" thickBot="1" x14ac:dyDescent="0.2">
      <c r="B30" s="183"/>
      <c r="C30" s="183"/>
      <c r="D30" s="183"/>
      <c r="E30" s="183"/>
      <c r="F30" s="183"/>
      <c r="G30" s="183"/>
      <c r="H30" s="183"/>
      <c r="I30" s="183"/>
      <c r="J30" s="28"/>
      <c r="K30" s="183"/>
      <c r="L30" s="183"/>
      <c r="M30" s="204"/>
      <c r="N30" s="205"/>
      <c r="O30" s="204"/>
      <c r="P30" s="205"/>
      <c r="Q30" s="162" t="s">
        <v>47</v>
      </c>
      <c r="R30" s="162"/>
      <c r="S30" s="206"/>
      <c r="T30" s="27" t="s">
        <v>46</v>
      </c>
      <c r="U30" s="158"/>
      <c r="V30" s="158"/>
    </row>
    <row r="31" spans="2:22" ht="12" customHeight="1" x14ac:dyDescent="0.15">
      <c r="E31" s="4"/>
      <c r="I31" s="4"/>
      <c r="J31" s="4"/>
      <c r="S31" s="2"/>
    </row>
    <row r="32" spans="2:22" s="23" customFormat="1" ht="12" customHeight="1" x14ac:dyDescent="0.15">
      <c r="B32" s="171" t="s">
        <v>413</v>
      </c>
      <c r="C32" s="171"/>
      <c r="D32" s="171"/>
      <c r="E32" s="171"/>
      <c r="F32" s="171" t="s">
        <v>44</v>
      </c>
      <c r="G32" s="171"/>
      <c r="H32" s="171"/>
      <c r="I32" s="171"/>
      <c r="J32" s="4"/>
      <c r="K32" s="197" t="s">
        <v>105</v>
      </c>
      <c r="L32" s="197"/>
      <c r="M32" s="193"/>
      <c r="N32" s="20"/>
      <c r="O32" s="198">
        <v>23.955555563862113</v>
      </c>
      <c r="P32" s="16">
        <v>3.5951616775344634E-2</v>
      </c>
      <c r="Q32" s="196">
        <v>408.43028950733458</v>
      </c>
      <c r="R32" s="17">
        <v>0.63975587277738877</v>
      </c>
      <c r="S32" s="11">
        <v>1.6649694990366697</v>
      </c>
      <c r="T32" s="15">
        <v>76.503627673976666</v>
      </c>
      <c r="U32" s="196">
        <v>3.1110016726006905E-2</v>
      </c>
      <c r="V32" s="209">
        <v>2.8009010082583122E-2</v>
      </c>
    </row>
    <row r="33" spans="2:22" s="23" customFormat="1" ht="12" customHeight="1" x14ac:dyDescent="0.15">
      <c r="B33" s="171" t="s">
        <v>42</v>
      </c>
      <c r="C33" s="171"/>
      <c r="D33" s="171"/>
      <c r="E33" s="171"/>
      <c r="F33" s="171" t="s">
        <v>41</v>
      </c>
      <c r="G33" s="171"/>
      <c r="H33" s="171"/>
      <c r="I33" s="171"/>
      <c r="J33" s="4"/>
      <c r="K33" s="197"/>
      <c r="L33" s="197"/>
      <c r="M33" s="193"/>
      <c r="N33" s="20"/>
      <c r="O33" s="193"/>
      <c r="P33" s="14">
        <v>1.5007632229401954E-3</v>
      </c>
      <c r="Q33" s="193"/>
      <c r="R33" s="14">
        <v>1.5663771498168968E-3</v>
      </c>
      <c r="S33" s="12">
        <v>8.2483713502017816E-2</v>
      </c>
      <c r="T33" s="24">
        <v>11</v>
      </c>
      <c r="U33" s="195"/>
      <c r="V33" s="195"/>
    </row>
    <row r="34" spans="2:22" s="23" customFormat="1" ht="12" customHeight="1" x14ac:dyDescent="0.15">
      <c r="B34" s="171" t="s">
        <v>40</v>
      </c>
      <c r="C34" s="171"/>
      <c r="D34" s="171"/>
      <c r="E34" s="171"/>
      <c r="F34" s="171" t="s">
        <v>39</v>
      </c>
      <c r="G34" s="171"/>
      <c r="H34" s="171"/>
      <c r="I34" s="171"/>
      <c r="J34" s="4"/>
      <c r="K34" s="189" t="s">
        <v>27</v>
      </c>
      <c r="L34" s="190"/>
      <c r="M34" s="190"/>
      <c r="N34" s="190"/>
      <c r="O34" s="190"/>
      <c r="P34" s="190"/>
      <c r="Q34" s="190"/>
      <c r="R34" s="17">
        <v>2.9172192950965199</v>
      </c>
      <c r="S34" s="11">
        <v>1.8944271909999157</v>
      </c>
      <c r="T34" s="191" t="s">
        <v>102</v>
      </c>
      <c r="U34" s="191"/>
      <c r="V34" s="191"/>
    </row>
    <row r="35" spans="2:22" s="23" customFormat="1" ht="12" customHeight="1" x14ac:dyDescent="0.15">
      <c r="B35" s="171" t="s">
        <v>38</v>
      </c>
      <c r="C35" s="171"/>
      <c r="D35" s="171"/>
      <c r="E35" s="171"/>
      <c r="F35" s="171" t="s">
        <v>37</v>
      </c>
      <c r="G35" s="171"/>
      <c r="H35" s="171"/>
      <c r="I35" s="171"/>
      <c r="J35" s="4"/>
      <c r="K35" s="189" t="s">
        <v>24</v>
      </c>
      <c r="L35" s="190"/>
      <c r="M35" s="190"/>
      <c r="N35" s="190"/>
      <c r="O35" s="190"/>
      <c r="P35" s="190"/>
      <c r="Q35" s="190"/>
      <c r="R35" s="17">
        <v>0.54865998073582645</v>
      </c>
      <c r="S35" s="9">
        <v>1.2903369711190444</v>
      </c>
      <c r="T35" s="191" t="s">
        <v>101</v>
      </c>
      <c r="U35" s="191"/>
      <c r="V35" s="191"/>
    </row>
    <row r="36" spans="2:22" s="23" customFormat="1" ht="12" customHeight="1" x14ac:dyDescent="0.15">
      <c r="B36" s="171" t="s">
        <v>36</v>
      </c>
      <c r="C36" s="171"/>
      <c r="D36" s="171"/>
      <c r="E36" s="171"/>
      <c r="F36" s="171" t="s">
        <v>35</v>
      </c>
      <c r="G36" s="171"/>
      <c r="H36" s="171"/>
      <c r="I36" s="171"/>
      <c r="J36" s="4"/>
      <c r="K36" s="25"/>
      <c r="L36" s="25"/>
      <c r="M36" s="25"/>
      <c r="N36" s="25"/>
      <c r="O36" s="25"/>
      <c r="P36" s="25"/>
      <c r="Q36" s="19"/>
      <c r="R36" s="20"/>
      <c r="S36" s="19"/>
    </row>
    <row r="37" spans="2:22" s="23" customFormat="1" ht="12" customHeight="1" x14ac:dyDescent="0.15">
      <c r="B37" s="171" t="s">
        <v>34</v>
      </c>
      <c r="C37" s="171"/>
      <c r="D37" s="171"/>
      <c r="E37" s="171"/>
      <c r="F37" s="171" t="s">
        <v>33</v>
      </c>
      <c r="G37" s="171"/>
      <c r="H37" s="171"/>
      <c r="I37" s="171"/>
      <c r="J37" s="4"/>
      <c r="K37" s="197" t="s">
        <v>32</v>
      </c>
      <c r="L37" s="197"/>
      <c r="M37" s="193"/>
      <c r="N37" s="20"/>
      <c r="O37" s="198">
        <v>23.902527799338053</v>
      </c>
      <c r="P37" s="16">
        <v>4.3478718665751245E-2</v>
      </c>
      <c r="Q37" s="196">
        <v>407.62084816538237</v>
      </c>
      <c r="R37" s="17">
        <v>0.74063898496387692</v>
      </c>
      <c r="S37" s="193"/>
      <c r="T37" s="202">
        <v>17</v>
      </c>
      <c r="U37" s="196">
        <v>1.8774446085058345</v>
      </c>
      <c r="V37" s="209">
        <v>1.7349344241038693</v>
      </c>
    </row>
    <row r="38" spans="2:22" s="23" customFormat="1" ht="12" customHeight="1" x14ac:dyDescent="0.15">
      <c r="B38" s="171" t="s">
        <v>31</v>
      </c>
      <c r="C38" s="171"/>
      <c r="D38" s="171"/>
      <c r="E38" s="171"/>
      <c r="F38" s="171" t="s">
        <v>30</v>
      </c>
      <c r="G38" s="171"/>
      <c r="H38" s="171"/>
      <c r="I38" s="171"/>
      <c r="J38" s="4"/>
      <c r="K38" s="197"/>
      <c r="L38" s="197"/>
      <c r="M38" s="193"/>
      <c r="N38" s="20"/>
      <c r="O38" s="193"/>
      <c r="P38" s="14">
        <v>1.8190008617814609E-3</v>
      </c>
      <c r="Q38" s="193"/>
      <c r="R38" s="14">
        <v>1.8169801380310666E-3</v>
      </c>
      <c r="S38" s="193"/>
      <c r="T38" s="203"/>
      <c r="U38" s="195"/>
      <c r="V38" s="195"/>
    </row>
    <row r="39" spans="2:22" s="23" customFormat="1" ht="12" customHeight="1" x14ac:dyDescent="0.15">
      <c r="B39" s="171" t="s">
        <v>29</v>
      </c>
      <c r="C39" s="171"/>
      <c r="D39" s="171"/>
      <c r="E39" s="171"/>
      <c r="F39" s="171" t="s">
        <v>28</v>
      </c>
      <c r="G39" s="171"/>
      <c r="H39" s="171"/>
      <c r="I39" s="171"/>
      <c r="J39" s="4"/>
      <c r="K39" s="189" t="s">
        <v>27</v>
      </c>
      <c r="L39" s="190"/>
      <c r="M39" s="190"/>
      <c r="N39" s="190"/>
      <c r="O39" s="190"/>
      <c r="P39" s="190"/>
      <c r="Q39" s="190"/>
      <c r="R39" s="17">
        <v>2.9358349459805106</v>
      </c>
      <c r="S39" s="19"/>
    </row>
    <row r="40" spans="2:22" s="23" customFormat="1" ht="12" customHeight="1" x14ac:dyDescent="0.15">
      <c r="B40" s="171" t="s">
        <v>26</v>
      </c>
      <c r="C40" s="171"/>
      <c r="D40" s="171"/>
      <c r="E40" s="171"/>
      <c r="F40" s="171" t="s">
        <v>25</v>
      </c>
      <c r="G40" s="171"/>
      <c r="H40" s="171"/>
      <c r="I40" s="171"/>
      <c r="J40" s="4"/>
      <c r="K40" s="189" t="s">
        <v>24</v>
      </c>
      <c r="L40" s="190"/>
      <c r="M40" s="190"/>
      <c r="N40" s="190"/>
      <c r="O40" s="190"/>
      <c r="P40" s="190"/>
      <c r="Q40" s="190"/>
      <c r="R40" s="17">
        <v>0.66382868025071951</v>
      </c>
      <c r="S40" s="19"/>
    </row>
    <row r="41" spans="2:22" s="23" customFormat="1" ht="12" customHeight="1" x14ac:dyDescent="0.15">
      <c r="B41" s="171" t="s">
        <v>23</v>
      </c>
      <c r="C41" s="171"/>
      <c r="D41" s="171"/>
      <c r="E41" s="171"/>
      <c r="F41" s="171" t="s">
        <v>22</v>
      </c>
      <c r="G41" s="171"/>
      <c r="H41" s="171"/>
      <c r="I41" s="171"/>
      <c r="J41" s="4"/>
      <c r="K41" s="22"/>
      <c r="L41" s="21"/>
      <c r="M41" s="21"/>
      <c r="N41" s="21"/>
      <c r="O41" s="21"/>
      <c r="P41" s="21"/>
      <c r="Q41" s="21"/>
      <c r="R41" s="20"/>
      <c r="S41" s="19"/>
    </row>
    <row r="42" spans="2:22" ht="12" customHeight="1" x14ac:dyDescent="0.15">
      <c r="B42" s="171" t="s">
        <v>21</v>
      </c>
      <c r="C42" s="171"/>
      <c r="D42" s="171"/>
      <c r="E42" s="171"/>
      <c r="F42" s="171" t="s">
        <v>20</v>
      </c>
      <c r="G42" s="171"/>
      <c r="H42" s="171"/>
      <c r="I42" s="171"/>
      <c r="J42" s="4"/>
      <c r="K42" s="197" t="s">
        <v>196</v>
      </c>
      <c r="L42" s="197"/>
      <c r="M42" s="196">
        <v>90.70510256941634</v>
      </c>
      <c r="N42" s="17">
        <v>224.92195958694052</v>
      </c>
      <c r="O42" s="198">
        <v>24.100255745840407</v>
      </c>
      <c r="P42" s="16">
        <v>0.10881346571387933</v>
      </c>
      <c r="Q42" s="196">
        <v>410.63722109546893</v>
      </c>
      <c r="R42" s="17">
        <v>1.6912139914924251</v>
      </c>
      <c r="S42" s="11">
        <v>8.5371958020761678</v>
      </c>
      <c r="T42" s="15">
        <v>76.503627673976666</v>
      </c>
      <c r="U42" s="193"/>
      <c r="V42" s="171"/>
    </row>
    <row r="43" spans="2:22" ht="12" customHeight="1" x14ac:dyDescent="0.15">
      <c r="B43" s="171" t="s">
        <v>18</v>
      </c>
      <c r="C43" s="171"/>
      <c r="D43" s="171"/>
      <c r="E43" s="171"/>
      <c r="F43" s="171" t="s">
        <v>17</v>
      </c>
      <c r="G43" s="171"/>
      <c r="H43" s="171"/>
      <c r="I43" s="171"/>
      <c r="J43" s="4"/>
      <c r="K43" s="197"/>
      <c r="L43" s="197"/>
      <c r="M43" s="193"/>
      <c r="N43" s="14">
        <v>2.4797056969844493</v>
      </c>
      <c r="O43" s="193"/>
      <c r="P43" s="14">
        <v>4.5150336519835495E-3</v>
      </c>
      <c r="Q43" s="193"/>
      <c r="R43" s="14">
        <v>4.118511193361196E-3</v>
      </c>
      <c r="S43" s="12">
        <v>6.8558111602509251E-13</v>
      </c>
      <c r="T43" s="24">
        <v>11</v>
      </c>
      <c r="U43" s="195"/>
      <c r="V43" s="195"/>
    </row>
    <row r="44" spans="2:22" ht="12" customHeight="1" x14ac:dyDescent="0.15">
      <c r="B44" s="171" t="s">
        <v>16</v>
      </c>
      <c r="C44" s="171"/>
      <c r="D44" s="171"/>
      <c r="E44" s="171"/>
      <c r="F44" s="171" t="s">
        <v>15</v>
      </c>
      <c r="G44" s="171"/>
      <c r="H44" s="171"/>
      <c r="I44" s="171"/>
      <c r="J44" s="4"/>
      <c r="K44" s="189" t="s">
        <v>27</v>
      </c>
      <c r="L44" s="190"/>
      <c r="M44" s="190"/>
      <c r="N44" s="190"/>
      <c r="O44" s="190"/>
      <c r="P44" s="190"/>
      <c r="Q44" s="190"/>
      <c r="R44" s="17">
        <v>3.3232445636295158</v>
      </c>
      <c r="S44" s="11">
        <v>1.9428090415820634</v>
      </c>
      <c r="T44" s="191" t="s">
        <v>102</v>
      </c>
      <c r="U44" s="191"/>
      <c r="V44" s="191"/>
    </row>
    <row r="45" spans="2:22" ht="12" customHeight="1" x14ac:dyDescent="0.15">
      <c r="B45" s="171" t="s">
        <v>14</v>
      </c>
      <c r="C45" s="171"/>
      <c r="D45" s="171"/>
      <c r="E45" s="171"/>
      <c r="F45" s="171" t="s">
        <v>13</v>
      </c>
      <c r="G45" s="171"/>
      <c r="H45" s="171"/>
      <c r="I45" s="171"/>
      <c r="K45" s="189" t="s">
        <v>24</v>
      </c>
      <c r="L45" s="190"/>
      <c r="M45" s="190"/>
      <c r="N45" s="190"/>
      <c r="O45" s="190"/>
      <c r="P45" s="190"/>
      <c r="Q45" s="190"/>
      <c r="R45" s="17">
        <v>1.6585838248398428</v>
      </c>
      <c r="S45" s="9">
        <v>2.9218480114605838</v>
      </c>
      <c r="T45" s="191" t="s">
        <v>101</v>
      </c>
      <c r="U45" s="191"/>
      <c r="V45" s="191"/>
    </row>
    <row r="46" spans="2:22" ht="12" customHeight="1" x14ac:dyDescent="0.15">
      <c r="B46" s="171" t="s">
        <v>12</v>
      </c>
      <c r="C46" s="171"/>
      <c r="D46" s="171"/>
      <c r="E46" s="171"/>
      <c r="F46" s="171" t="s">
        <v>11</v>
      </c>
      <c r="G46" s="171"/>
      <c r="H46" s="171"/>
      <c r="I46" s="171"/>
      <c r="K46" s="189"/>
      <c r="L46" s="190"/>
      <c r="M46" s="190"/>
      <c r="N46" s="190"/>
      <c r="O46" s="190"/>
      <c r="P46" s="190"/>
      <c r="Q46" s="190"/>
      <c r="R46" s="192">
        <v>1</v>
      </c>
      <c r="S46" s="193"/>
      <c r="T46" s="191" t="s">
        <v>100</v>
      </c>
      <c r="U46" s="191"/>
      <c r="V46" s="191"/>
    </row>
    <row r="47" spans="2:22" ht="12" customHeight="1" x14ac:dyDescent="0.15">
      <c r="B47" s="171" t="s">
        <v>10</v>
      </c>
      <c r="C47" s="171"/>
      <c r="D47" s="171"/>
      <c r="E47" s="171"/>
      <c r="F47" s="171" t="s">
        <v>9</v>
      </c>
      <c r="G47" s="171"/>
      <c r="H47" s="171"/>
      <c r="I47" s="171"/>
      <c r="K47" s="189"/>
      <c r="L47" s="190"/>
      <c r="M47" s="190"/>
      <c r="N47" s="190"/>
      <c r="O47" s="190"/>
      <c r="P47" s="190"/>
      <c r="Q47" s="190"/>
      <c r="R47" s="194">
        <v>8.3801164265651096E-6</v>
      </c>
      <c r="S47" s="193"/>
      <c r="T47" s="191" t="s">
        <v>99</v>
      </c>
      <c r="U47" s="191"/>
      <c r="V47" s="191"/>
    </row>
    <row r="48" spans="2:22" ht="12" customHeight="1" x14ac:dyDescent="0.15">
      <c r="B48" s="171" t="s">
        <v>8</v>
      </c>
      <c r="C48" s="171"/>
      <c r="D48" s="171"/>
      <c r="E48" s="171"/>
      <c r="F48" s="171" t="s">
        <v>7</v>
      </c>
      <c r="G48" s="171"/>
      <c r="H48" s="171"/>
      <c r="I48" s="171"/>
      <c r="K48" s="22"/>
      <c r="L48" s="21"/>
      <c r="M48" s="21"/>
      <c r="N48" s="21"/>
      <c r="O48" s="21"/>
      <c r="P48" s="21"/>
      <c r="Q48" s="21"/>
      <c r="R48" s="20"/>
      <c r="S48" s="19"/>
      <c r="T48" s="23"/>
      <c r="U48" s="23"/>
      <c r="V48" s="23"/>
    </row>
    <row r="49" spans="2:22" ht="12" customHeight="1" x14ac:dyDescent="0.15">
      <c r="B49" s="171" t="s">
        <v>6</v>
      </c>
      <c r="C49" s="171"/>
      <c r="D49" s="171"/>
      <c r="E49" s="171"/>
      <c r="F49" s="171" t="s">
        <v>5</v>
      </c>
      <c r="G49" s="171"/>
      <c r="H49" s="171"/>
      <c r="I49" s="171"/>
      <c r="K49" s="197" t="s">
        <v>103</v>
      </c>
      <c r="L49" s="197"/>
      <c r="M49" s="196">
        <v>349.30874487106144</v>
      </c>
      <c r="N49" s="17">
        <v>106.6330379509395</v>
      </c>
      <c r="O49" s="198">
        <v>23.939674327750343</v>
      </c>
      <c r="P49" s="16">
        <v>5.0570461509939692E-2</v>
      </c>
      <c r="Q49" s="196">
        <v>408.18790867710192</v>
      </c>
      <c r="R49" s="17">
        <v>0.83899770852965905</v>
      </c>
      <c r="S49" s="11">
        <v>1.6899786995816328</v>
      </c>
      <c r="T49" s="15">
        <v>76.503627673976666</v>
      </c>
      <c r="U49" s="193"/>
      <c r="V49" s="171"/>
    </row>
    <row r="50" spans="2:22" ht="12" customHeight="1" x14ac:dyDescent="0.15">
      <c r="B50" s="171" t="s">
        <v>3</v>
      </c>
      <c r="C50" s="171"/>
      <c r="D50" s="171"/>
      <c r="E50" s="171"/>
      <c r="F50" s="171" t="s">
        <v>2</v>
      </c>
      <c r="G50" s="171"/>
      <c r="H50" s="171"/>
      <c r="I50" s="171"/>
      <c r="K50" s="197"/>
      <c r="L50" s="197"/>
      <c r="M50" s="193"/>
      <c r="N50" s="14">
        <v>0.30526873293796414</v>
      </c>
      <c r="O50" s="193"/>
      <c r="P50" s="14">
        <v>2.1124122583121162E-3</v>
      </c>
      <c r="Q50" s="193"/>
      <c r="R50" s="14">
        <v>2.0554202873102503E-3</v>
      </c>
      <c r="S50" s="12">
        <v>8.5331783096652153E-2</v>
      </c>
      <c r="T50" s="24">
        <v>11</v>
      </c>
      <c r="U50" s="195"/>
      <c r="V50" s="195"/>
    </row>
    <row r="51" spans="2:22" ht="12" customHeight="1" x14ac:dyDescent="0.15">
      <c r="B51" s="171" t="s">
        <v>1</v>
      </c>
      <c r="C51" s="171"/>
      <c r="D51" s="171"/>
      <c r="E51" s="171"/>
      <c r="F51" s="171" t="s">
        <v>0</v>
      </c>
      <c r="G51" s="171"/>
      <c r="H51" s="171"/>
      <c r="I51" s="171"/>
      <c r="K51" s="189" t="s">
        <v>27</v>
      </c>
      <c r="L51" s="190"/>
      <c r="M51" s="190"/>
      <c r="N51" s="190"/>
      <c r="O51" s="190"/>
      <c r="P51" s="190"/>
      <c r="Q51" s="190"/>
      <c r="R51" s="17">
        <v>2.9657578416681516</v>
      </c>
      <c r="S51" s="11">
        <v>1.9428090415820634</v>
      </c>
      <c r="T51" s="191" t="s">
        <v>102</v>
      </c>
      <c r="U51" s="191"/>
      <c r="V51" s="191"/>
    </row>
    <row r="52" spans="2:22" ht="12" customHeight="1" x14ac:dyDescent="0.15">
      <c r="B52" s="171" t="s">
        <v>0</v>
      </c>
      <c r="C52" s="171"/>
      <c r="D52" s="171"/>
      <c r="E52" s="171"/>
      <c r="F52" s="171" t="s">
        <v>0</v>
      </c>
      <c r="G52" s="171"/>
      <c r="H52" s="171"/>
      <c r="I52" s="171"/>
      <c r="K52" s="189" t="s">
        <v>24</v>
      </c>
      <c r="L52" s="190"/>
      <c r="M52" s="190"/>
      <c r="N52" s="190"/>
      <c r="O52" s="190"/>
      <c r="P52" s="190"/>
      <c r="Q52" s="190"/>
      <c r="R52" s="17">
        <v>0.77186258895471682</v>
      </c>
      <c r="S52" s="9">
        <v>1.299991807505583</v>
      </c>
      <c r="T52" s="191" t="s">
        <v>101</v>
      </c>
      <c r="U52" s="191"/>
      <c r="V52" s="191"/>
    </row>
    <row r="53" spans="2:22" ht="12" customHeight="1" x14ac:dyDescent="0.15">
      <c r="B53" s="171" t="s">
        <v>0</v>
      </c>
      <c r="C53" s="171"/>
      <c r="D53" s="171"/>
      <c r="E53" s="171"/>
      <c r="F53" s="171" t="s">
        <v>0</v>
      </c>
      <c r="G53" s="171"/>
      <c r="H53" s="171"/>
      <c r="I53" s="171"/>
      <c r="K53" s="189"/>
      <c r="L53" s="190"/>
      <c r="M53" s="190"/>
      <c r="N53" s="190"/>
      <c r="O53" s="190"/>
      <c r="P53" s="190"/>
      <c r="Q53" s="190"/>
      <c r="R53" s="192">
        <v>4</v>
      </c>
      <c r="S53" s="193"/>
      <c r="T53" s="191" t="s">
        <v>100</v>
      </c>
      <c r="U53" s="191"/>
      <c r="V53" s="191"/>
    </row>
    <row r="54" spans="2:22" ht="12" customHeight="1" x14ac:dyDescent="0.15">
      <c r="B54" s="171" t="s">
        <v>0</v>
      </c>
      <c r="C54" s="171"/>
      <c r="D54" s="171"/>
      <c r="E54" s="171"/>
      <c r="F54" s="171" t="s">
        <v>0</v>
      </c>
      <c r="G54" s="171"/>
      <c r="H54" s="171"/>
      <c r="I54" s="171"/>
      <c r="K54" s="189"/>
      <c r="L54" s="190"/>
      <c r="M54" s="190"/>
      <c r="N54" s="190"/>
      <c r="O54" s="190"/>
      <c r="P54" s="190"/>
      <c r="Q54" s="190"/>
      <c r="R54" s="194">
        <v>8.1721305488002827E-5</v>
      </c>
      <c r="S54" s="193"/>
      <c r="T54" s="191" t="s">
        <v>99</v>
      </c>
      <c r="U54" s="191"/>
      <c r="V54" s="191"/>
    </row>
    <row r="55" spans="2:22" ht="12" customHeight="1" x14ac:dyDescent="0.15">
      <c r="B55" s="171" t="s">
        <v>0</v>
      </c>
      <c r="C55" s="171"/>
      <c r="D55" s="171"/>
      <c r="E55" s="171"/>
      <c r="F55" s="171" t="s">
        <v>0</v>
      </c>
      <c r="G55" s="171"/>
      <c r="H55" s="171"/>
      <c r="I55" s="171"/>
      <c r="K55" s="189"/>
      <c r="L55" s="190"/>
      <c r="M55" s="190"/>
      <c r="N55" s="190"/>
      <c r="O55" s="190"/>
      <c r="P55" s="190"/>
      <c r="Q55" s="190"/>
      <c r="R55" s="207">
        <v>0.5290544460544464</v>
      </c>
      <c r="S55" s="193"/>
      <c r="T55" s="191" t="s">
        <v>98</v>
      </c>
      <c r="U55" s="191"/>
      <c r="V55" s="191"/>
    </row>
    <row r="56" spans="2:22" ht="12" customHeight="1" x14ac:dyDescent="0.15">
      <c r="B56" s="171" t="s">
        <v>0</v>
      </c>
      <c r="C56" s="171"/>
      <c r="D56" s="171"/>
      <c r="E56" s="171"/>
      <c r="F56" s="171" t="s">
        <v>0</v>
      </c>
      <c r="G56" s="171"/>
      <c r="H56" s="171"/>
      <c r="I56" s="171"/>
      <c r="K56" s="189"/>
      <c r="L56" s="190"/>
      <c r="M56" s="190"/>
      <c r="N56" s="190"/>
      <c r="O56" s="190"/>
      <c r="P56" s="190"/>
      <c r="Q56" s="190"/>
      <c r="R56" s="171"/>
      <c r="S56" s="193"/>
      <c r="T56" s="191"/>
      <c r="U56" s="191"/>
      <c r="V56" s="191"/>
    </row>
    <row r="57" spans="2:22" ht="12" thickBot="1" x14ac:dyDescent="0.2">
      <c r="B57" s="5"/>
      <c r="C57" s="5"/>
      <c r="D57" s="5"/>
      <c r="E57" s="8"/>
      <c r="F57" s="5"/>
      <c r="G57" s="5"/>
      <c r="H57" s="5"/>
      <c r="I57" s="8"/>
      <c r="K57" s="5"/>
      <c r="L57" s="5"/>
      <c r="M57" s="5"/>
      <c r="N57" s="5"/>
      <c r="O57" s="5"/>
      <c r="P57" s="5"/>
      <c r="Q57" s="7"/>
      <c r="R57" s="6"/>
      <c r="S57" s="6"/>
      <c r="T57" s="5"/>
      <c r="U57" s="5"/>
      <c r="V57" s="5"/>
    </row>
    <row r="58" spans="2:22" x14ac:dyDescent="0.15">
      <c r="E58" s="4"/>
      <c r="I58" s="4"/>
      <c r="K58" s="4"/>
    </row>
    <row r="59" spans="2:22" x14ac:dyDescent="0.15">
      <c r="E59" s="4"/>
      <c r="F59" s="4"/>
      <c r="G59" s="4"/>
      <c r="H59" s="4"/>
      <c r="I59" s="4"/>
      <c r="K59" s="4"/>
    </row>
    <row r="60" spans="2:22" x14ac:dyDescent="0.15">
      <c r="E60" s="4"/>
      <c r="F60" s="4"/>
      <c r="G60" s="4"/>
      <c r="H60" s="4"/>
      <c r="I60" s="4"/>
      <c r="K60" s="4"/>
    </row>
    <row r="61" spans="2:22" x14ac:dyDescent="0.15">
      <c r="N61" s="3"/>
      <c r="P61" s="3"/>
      <c r="Q61" s="2"/>
      <c r="R61" s="1"/>
    </row>
    <row r="62" spans="2:22" x14ac:dyDescent="0.15">
      <c r="N62" s="3"/>
      <c r="P62" s="3"/>
      <c r="Q62" s="2"/>
      <c r="R62" s="1"/>
    </row>
    <row r="63" spans="2:22" x14ac:dyDescent="0.15">
      <c r="N63" s="3"/>
      <c r="P63" s="3"/>
      <c r="Q63" s="2"/>
      <c r="R63" s="1"/>
    </row>
    <row r="64" spans="2:22" x14ac:dyDescent="0.15">
      <c r="N64" s="3"/>
      <c r="P64" s="3"/>
      <c r="Q64" s="2"/>
      <c r="R64" s="1"/>
    </row>
    <row r="65" spans="14:18" x14ac:dyDescent="0.15">
      <c r="N65" s="3"/>
      <c r="P65" s="3"/>
      <c r="Q65" s="2"/>
      <c r="R65" s="1"/>
    </row>
    <row r="66" spans="14:18" x14ac:dyDescent="0.15">
      <c r="N66" s="3"/>
      <c r="P66" s="3"/>
      <c r="Q66" s="2"/>
      <c r="R66" s="1"/>
    </row>
    <row r="67" spans="14:18" x14ac:dyDescent="0.15">
      <c r="N67" s="3"/>
      <c r="P67" s="3"/>
      <c r="Q67" s="2"/>
      <c r="R67" s="1"/>
    </row>
    <row r="68" spans="14:18" x14ac:dyDescent="0.15">
      <c r="N68" s="3"/>
      <c r="P68" s="3"/>
      <c r="Q68" s="2"/>
      <c r="R68" s="1"/>
    </row>
    <row r="69" spans="14:18" x14ac:dyDescent="0.15">
      <c r="N69" s="3"/>
      <c r="P69" s="3"/>
      <c r="Q69" s="2"/>
      <c r="R69" s="1"/>
    </row>
  </sheetData>
  <mergeCells count="135">
    <mergeCell ref="B3:C4"/>
    <mergeCell ref="D3:D4"/>
    <mergeCell ref="E3:E4"/>
    <mergeCell ref="K3:K4"/>
    <mergeCell ref="J3:J4"/>
    <mergeCell ref="I3:I4"/>
    <mergeCell ref="H3:H4"/>
    <mergeCell ref="G3:G4"/>
    <mergeCell ref="F3:F4"/>
    <mergeCell ref="O37:O38"/>
    <mergeCell ref="K35:Q35"/>
    <mergeCell ref="T35:V35"/>
    <mergeCell ref="V37:V38"/>
    <mergeCell ref="F37:I37"/>
    <mergeCell ref="F38:I38"/>
    <mergeCell ref="Q37:Q38"/>
    <mergeCell ref="S37:S38"/>
    <mergeCell ref="T37:T38"/>
    <mergeCell ref="U32:U33"/>
    <mergeCell ref="V32:V33"/>
    <mergeCell ref="K32:L33"/>
    <mergeCell ref="O32:O33"/>
    <mergeCell ref="Q32:Q33"/>
    <mergeCell ref="K34:Q34"/>
    <mergeCell ref="T34:V34"/>
    <mergeCell ref="V3:V4"/>
    <mergeCell ref="Q4:R4"/>
    <mergeCell ref="K29:L30"/>
    <mergeCell ref="S29:S30"/>
    <mergeCell ref="U29:U30"/>
    <mergeCell ref="V29:V30"/>
    <mergeCell ref="Q30:R30"/>
    <mergeCell ref="L3:L4"/>
    <mergeCell ref="O3:O4"/>
    <mergeCell ref="P3:P4"/>
    <mergeCell ref="U3:U4"/>
    <mergeCell ref="B56:E56"/>
    <mergeCell ref="B54:E54"/>
    <mergeCell ref="B51:E51"/>
    <mergeCell ref="B52:E52"/>
    <mergeCell ref="B53:E53"/>
    <mergeCell ref="B29:I30"/>
    <mergeCell ref="B32:E32"/>
    <mergeCell ref="B39:E39"/>
    <mergeCell ref="B40:E40"/>
    <mergeCell ref="B34:E34"/>
    <mergeCell ref="F34:I34"/>
    <mergeCell ref="B33:E33"/>
    <mergeCell ref="F33:I33"/>
    <mergeCell ref="F32:I32"/>
    <mergeCell ref="F39:I39"/>
    <mergeCell ref="B37:E37"/>
    <mergeCell ref="B38:E38"/>
    <mergeCell ref="B41:E41"/>
    <mergeCell ref="B42:E42"/>
    <mergeCell ref="B43:E43"/>
    <mergeCell ref="B44:E44"/>
    <mergeCell ref="B45:E45"/>
    <mergeCell ref="F45:I45"/>
    <mergeCell ref="F56:I56"/>
    <mergeCell ref="K42:L43"/>
    <mergeCell ref="O42:O43"/>
    <mergeCell ref="Q42:Q43"/>
    <mergeCell ref="K47:Q47"/>
    <mergeCell ref="K51:Q51"/>
    <mergeCell ref="K55:Q55"/>
    <mergeCell ref="F50:I50"/>
    <mergeCell ref="F51:I51"/>
    <mergeCell ref="F40:I40"/>
    <mergeCell ref="F41:I41"/>
    <mergeCell ref="F42:I42"/>
    <mergeCell ref="F43:I43"/>
    <mergeCell ref="F44:I44"/>
    <mergeCell ref="F47:I47"/>
    <mergeCell ref="F48:I48"/>
    <mergeCell ref="F49:I49"/>
    <mergeCell ref="M3:M4"/>
    <mergeCell ref="N3:N4"/>
    <mergeCell ref="M29:M30"/>
    <mergeCell ref="N29:N30"/>
    <mergeCell ref="M32:M33"/>
    <mergeCell ref="M37:M38"/>
    <mergeCell ref="T47:V47"/>
    <mergeCell ref="V49:V50"/>
    <mergeCell ref="U42:U43"/>
    <mergeCell ref="V42:V43"/>
    <mergeCell ref="K44:Q44"/>
    <mergeCell ref="T44:V44"/>
    <mergeCell ref="M42:M43"/>
    <mergeCell ref="K49:L50"/>
    <mergeCell ref="O49:O50"/>
    <mergeCell ref="Q49:Q50"/>
    <mergeCell ref="U49:U50"/>
    <mergeCell ref="M49:M50"/>
    <mergeCell ref="U37:U38"/>
    <mergeCell ref="K37:L38"/>
    <mergeCell ref="K39:Q39"/>
    <mergeCell ref="O29:O30"/>
    <mergeCell ref="P29:P30"/>
    <mergeCell ref="K40:Q40"/>
    <mergeCell ref="B35:E35"/>
    <mergeCell ref="F35:I35"/>
    <mergeCell ref="B36:E36"/>
    <mergeCell ref="F36:I36"/>
    <mergeCell ref="F54:I54"/>
    <mergeCell ref="F55:I55"/>
    <mergeCell ref="F52:I52"/>
    <mergeCell ref="F53:I53"/>
    <mergeCell ref="F46:I46"/>
    <mergeCell ref="B50:E50"/>
    <mergeCell ref="B46:E46"/>
    <mergeCell ref="B47:E47"/>
    <mergeCell ref="B48:E48"/>
    <mergeCell ref="B49:E49"/>
    <mergeCell ref="B55:E55"/>
    <mergeCell ref="R56:S56"/>
    <mergeCell ref="K45:Q45"/>
    <mergeCell ref="T45:V45"/>
    <mergeCell ref="R46:S46"/>
    <mergeCell ref="R47:S47"/>
    <mergeCell ref="K52:Q52"/>
    <mergeCell ref="T52:V52"/>
    <mergeCell ref="K46:Q46"/>
    <mergeCell ref="T46:V46"/>
    <mergeCell ref="T55:V55"/>
    <mergeCell ref="K54:Q54"/>
    <mergeCell ref="T54:V54"/>
    <mergeCell ref="K53:Q53"/>
    <mergeCell ref="T53:V53"/>
    <mergeCell ref="R53:S53"/>
    <mergeCell ref="R54:S54"/>
    <mergeCell ref="R55:S55"/>
    <mergeCell ref="T51:V51"/>
    <mergeCell ref="T56:V56"/>
    <mergeCell ref="K56:Q56"/>
  </mergeCells>
  <pageMargins left="0.6" right="0.2" top="0.4" bottom="0.4" header="0.2" footer="0.2"/>
  <pageSetup firstPageNumber="0" orientation="portrait" useFirstPageNumber="1"/>
  <headerFooter alignWithMargins="0">
    <oddHeader>&amp;C&amp;CWAAIF
Curtin University, Perth, Australia</oddHeader>
    <oddFooter>&amp;C&amp;C&amp;F printed at &amp;D (&amp;T)
ArArCALC v2.5.2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09964-F5D4-364D-9285-D1F3BD0B7CD2}">
  <sheetPr>
    <pageSetUpPr autoPageBreaks="0" fitToPage="1"/>
  </sheetPr>
  <dimension ref="B1:W77"/>
  <sheetViews>
    <sheetView showGridLines="0" showRowColHeaders="0" showRuler="0" showOutlineSymbols="0" topLeftCell="A10" zoomScale="166" workbookViewId="0">
      <selection activeCell="T40" sqref="T40"/>
    </sheetView>
  </sheetViews>
  <sheetFormatPr baseColWidth="10" defaultColWidth="8.83203125" defaultRowHeight="11" x14ac:dyDescent="0.15"/>
  <cols>
    <col min="1" max="1" width="3.6640625" style="1" customWidth="1"/>
    <col min="2" max="2" width="14.6640625" style="1" customWidth="1"/>
    <col min="3" max="3" width="7.6640625" style="1" customWidth="1"/>
    <col min="4" max="4" width="3.6640625" style="1" customWidth="1"/>
    <col min="5" max="5" width="11.33203125" style="1" customWidth="1"/>
    <col min="6" max="6" width="7.6640625" style="1" customWidth="1"/>
    <col min="7" max="7" width="11.33203125" style="1" customWidth="1"/>
    <col min="8" max="8" width="7.6640625" style="1" customWidth="1"/>
    <col min="9" max="9" width="11.33203125" style="1" customWidth="1"/>
    <col min="10" max="10" width="7.6640625" style="1" customWidth="1"/>
    <col min="11" max="11" width="11.33203125" style="1" customWidth="1"/>
    <col min="12" max="12" width="7.6640625" style="1" customWidth="1"/>
    <col min="13" max="13" width="11.33203125" style="1" customWidth="1"/>
    <col min="14" max="14" width="7.6640625" style="1" customWidth="1"/>
    <col min="15" max="16" width="9.33203125" style="1" customWidth="1"/>
    <col min="17" max="17" width="9.33203125" style="3" customWidth="1"/>
    <col min="18" max="18" width="9.33203125" style="2" customWidth="1"/>
    <col min="19" max="20" width="6.5" style="1" customWidth="1"/>
    <col min="21" max="22" width="7.6640625" style="1" customWidth="1"/>
    <col min="23" max="23" width="3.6640625" style="1" customWidth="1"/>
    <col min="24" max="16384" width="8.83203125" style="1"/>
  </cols>
  <sheetData>
    <row r="1" spans="2:23" s="66" customFormat="1" ht="15" customHeight="1" x14ac:dyDescent="0.15">
      <c r="W1" s="1"/>
    </row>
    <row r="2" spans="2:23" ht="15" customHeight="1" thickBot="1" x14ac:dyDescent="0.2"/>
    <row r="3" spans="2:23" ht="22" customHeight="1" x14ac:dyDescent="0.15">
      <c r="B3" s="154" t="s">
        <v>83</v>
      </c>
      <c r="C3" s="155"/>
      <c r="D3" s="157"/>
      <c r="E3" s="159" t="s">
        <v>82</v>
      </c>
      <c r="F3" s="160" t="s">
        <v>77</v>
      </c>
      <c r="G3" s="159" t="s">
        <v>81</v>
      </c>
      <c r="H3" s="160" t="s">
        <v>77</v>
      </c>
      <c r="I3" s="159" t="s">
        <v>80</v>
      </c>
      <c r="J3" s="160" t="s">
        <v>77</v>
      </c>
      <c r="K3" s="159" t="s">
        <v>79</v>
      </c>
      <c r="L3" s="160" t="s">
        <v>77</v>
      </c>
      <c r="M3" s="159" t="s">
        <v>78</v>
      </c>
      <c r="N3" s="160" t="s">
        <v>77</v>
      </c>
      <c r="O3" s="176" t="s">
        <v>53</v>
      </c>
      <c r="P3" s="161" t="s">
        <v>48</v>
      </c>
      <c r="Q3" s="31" t="s">
        <v>52</v>
      </c>
      <c r="R3" s="30" t="s">
        <v>48</v>
      </c>
      <c r="S3" s="29" t="s">
        <v>76</v>
      </c>
      <c r="T3" s="29" t="s">
        <v>50</v>
      </c>
      <c r="U3" s="176" t="s">
        <v>49</v>
      </c>
      <c r="V3" s="161" t="s">
        <v>48</v>
      </c>
    </row>
    <row r="4" spans="2:23" ht="22" customHeight="1" thickBot="1" x14ac:dyDescent="0.2">
      <c r="B4" s="156"/>
      <c r="C4" s="156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79"/>
      <c r="P4" s="180"/>
      <c r="Q4" s="162" t="s">
        <v>47</v>
      </c>
      <c r="R4" s="162"/>
      <c r="S4" s="27" t="s">
        <v>75</v>
      </c>
      <c r="T4" s="27" t="s">
        <v>75</v>
      </c>
      <c r="U4" s="158"/>
      <c r="V4" s="158"/>
    </row>
    <row r="5" spans="2:23" ht="4.75" customHeight="1" x14ac:dyDescent="0.15"/>
    <row r="6" spans="2:23" s="38" customFormat="1" ht="12" customHeight="1" x14ac:dyDescent="0.2">
      <c r="B6" s="65" t="s">
        <v>456</v>
      </c>
      <c r="C6" s="64">
        <v>0.8</v>
      </c>
      <c r="D6" s="63"/>
      <c r="E6" s="62">
        <v>8.9604094624794906E-6</v>
      </c>
      <c r="F6" s="60">
        <v>14.809549276044438</v>
      </c>
      <c r="G6" s="62">
        <v>1.2887875970268425E-3</v>
      </c>
      <c r="H6" s="60">
        <v>297.92738370232047</v>
      </c>
      <c r="I6" s="62">
        <v>-5.5956649045442023E-5</v>
      </c>
      <c r="J6" s="60">
        <v>73.946349320983032</v>
      </c>
      <c r="K6" s="62">
        <v>9.3503567685066018E-5</v>
      </c>
      <c r="L6" s="60">
        <v>12.117282709998598</v>
      </c>
      <c r="M6" s="62">
        <v>3.1622383091026683E-3</v>
      </c>
      <c r="N6" s="60">
        <v>14.505973357848951</v>
      </c>
      <c r="O6" s="59">
        <v>6.3592622367362823</v>
      </c>
      <c r="P6" s="58">
        <v>14.729281627506436</v>
      </c>
      <c r="Q6" s="57">
        <v>117.7270140302067</v>
      </c>
      <c r="R6" s="56">
        <v>263.99119679349627</v>
      </c>
      <c r="S6" s="55">
        <v>18.62344362751368</v>
      </c>
      <c r="T6" s="55">
        <v>0.10428677516731384</v>
      </c>
      <c r="U6" s="54">
        <v>3.7365418064048805E-2</v>
      </c>
      <c r="V6" s="130">
        <v>0.22284167964082979</v>
      </c>
    </row>
    <row r="7" spans="2:23" s="38" customFormat="1" ht="12" customHeight="1" x14ac:dyDescent="0.2">
      <c r="B7" s="51" t="s">
        <v>455</v>
      </c>
      <c r="C7" s="50">
        <v>1</v>
      </c>
      <c r="D7" s="49"/>
      <c r="E7" s="48">
        <v>2.5623322426257973E-5</v>
      </c>
      <c r="F7" s="46">
        <v>5.0283871052695464</v>
      </c>
      <c r="G7" s="48">
        <v>9.0674462944210056E-4</v>
      </c>
      <c r="H7" s="46">
        <v>442.91937975860259</v>
      </c>
      <c r="I7" s="48">
        <v>5.837156505636231E-5</v>
      </c>
      <c r="J7" s="46">
        <v>63.404943551297599</v>
      </c>
      <c r="K7" s="48">
        <v>5.9277557659943966E-4</v>
      </c>
      <c r="L7" s="46">
        <v>1.9232526592836987</v>
      </c>
      <c r="M7" s="48">
        <v>1.2016316560244369E-2</v>
      </c>
      <c r="N7" s="46">
        <v>3.8179920380671519</v>
      </c>
      <c r="O7" s="45">
        <v>7.5031043545661404</v>
      </c>
      <c r="P7" s="44">
        <v>2.3087585325636466</v>
      </c>
      <c r="Q7" s="43">
        <v>138.11261358902163</v>
      </c>
      <c r="R7" s="42">
        <v>40.915705611167375</v>
      </c>
      <c r="S7" s="41">
        <v>36.974131174744059</v>
      </c>
      <c r="T7" s="41">
        <v>0.66682172392370231</v>
      </c>
      <c r="U7" s="40">
        <v>0.33958359644443858</v>
      </c>
      <c r="V7" s="52">
        <v>3.0081932413208152</v>
      </c>
    </row>
    <row r="8" spans="2:23" s="38" customFormat="1" ht="12" customHeight="1" x14ac:dyDescent="0.2">
      <c r="B8" s="51" t="s">
        <v>454</v>
      </c>
      <c r="C8" s="50">
        <v>1.2</v>
      </c>
      <c r="D8" s="49"/>
      <c r="E8" s="48">
        <v>2.4517781413794025E-5</v>
      </c>
      <c r="F8" s="46">
        <v>5.2724421866132989</v>
      </c>
      <c r="G8" s="48">
        <v>-1.4028387749191486E-3</v>
      </c>
      <c r="H8" s="46">
        <v>271.28511373260574</v>
      </c>
      <c r="I8" s="48">
        <v>5.6520026683619325E-5</v>
      </c>
      <c r="J8" s="46">
        <v>64.975078493213488</v>
      </c>
      <c r="K8" s="48">
        <v>1.9339482563377401E-3</v>
      </c>
      <c r="L8" s="46">
        <v>0.72548826728698079</v>
      </c>
      <c r="M8" s="48">
        <v>3.9731263618033863E-2</v>
      </c>
      <c r="N8" s="46">
        <v>1.1552459075953962</v>
      </c>
      <c r="O8" s="45">
        <v>16.694273080210156</v>
      </c>
      <c r="P8" s="44">
        <v>0.7361160374899024</v>
      </c>
      <c r="Q8" s="43">
        <v>294.07422318030262</v>
      </c>
      <c r="R8" s="42">
        <v>11.967348226991406</v>
      </c>
      <c r="S8" s="41">
        <v>81.301559118512188</v>
      </c>
      <c r="T8" s="41">
        <v>2.178939272689481</v>
      </c>
      <c r="U8" s="40">
        <v>-0.71723144328318833</v>
      </c>
      <c r="V8" s="39">
        <v>3.8914986686069826</v>
      </c>
    </row>
    <row r="9" spans="2:23" s="38" customFormat="1" ht="12" customHeight="1" x14ac:dyDescent="0.2">
      <c r="B9" s="51" t="s">
        <v>453</v>
      </c>
      <c r="C9" s="50">
        <v>1.4</v>
      </c>
      <c r="D9" s="49"/>
      <c r="E9" s="48">
        <v>3.8361822802002342E-6</v>
      </c>
      <c r="F9" s="46">
        <v>32.138861008459244</v>
      </c>
      <c r="G9" s="48">
        <v>8.2699410722141572E-4</v>
      </c>
      <c r="H9" s="46">
        <v>476.45118347390883</v>
      </c>
      <c r="I9" s="48">
        <v>3.0323646271742452E-5</v>
      </c>
      <c r="J9" s="46">
        <v>143.05124121692799</v>
      </c>
      <c r="K9" s="48">
        <v>1.306952819797792E-3</v>
      </c>
      <c r="L9" s="46">
        <v>0.88155752660781594</v>
      </c>
      <c r="M9" s="48">
        <v>2.830871650479206E-2</v>
      </c>
      <c r="N9" s="46">
        <v>1.6222782890413467</v>
      </c>
      <c r="O9" s="45">
        <v>20.843479775625735</v>
      </c>
      <c r="P9" s="44">
        <v>1.0874521072029142</v>
      </c>
      <c r="Q9" s="43">
        <v>360.30181359035049</v>
      </c>
      <c r="R9" s="42">
        <v>17.043344028207013</v>
      </c>
      <c r="S9" s="41">
        <v>96.187563449772725</v>
      </c>
      <c r="T9" s="41">
        <v>1.4711273369498672</v>
      </c>
      <c r="U9" s="40">
        <v>0.82142857451174667</v>
      </c>
      <c r="V9" s="52">
        <v>7.8274264970599194</v>
      </c>
    </row>
    <row r="10" spans="2:23" s="38" customFormat="1" ht="12" customHeight="1" x14ac:dyDescent="0.2">
      <c r="B10" s="51" t="s">
        <v>452</v>
      </c>
      <c r="C10" s="50">
        <v>1.6</v>
      </c>
      <c r="D10" s="49"/>
      <c r="E10" s="48">
        <v>4.3172262441692819E-6</v>
      </c>
      <c r="F10" s="46">
        <v>30.383729029188508</v>
      </c>
      <c r="G10" s="48">
        <v>7.3199750149423445E-4</v>
      </c>
      <c r="H10" s="46">
        <v>555.02673891007873</v>
      </c>
      <c r="I10" s="48">
        <v>1.0274365860359996E-4</v>
      </c>
      <c r="J10" s="46">
        <v>31.758527253989989</v>
      </c>
      <c r="K10" s="48">
        <v>2.7655809688180476E-3</v>
      </c>
      <c r="L10" s="46">
        <v>0.43498955371027248</v>
      </c>
      <c r="M10" s="48">
        <v>6.385558481182263E-2</v>
      </c>
      <c r="N10" s="46">
        <v>0.71857871630067016</v>
      </c>
      <c r="O10" s="45">
        <v>22.650579900759247</v>
      </c>
      <c r="P10" s="44">
        <v>0.53427017581664515</v>
      </c>
      <c r="Q10" s="43">
        <v>388.40448299215478</v>
      </c>
      <c r="R10" s="42">
        <v>8.2443366851424447</v>
      </c>
      <c r="S10" s="41">
        <v>98.081459396406146</v>
      </c>
      <c r="T10" s="41">
        <v>3.1137795979639975</v>
      </c>
      <c r="U10" s="40">
        <v>1.964265666144039</v>
      </c>
      <c r="V10" s="52">
        <v>21.804406408618355</v>
      </c>
    </row>
    <row r="11" spans="2:23" s="38" customFormat="1" ht="12" customHeight="1" x14ac:dyDescent="0.2">
      <c r="B11" s="51" t="s">
        <v>451</v>
      </c>
      <c r="C11" s="50">
        <v>1.8</v>
      </c>
      <c r="D11" s="49"/>
      <c r="E11" s="48">
        <v>7.848268659069443E-6</v>
      </c>
      <c r="F11" s="46">
        <v>15.332385635501533</v>
      </c>
      <c r="G11" s="48">
        <v>1.8980050750710307E-3</v>
      </c>
      <c r="H11" s="46">
        <v>194.40265543649971</v>
      </c>
      <c r="I11" s="48">
        <v>6.8443111076104215E-5</v>
      </c>
      <c r="J11" s="46">
        <v>48.988314835518892</v>
      </c>
      <c r="K11" s="48">
        <v>4.0969780069538119E-3</v>
      </c>
      <c r="L11" s="46">
        <v>0.36509051361978567</v>
      </c>
      <c r="M11" s="48">
        <v>9.6357200461818227E-2</v>
      </c>
      <c r="N11" s="46">
        <v>0.47657442151379703</v>
      </c>
      <c r="O11" s="45">
        <v>22.990979524100904</v>
      </c>
      <c r="P11" s="44">
        <v>0.36113732473884813</v>
      </c>
      <c r="Q11" s="43">
        <v>393.64958338409002</v>
      </c>
      <c r="R11" s="42">
        <v>5.5565773164809267</v>
      </c>
      <c r="S11" s="41">
        <v>97.723065121413512</v>
      </c>
      <c r="T11" s="41">
        <v>4.6121685219102497</v>
      </c>
      <c r="U11" s="40">
        <v>1.1220953265902875</v>
      </c>
      <c r="V11" s="52">
        <v>4.3627741476649158</v>
      </c>
    </row>
    <row r="12" spans="2:23" s="38" customFormat="1" ht="12" customHeight="1" x14ac:dyDescent="0.2">
      <c r="B12" s="51" t="s">
        <v>450</v>
      </c>
      <c r="C12" s="50">
        <v>2.1</v>
      </c>
      <c r="D12" s="49"/>
      <c r="E12" s="48">
        <v>3.6569761299960604E-6</v>
      </c>
      <c r="F12" s="46">
        <v>35.892580549209946</v>
      </c>
      <c r="G12" s="48">
        <v>1.7046703841103593E-4</v>
      </c>
      <c r="H12" s="46">
        <v>2520.0032175696006</v>
      </c>
      <c r="I12" s="48">
        <v>6.0694953208541469E-5</v>
      </c>
      <c r="J12" s="46">
        <v>79.551876485862422</v>
      </c>
      <c r="K12" s="48">
        <v>3.194245818992119E-3</v>
      </c>
      <c r="L12" s="46">
        <v>0.40147713643730765</v>
      </c>
      <c r="M12" s="48">
        <v>7.8932571973538979E-2</v>
      </c>
      <c r="N12" s="46">
        <v>0.58132364072071807</v>
      </c>
      <c r="O12" s="45">
        <v>24.374222380572689</v>
      </c>
      <c r="P12" s="44">
        <v>0.47795708375720192</v>
      </c>
      <c r="Q12" s="43">
        <v>414.80832914037813</v>
      </c>
      <c r="R12" s="42">
        <v>7.2684505708185867</v>
      </c>
      <c r="S12" s="41">
        <v>98.634021745020021</v>
      </c>
      <c r="T12" s="41">
        <v>3.5969434897179604</v>
      </c>
      <c r="U12" s="40">
        <v>9.7435036976667018</v>
      </c>
      <c r="V12" s="52">
        <v>491.07321994081059</v>
      </c>
    </row>
    <row r="13" spans="2:23" s="78" customFormat="1" ht="12" customHeight="1" x14ac:dyDescent="0.2">
      <c r="B13" s="88" t="s">
        <v>449</v>
      </c>
      <c r="C13" s="100">
        <v>2.4</v>
      </c>
      <c r="D13" s="49">
        <v>4</v>
      </c>
      <c r="E13" s="86">
        <v>2.640252309096741E-6</v>
      </c>
      <c r="F13" s="85">
        <v>47.312958561944157</v>
      </c>
      <c r="G13" s="86">
        <v>6.3062873792457945E-5</v>
      </c>
      <c r="H13" s="85">
        <v>6798.1086876490517</v>
      </c>
      <c r="I13" s="86">
        <v>6.4659450133123448E-5</v>
      </c>
      <c r="J13" s="85">
        <v>61.766923700907839</v>
      </c>
      <c r="K13" s="86">
        <v>2.8880347074374418E-3</v>
      </c>
      <c r="L13" s="85">
        <v>0.44281359552079319</v>
      </c>
      <c r="M13" s="86">
        <v>7.326804912070152E-2</v>
      </c>
      <c r="N13" s="85">
        <v>0.62600426827390565</v>
      </c>
      <c r="O13" s="84">
        <v>25.099124619020117</v>
      </c>
      <c r="P13" s="83">
        <v>0.52429007353779644</v>
      </c>
      <c r="Q13" s="80">
        <v>425.79868722857242</v>
      </c>
      <c r="R13" s="82">
        <v>7.9247366263083272</v>
      </c>
      <c r="S13" s="81">
        <v>98.932677796128232</v>
      </c>
      <c r="T13" s="81">
        <v>3.2521996995079729</v>
      </c>
      <c r="U13" s="110">
        <v>23.813619117441565</v>
      </c>
      <c r="V13" s="111">
        <v>3237.751427374737</v>
      </c>
    </row>
    <row r="14" spans="2:23" s="78" customFormat="1" ht="12" customHeight="1" x14ac:dyDescent="0.2">
      <c r="B14" s="88" t="s">
        <v>448</v>
      </c>
      <c r="C14" s="100">
        <v>2.8</v>
      </c>
      <c r="D14" s="49">
        <v>4</v>
      </c>
      <c r="E14" s="86">
        <v>4.3243905080301996E-6</v>
      </c>
      <c r="F14" s="85">
        <v>29.386259654850736</v>
      </c>
      <c r="G14" s="86">
        <v>5.5487270940460687E-4</v>
      </c>
      <c r="H14" s="85">
        <v>741.09370976464515</v>
      </c>
      <c r="I14" s="86">
        <v>1.2568652580201281E-4</v>
      </c>
      <c r="J14" s="85">
        <v>37.547557895331693</v>
      </c>
      <c r="K14" s="86">
        <v>7.3106352747361707E-3</v>
      </c>
      <c r="L14" s="85">
        <v>0.15725928242298354</v>
      </c>
      <c r="M14" s="86">
        <v>0.18513185630714932</v>
      </c>
      <c r="N14" s="85">
        <v>0.24828617459632435</v>
      </c>
      <c r="O14" s="84">
        <v>25.154206913820339</v>
      </c>
      <c r="P14" s="83">
        <v>0.2028822421489872</v>
      </c>
      <c r="Q14" s="80">
        <v>426.63107417264303</v>
      </c>
      <c r="R14" s="82">
        <v>3.0651893650169493</v>
      </c>
      <c r="S14" s="81">
        <v>99.325710690203266</v>
      </c>
      <c r="T14" s="81">
        <v>8.2321560818307482</v>
      </c>
      <c r="U14" s="110">
        <v>6.8508141550961446</v>
      </c>
      <c r="V14" s="111">
        <v>101.54190796983093</v>
      </c>
    </row>
    <row r="15" spans="2:23" s="78" customFormat="1" ht="12" customHeight="1" x14ac:dyDescent="0.2">
      <c r="B15" s="88" t="s">
        <v>447</v>
      </c>
      <c r="C15" s="100">
        <v>3.5</v>
      </c>
      <c r="D15" s="49">
        <v>4</v>
      </c>
      <c r="E15" s="86">
        <v>4.0656008220808869E-6</v>
      </c>
      <c r="F15" s="85">
        <v>30.140857804550457</v>
      </c>
      <c r="G15" s="86">
        <v>1.3828491691673362E-3</v>
      </c>
      <c r="H15" s="85">
        <v>294.66306166910317</v>
      </c>
      <c r="I15" s="86">
        <v>1.4067113666990801E-4</v>
      </c>
      <c r="J15" s="85">
        <v>30.06705251542985</v>
      </c>
      <c r="K15" s="86">
        <v>8.6992291100558613E-3</v>
      </c>
      <c r="L15" s="85">
        <v>0.14722430877538728</v>
      </c>
      <c r="M15" s="86">
        <v>0.22306733488965322</v>
      </c>
      <c r="N15" s="85">
        <v>0.20597255729493474</v>
      </c>
      <c r="O15" s="84">
        <v>25.517787994728945</v>
      </c>
      <c r="P15" s="83">
        <v>0.1722095210784429</v>
      </c>
      <c r="Q15" s="80">
        <v>432.11580986963799</v>
      </c>
      <c r="R15" s="82">
        <v>2.5938990695249404</v>
      </c>
      <c r="S15" s="81">
        <v>99.503837985821505</v>
      </c>
      <c r="T15" s="81">
        <v>9.7952195352385232</v>
      </c>
      <c r="U15" s="110">
        <v>3.2708551853582368</v>
      </c>
      <c r="V15" s="111">
        <v>19.276006588070146</v>
      </c>
    </row>
    <row r="16" spans="2:23" s="78" customFormat="1" ht="12" customHeight="1" x14ac:dyDescent="0.2">
      <c r="B16" s="88" t="s">
        <v>446</v>
      </c>
      <c r="C16" s="100">
        <v>5</v>
      </c>
      <c r="D16" s="49">
        <v>4</v>
      </c>
      <c r="E16" s="86">
        <v>8.1609878416069657E-6</v>
      </c>
      <c r="F16" s="85">
        <v>14.796600523080064</v>
      </c>
      <c r="G16" s="86">
        <v>2.0035496128263993E-3</v>
      </c>
      <c r="H16" s="85">
        <v>210.04657620826433</v>
      </c>
      <c r="I16" s="86">
        <v>1.218475830247769E-4</v>
      </c>
      <c r="J16" s="85">
        <v>32.02177681982316</v>
      </c>
      <c r="K16" s="86">
        <v>1.1916863706748547E-2</v>
      </c>
      <c r="L16" s="85">
        <v>0.10362053026184402</v>
      </c>
      <c r="M16" s="86">
        <v>0.30591639938328863</v>
      </c>
      <c r="N16" s="85">
        <v>0.15002995167323865</v>
      </c>
      <c r="O16" s="84">
        <v>25.481969457122545</v>
      </c>
      <c r="P16" s="83">
        <v>0.12516466168346418</v>
      </c>
      <c r="Q16" s="80">
        <v>431.57621406396214</v>
      </c>
      <c r="R16" s="82">
        <v>1.8858504419844506</v>
      </c>
      <c r="S16" s="81">
        <v>99.252499967665145</v>
      </c>
      <c r="T16" s="81">
        <v>13.418149022123284</v>
      </c>
      <c r="U16" s="110">
        <v>3.0925338733880579</v>
      </c>
      <c r="V16" s="111">
        <v>12.991524708197987</v>
      </c>
    </row>
    <row r="17" spans="2:22" s="78" customFormat="1" ht="12" customHeight="1" x14ac:dyDescent="0.2">
      <c r="B17" s="88" t="s">
        <v>445</v>
      </c>
      <c r="C17" s="100">
        <v>6</v>
      </c>
      <c r="D17" s="49">
        <v>4</v>
      </c>
      <c r="E17" s="86">
        <v>4.3330752538415103E-6</v>
      </c>
      <c r="F17" s="85">
        <v>28.618508392944772</v>
      </c>
      <c r="G17" s="86">
        <v>2.0486362554090775E-3</v>
      </c>
      <c r="H17" s="85">
        <v>183.89686774313213</v>
      </c>
      <c r="I17" s="86">
        <v>1.3590111890635556E-4</v>
      </c>
      <c r="J17" s="85">
        <v>27.779332120352709</v>
      </c>
      <c r="K17" s="86">
        <v>6.7864103031669166E-3</v>
      </c>
      <c r="L17" s="85">
        <v>0.1962911353567815</v>
      </c>
      <c r="M17" s="86">
        <v>0.17242566221472741</v>
      </c>
      <c r="N17" s="85">
        <v>0.26632959469341805</v>
      </c>
      <c r="O17" s="84">
        <v>25.246218492508714</v>
      </c>
      <c r="P17" s="83">
        <v>0.21945835399941604</v>
      </c>
      <c r="Q17" s="80">
        <v>428.02067116180865</v>
      </c>
      <c r="R17" s="82">
        <v>3.3130777606709163</v>
      </c>
      <c r="S17" s="81">
        <v>99.344407016906885</v>
      </c>
      <c r="T17" s="81">
        <v>7.6406512299112208</v>
      </c>
      <c r="U17" s="110">
        <v>1.7222154353602281</v>
      </c>
      <c r="V17" s="111">
        <v>6.3342042322158916</v>
      </c>
    </row>
    <row r="18" spans="2:22" s="78" customFormat="1" ht="12" customHeight="1" x14ac:dyDescent="0.2">
      <c r="B18" s="88" t="s">
        <v>444</v>
      </c>
      <c r="C18" s="100">
        <v>6.5</v>
      </c>
      <c r="D18" s="49">
        <v>4</v>
      </c>
      <c r="E18" s="86">
        <v>3.107762224081177E-6</v>
      </c>
      <c r="F18" s="85">
        <v>40.026283736343757</v>
      </c>
      <c r="G18" s="86">
        <v>-9.436731240830995E-4</v>
      </c>
      <c r="H18" s="85">
        <v>458.12607450149841</v>
      </c>
      <c r="I18" s="86">
        <v>4.5821133264311967E-5</v>
      </c>
      <c r="J18" s="85">
        <v>73.835866165962102</v>
      </c>
      <c r="K18" s="86">
        <v>3.0377855150263791E-3</v>
      </c>
      <c r="L18" s="85">
        <v>0.37556815501840179</v>
      </c>
      <c r="M18" s="86">
        <v>7.7880032699275306E-2</v>
      </c>
      <c r="N18" s="85">
        <v>0.58873654294631594</v>
      </c>
      <c r="O18" s="84">
        <v>25.301217379775242</v>
      </c>
      <c r="P18" s="83">
        <v>0.49005073430241741</v>
      </c>
      <c r="Q18" s="80">
        <v>428.85077748239388</v>
      </c>
      <c r="R18" s="82">
        <v>7.3947104898577303</v>
      </c>
      <c r="S18" s="81">
        <v>98.711136704915035</v>
      </c>
      <c r="T18" s="81">
        <v>3.421623723339918</v>
      </c>
      <c r="U18" s="110">
        <v>-1.6742974563527226</v>
      </c>
      <c r="V18" s="109">
        <v>15.340791934647735</v>
      </c>
    </row>
    <row r="19" spans="2:22" s="78" customFormat="1" ht="12" customHeight="1" x14ac:dyDescent="0.2">
      <c r="B19" s="88" t="s">
        <v>443</v>
      </c>
      <c r="C19" s="100">
        <v>7</v>
      </c>
      <c r="D19" s="49">
        <v>4</v>
      </c>
      <c r="E19" s="86">
        <v>3.2421553169664288E-6</v>
      </c>
      <c r="F19" s="85">
        <v>39.61071561717668</v>
      </c>
      <c r="G19" s="86">
        <v>7.7651466373099005E-4</v>
      </c>
      <c r="H19" s="85">
        <v>539.21189384941192</v>
      </c>
      <c r="I19" s="86">
        <v>4.4490659242584062E-5</v>
      </c>
      <c r="J19" s="85">
        <v>87.51411552285704</v>
      </c>
      <c r="K19" s="86">
        <v>2.7046193179762726E-3</v>
      </c>
      <c r="L19" s="85">
        <v>0.49121337000236159</v>
      </c>
      <c r="M19" s="86">
        <v>6.7937350843282313E-2</v>
      </c>
      <c r="N19" s="85">
        <v>0.67524607911829748</v>
      </c>
      <c r="O19" s="84">
        <v>24.788516679212776</v>
      </c>
      <c r="P19" s="83">
        <v>0.5637087540170953</v>
      </c>
      <c r="Q19" s="80">
        <v>421.09768787409234</v>
      </c>
      <c r="R19" s="82">
        <v>8.5427382241679179</v>
      </c>
      <c r="S19" s="81">
        <v>98.664611488529758</v>
      </c>
      <c r="T19" s="81">
        <v>3.0450951415112439</v>
      </c>
      <c r="U19" s="110">
        <v>1.8108111522222528</v>
      </c>
      <c r="V19" s="111">
        <v>19.528226711178494</v>
      </c>
    </row>
    <row r="20" spans="2:22" s="38" customFormat="1" ht="12" customHeight="1" x14ac:dyDescent="0.2">
      <c r="B20" s="51" t="s">
        <v>442</v>
      </c>
      <c r="C20" s="50">
        <v>7.5</v>
      </c>
      <c r="D20" s="49"/>
      <c r="E20" s="48">
        <v>2.1257248537248485E-6</v>
      </c>
      <c r="F20" s="46">
        <v>57.886273984063301</v>
      </c>
      <c r="G20" s="48">
        <v>-3.1219511365810959E-4</v>
      </c>
      <c r="H20" s="46">
        <v>1420.1956207606208</v>
      </c>
      <c r="I20" s="48">
        <v>-3.1196203261104116E-6</v>
      </c>
      <c r="J20" s="46">
        <v>1072.4325976301025</v>
      </c>
      <c r="K20" s="48">
        <v>1.8920462509037644E-3</v>
      </c>
      <c r="L20" s="46">
        <v>0.63290866418166369</v>
      </c>
      <c r="M20" s="48">
        <v>4.6926943747115243E-2</v>
      </c>
      <c r="N20" s="46">
        <v>0.97695491930651457</v>
      </c>
      <c r="O20" s="45">
        <v>24.450195383301605</v>
      </c>
      <c r="P20" s="44">
        <v>0.79066055687654879</v>
      </c>
      <c r="Q20" s="43">
        <v>415.96330662465078</v>
      </c>
      <c r="R20" s="42">
        <v>12.016157237352743</v>
      </c>
      <c r="S20" s="41">
        <v>98.591985563934145</v>
      </c>
      <c r="T20" s="41">
        <v>2.1308993535752148</v>
      </c>
      <c r="U20" s="40">
        <v>-3.1518010203760083</v>
      </c>
      <c r="V20" s="39">
        <v>89.523489609239334</v>
      </c>
    </row>
    <row r="21" spans="2:22" s="38" customFormat="1" ht="12" customHeight="1" x14ac:dyDescent="0.2">
      <c r="B21" s="51" t="s">
        <v>441</v>
      </c>
      <c r="C21" s="50">
        <v>8</v>
      </c>
      <c r="D21" s="49"/>
      <c r="E21" s="48">
        <v>2.6529157144682691E-6</v>
      </c>
      <c r="F21" s="46">
        <v>49.074772247587866</v>
      </c>
      <c r="G21" s="48">
        <v>-1.1840005770975368E-3</v>
      </c>
      <c r="H21" s="46">
        <v>338.45145525202469</v>
      </c>
      <c r="I21" s="48">
        <v>-1.6895354402428696E-5</v>
      </c>
      <c r="J21" s="46">
        <v>198.82866486630246</v>
      </c>
      <c r="K21" s="48">
        <v>1.8537194039645077E-3</v>
      </c>
      <c r="L21" s="46">
        <v>0.63878518770824766</v>
      </c>
      <c r="M21" s="48">
        <v>4.6565017129175171E-2</v>
      </c>
      <c r="N21" s="46">
        <v>0.98488225370966265</v>
      </c>
      <c r="O21" s="45">
        <v>24.630299859656532</v>
      </c>
      <c r="P21" s="44">
        <v>0.80102229120393997</v>
      </c>
      <c r="Q21" s="43">
        <v>418.69839603726842</v>
      </c>
      <c r="R21" s="42">
        <v>12.155230503577002</v>
      </c>
      <c r="S21" s="41">
        <v>98.094954930699529</v>
      </c>
      <c r="T21" s="41">
        <v>2.0884213673727694</v>
      </c>
      <c r="U21" s="40">
        <v>-0.81449452519199561</v>
      </c>
      <c r="V21" s="39">
        <v>5.5133475007107631</v>
      </c>
    </row>
    <row r="22" spans="2:22" s="78" customFormat="1" ht="12" customHeight="1" x14ac:dyDescent="0.2">
      <c r="B22" s="88" t="s">
        <v>440</v>
      </c>
      <c r="C22" s="100">
        <v>9</v>
      </c>
      <c r="D22" s="49">
        <v>4</v>
      </c>
      <c r="E22" s="86">
        <v>3.479324847443353E-6</v>
      </c>
      <c r="F22" s="85">
        <v>34.435991927587189</v>
      </c>
      <c r="G22" s="86">
        <v>-1.5662314832684269E-5</v>
      </c>
      <c r="H22" s="85">
        <v>26087.765047989051</v>
      </c>
      <c r="I22" s="86">
        <v>7.1657222721720321E-5</v>
      </c>
      <c r="J22" s="85">
        <v>52.608389306948482</v>
      </c>
      <c r="K22" s="86">
        <v>2.8401927519111849E-3</v>
      </c>
      <c r="L22" s="85">
        <v>0.4418958358807194</v>
      </c>
      <c r="M22" s="86">
        <v>7.1463687109526081E-2</v>
      </c>
      <c r="N22" s="85">
        <v>0.64266824440486769</v>
      </c>
      <c r="O22" s="84">
        <v>24.796053056310104</v>
      </c>
      <c r="P22" s="83">
        <v>0.51996001410869419</v>
      </c>
      <c r="Q22" s="80">
        <v>421.21189447996716</v>
      </c>
      <c r="R22" s="82">
        <v>7.8792491810128285</v>
      </c>
      <c r="S22" s="81">
        <v>98.547728122810724</v>
      </c>
      <c r="T22" s="81">
        <v>3.1983859379562105</v>
      </c>
      <c r="U22" s="110">
        <v>-94.296782252925681</v>
      </c>
      <c r="V22" s="109">
        <v>49199.846011333764</v>
      </c>
    </row>
    <row r="23" spans="2:22" s="78" customFormat="1" ht="12" customHeight="1" x14ac:dyDescent="0.2">
      <c r="B23" s="88" t="s">
        <v>439</v>
      </c>
      <c r="C23" s="100">
        <v>10.5</v>
      </c>
      <c r="D23" s="49">
        <v>4</v>
      </c>
      <c r="E23" s="86">
        <v>1.9860207902892905E-6</v>
      </c>
      <c r="F23" s="85">
        <v>63.923775851757107</v>
      </c>
      <c r="G23" s="86">
        <v>5.3661024910306747E-4</v>
      </c>
      <c r="H23" s="85">
        <v>725.1249965929112</v>
      </c>
      <c r="I23" s="86">
        <v>7.554223186973045E-5</v>
      </c>
      <c r="J23" s="85">
        <v>60.312301150410072</v>
      </c>
      <c r="K23" s="86">
        <v>3.9605729524641118E-3</v>
      </c>
      <c r="L23" s="85">
        <v>0.31928721708017271</v>
      </c>
      <c r="M23" s="86">
        <v>0.10030625895369169</v>
      </c>
      <c r="N23" s="85">
        <v>0.45738727756876507</v>
      </c>
      <c r="O23" s="84">
        <v>25.189644896351965</v>
      </c>
      <c r="P23" s="83">
        <v>0.37625715020384271</v>
      </c>
      <c r="Q23" s="80">
        <v>427.1663997244969</v>
      </c>
      <c r="R23" s="82">
        <v>5.6828927250953285</v>
      </c>
      <c r="S23" s="81">
        <v>99.451452949405464</v>
      </c>
      <c r="T23" s="81">
        <v>4.4596267155582083</v>
      </c>
      <c r="U23" s="110">
        <v>3.8376158632441242</v>
      </c>
      <c r="V23" s="111">
        <v>55.655029438254154</v>
      </c>
    </row>
    <row r="24" spans="2:22" s="78" customFormat="1" ht="12" customHeight="1" x14ac:dyDescent="0.2">
      <c r="B24" s="88" t="s">
        <v>438</v>
      </c>
      <c r="C24" s="100">
        <v>12</v>
      </c>
      <c r="D24" s="49">
        <v>4</v>
      </c>
      <c r="E24" s="86">
        <v>4.3458274356351803E-6</v>
      </c>
      <c r="F24" s="85">
        <v>28.172128548894566</v>
      </c>
      <c r="G24" s="86">
        <v>-5.7868738230583883E-4</v>
      </c>
      <c r="H24" s="85">
        <v>720.52915627936079</v>
      </c>
      <c r="I24" s="86">
        <v>1.1601931766364718E-4</v>
      </c>
      <c r="J24" s="85">
        <v>29.897441783720023</v>
      </c>
      <c r="K24" s="86">
        <v>8.3025979094747578E-3</v>
      </c>
      <c r="L24" s="85">
        <v>0.17978877768450852</v>
      </c>
      <c r="M24" s="86">
        <v>0.21141950116666094</v>
      </c>
      <c r="N24" s="85">
        <v>0.21773435837850405</v>
      </c>
      <c r="O24" s="84">
        <v>25.300714185307982</v>
      </c>
      <c r="P24" s="83">
        <v>0.18695133725104898</v>
      </c>
      <c r="Q24" s="80">
        <v>428.84318442118848</v>
      </c>
      <c r="R24" s="82">
        <v>2.8210483594696885</v>
      </c>
      <c r="S24" s="81">
        <v>99.362561722431238</v>
      </c>
      <c r="T24" s="81">
        <v>9.3501037762716006</v>
      </c>
      <c r="U24" s="110">
        <v>-7.4609541914376658</v>
      </c>
      <c r="V24" s="109">
        <v>107.51670404481585</v>
      </c>
    </row>
    <row r="25" spans="2:22" s="78" customFormat="1" ht="12" customHeight="1" x14ac:dyDescent="0.2">
      <c r="B25" s="88" t="s">
        <v>437</v>
      </c>
      <c r="C25" s="100">
        <v>13.5</v>
      </c>
      <c r="D25" s="49">
        <v>4</v>
      </c>
      <c r="E25" s="86">
        <v>4.8993783190094688E-6</v>
      </c>
      <c r="F25" s="85">
        <v>25.535346013205402</v>
      </c>
      <c r="G25" s="86">
        <v>-1.2494820153538329E-3</v>
      </c>
      <c r="H25" s="85">
        <v>337.65575354527402</v>
      </c>
      <c r="I25" s="86">
        <v>8.3836993229784837E-5</v>
      </c>
      <c r="J25" s="85">
        <v>47.402247420691566</v>
      </c>
      <c r="K25" s="86">
        <v>6.096189201152619E-3</v>
      </c>
      <c r="L25" s="85">
        <v>0.22086416578177992</v>
      </c>
      <c r="M25" s="86">
        <v>0.15566153474669098</v>
      </c>
      <c r="N25" s="85">
        <v>0.29495835900212597</v>
      </c>
      <c r="O25" s="84">
        <v>25.273911600975211</v>
      </c>
      <c r="P25" s="83">
        <v>0.25047653182606</v>
      </c>
      <c r="Q25" s="80">
        <v>428.43869496831041</v>
      </c>
      <c r="R25" s="82">
        <v>3.7804730747837709</v>
      </c>
      <c r="S25" s="81">
        <v>98.994587735258634</v>
      </c>
      <c r="T25" s="81">
        <v>6.8659665831360179</v>
      </c>
      <c r="U25" s="110">
        <v>-2.5374274366821403</v>
      </c>
      <c r="V25" s="109">
        <v>17.135543302558414</v>
      </c>
    </row>
    <row r="26" spans="2:22" s="78" customFormat="1" ht="12" customHeight="1" x14ac:dyDescent="0.2">
      <c r="B26" s="88" t="s">
        <v>436</v>
      </c>
      <c r="C26" s="100">
        <v>15</v>
      </c>
      <c r="D26" s="49">
        <v>4</v>
      </c>
      <c r="E26" s="86">
        <v>1.093286820543598E-6</v>
      </c>
      <c r="F26" s="85">
        <v>114.90554114802974</v>
      </c>
      <c r="G26" s="86">
        <v>-7.015424317422834E-4</v>
      </c>
      <c r="H26" s="85">
        <v>593.92343234865734</v>
      </c>
      <c r="I26" s="86">
        <v>1.10782519356825E-4</v>
      </c>
      <c r="J26" s="85">
        <v>39.998269496210717</v>
      </c>
      <c r="K26" s="86">
        <v>9.3132791760096442E-4</v>
      </c>
      <c r="L26" s="85">
        <v>1.4300838796487612</v>
      </c>
      <c r="M26" s="86">
        <v>2.4299057602201555E-2</v>
      </c>
      <c r="N26" s="85">
        <v>1.8871005000406269</v>
      </c>
      <c r="O26" s="84">
        <v>25.678932191170702</v>
      </c>
      <c r="P26" s="83">
        <v>1.6376254420786553</v>
      </c>
      <c r="Q26" s="80">
        <v>434.54141025356034</v>
      </c>
      <c r="R26" s="82">
        <v>24.633600544843755</v>
      </c>
      <c r="S26" s="81">
        <v>98.473064937804537</v>
      </c>
      <c r="T26" s="81">
        <v>1.0493281254983731</v>
      </c>
      <c r="U26" s="110">
        <v>-0.69068388833440353</v>
      </c>
      <c r="V26" s="109">
        <v>8.2042917940455737</v>
      </c>
    </row>
    <row r="27" spans="2:22" s="78" customFormat="1" ht="12" customHeight="1" x14ac:dyDescent="0.2">
      <c r="B27" s="88" t="s">
        <v>435</v>
      </c>
      <c r="C27" s="100">
        <v>17</v>
      </c>
      <c r="D27" s="49">
        <v>4</v>
      </c>
      <c r="E27" s="86">
        <v>2.8645008453351903E-6</v>
      </c>
      <c r="F27" s="85">
        <v>43.526884282445238</v>
      </c>
      <c r="G27" s="86">
        <v>-6.7640852854987886E-4</v>
      </c>
      <c r="H27" s="85">
        <v>590.65621611308131</v>
      </c>
      <c r="I27" s="86">
        <v>2.3858180699460062E-5</v>
      </c>
      <c r="J27" s="85">
        <v>161.23886598875865</v>
      </c>
      <c r="K27" s="86">
        <v>3.0542500494847536E-3</v>
      </c>
      <c r="L27" s="85">
        <v>0.38767713394308084</v>
      </c>
      <c r="M27" s="86">
        <v>7.8355819542467078E-2</v>
      </c>
      <c r="N27" s="85">
        <v>0.58556226065301731</v>
      </c>
      <c r="O27" s="84">
        <v>25.352518062036346</v>
      </c>
      <c r="P27" s="83">
        <v>0.4829357024915476</v>
      </c>
      <c r="Q27" s="80">
        <v>429.62472288237046</v>
      </c>
      <c r="R27" s="82">
        <v>7.2842283722850016</v>
      </c>
      <c r="S27" s="81">
        <v>98.837391167701654</v>
      </c>
      <c r="T27" s="81">
        <v>3.4399554507393648</v>
      </c>
      <c r="U27" s="110">
        <v>-2.348365540540573</v>
      </c>
      <c r="V27" s="109">
        <v>27.741540386649614</v>
      </c>
    </row>
    <row r="28" spans="2:22" s="78" customFormat="1" ht="12" customHeight="1" x14ac:dyDescent="0.2">
      <c r="B28" s="88" t="s">
        <v>434</v>
      </c>
      <c r="C28" s="100">
        <v>20</v>
      </c>
      <c r="D28" s="49">
        <v>4</v>
      </c>
      <c r="E28" s="86">
        <v>3.4055947595658047E-6</v>
      </c>
      <c r="F28" s="85">
        <v>36.983233922722441</v>
      </c>
      <c r="G28" s="86">
        <v>-2.106433188560733E-3</v>
      </c>
      <c r="H28" s="85">
        <v>197.49829088037563</v>
      </c>
      <c r="I28" s="86">
        <v>-2.4754557199637467E-5</v>
      </c>
      <c r="J28" s="85">
        <v>181.91138716095824</v>
      </c>
      <c r="K28" s="86">
        <v>2.6149738249334431E-4</v>
      </c>
      <c r="L28" s="85">
        <v>4.102690421958858</v>
      </c>
      <c r="M28" s="86">
        <v>7.8057853225970489E-3</v>
      </c>
      <c r="N28" s="85">
        <v>5.8729033505046422</v>
      </c>
      <c r="O28" s="84">
        <v>25.183021292562064</v>
      </c>
      <c r="P28" s="83">
        <v>5.5796573514928056</v>
      </c>
      <c r="Q28" s="80">
        <v>427.06635572237582</v>
      </c>
      <c r="R28" s="82">
        <v>84.278394757736621</v>
      </c>
      <c r="S28" s="81">
        <v>84.836580717081688</v>
      </c>
      <c r="T28" s="81">
        <v>0.29612380057139964</v>
      </c>
      <c r="U28" s="110">
        <v>-6.491537666300988E-2</v>
      </c>
      <c r="V28" s="109">
        <v>0.25647219672468718</v>
      </c>
    </row>
    <row r="29" spans="2:22" s="78" customFormat="1" ht="12" customHeight="1" x14ac:dyDescent="0.2">
      <c r="B29" s="88" t="s">
        <v>433</v>
      </c>
      <c r="C29" s="100">
        <v>25</v>
      </c>
      <c r="D29" s="49">
        <v>4</v>
      </c>
      <c r="E29" s="86">
        <v>3.0803077948038475E-6</v>
      </c>
      <c r="F29" s="85">
        <v>40.11154581098171</v>
      </c>
      <c r="G29" s="86">
        <v>1.5468213855118981E-3</v>
      </c>
      <c r="H29" s="85">
        <v>274.68499725172251</v>
      </c>
      <c r="I29" s="86">
        <v>3.1660707279890381E-5</v>
      </c>
      <c r="J29" s="85">
        <v>138.47059035490514</v>
      </c>
      <c r="K29" s="86">
        <v>2.0429249973455696E-3</v>
      </c>
      <c r="L29" s="85">
        <v>0.61701535447213141</v>
      </c>
      <c r="M29" s="86">
        <v>5.3200885989965259E-2</v>
      </c>
      <c r="N29" s="85">
        <v>0.86300398547057289</v>
      </c>
      <c r="O29" s="84">
        <v>25.664401871579987</v>
      </c>
      <c r="P29" s="83">
        <v>0.73970932457187499</v>
      </c>
      <c r="Q29" s="80">
        <v>434.32282808294156</v>
      </c>
      <c r="R29" s="82">
        <v>11.128250972683531</v>
      </c>
      <c r="S29" s="81">
        <v>98.499972076635657</v>
      </c>
      <c r="T29" s="81">
        <v>2.2993506883269759</v>
      </c>
      <c r="U29" s="110">
        <v>0.68641537239905526</v>
      </c>
      <c r="V29" s="111">
        <v>3.770970139884958</v>
      </c>
    </row>
    <row r="30" spans="2:22" s="78" customFormat="1" ht="12" customHeight="1" x14ac:dyDescent="0.2">
      <c r="B30" s="88" t="s">
        <v>432</v>
      </c>
      <c r="C30" s="100">
        <v>35</v>
      </c>
      <c r="D30" s="49">
        <v>4</v>
      </c>
      <c r="E30" s="86">
        <v>8.0080019317953137E-6</v>
      </c>
      <c r="F30" s="85">
        <v>14.979383324845321</v>
      </c>
      <c r="G30" s="86">
        <v>-3.2730974745523865E-3</v>
      </c>
      <c r="H30" s="85">
        <v>120.25561249009969</v>
      </c>
      <c r="I30" s="86">
        <v>2.4650403552555436E-6</v>
      </c>
      <c r="J30" s="85">
        <v>1745.1544395511705</v>
      </c>
      <c r="K30" s="86">
        <v>2.3986556491916935E-4</v>
      </c>
      <c r="L30" s="85">
        <v>4.608939830031221</v>
      </c>
      <c r="M30" s="86">
        <v>8.7513906462475186E-3</v>
      </c>
      <c r="N30" s="85">
        <v>5.2444108840239219</v>
      </c>
      <c r="O30" s="84">
        <v>25.197709290086408</v>
      </c>
      <c r="P30" s="83">
        <v>5.9460998244968808</v>
      </c>
      <c r="Q30" s="80">
        <v>427.28819818318533</v>
      </c>
      <c r="R30" s="82">
        <v>89.802336798595547</v>
      </c>
      <c r="S30" s="81">
        <v>69.71900625197074</v>
      </c>
      <c r="T30" s="81">
        <v>0.2726770492083711</v>
      </c>
      <c r="U30" s="110">
        <v>-3.8469062459708929E-2</v>
      </c>
      <c r="V30" s="109">
        <v>9.2593151880243474E-2</v>
      </c>
    </row>
    <row r="31" spans="2:22" ht="4.75" customHeight="1" thickBot="1" x14ac:dyDescent="0.2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7"/>
      <c r="R31" s="6"/>
      <c r="S31" s="5"/>
      <c r="T31" s="5"/>
      <c r="U31" s="5"/>
      <c r="V31" s="5"/>
    </row>
    <row r="32" spans="2:22" ht="4.75" customHeight="1" x14ac:dyDescent="0.15"/>
    <row r="33" spans="2:22" ht="14" x14ac:dyDescent="0.15">
      <c r="D33" s="37" t="s">
        <v>57</v>
      </c>
      <c r="E33" s="36">
        <v>1.4657527500428462E-4</v>
      </c>
      <c r="F33" s="34">
        <v>4.2812169659335604</v>
      </c>
      <c r="G33" s="36">
        <v>2.2918919419569598E-3</v>
      </c>
      <c r="H33" s="34">
        <v>890.33574231827993</v>
      </c>
      <c r="I33" s="36">
        <v>1.4712706001457376E-3</v>
      </c>
      <c r="J33" s="34">
        <v>13.563546229654955</v>
      </c>
      <c r="K33" s="36">
        <v>8.8802747332046364E-2</v>
      </c>
      <c r="L33" s="34">
        <v>7.0649651751537826E-2</v>
      </c>
      <c r="M33" s="36">
        <v>2.2327464596537685</v>
      </c>
      <c r="N33" s="34">
        <v>0.1027824121763987</v>
      </c>
      <c r="O33" s="33"/>
      <c r="P33" s="32"/>
      <c r="Q33" s="19"/>
      <c r="R33" s="20"/>
      <c r="S33" s="23"/>
    </row>
    <row r="34" spans="2:22" s="4" customFormat="1" ht="4.75" customHeight="1" x14ac:dyDescent="0.15"/>
    <row r="35" spans="2:22" s="4" customFormat="1" ht="4.75" customHeight="1" x14ac:dyDescent="0.15"/>
    <row r="36" spans="2:22" ht="12" thickBot="1" x14ac:dyDescent="0.2">
      <c r="E36" s="4"/>
      <c r="I36" s="4"/>
      <c r="J36" s="4"/>
      <c r="K36" s="4"/>
      <c r="Q36" s="1"/>
      <c r="R36" s="1"/>
    </row>
    <row r="37" spans="2:22" ht="22" customHeight="1" x14ac:dyDescent="0.15">
      <c r="B37" s="154" t="s">
        <v>56</v>
      </c>
      <c r="C37" s="154"/>
      <c r="D37" s="154"/>
      <c r="E37" s="154"/>
      <c r="F37" s="154"/>
      <c r="G37" s="154"/>
      <c r="H37" s="154"/>
      <c r="I37" s="154"/>
      <c r="J37" s="28"/>
      <c r="K37" s="154" t="s">
        <v>55</v>
      </c>
      <c r="L37" s="154"/>
      <c r="M37" s="176" t="s">
        <v>54</v>
      </c>
      <c r="N37" s="161" t="s">
        <v>48</v>
      </c>
      <c r="O37" s="176" t="s">
        <v>53</v>
      </c>
      <c r="P37" s="161" t="s">
        <v>48</v>
      </c>
      <c r="Q37" s="31" t="s">
        <v>52</v>
      </c>
      <c r="R37" s="30" t="s">
        <v>48</v>
      </c>
      <c r="S37" s="164" t="s">
        <v>51</v>
      </c>
      <c r="T37" s="29" t="s">
        <v>50</v>
      </c>
      <c r="U37" s="176" t="s">
        <v>49</v>
      </c>
      <c r="V37" s="161" t="s">
        <v>48</v>
      </c>
    </row>
    <row r="38" spans="2:22" ht="22" customHeight="1" thickBot="1" x14ac:dyDescent="0.2">
      <c r="B38" s="183"/>
      <c r="C38" s="183"/>
      <c r="D38" s="183"/>
      <c r="E38" s="183"/>
      <c r="F38" s="183"/>
      <c r="G38" s="183"/>
      <c r="H38" s="183"/>
      <c r="I38" s="183"/>
      <c r="J38" s="28"/>
      <c r="K38" s="183"/>
      <c r="L38" s="183"/>
      <c r="M38" s="204"/>
      <c r="N38" s="205"/>
      <c r="O38" s="204"/>
      <c r="P38" s="205"/>
      <c r="Q38" s="162" t="s">
        <v>47</v>
      </c>
      <c r="R38" s="162"/>
      <c r="S38" s="206"/>
      <c r="T38" s="27" t="s">
        <v>46</v>
      </c>
      <c r="U38" s="158"/>
      <c r="V38" s="158"/>
    </row>
    <row r="39" spans="2:22" ht="12" customHeight="1" x14ac:dyDescent="0.15">
      <c r="E39" s="4"/>
      <c r="I39" s="4"/>
      <c r="J39" s="4"/>
      <c r="S39" s="2"/>
    </row>
    <row r="40" spans="2:22" s="23" customFormat="1" ht="12" customHeight="1" x14ac:dyDescent="0.15">
      <c r="B40" s="171" t="s">
        <v>431</v>
      </c>
      <c r="C40" s="171"/>
      <c r="D40" s="171"/>
      <c r="E40" s="171"/>
      <c r="F40" s="171" t="s">
        <v>44</v>
      </c>
      <c r="G40" s="171"/>
      <c r="H40" s="171"/>
      <c r="I40" s="171"/>
      <c r="J40" s="4"/>
      <c r="K40" s="197" t="s">
        <v>105</v>
      </c>
      <c r="L40" s="197"/>
      <c r="M40" s="193"/>
      <c r="N40" s="20"/>
      <c r="O40" s="198">
        <v>25.346198512666806</v>
      </c>
      <c r="P40" s="16">
        <v>8.7216037598915747E-2</v>
      </c>
      <c r="Q40" s="196">
        <v>429.52940117811869</v>
      </c>
      <c r="R40" s="17">
        <v>1.359823078044492</v>
      </c>
      <c r="S40" s="11">
        <v>1.6386245996846507</v>
      </c>
      <c r="T40" s="15">
        <v>80.036612560729424</v>
      </c>
      <c r="U40" s="213">
        <v>-4.0755621510642943E-2</v>
      </c>
      <c r="V40" s="215">
        <v>8.7048045301432841E-2</v>
      </c>
    </row>
    <row r="41" spans="2:22" s="23" customFormat="1" ht="12" customHeight="1" x14ac:dyDescent="0.15">
      <c r="B41" s="171" t="s">
        <v>87</v>
      </c>
      <c r="C41" s="171"/>
      <c r="D41" s="171"/>
      <c r="E41" s="171"/>
      <c r="F41" s="171" t="s">
        <v>41</v>
      </c>
      <c r="G41" s="171"/>
      <c r="H41" s="171"/>
      <c r="I41" s="171"/>
      <c r="J41" s="4"/>
      <c r="K41" s="197"/>
      <c r="L41" s="197"/>
      <c r="M41" s="193"/>
      <c r="N41" s="20"/>
      <c r="O41" s="193"/>
      <c r="P41" s="14">
        <v>3.4409908671444115E-3</v>
      </c>
      <c r="Q41" s="193"/>
      <c r="R41" s="14">
        <v>3.1658440011667465E-3</v>
      </c>
      <c r="S41" s="12">
        <v>5.5885541607864533E-2</v>
      </c>
      <c r="T41" s="24">
        <v>16</v>
      </c>
      <c r="U41" s="195"/>
      <c r="V41" s="195"/>
    </row>
    <row r="42" spans="2:22" s="23" customFormat="1" ht="12" customHeight="1" x14ac:dyDescent="0.15">
      <c r="B42" s="171" t="s">
        <v>40</v>
      </c>
      <c r="C42" s="171"/>
      <c r="D42" s="171"/>
      <c r="E42" s="171"/>
      <c r="F42" s="171" t="s">
        <v>39</v>
      </c>
      <c r="G42" s="171"/>
      <c r="H42" s="171"/>
      <c r="I42" s="171"/>
      <c r="J42" s="4"/>
      <c r="K42" s="189" t="s">
        <v>27</v>
      </c>
      <c r="L42" s="190"/>
      <c r="M42" s="190"/>
      <c r="N42" s="190"/>
      <c r="O42" s="190"/>
      <c r="P42" s="190"/>
      <c r="Q42" s="190"/>
      <c r="R42" s="17">
        <v>3.2798622706113152</v>
      </c>
      <c r="S42" s="11">
        <v>1.7302967433402214</v>
      </c>
      <c r="T42" s="191" t="s">
        <v>102</v>
      </c>
      <c r="U42" s="191"/>
      <c r="V42" s="191"/>
    </row>
    <row r="43" spans="2:22" s="23" customFormat="1" ht="12" customHeight="1" x14ac:dyDescent="0.15">
      <c r="B43" s="171" t="s">
        <v>38</v>
      </c>
      <c r="C43" s="171"/>
      <c r="D43" s="171"/>
      <c r="E43" s="171"/>
      <c r="F43" s="171" t="s">
        <v>37</v>
      </c>
      <c r="G43" s="171"/>
      <c r="H43" s="171"/>
      <c r="I43" s="171"/>
      <c r="J43" s="4"/>
      <c r="K43" s="189" t="s">
        <v>24</v>
      </c>
      <c r="L43" s="190"/>
      <c r="M43" s="190"/>
      <c r="N43" s="190"/>
      <c r="O43" s="190"/>
      <c r="P43" s="190"/>
      <c r="Q43" s="190"/>
      <c r="R43" s="17">
        <v>1.315568562889605</v>
      </c>
      <c r="S43" s="9">
        <v>1.2800877312452654</v>
      </c>
      <c r="T43" s="191" t="s">
        <v>101</v>
      </c>
      <c r="U43" s="191"/>
      <c r="V43" s="191"/>
    </row>
    <row r="44" spans="2:22" s="23" customFormat="1" ht="12" customHeight="1" x14ac:dyDescent="0.15">
      <c r="B44" s="171" t="s">
        <v>36</v>
      </c>
      <c r="C44" s="171"/>
      <c r="D44" s="171"/>
      <c r="E44" s="171"/>
      <c r="F44" s="171" t="s">
        <v>35</v>
      </c>
      <c r="G44" s="171"/>
      <c r="H44" s="171"/>
      <c r="I44" s="171"/>
      <c r="J44" s="4"/>
      <c r="K44" s="25"/>
      <c r="L44" s="25"/>
      <c r="M44" s="25"/>
      <c r="N44" s="25"/>
      <c r="O44" s="25"/>
      <c r="P44" s="25"/>
      <c r="Q44" s="19"/>
      <c r="R44" s="20"/>
      <c r="S44" s="19"/>
    </row>
    <row r="45" spans="2:22" s="23" customFormat="1" ht="12" customHeight="1" x14ac:dyDescent="0.15">
      <c r="B45" s="171" t="s">
        <v>34</v>
      </c>
      <c r="C45" s="171"/>
      <c r="D45" s="171"/>
      <c r="E45" s="171"/>
      <c r="F45" s="171" t="s">
        <v>33</v>
      </c>
      <c r="G45" s="171"/>
      <c r="H45" s="171"/>
      <c r="I45" s="171"/>
      <c r="J45" s="4"/>
      <c r="K45" s="197" t="s">
        <v>32</v>
      </c>
      <c r="L45" s="197"/>
      <c r="M45" s="193"/>
      <c r="N45" s="20"/>
      <c r="O45" s="198">
        <v>24.652456299878018</v>
      </c>
      <c r="P45" s="16">
        <v>8.3962835965559618E-2</v>
      </c>
      <c r="Q45" s="196">
        <v>419.0345809414066</v>
      </c>
      <c r="R45" s="17">
        <v>1.3175951321682717</v>
      </c>
      <c r="S45" s="193"/>
      <c r="T45" s="202">
        <v>25</v>
      </c>
      <c r="U45" s="213">
        <v>20.147808663041872</v>
      </c>
      <c r="V45" s="214">
        <v>358.76628482919972</v>
      </c>
    </row>
    <row r="46" spans="2:22" s="23" customFormat="1" ht="12" customHeight="1" x14ac:dyDescent="0.15">
      <c r="B46" s="171" t="s">
        <v>31</v>
      </c>
      <c r="C46" s="171"/>
      <c r="D46" s="171"/>
      <c r="E46" s="171"/>
      <c r="F46" s="171" t="s">
        <v>30</v>
      </c>
      <c r="G46" s="171"/>
      <c r="H46" s="171"/>
      <c r="I46" s="171"/>
      <c r="J46" s="4"/>
      <c r="K46" s="197"/>
      <c r="L46" s="197"/>
      <c r="M46" s="193"/>
      <c r="N46" s="20"/>
      <c r="O46" s="193"/>
      <c r="P46" s="14">
        <v>3.4058608580101232E-3</v>
      </c>
      <c r="Q46" s="193"/>
      <c r="R46" s="14">
        <v>3.144358943379211E-3</v>
      </c>
      <c r="S46" s="193"/>
      <c r="T46" s="203"/>
      <c r="U46" s="195"/>
      <c r="V46" s="195"/>
    </row>
    <row r="47" spans="2:22" s="23" customFormat="1" ht="12" customHeight="1" x14ac:dyDescent="0.15">
      <c r="B47" s="171" t="s">
        <v>29</v>
      </c>
      <c r="C47" s="171"/>
      <c r="D47" s="171"/>
      <c r="E47" s="171"/>
      <c r="F47" s="171" t="s">
        <v>28</v>
      </c>
      <c r="G47" s="171"/>
      <c r="H47" s="171"/>
      <c r="I47" s="171"/>
      <c r="J47" s="4"/>
      <c r="K47" s="189" t="s">
        <v>27</v>
      </c>
      <c r="L47" s="190"/>
      <c r="M47" s="190"/>
      <c r="N47" s="190"/>
      <c r="O47" s="190"/>
      <c r="P47" s="190"/>
      <c r="Q47" s="190"/>
      <c r="R47" s="17">
        <v>3.1997711685044168</v>
      </c>
      <c r="S47" s="19"/>
    </row>
    <row r="48" spans="2:22" s="23" customFormat="1" ht="12" customHeight="1" x14ac:dyDescent="0.15">
      <c r="B48" s="171" t="s">
        <v>26</v>
      </c>
      <c r="C48" s="171"/>
      <c r="D48" s="171"/>
      <c r="E48" s="171"/>
      <c r="F48" s="171" t="s">
        <v>25</v>
      </c>
      <c r="G48" s="171"/>
      <c r="H48" s="171"/>
      <c r="I48" s="171"/>
      <c r="J48" s="4"/>
      <c r="K48" s="189" t="s">
        <v>24</v>
      </c>
      <c r="L48" s="190"/>
      <c r="M48" s="190"/>
      <c r="N48" s="190"/>
      <c r="O48" s="190"/>
      <c r="P48" s="190"/>
      <c r="Q48" s="190"/>
      <c r="R48" s="17">
        <v>1.2738695275796879</v>
      </c>
      <c r="S48" s="19"/>
    </row>
    <row r="49" spans="2:22" s="23" customFormat="1" ht="12" customHeight="1" x14ac:dyDescent="0.15">
      <c r="B49" s="171" t="s">
        <v>23</v>
      </c>
      <c r="C49" s="171"/>
      <c r="D49" s="171"/>
      <c r="E49" s="171"/>
      <c r="F49" s="171" t="s">
        <v>22</v>
      </c>
      <c r="G49" s="171"/>
      <c r="H49" s="171"/>
      <c r="I49" s="171"/>
      <c r="J49" s="4"/>
      <c r="K49" s="22"/>
      <c r="L49" s="21"/>
      <c r="M49" s="21"/>
      <c r="N49" s="21"/>
      <c r="O49" s="21"/>
      <c r="P49" s="21"/>
      <c r="Q49" s="21"/>
      <c r="R49" s="20"/>
      <c r="S49" s="19"/>
    </row>
    <row r="50" spans="2:22" ht="12" customHeight="1" x14ac:dyDescent="0.15">
      <c r="B50" s="171" t="s">
        <v>21</v>
      </c>
      <c r="C50" s="171"/>
      <c r="D50" s="171"/>
      <c r="E50" s="171"/>
      <c r="F50" s="171" t="s">
        <v>20</v>
      </c>
      <c r="G50" s="171"/>
      <c r="H50" s="171"/>
      <c r="I50" s="171"/>
      <c r="J50" s="4"/>
      <c r="K50" s="197" t="s">
        <v>104</v>
      </c>
      <c r="L50" s="197"/>
      <c r="M50" s="196">
        <v>204.63990976016794</v>
      </c>
      <c r="N50" s="17">
        <v>175.90440476143456</v>
      </c>
      <c r="O50" s="198">
        <v>25.349010854241943</v>
      </c>
      <c r="P50" s="16">
        <v>0.14376050228542889</v>
      </c>
      <c r="Q50" s="196">
        <v>429.57182210052895</v>
      </c>
      <c r="R50" s="17">
        <v>2.1955709525208809</v>
      </c>
      <c r="S50" s="11">
        <v>1.604582107262652</v>
      </c>
      <c r="T50" s="15">
        <v>80.036612560729424</v>
      </c>
      <c r="U50" s="193"/>
      <c r="V50" s="171"/>
    </row>
    <row r="51" spans="2:22" ht="12" customHeight="1" x14ac:dyDescent="0.15">
      <c r="B51" s="171" t="s">
        <v>18</v>
      </c>
      <c r="C51" s="171"/>
      <c r="D51" s="171"/>
      <c r="E51" s="171"/>
      <c r="F51" s="171" t="s">
        <v>17</v>
      </c>
      <c r="G51" s="171"/>
      <c r="H51" s="171"/>
      <c r="I51" s="171"/>
      <c r="J51" s="4"/>
      <c r="K51" s="197"/>
      <c r="L51" s="197"/>
      <c r="M51" s="193"/>
      <c r="N51" s="14">
        <v>0.85958015211983552</v>
      </c>
      <c r="O51" s="193"/>
      <c r="P51" s="14">
        <v>5.6712470207243527E-3</v>
      </c>
      <c r="Q51" s="193"/>
      <c r="R51" s="14">
        <v>5.1110683698593956E-3</v>
      </c>
      <c r="S51" s="12">
        <v>6.9567035192636226E-2</v>
      </c>
      <c r="T51" s="24">
        <v>16</v>
      </c>
      <c r="U51" s="195"/>
      <c r="V51" s="195"/>
    </row>
    <row r="52" spans="2:22" ht="12" customHeight="1" x14ac:dyDescent="0.15">
      <c r="B52" s="171" t="s">
        <v>16</v>
      </c>
      <c r="C52" s="171"/>
      <c r="D52" s="171"/>
      <c r="E52" s="171"/>
      <c r="F52" s="171" t="s">
        <v>15</v>
      </c>
      <c r="G52" s="171"/>
      <c r="H52" s="171"/>
      <c r="I52" s="171"/>
      <c r="J52" s="4"/>
      <c r="K52" s="189" t="s">
        <v>27</v>
      </c>
      <c r="L52" s="190"/>
      <c r="M52" s="190"/>
      <c r="N52" s="190"/>
      <c r="O52" s="190"/>
      <c r="P52" s="190"/>
      <c r="Q52" s="190"/>
      <c r="R52" s="17">
        <v>3.7054779927889476</v>
      </c>
      <c r="S52" s="11">
        <v>1.7559289460184544</v>
      </c>
      <c r="T52" s="191" t="s">
        <v>102</v>
      </c>
      <c r="U52" s="191"/>
      <c r="V52" s="191"/>
    </row>
    <row r="53" spans="2:22" ht="12" customHeight="1" x14ac:dyDescent="0.15">
      <c r="B53" s="171" t="s">
        <v>14</v>
      </c>
      <c r="C53" s="171"/>
      <c r="D53" s="171"/>
      <c r="E53" s="171"/>
      <c r="F53" s="171" t="s">
        <v>13</v>
      </c>
      <c r="G53" s="171"/>
      <c r="H53" s="171"/>
      <c r="I53" s="171"/>
      <c r="K53" s="189" t="s">
        <v>24</v>
      </c>
      <c r="L53" s="190"/>
      <c r="M53" s="190"/>
      <c r="N53" s="190"/>
      <c r="O53" s="190"/>
      <c r="P53" s="190"/>
      <c r="Q53" s="190"/>
      <c r="R53" s="17">
        <v>2.1684355947297034</v>
      </c>
      <c r="S53" s="9">
        <v>1.2667210060872331</v>
      </c>
      <c r="T53" s="191" t="s">
        <v>101</v>
      </c>
      <c r="U53" s="191"/>
      <c r="V53" s="191"/>
    </row>
    <row r="54" spans="2:22" ht="12" customHeight="1" x14ac:dyDescent="0.15">
      <c r="B54" s="171" t="s">
        <v>12</v>
      </c>
      <c r="C54" s="171"/>
      <c r="D54" s="171"/>
      <c r="E54" s="171"/>
      <c r="F54" s="171" t="s">
        <v>11</v>
      </c>
      <c r="G54" s="171"/>
      <c r="H54" s="171"/>
      <c r="I54" s="171"/>
      <c r="K54" s="189"/>
      <c r="L54" s="190"/>
      <c r="M54" s="190"/>
      <c r="N54" s="190"/>
      <c r="O54" s="190"/>
      <c r="P54" s="190"/>
      <c r="Q54" s="190"/>
      <c r="R54" s="192">
        <v>1</v>
      </c>
      <c r="S54" s="193"/>
      <c r="T54" s="191" t="s">
        <v>100</v>
      </c>
      <c r="U54" s="191"/>
      <c r="V54" s="191"/>
    </row>
    <row r="55" spans="2:22" ht="12" customHeight="1" x14ac:dyDescent="0.15">
      <c r="B55" s="171" t="s">
        <v>10</v>
      </c>
      <c r="C55" s="171"/>
      <c r="D55" s="171"/>
      <c r="E55" s="171"/>
      <c r="F55" s="171" t="s">
        <v>9</v>
      </c>
      <c r="G55" s="171"/>
      <c r="H55" s="171"/>
      <c r="I55" s="171"/>
      <c r="K55" s="189"/>
      <c r="L55" s="190"/>
      <c r="M55" s="190"/>
      <c r="N55" s="190"/>
      <c r="O55" s="190"/>
      <c r="P55" s="190"/>
      <c r="Q55" s="190"/>
      <c r="R55" s="194">
        <v>1.1664356776464047E-5</v>
      </c>
      <c r="S55" s="193"/>
      <c r="T55" s="191" t="s">
        <v>99</v>
      </c>
      <c r="U55" s="191"/>
      <c r="V55" s="191"/>
    </row>
    <row r="56" spans="2:22" ht="12" customHeight="1" x14ac:dyDescent="0.15">
      <c r="B56" s="171" t="s">
        <v>8</v>
      </c>
      <c r="C56" s="171"/>
      <c r="D56" s="171"/>
      <c r="E56" s="171"/>
      <c r="F56" s="171" t="s">
        <v>7</v>
      </c>
      <c r="G56" s="171"/>
      <c r="H56" s="171"/>
      <c r="I56" s="171"/>
      <c r="K56" s="22"/>
      <c r="L56" s="21"/>
      <c r="M56" s="21"/>
      <c r="N56" s="21"/>
      <c r="O56" s="21"/>
      <c r="P56" s="21"/>
      <c r="Q56" s="21"/>
      <c r="R56" s="20"/>
      <c r="S56" s="19"/>
      <c r="T56" s="23"/>
      <c r="U56" s="23"/>
      <c r="V56" s="23"/>
    </row>
    <row r="57" spans="2:22" ht="12" customHeight="1" x14ac:dyDescent="0.15">
      <c r="B57" s="171" t="s">
        <v>6</v>
      </c>
      <c r="C57" s="171"/>
      <c r="D57" s="171"/>
      <c r="E57" s="171"/>
      <c r="F57" s="171" t="s">
        <v>5</v>
      </c>
      <c r="G57" s="171"/>
      <c r="H57" s="171"/>
      <c r="I57" s="171"/>
      <c r="K57" s="197" t="s">
        <v>103</v>
      </c>
      <c r="L57" s="197"/>
      <c r="M57" s="196">
        <v>518.23310598384307</v>
      </c>
      <c r="N57" s="17">
        <v>291.1160792151644</v>
      </c>
      <c r="O57" s="198">
        <v>25.207934173977716</v>
      </c>
      <c r="P57" s="16">
        <v>0.18898766170397946</v>
      </c>
      <c r="Q57" s="196">
        <v>427.4426152441996</v>
      </c>
      <c r="R57" s="17">
        <v>2.8744765432184134</v>
      </c>
      <c r="S57" s="11">
        <v>1.4627639311560683</v>
      </c>
      <c r="T57" s="15">
        <v>80.036612560729424</v>
      </c>
      <c r="U57" s="193"/>
      <c r="V57" s="171"/>
    </row>
    <row r="58" spans="2:22" ht="12" customHeight="1" x14ac:dyDescent="0.15">
      <c r="B58" s="171" t="s">
        <v>3</v>
      </c>
      <c r="C58" s="171"/>
      <c r="D58" s="171"/>
      <c r="E58" s="171"/>
      <c r="F58" s="171" t="s">
        <v>2</v>
      </c>
      <c r="G58" s="171"/>
      <c r="H58" s="171"/>
      <c r="I58" s="171"/>
      <c r="K58" s="197"/>
      <c r="L58" s="197"/>
      <c r="M58" s="193"/>
      <c r="N58" s="14">
        <v>0.56174736012376736</v>
      </c>
      <c r="O58" s="193"/>
      <c r="P58" s="14">
        <v>7.4971499211177895E-3</v>
      </c>
      <c r="Q58" s="193"/>
      <c r="R58" s="14">
        <v>6.7248244342137343E-3</v>
      </c>
      <c r="S58" s="12">
        <v>0.1157571435482834</v>
      </c>
      <c r="T58" s="24">
        <v>16</v>
      </c>
      <c r="U58" s="195"/>
      <c r="V58" s="195"/>
    </row>
    <row r="59" spans="2:22" ht="12" customHeight="1" x14ac:dyDescent="0.15">
      <c r="B59" s="171" t="s">
        <v>1</v>
      </c>
      <c r="C59" s="171"/>
      <c r="D59" s="171"/>
      <c r="E59" s="171"/>
      <c r="F59" s="171" t="s">
        <v>0</v>
      </c>
      <c r="G59" s="171"/>
      <c r="H59" s="171"/>
      <c r="I59" s="171"/>
      <c r="K59" s="189" t="s">
        <v>27</v>
      </c>
      <c r="L59" s="190"/>
      <c r="M59" s="190"/>
      <c r="N59" s="190"/>
      <c r="O59" s="190"/>
      <c r="P59" s="190"/>
      <c r="Q59" s="190"/>
      <c r="R59" s="17">
        <v>4.1339591466263563</v>
      </c>
      <c r="S59" s="11">
        <v>1.7559289460184544</v>
      </c>
      <c r="T59" s="191" t="s">
        <v>102</v>
      </c>
      <c r="U59" s="191"/>
      <c r="V59" s="191"/>
    </row>
    <row r="60" spans="2:22" ht="12" customHeight="1" x14ac:dyDescent="0.15">
      <c r="B60" s="171" t="s">
        <v>0</v>
      </c>
      <c r="C60" s="171"/>
      <c r="D60" s="171"/>
      <c r="E60" s="171"/>
      <c r="F60" s="171" t="s">
        <v>0</v>
      </c>
      <c r="G60" s="171"/>
      <c r="H60" s="171"/>
      <c r="I60" s="171"/>
      <c r="K60" s="189" t="s">
        <v>24</v>
      </c>
      <c r="L60" s="190"/>
      <c r="M60" s="190"/>
      <c r="N60" s="190"/>
      <c r="O60" s="190"/>
      <c r="P60" s="190"/>
      <c r="Q60" s="190"/>
      <c r="R60" s="17">
        <v>2.8539857780531066</v>
      </c>
      <c r="S60" s="9">
        <v>1.209447779425002</v>
      </c>
      <c r="T60" s="191" t="s">
        <v>101</v>
      </c>
      <c r="U60" s="191"/>
      <c r="V60" s="191"/>
    </row>
    <row r="61" spans="2:22" ht="12" customHeight="1" x14ac:dyDescent="0.15">
      <c r="B61" s="171" t="s">
        <v>0</v>
      </c>
      <c r="C61" s="171"/>
      <c r="D61" s="171"/>
      <c r="E61" s="171"/>
      <c r="F61" s="171" t="s">
        <v>0</v>
      </c>
      <c r="G61" s="171"/>
      <c r="H61" s="171"/>
      <c r="I61" s="171"/>
      <c r="K61" s="189"/>
      <c r="L61" s="190"/>
      <c r="M61" s="190"/>
      <c r="N61" s="190"/>
      <c r="O61" s="190"/>
      <c r="P61" s="190"/>
      <c r="Q61" s="190"/>
      <c r="R61" s="192">
        <v>10</v>
      </c>
      <c r="S61" s="193"/>
      <c r="T61" s="191" t="s">
        <v>100</v>
      </c>
      <c r="U61" s="191"/>
      <c r="V61" s="191"/>
    </row>
    <row r="62" spans="2:22" ht="12" customHeight="1" x14ac:dyDescent="0.15">
      <c r="B62" s="171" t="s">
        <v>0</v>
      </c>
      <c r="C62" s="171"/>
      <c r="D62" s="171"/>
      <c r="E62" s="171"/>
      <c r="F62" s="171" t="s">
        <v>0</v>
      </c>
      <c r="G62" s="171"/>
      <c r="H62" s="171"/>
      <c r="I62" s="171"/>
      <c r="K62" s="189"/>
      <c r="L62" s="190"/>
      <c r="M62" s="190"/>
      <c r="N62" s="190"/>
      <c r="O62" s="190"/>
      <c r="P62" s="190"/>
      <c r="Q62" s="190"/>
      <c r="R62" s="194">
        <v>8.2094928952614055E-5</v>
      </c>
      <c r="S62" s="193"/>
      <c r="T62" s="191" t="s">
        <v>99</v>
      </c>
      <c r="U62" s="191"/>
      <c r="V62" s="191"/>
    </row>
    <row r="63" spans="2:22" ht="12" customHeight="1" x14ac:dyDescent="0.15">
      <c r="B63" s="171" t="s">
        <v>0</v>
      </c>
      <c r="C63" s="171"/>
      <c r="D63" s="171"/>
      <c r="E63" s="171"/>
      <c r="F63" s="171" t="s">
        <v>0</v>
      </c>
      <c r="G63" s="171"/>
      <c r="H63" s="171"/>
      <c r="I63" s="171"/>
      <c r="K63" s="189"/>
      <c r="L63" s="190"/>
      <c r="M63" s="190"/>
      <c r="N63" s="190"/>
      <c r="O63" s="190"/>
      <c r="P63" s="190"/>
      <c r="Q63" s="190"/>
      <c r="R63" s="207">
        <v>0.30655176075167162</v>
      </c>
      <c r="S63" s="193"/>
      <c r="T63" s="191" t="s">
        <v>98</v>
      </c>
      <c r="U63" s="191"/>
      <c r="V63" s="191"/>
    </row>
    <row r="64" spans="2:22" ht="12" customHeight="1" x14ac:dyDescent="0.15">
      <c r="B64" s="171" t="s">
        <v>0</v>
      </c>
      <c r="C64" s="171"/>
      <c r="D64" s="171"/>
      <c r="E64" s="171"/>
      <c r="F64" s="171" t="s">
        <v>0</v>
      </c>
      <c r="G64" s="171"/>
      <c r="H64" s="171"/>
      <c r="I64" s="171"/>
      <c r="K64" s="189"/>
      <c r="L64" s="190"/>
      <c r="M64" s="190"/>
      <c r="N64" s="190"/>
      <c r="O64" s="190"/>
      <c r="P64" s="190"/>
      <c r="Q64" s="190"/>
      <c r="R64" s="171"/>
      <c r="S64" s="193"/>
      <c r="T64" s="191"/>
      <c r="U64" s="191"/>
      <c r="V64" s="191"/>
    </row>
    <row r="65" spans="2:22" ht="12" thickBot="1" x14ac:dyDescent="0.2">
      <c r="B65" s="5"/>
      <c r="C65" s="5"/>
      <c r="D65" s="5"/>
      <c r="E65" s="8"/>
      <c r="F65" s="5"/>
      <c r="G65" s="5"/>
      <c r="H65" s="5"/>
      <c r="I65" s="8"/>
      <c r="K65" s="5"/>
      <c r="L65" s="5"/>
      <c r="M65" s="5"/>
      <c r="N65" s="5"/>
      <c r="O65" s="5"/>
      <c r="P65" s="5"/>
      <c r="Q65" s="7"/>
      <c r="R65" s="6"/>
      <c r="S65" s="6"/>
      <c r="T65" s="5"/>
      <c r="U65" s="5"/>
      <c r="V65" s="5"/>
    </row>
    <row r="66" spans="2:22" x14ac:dyDescent="0.15">
      <c r="E66" s="4"/>
      <c r="I66" s="4"/>
      <c r="K66" s="4"/>
    </row>
    <row r="67" spans="2:22" x14ac:dyDescent="0.15">
      <c r="E67" s="4"/>
      <c r="F67" s="4"/>
      <c r="G67" s="4"/>
      <c r="H67" s="4"/>
      <c r="I67" s="4"/>
      <c r="K67" s="4"/>
    </row>
    <row r="68" spans="2:22" x14ac:dyDescent="0.15">
      <c r="E68" s="4"/>
      <c r="F68" s="4"/>
      <c r="G68" s="4"/>
      <c r="H68" s="4"/>
      <c r="I68" s="4"/>
      <c r="K68" s="4"/>
    </row>
    <row r="69" spans="2:22" x14ac:dyDescent="0.15">
      <c r="N69" s="3"/>
      <c r="P69" s="3"/>
      <c r="Q69" s="2"/>
      <c r="R69" s="1"/>
    </row>
    <row r="70" spans="2:22" x14ac:dyDescent="0.15">
      <c r="N70" s="3"/>
      <c r="P70" s="3"/>
      <c r="Q70" s="2"/>
      <c r="R70" s="1"/>
    </row>
    <row r="71" spans="2:22" x14ac:dyDescent="0.15">
      <c r="N71" s="3"/>
      <c r="P71" s="3"/>
      <c r="Q71" s="2"/>
      <c r="R71" s="1"/>
    </row>
    <row r="72" spans="2:22" x14ac:dyDescent="0.15">
      <c r="N72" s="3"/>
      <c r="P72" s="3"/>
      <c r="Q72" s="2"/>
      <c r="R72" s="1"/>
    </row>
    <row r="73" spans="2:22" x14ac:dyDescent="0.15">
      <c r="N73" s="3"/>
      <c r="P73" s="3"/>
      <c r="Q73" s="2"/>
      <c r="R73" s="1"/>
    </row>
    <row r="74" spans="2:22" x14ac:dyDescent="0.15">
      <c r="N74" s="3"/>
      <c r="P74" s="3"/>
      <c r="Q74" s="2"/>
      <c r="R74" s="1"/>
    </row>
    <row r="75" spans="2:22" x14ac:dyDescent="0.15">
      <c r="N75" s="3"/>
      <c r="P75" s="3"/>
      <c r="Q75" s="2"/>
      <c r="R75" s="1"/>
    </row>
    <row r="76" spans="2:22" x14ac:dyDescent="0.15">
      <c r="N76" s="3"/>
      <c r="P76" s="3"/>
      <c r="Q76" s="2"/>
      <c r="R76" s="1"/>
    </row>
    <row r="77" spans="2:22" x14ac:dyDescent="0.15">
      <c r="N77" s="3"/>
      <c r="P77" s="3"/>
      <c r="Q77" s="2"/>
      <c r="R77" s="1"/>
    </row>
  </sheetData>
  <mergeCells count="135">
    <mergeCell ref="B3:C4"/>
    <mergeCell ref="D3:D4"/>
    <mergeCell ref="E3:E4"/>
    <mergeCell ref="K3:K4"/>
    <mergeCell ref="J3:J4"/>
    <mergeCell ref="I3:I4"/>
    <mergeCell ref="H3:H4"/>
    <mergeCell ref="G3:G4"/>
    <mergeCell ref="F3:F4"/>
    <mergeCell ref="O45:O46"/>
    <mergeCell ref="K43:Q43"/>
    <mergeCell ref="T43:V43"/>
    <mergeCell ref="V45:V46"/>
    <mergeCell ref="F45:I45"/>
    <mergeCell ref="F46:I46"/>
    <mergeCell ref="Q45:Q46"/>
    <mergeCell ref="S45:S46"/>
    <mergeCell ref="T45:T46"/>
    <mergeCell ref="U40:U41"/>
    <mergeCell ref="V40:V41"/>
    <mergeCell ref="K40:L41"/>
    <mergeCell ref="O40:O41"/>
    <mergeCell ref="Q40:Q41"/>
    <mergeCell ref="K42:Q42"/>
    <mergeCell ref="T42:V42"/>
    <mergeCell ref="V3:V4"/>
    <mergeCell ref="Q4:R4"/>
    <mergeCell ref="K37:L38"/>
    <mergeCell ref="S37:S38"/>
    <mergeCell ref="U37:U38"/>
    <mergeCell ref="V37:V38"/>
    <mergeCell ref="Q38:R38"/>
    <mergeCell ref="L3:L4"/>
    <mergeCell ref="O3:O4"/>
    <mergeCell ref="P3:P4"/>
    <mergeCell ref="U3:U4"/>
    <mergeCell ref="B64:E64"/>
    <mergeCell ref="B62:E62"/>
    <mergeCell ref="B59:E59"/>
    <mergeCell ref="B60:E60"/>
    <mergeCell ref="B61:E61"/>
    <mergeCell ref="B37:I38"/>
    <mergeCell ref="B40:E40"/>
    <mergeCell ref="B47:E47"/>
    <mergeCell ref="B48:E48"/>
    <mergeCell ref="B42:E42"/>
    <mergeCell ref="F42:I42"/>
    <mergeCell ref="B41:E41"/>
    <mergeCell ref="F41:I41"/>
    <mergeCell ref="F40:I40"/>
    <mergeCell ref="F47:I47"/>
    <mergeCell ref="B45:E45"/>
    <mergeCell ref="B46:E46"/>
    <mergeCell ref="B49:E49"/>
    <mergeCell ref="B50:E50"/>
    <mergeCell ref="B51:E51"/>
    <mergeCell ref="B52:E52"/>
    <mergeCell ref="B53:E53"/>
    <mergeCell ref="F53:I53"/>
    <mergeCell ref="F64:I64"/>
    <mergeCell ref="K50:L51"/>
    <mergeCell ref="O50:O51"/>
    <mergeCell ref="Q50:Q51"/>
    <mergeCell ref="K55:Q55"/>
    <mergeCell ref="K59:Q59"/>
    <mergeCell ref="K63:Q63"/>
    <mergeCell ref="F58:I58"/>
    <mergeCell ref="F59:I59"/>
    <mergeCell ref="F48:I48"/>
    <mergeCell ref="F49:I49"/>
    <mergeCell ref="F50:I50"/>
    <mergeCell ref="F51:I51"/>
    <mergeCell ref="F52:I52"/>
    <mergeCell ref="F55:I55"/>
    <mergeCell ref="F56:I56"/>
    <mergeCell ref="F57:I57"/>
    <mergeCell ref="M3:M4"/>
    <mergeCell ref="N3:N4"/>
    <mergeCell ref="M37:M38"/>
    <mergeCell ref="N37:N38"/>
    <mergeCell ref="M40:M41"/>
    <mergeCell ref="M45:M46"/>
    <mergeCell ref="T55:V55"/>
    <mergeCell ref="V57:V58"/>
    <mergeCell ref="U50:U51"/>
    <mergeCell ref="V50:V51"/>
    <mergeCell ref="K52:Q52"/>
    <mergeCell ref="T52:V52"/>
    <mergeCell ref="M50:M51"/>
    <mergeCell ref="K57:L58"/>
    <mergeCell ref="O57:O58"/>
    <mergeCell ref="Q57:Q58"/>
    <mergeCell ref="U57:U58"/>
    <mergeCell ref="M57:M58"/>
    <mergeCell ref="U45:U46"/>
    <mergeCell ref="K45:L46"/>
    <mergeCell ref="K47:Q47"/>
    <mergeCell ref="O37:O38"/>
    <mergeCell ref="P37:P38"/>
    <mergeCell ref="K48:Q48"/>
    <mergeCell ref="B43:E43"/>
    <mergeCell ref="F43:I43"/>
    <mergeCell ref="B44:E44"/>
    <mergeCell ref="F44:I44"/>
    <mergeCell ref="F62:I62"/>
    <mergeCell ref="F63:I63"/>
    <mergeCell ref="F60:I60"/>
    <mergeCell ref="F61:I61"/>
    <mergeCell ref="F54:I54"/>
    <mergeCell ref="B58:E58"/>
    <mergeCell ref="B54:E54"/>
    <mergeCell ref="B55:E55"/>
    <mergeCell ref="B56:E56"/>
    <mergeCell ref="B57:E57"/>
    <mergeCell ref="B63:E63"/>
    <mergeCell ref="R64:S64"/>
    <mergeCell ref="K53:Q53"/>
    <mergeCell ref="T53:V53"/>
    <mergeCell ref="R54:S54"/>
    <mergeCell ref="R55:S55"/>
    <mergeCell ref="K60:Q60"/>
    <mergeCell ref="T60:V60"/>
    <mergeCell ref="K54:Q54"/>
    <mergeCell ref="T54:V54"/>
    <mergeCell ref="T63:V63"/>
    <mergeCell ref="K62:Q62"/>
    <mergeCell ref="T62:V62"/>
    <mergeCell ref="K61:Q61"/>
    <mergeCell ref="T61:V61"/>
    <mergeCell ref="R61:S61"/>
    <mergeCell ref="R62:S62"/>
    <mergeCell ref="R63:S63"/>
    <mergeCell ref="T59:V59"/>
    <mergeCell ref="T64:V64"/>
    <mergeCell ref="K64:Q64"/>
  </mergeCells>
  <pageMargins left="0.6" right="0.2" top="0.4" bottom="0.4" header="0.2" footer="0.2"/>
  <pageSetup firstPageNumber="0" orientation="portrait" useFirstPageNumber="1"/>
  <headerFooter alignWithMargins="0">
    <oddHeader>&amp;C&amp;CWAAIF
Curtin University, Perth, Australia</oddHeader>
    <oddFooter>&amp;C&amp;C&amp;F printed at &amp;D (&amp;T)
ArArCALC v2.5.2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24B01-6E4E-F747-B703-38E086892CD3}">
  <sheetPr>
    <pageSetUpPr autoPageBreaks="0" fitToPage="1"/>
  </sheetPr>
  <dimension ref="B1:W62"/>
  <sheetViews>
    <sheetView showGridLines="0" showRowColHeaders="0" showOutlineSymbols="0" zoomScale="150" workbookViewId="0">
      <selection activeCell="T44" sqref="T44:V44"/>
    </sheetView>
  </sheetViews>
  <sheetFormatPr baseColWidth="10" defaultColWidth="8.83203125" defaultRowHeight="11" x14ac:dyDescent="0.15"/>
  <cols>
    <col min="1" max="1" width="3.6640625" style="1" customWidth="1"/>
    <col min="2" max="2" width="14.6640625" style="1" customWidth="1"/>
    <col min="3" max="3" width="7.6640625" style="1" customWidth="1"/>
    <col min="4" max="4" width="3.6640625" style="1" customWidth="1"/>
    <col min="5" max="5" width="11.33203125" style="1" customWidth="1"/>
    <col min="6" max="6" width="7.6640625" style="1" customWidth="1"/>
    <col min="7" max="7" width="11.33203125" style="1" customWidth="1"/>
    <col min="8" max="8" width="7.6640625" style="1" customWidth="1"/>
    <col min="9" max="9" width="11.33203125" style="1" customWidth="1"/>
    <col min="10" max="10" width="7.6640625" style="1" customWidth="1"/>
    <col min="11" max="11" width="11.33203125" style="1" customWidth="1"/>
    <col min="12" max="12" width="7.6640625" style="1" customWidth="1"/>
    <col min="13" max="13" width="11.33203125" style="1" customWidth="1"/>
    <col min="14" max="14" width="7.6640625" style="1" customWidth="1"/>
    <col min="15" max="16" width="9.33203125" style="1" customWidth="1"/>
    <col min="17" max="17" width="9.33203125" style="3" customWidth="1"/>
    <col min="18" max="18" width="9.33203125" style="2" customWidth="1"/>
    <col min="19" max="20" width="6.5" style="1" customWidth="1"/>
    <col min="21" max="22" width="7.6640625" style="1" customWidth="1"/>
    <col min="23" max="23" width="3.6640625" style="1" customWidth="1"/>
    <col min="24" max="16384" width="8.83203125" style="1"/>
  </cols>
  <sheetData>
    <row r="1" spans="2:23" s="66" customFormat="1" ht="15" customHeight="1" x14ac:dyDescent="0.15">
      <c r="W1" s="1"/>
    </row>
    <row r="2" spans="2:23" ht="15" customHeight="1" thickBot="1" x14ac:dyDescent="0.2"/>
    <row r="3" spans="2:23" ht="22" customHeight="1" x14ac:dyDescent="0.15">
      <c r="B3" s="154" t="s">
        <v>83</v>
      </c>
      <c r="C3" s="155"/>
      <c r="D3" s="157"/>
      <c r="E3" s="159" t="s">
        <v>82</v>
      </c>
      <c r="F3" s="160" t="s">
        <v>77</v>
      </c>
      <c r="G3" s="159" t="s">
        <v>81</v>
      </c>
      <c r="H3" s="160" t="s">
        <v>77</v>
      </c>
      <c r="I3" s="159" t="s">
        <v>80</v>
      </c>
      <c r="J3" s="160" t="s">
        <v>77</v>
      </c>
      <c r="K3" s="159" t="s">
        <v>79</v>
      </c>
      <c r="L3" s="160" t="s">
        <v>77</v>
      </c>
      <c r="M3" s="159" t="s">
        <v>78</v>
      </c>
      <c r="N3" s="160" t="s">
        <v>77</v>
      </c>
      <c r="O3" s="176" t="s">
        <v>53</v>
      </c>
      <c r="P3" s="161" t="s">
        <v>48</v>
      </c>
      <c r="Q3" s="31" t="s">
        <v>52</v>
      </c>
      <c r="R3" s="30" t="s">
        <v>48</v>
      </c>
      <c r="S3" s="29" t="s">
        <v>76</v>
      </c>
      <c r="T3" s="29" t="s">
        <v>50</v>
      </c>
      <c r="U3" s="176" t="s">
        <v>49</v>
      </c>
      <c r="V3" s="161" t="s">
        <v>48</v>
      </c>
    </row>
    <row r="4" spans="2:23" ht="22" customHeight="1" thickBot="1" x14ac:dyDescent="0.2">
      <c r="B4" s="156"/>
      <c r="C4" s="156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79"/>
      <c r="P4" s="180"/>
      <c r="Q4" s="162" t="s">
        <v>47</v>
      </c>
      <c r="R4" s="162"/>
      <c r="S4" s="27" t="s">
        <v>75</v>
      </c>
      <c r="T4" s="27" t="s">
        <v>75</v>
      </c>
      <c r="U4" s="158"/>
      <c r="V4" s="158"/>
    </row>
    <row r="5" spans="2:23" ht="4.75" customHeight="1" x14ac:dyDescent="0.15"/>
    <row r="6" spans="2:23" s="38" customFormat="1" ht="12" customHeight="1" x14ac:dyDescent="0.2">
      <c r="B6" s="65" t="s">
        <v>467</v>
      </c>
      <c r="C6" s="128">
        <v>57.2</v>
      </c>
      <c r="D6" s="63"/>
      <c r="E6" s="62">
        <v>2.3751162031774127E-6</v>
      </c>
      <c r="F6" s="60">
        <v>199.06661487326699</v>
      </c>
      <c r="G6" s="62">
        <v>8.4450141604571465E-3</v>
      </c>
      <c r="H6" s="60">
        <v>10.057107923092092</v>
      </c>
      <c r="I6" s="62">
        <v>1.1883202003171961E-5</v>
      </c>
      <c r="J6" s="60">
        <v>34.196408194839492</v>
      </c>
      <c r="K6" s="62">
        <v>8.7876568615459537E-4</v>
      </c>
      <c r="L6" s="60">
        <v>1.1908424012315224</v>
      </c>
      <c r="M6" s="62">
        <v>9.2985173290426965E-2</v>
      </c>
      <c r="N6" s="60">
        <v>0.23767917322860893</v>
      </c>
      <c r="O6" s="59">
        <v>106.47732260929146</v>
      </c>
      <c r="P6" s="58">
        <v>4.1569216542791727</v>
      </c>
      <c r="Q6" s="57">
        <v>1382.4787651354895</v>
      </c>
      <c r="R6" s="56">
        <v>37.728895037851927</v>
      </c>
      <c r="S6" s="55">
        <v>99.955367547474239</v>
      </c>
      <c r="T6" s="55">
        <v>3.1975393171683897</v>
      </c>
      <c r="U6" s="107">
        <v>5.3748415344069649E-2</v>
      </c>
      <c r="V6" s="118">
        <v>1.0887858791335832E-2</v>
      </c>
    </row>
    <row r="7" spans="2:23" s="38" customFormat="1" ht="12" customHeight="1" x14ac:dyDescent="0.2">
      <c r="B7" s="51" t="s">
        <v>466</v>
      </c>
      <c r="C7" s="77">
        <v>57.6</v>
      </c>
      <c r="D7" s="49"/>
      <c r="E7" s="48">
        <v>1.9391531822387839E-6</v>
      </c>
      <c r="F7" s="46">
        <v>250.33212959231648</v>
      </c>
      <c r="G7" s="48">
        <v>1.076082088348782E-2</v>
      </c>
      <c r="H7" s="46">
        <v>7.5878243156544665</v>
      </c>
      <c r="I7" s="48">
        <v>1.3731534651096492E-5</v>
      </c>
      <c r="J7" s="46">
        <v>32.700042447034924</v>
      </c>
      <c r="K7" s="48">
        <v>1.1045928119194617E-3</v>
      </c>
      <c r="L7" s="46">
        <v>1.2271271650184699</v>
      </c>
      <c r="M7" s="48">
        <v>0.11995290324095739</v>
      </c>
      <c r="N7" s="46">
        <v>0.13670128775113707</v>
      </c>
      <c r="O7" s="45">
        <v>109.58255436096961</v>
      </c>
      <c r="P7" s="44">
        <v>3.7985495593749223</v>
      </c>
      <c r="Q7" s="43">
        <v>1410.4449603042735</v>
      </c>
      <c r="R7" s="42">
        <v>33.947120307945198</v>
      </c>
      <c r="S7" s="41">
        <v>100.22646875081577</v>
      </c>
      <c r="T7" s="41">
        <v>4.018879305189361</v>
      </c>
      <c r="U7" s="104">
        <v>5.3016336551632681E-2</v>
      </c>
      <c r="V7" s="105">
        <v>8.1517180367360106E-3</v>
      </c>
    </row>
    <row r="8" spans="2:23" s="38" customFormat="1" ht="12" customHeight="1" x14ac:dyDescent="0.2">
      <c r="B8" s="51" t="s">
        <v>465</v>
      </c>
      <c r="C8" s="77">
        <v>57.7</v>
      </c>
      <c r="D8" s="49"/>
      <c r="E8" s="48">
        <v>1.1100879102115971E-5</v>
      </c>
      <c r="F8" s="46">
        <v>50.224421815405307</v>
      </c>
      <c r="G8" s="48">
        <v>3.6113890064384778E-2</v>
      </c>
      <c r="H8" s="46">
        <v>2.4445274082443933</v>
      </c>
      <c r="I8" s="48">
        <v>4.1165654726931297E-5</v>
      </c>
      <c r="J8" s="46">
        <v>13.210327728958617</v>
      </c>
      <c r="K8" s="48">
        <v>3.3762139131217751E-3</v>
      </c>
      <c r="L8" s="46">
        <v>0.60781544114745778</v>
      </c>
      <c r="M8" s="48">
        <v>0.38934377015300636</v>
      </c>
      <c r="N8" s="46">
        <v>0.11619668499087694</v>
      </c>
      <c r="O8" s="45">
        <v>116.04625519570713</v>
      </c>
      <c r="P8" s="44">
        <v>1.7561540673929752</v>
      </c>
      <c r="Q8" s="43">
        <v>1467.306653450056</v>
      </c>
      <c r="R8" s="42">
        <v>15.208638663584722</v>
      </c>
      <c r="S8" s="41">
        <v>99.881993340062536</v>
      </c>
      <c r="T8" s="41">
        <v>12.275593282103303</v>
      </c>
      <c r="U8" s="104">
        <v>4.8252339248066003E-2</v>
      </c>
      <c r="V8" s="105">
        <v>2.4320593307889074E-3</v>
      </c>
    </row>
    <row r="9" spans="2:23" s="78" customFormat="1" ht="12" customHeight="1" x14ac:dyDescent="0.2">
      <c r="B9" s="88" t="s">
        <v>464</v>
      </c>
      <c r="C9" s="87">
        <v>57.8</v>
      </c>
      <c r="D9" s="49">
        <v>4</v>
      </c>
      <c r="E9" s="86">
        <v>3.7653212620094288E-6</v>
      </c>
      <c r="F9" s="85">
        <v>132.12227305811729</v>
      </c>
      <c r="G9" s="86">
        <v>1.0539183115208437E-2</v>
      </c>
      <c r="H9" s="85">
        <v>8.8877406381131934</v>
      </c>
      <c r="I9" s="86">
        <v>1.815327739104792E-5</v>
      </c>
      <c r="J9" s="85">
        <v>28.969546350528702</v>
      </c>
      <c r="K9" s="86">
        <v>9.5162391874475559E-4</v>
      </c>
      <c r="L9" s="85">
        <v>1.0970619118962182</v>
      </c>
      <c r="M9" s="86">
        <v>0.10832885756496909</v>
      </c>
      <c r="N9" s="85">
        <v>0.20647645424154848</v>
      </c>
      <c r="O9" s="84">
        <v>114.41117970668806</v>
      </c>
      <c r="P9" s="83">
        <v>4.0706970255334678</v>
      </c>
      <c r="Q9" s="80">
        <v>1453.0908424475181</v>
      </c>
      <c r="R9" s="82">
        <v>35.531288300698989</v>
      </c>
      <c r="S9" s="81">
        <v>99.731859404509819</v>
      </c>
      <c r="T9" s="81">
        <v>3.4590975187855695</v>
      </c>
      <c r="U9" s="117">
        <v>4.6591426641107873E-2</v>
      </c>
      <c r="V9" s="116">
        <v>8.3459318468183073E-3</v>
      </c>
    </row>
    <row r="10" spans="2:23" s="78" customFormat="1" ht="12" customHeight="1" x14ac:dyDescent="0.2">
      <c r="B10" s="88" t="s">
        <v>463</v>
      </c>
      <c r="C10" s="87">
        <v>58</v>
      </c>
      <c r="D10" s="49">
        <v>4</v>
      </c>
      <c r="E10" s="86">
        <v>1.0931863214980554E-6</v>
      </c>
      <c r="F10" s="85">
        <v>454.30155349541707</v>
      </c>
      <c r="G10" s="86">
        <v>1.9845214880568642E-2</v>
      </c>
      <c r="H10" s="85">
        <v>4.700228013492266</v>
      </c>
      <c r="I10" s="86">
        <v>2.6917823317837375E-5</v>
      </c>
      <c r="J10" s="85">
        <v>16.410261825456235</v>
      </c>
      <c r="K10" s="86">
        <v>1.8826092495394416E-3</v>
      </c>
      <c r="L10" s="85">
        <v>0.85799804916824685</v>
      </c>
      <c r="M10" s="86">
        <v>0.21971358581792894</v>
      </c>
      <c r="N10" s="85">
        <v>0.10739871800492935</v>
      </c>
      <c r="O10" s="84">
        <v>118.23328990195563</v>
      </c>
      <c r="P10" s="83">
        <v>2.6024701845252483</v>
      </c>
      <c r="Q10" s="80">
        <v>1486.148292669692</v>
      </c>
      <c r="R10" s="82">
        <v>22.30426837006857</v>
      </c>
      <c r="S10" s="81">
        <v>100.56563441203082</v>
      </c>
      <c r="T10" s="81">
        <v>6.8457325132348599</v>
      </c>
      <c r="U10" s="117">
        <v>4.8968215005532188E-2</v>
      </c>
      <c r="V10" s="116">
        <v>4.6805525595330676E-3</v>
      </c>
    </row>
    <row r="11" spans="2:23" s="78" customFormat="1" ht="12" customHeight="1" x14ac:dyDescent="0.2">
      <c r="B11" s="88" t="s">
        <v>462</v>
      </c>
      <c r="C11" s="87">
        <v>58.1</v>
      </c>
      <c r="D11" s="49">
        <v>4</v>
      </c>
      <c r="E11" s="86">
        <v>4.2200237288817727E-5</v>
      </c>
      <c r="F11" s="85">
        <v>12.188405190634359</v>
      </c>
      <c r="G11" s="86">
        <v>0.13774802152617979</v>
      </c>
      <c r="H11" s="85">
        <v>1.1896176840991408</v>
      </c>
      <c r="I11" s="86">
        <v>1.8030883171492857E-4</v>
      </c>
      <c r="J11" s="85">
        <v>3.5769359729880663</v>
      </c>
      <c r="K11" s="86">
        <v>1.3619832509772853E-2</v>
      </c>
      <c r="L11" s="85">
        <v>0.3345977116102577</v>
      </c>
      <c r="M11" s="86">
        <v>1.6122740434863938</v>
      </c>
      <c r="N11" s="85">
        <v>0.14280346955389095</v>
      </c>
      <c r="O11" s="84">
        <v>119.08848763806229</v>
      </c>
      <c r="P11" s="83">
        <v>0.90170212920734805</v>
      </c>
      <c r="Q11" s="80">
        <v>1493.4628834206821</v>
      </c>
      <c r="R11" s="82">
        <v>7.696768922536406</v>
      </c>
      <c r="S11" s="81">
        <v>99.893956645024105</v>
      </c>
      <c r="T11" s="81">
        <v>49.540625727732646</v>
      </c>
      <c r="U11" s="117">
        <v>5.1053588227151052E-2</v>
      </c>
      <c r="V11" s="116">
        <v>1.2625386613799305E-3</v>
      </c>
    </row>
    <row r="12" spans="2:23" s="78" customFormat="1" ht="12" customHeight="1" x14ac:dyDescent="0.2">
      <c r="B12" s="88" t="s">
        <v>461</v>
      </c>
      <c r="C12" s="87">
        <v>58.2</v>
      </c>
      <c r="D12" s="49">
        <v>4</v>
      </c>
      <c r="E12" s="86">
        <v>8.4497156965036906E-6</v>
      </c>
      <c r="F12" s="85">
        <v>57.080798765750124</v>
      </c>
      <c r="G12" s="86">
        <v>2.1873197285973076E-2</v>
      </c>
      <c r="H12" s="85">
        <v>3.7024606911885254</v>
      </c>
      <c r="I12" s="86">
        <v>3.0565597081097282E-5</v>
      </c>
      <c r="J12" s="85">
        <v>14.663179065039651</v>
      </c>
      <c r="K12" s="86">
        <v>2.2055576417180853E-3</v>
      </c>
      <c r="L12" s="85">
        <v>0.95659343260528606</v>
      </c>
      <c r="M12" s="86">
        <v>0.26008614642126182</v>
      </c>
      <c r="N12" s="85">
        <v>0.10312522468541109</v>
      </c>
      <c r="O12" s="84">
        <v>118.37923300078671</v>
      </c>
      <c r="P12" s="83">
        <v>2.6452650703695819</v>
      </c>
      <c r="Q12" s="80">
        <v>1487.3986542309337</v>
      </c>
      <c r="R12" s="82">
        <v>22.655366725386479</v>
      </c>
      <c r="S12" s="81">
        <v>99.694904773833045</v>
      </c>
      <c r="T12" s="81">
        <v>8.0235737956542259</v>
      </c>
      <c r="U12" s="117">
        <v>5.2072176980027807E-2</v>
      </c>
      <c r="V12" s="116">
        <v>3.9843585281162455E-3</v>
      </c>
    </row>
    <row r="13" spans="2:23" s="78" customFormat="1" ht="12" customHeight="1" x14ac:dyDescent="0.2">
      <c r="B13" s="88" t="s">
        <v>460</v>
      </c>
      <c r="C13" s="87">
        <v>58.6</v>
      </c>
      <c r="D13" s="49">
        <v>4</v>
      </c>
      <c r="E13" s="86">
        <v>6.1761412883908903E-6</v>
      </c>
      <c r="F13" s="85">
        <v>91.212889625543724</v>
      </c>
      <c r="G13" s="86">
        <v>2.2946276847346382E-2</v>
      </c>
      <c r="H13" s="85">
        <v>3.5412329442879091</v>
      </c>
      <c r="I13" s="86">
        <v>2.3919322846203082E-5</v>
      </c>
      <c r="J13" s="85">
        <v>19.133260082973781</v>
      </c>
      <c r="K13" s="86">
        <v>2.2448235512588783E-3</v>
      </c>
      <c r="L13" s="85">
        <v>0.53581261083371612</v>
      </c>
      <c r="M13" s="86">
        <v>0.26616214119496379</v>
      </c>
      <c r="N13" s="85">
        <v>6.7729025995584252E-2</v>
      </c>
      <c r="O13" s="84">
        <v>119.40190991071175</v>
      </c>
      <c r="P13" s="83">
        <v>1.9930585949316313</v>
      </c>
      <c r="Q13" s="80">
        <v>1496.1362229406882</v>
      </c>
      <c r="R13" s="82">
        <v>16.987259437718688</v>
      </c>
      <c r="S13" s="81">
        <v>99.988689934561464</v>
      </c>
      <c r="T13" s="81">
        <v>8.1646782790782186</v>
      </c>
      <c r="U13" s="117">
        <v>5.0509957232387354E-2</v>
      </c>
      <c r="V13" s="116">
        <v>3.6187523859370894E-3</v>
      </c>
    </row>
    <row r="14" spans="2:23" s="78" customFormat="1" ht="12" customHeight="1" x14ac:dyDescent="0.2">
      <c r="B14" s="88" t="s">
        <v>459</v>
      </c>
      <c r="C14" s="87">
        <v>58.9</v>
      </c>
      <c r="D14" s="49">
        <v>4</v>
      </c>
      <c r="E14" s="86">
        <v>-4.4817219965675987E-7</v>
      </c>
      <c r="F14" s="85">
        <v>1038.9059136063167</v>
      </c>
      <c r="G14" s="86">
        <v>6.5024171447826745E-3</v>
      </c>
      <c r="H14" s="85">
        <v>12.841880872576008</v>
      </c>
      <c r="I14" s="86">
        <v>6.3343554815976712E-6</v>
      </c>
      <c r="J14" s="85">
        <v>66.59578457248422</v>
      </c>
      <c r="K14" s="86">
        <v>6.6505760283262121E-4</v>
      </c>
      <c r="L14" s="85">
        <v>2.2004472302982983</v>
      </c>
      <c r="M14" s="86">
        <v>7.8998534501070958E-2</v>
      </c>
      <c r="N14" s="85">
        <v>7.7396033854850915E-2</v>
      </c>
      <c r="O14" s="84">
        <v>120.57787507478247</v>
      </c>
      <c r="P14" s="83">
        <v>6.8104028171927338</v>
      </c>
      <c r="Q14" s="80">
        <v>1506.1315448462485</v>
      </c>
      <c r="R14" s="82">
        <v>57.726511162376688</v>
      </c>
      <c r="S14" s="81">
        <v>100.8199961475232</v>
      </c>
      <c r="T14" s="81">
        <v>2.4196428975996707</v>
      </c>
      <c r="U14" s="117">
        <v>5.2823430467304859E-2</v>
      </c>
      <c r="V14" s="116">
        <v>1.3767782490107202E-2</v>
      </c>
    </row>
    <row r="15" spans="2:23" s="38" customFormat="1" ht="12" customHeight="1" x14ac:dyDescent="0.2">
      <c r="B15" s="51" t="s">
        <v>458</v>
      </c>
      <c r="C15" s="77">
        <v>59.3</v>
      </c>
      <c r="D15" s="49"/>
      <c r="E15" s="48">
        <v>-1.3757888265423329E-6</v>
      </c>
      <c r="F15" s="46">
        <v>399.33933630649693</v>
      </c>
      <c r="G15" s="48">
        <v>6.1729014748498874E-3</v>
      </c>
      <c r="H15" s="46">
        <v>14.711195406732184</v>
      </c>
      <c r="I15" s="48">
        <v>1.3019227123073433E-5</v>
      </c>
      <c r="J15" s="46">
        <v>36.450835544728427</v>
      </c>
      <c r="K15" s="48">
        <v>5.6518571233816963E-4</v>
      </c>
      <c r="L15" s="46">
        <v>1.6174684232971295</v>
      </c>
      <c r="M15" s="48">
        <v>6.9688803322055806E-2</v>
      </c>
      <c r="N15" s="46">
        <v>0.2491409398163201</v>
      </c>
      <c r="O15" s="45">
        <v>125.84895388812994</v>
      </c>
      <c r="P15" s="44">
        <v>7.1810962201973698</v>
      </c>
      <c r="Q15" s="43">
        <v>1550.2673270674293</v>
      </c>
      <c r="R15" s="42">
        <v>59.400819243583122</v>
      </c>
      <c r="S15" s="41">
        <v>101.2904718063311</v>
      </c>
      <c r="T15" s="41">
        <v>2.0546373634537489</v>
      </c>
      <c r="U15" s="104">
        <v>4.7249366446421408E-2</v>
      </c>
      <c r="V15" s="105">
        <v>1.3987357859088523E-2</v>
      </c>
    </row>
    <row r="16" spans="2:23" ht="4.75" customHeight="1" thickBot="1" x14ac:dyDescent="0.2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7"/>
      <c r="R16" s="6"/>
      <c r="S16" s="5"/>
      <c r="T16" s="5"/>
      <c r="U16" s="5"/>
      <c r="V16" s="5"/>
    </row>
    <row r="17" spans="2:22" ht="4.75" customHeight="1" x14ac:dyDescent="0.15"/>
    <row r="18" spans="2:22" ht="14" x14ac:dyDescent="0.15">
      <c r="D18" s="37" t="s">
        <v>57</v>
      </c>
      <c r="E18" s="36">
        <v>7.5275789318552861E-5</v>
      </c>
      <c r="F18" s="34">
        <v>21.409695032900647</v>
      </c>
      <c r="G18" s="36">
        <v>0.28094693738323867</v>
      </c>
      <c r="H18" s="34">
        <v>1.093503559843499</v>
      </c>
      <c r="I18" s="36">
        <v>3.6599882633698503E-4</v>
      </c>
      <c r="J18" s="34">
        <v>4.200573248743205</v>
      </c>
      <c r="K18" s="36">
        <v>2.7494262597400638E-2</v>
      </c>
      <c r="L18" s="34">
        <v>0.23142441301068484</v>
      </c>
      <c r="M18" s="36">
        <v>3.2175339589930347</v>
      </c>
      <c r="N18" s="34">
        <v>7.5013564220479931E-2</v>
      </c>
      <c r="O18" s="33"/>
      <c r="P18" s="32"/>
      <c r="Q18" s="19"/>
      <c r="R18" s="20"/>
      <c r="S18" s="23"/>
    </row>
    <row r="19" spans="2:22" s="4" customFormat="1" ht="4.75" customHeight="1" x14ac:dyDescent="0.15"/>
    <row r="20" spans="2:22" s="4" customFormat="1" ht="4.75" customHeight="1" x14ac:dyDescent="0.15"/>
    <row r="21" spans="2:22" ht="12" thickBot="1" x14ac:dyDescent="0.2">
      <c r="E21" s="4"/>
      <c r="I21" s="4"/>
      <c r="J21" s="4"/>
      <c r="K21" s="4"/>
      <c r="Q21" s="1"/>
      <c r="R21" s="1"/>
    </row>
    <row r="22" spans="2:22" ht="22" customHeight="1" x14ac:dyDescent="0.15">
      <c r="B22" s="154" t="s">
        <v>56</v>
      </c>
      <c r="C22" s="154"/>
      <c r="D22" s="154"/>
      <c r="E22" s="154"/>
      <c r="F22" s="154"/>
      <c r="G22" s="154"/>
      <c r="H22" s="154"/>
      <c r="I22" s="154"/>
      <c r="J22" s="28"/>
      <c r="K22" s="154" t="s">
        <v>55</v>
      </c>
      <c r="L22" s="154"/>
      <c r="M22" s="176" t="s">
        <v>54</v>
      </c>
      <c r="N22" s="161" t="s">
        <v>48</v>
      </c>
      <c r="O22" s="176" t="s">
        <v>53</v>
      </c>
      <c r="P22" s="161" t="s">
        <v>48</v>
      </c>
      <c r="Q22" s="31" t="s">
        <v>52</v>
      </c>
      <c r="R22" s="30" t="s">
        <v>48</v>
      </c>
      <c r="S22" s="164" t="s">
        <v>51</v>
      </c>
      <c r="T22" s="29" t="s">
        <v>50</v>
      </c>
      <c r="U22" s="176" t="s">
        <v>49</v>
      </c>
      <c r="V22" s="161" t="s">
        <v>48</v>
      </c>
    </row>
    <row r="23" spans="2:22" ht="22" customHeight="1" thickBot="1" x14ac:dyDescent="0.2">
      <c r="B23" s="183"/>
      <c r="C23" s="183"/>
      <c r="D23" s="183"/>
      <c r="E23" s="183"/>
      <c r="F23" s="183"/>
      <c r="G23" s="183"/>
      <c r="H23" s="183"/>
      <c r="I23" s="183"/>
      <c r="J23" s="28"/>
      <c r="K23" s="183"/>
      <c r="L23" s="183"/>
      <c r="M23" s="204"/>
      <c r="N23" s="205"/>
      <c r="O23" s="204"/>
      <c r="P23" s="205"/>
      <c r="Q23" s="162" t="s">
        <v>47</v>
      </c>
      <c r="R23" s="162"/>
      <c r="S23" s="206"/>
      <c r="T23" s="27" t="s">
        <v>46</v>
      </c>
      <c r="U23" s="158"/>
      <c r="V23" s="158"/>
    </row>
    <row r="24" spans="2:22" ht="12" customHeight="1" x14ac:dyDescent="0.15">
      <c r="E24" s="4"/>
      <c r="I24" s="4"/>
      <c r="J24" s="4"/>
      <c r="S24" s="2"/>
    </row>
    <row r="25" spans="2:22" s="23" customFormat="1" ht="12" customHeight="1" x14ac:dyDescent="0.15">
      <c r="B25" s="171" t="s">
        <v>457</v>
      </c>
      <c r="C25" s="171"/>
      <c r="D25" s="171"/>
      <c r="E25" s="171"/>
      <c r="F25" s="171" t="s">
        <v>44</v>
      </c>
      <c r="G25" s="171"/>
      <c r="H25" s="171"/>
      <c r="I25" s="171"/>
      <c r="J25" s="4"/>
      <c r="K25" s="197" t="s">
        <v>105</v>
      </c>
      <c r="L25" s="197"/>
      <c r="M25" s="193"/>
      <c r="N25" s="20"/>
      <c r="O25" s="198">
        <v>118.8733562607094</v>
      </c>
      <c r="P25" s="16">
        <v>0.80096102203090946</v>
      </c>
      <c r="Q25" s="196">
        <v>1491.6256271679242</v>
      </c>
      <c r="R25" s="17">
        <v>8.0645194598215557</v>
      </c>
      <c r="S25" s="11">
        <v>1.1894907376088668</v>
      </c>
      <c r="T25" s="15">
        <v>78.453350732085198</v>
      </c>
      <c r="U25" s="210">
        <v>5.0900623139199068E-2</v>
      </c>
      <c r="V25" s="212">
        <v>1.0963330144987975E-3</v>
      </c>
    </row>
    <row r="26" spans="2:22" s="23" customFormat="1" ht="12" customHeight="1" x14ac:dyDescent="0.15">
      <c r="B26" s="171" t="s">
        <v>151</v>
      </c>
      <c r="C26" s="171"/>
      <c r="D26" s="171"/>
      <c r="E26" s="171"/>
      <c r="F26" s="171" t="s">
        <v>41</v>
      </c>
      <c r="G26" s="171"/>
      <c r="H26" s="171"/>
      <c r="I26" s="171"/>
      <c r="J26" s="4"/>
      <c r="K26" s="197"/>
      <c r="L26" s="197"/>
      <c r="M26" s="193"/>
      <c r="N26" s="20"/>
      <c r="O26" s="193"/>
      <c r="P26" s="14">
        <v>6.7379356251561226E-3</v>
      </c>
      <c r="Q26" s="193"/>
      <c r="R26" s="14">
        <v>5.406530508015781E-3</v>
      </c>
      <c r="S26" s="12">
        <v>0.31136556469730881</v>
      </c>
      <c r="T26" s="24">
        <v>6</v>
      </c>
      <c r="U26" s="195"/>
      <c r="V26" s="195"/>
    </row>
    <row r="27" spans="2:22" s="23" customFormat="1" ht="12" customHeight="1" x14ac:dyDescent="0.15">
      <c r="B27" s="171" t="s">
        <v>40</v>
      </c>
      <c r="C27" s="171"/>
      <c r="D27" s="171"/>
      <c r="E27" s="171"/>
      <c r="F27" s="171" t="s">
        <v>39</v>
      </c>
      <c r="G27" s="171"/>
      <c r="H27" s="171"/>
      <c r="I27" s="171"/>
      <c r="J27" s="4"/>
      <c r="K27" s="189" t="s">
        <v>27</v>
      </c>
      <c r="L27" s="190"/>
      <c r="M27" s="190"/>
      <c r="N27" s="190"/>
      <c r="O27" s="190"/>
      <c r="P27" s="190"/>
      <c r="Q27" s="190"/>
      <c r="R27" s="17">
        <v>12.240044739504503</v>
      </c>
      <c r="S27" s="11">
        <v>2.264911064067352</v>
      </c>
      <c r="T27" s="191" t="s">
        <v>102</v>
      </c>
      <c r="U27" s="191"/>
      <c r="V27" s="191"/>
    </row>
    <row r="28" spans="2:22" s="23" customFormat="1" ht="12" customHeight="1" x14ac:dyDescent="0.15">
      <c r="B28" s="171" t="s">
        <v>38</v>
      </c>
      <c r="C28" s="171"/>
      <c r="D28" s="171"/>
      <c r="E28" s="171"/>
      <c r="F28" s="171" t="s">
        <v>37</v>
      </c>
      <c r="G28" s="171"/>
      <c r="H28" s="171"/>
      <c r="I28" s="171"/>
      <c r="J28" s="4"/>
      <c r="K28" s="189" t="s">
        <v>24</v>
      </c>
      <c r="L28" s="190"/>
      <c r="M28" s="190"/>
      <c r="N28" s="190"/>
      <c r="O28" s="190"/>
      <c r="P28" s="190"/>
      <c r="Q28" s="190"/>
      <c r="R28" s="17">
        <v>6.8438111855859507</v>
      </c>
      <c r="S28" s="9">
        <v>1.0906377664508353</v>
      </c>
      <c r="T28" s="191" t="s">
        <v>101</v>
      </c>
      <c r="U28" s="191"/>
      <c r="V28" s="191"/>
    </row>
    <row r="29" spans="2:22" s="23" customFormat="1" ht="12" customHeight="1" x14ac:dyDescent="0.15">
      <c r="B29" s="171" t="s">
        <v>36</v>
      </c>
      <c r="C29" s="171"/>
      <c r="D29" s="171"/>
      <c r="E29" s="171"/>
      <c r="F29" s="171" t="s">
        <v>35</v>
      </c>
      <c r="G29" s="171"/>
      <c r="H29" s="171"/>
      <c r="I29" s="171"/>
      <c r="J29" s="4"/>
      <c r="K29" s="25"/>
      <c r="L29" s="25"/>
      <c r="M29" s="25"/>
      <c r="N29" s="25"/>
      <c r="O29" s="25"/>
      <c r="P29" s="25"/>
      <c r="Q29" s="19"/>
      <c r="R29" s="20"/>
      <c r="S29" s="19"/>
    </row>
    <row r="30" spans="2:22" s="23" customFormat="1" ht="12" customHeight="1" x14ac:dyDescent="0.15">
      <c r="B30" s="171" t="s">
        <v>34</v>
      </c>
      <c r="C30" s="171"/>
      <c r="D30" s="171"/>
      <c r="E30" s="171"/>
      <c r="F30" s="171" t="s">
        <v>33</v>
      </c>
      <c r="G30" s="171"/>
      <c r="H30" s="171"/>
      <c r="I30" s="171"/>
      <c r="J30" s="4"/>
      <c r="K30" s="197" t="s">
        <v>32</v>
      </c>
      <c r="L30" s="197"/>
      <c r="M30" s="193"/>
      <c r="N30" s="20"/>
      <c r="O30" s="198">
        <v>117.85304269312702</v>
      </c>
      <c r="P30" s="16">
        <v>0.67690562435187862</v>
      </c>
      <c r="Q30" s="196">
        <v>1482.8864732212373</v>
      </c>
      <c r="R30" s="17">
        <v>7.199924280265158</v>
      </c>
      <c r="S30" s="193"/>
      <c r="T30" s="202">
        <v>10</v>
      </c>
      <c r="U30" s="210">
        <v>5.0527272016900562E-2</v>
      </c>
      <c r="V30" s="212">
        <v>1.129897139233385E-3</v>
      </c>
    </row>
    <row r="31" spans="2:22" s="23" customFormat="1" ht="12" customHeight="1" x14ac:dyDescent="0.15">
      <c r="B31" s="171" t="s">
        <v>86</v>
      </c>
      <c r="C31" s="171"/>
      <c r="D31" s="171"/>
      <c r="E31" s="171"/>
      <c r="F31" s="171" t="s">
        <v>30</v>
      </c>
      <c r="G31" s="171"/>
      <c r="H31" s="171"/>
      <c r="I31" s="171"/>
      <c r="J31" s="4"/>
      <c r="K31" s="197"/>
      <c r="L31" s="197"/>
      <c r="M31" s="193"/>
      <c r="N31" s="20"/>
      <c r="O31" s="193"/>
      <c r="P31" s="14">
        <v>5.7436414782641373E-3</v>
      </c>
      <c r="Q31" s="193"/>
      <c r="R31" s="14">
        <v>4.855344229167417E-3</v>
      </c>
      <c r="S31" s="193"/>
      <c r="T31" s="203"/>
      <c r="U31" s="195"/>
      <c r="V31" s="195"/>
    </row>
    <row r="32" spans="2:22" s="23" customFormat="1" ht="12" customHeight="1" x14ac:dyDescent="0.15">
      <c r="B32" s="171" t="s">
        <v>85</v>
      </c>
      <c r="C32" s="171"/>
      <c r="D32" s="171"/>
      <c r="E32" s="171"/>
      <c r="F32" s="171" t="s">
        <v>28</v>
      </c>
      <c r="G32" s="171"/>
      <c r="H32" s="171"/>
      <c r="I32" s="171"/>
      <c r="J32" s="4"/>
      <c r="K32" s="189" t="s">
        <v>27</v>
      </c>
      <c r="L32" s="190"/>
      <c r="M32" s="190"/>
      <c r="N32" s="190"/>
      <c r="O32" s="190"/>
      <c r="P32" s="190"/>
      <c r="Q32" s="190"/>
      <c r="R32" s="17">
        <v>11.651731459003804</v>
      </c>
      <c r="S32" s="19"/>
    </row>
    <row r="33" spans="2:22" s="23" customFormat="1" ht="12" customHeight="1" x14ac:dyDescent="0.15">
      <c r="B33" s="171" t="s">
        <v>26</v>
      </c>
      <c r="C33" s="171"/>
      <c r="D33" s="171"/>
      <c r="E33" s="171"/>
      <c r="F33" s="171" t="s">
        <v>25</v>
      </c>
      <c r="G33" s="171"/>
      <c r="H33" s="171"/>
      <c r="I33" s="171"/>
      <c r="J33" s="4"/>
      <c r="K33" s="189" t="s">
        <v>24</v>
      </c>
      <c r="L33" s="190"/>
      <c r="M33" s="190"/>
      <c r="N33" s="190"/>
      <c r="O33" s="190"/>
      <c r="P33" s="190"/>
      <c r="Q33" s="190"/>
      <c r="R33" s="17">
        <v>5.8118418398095137</v>
      </c>
      <c r="S33" s="19"/>
    </row>
    <row r="34" spans="2:22" s="23" customFormat="1" ht="12" customHeight="1" x14ac:dyDescent="0.15">
      <c r="B34" s="171" t="s">
        <v>23</v>
      </c>
      <c r="C34" s="171"/>
      <c r="D34" s="171"/>
      <c r="E34" s="171"/>
      <c r="F34" s="171" t="s">
        <v>22</v>
      </c>
      <c r="G34" s="171"/>
      <c r="H34" s="171"/>
      <c r="I34" s="171"/>
      <c r="J34" s="4"/>
      <c r="K34" s="22"/>
      <c r="L34" s="21"/>
      <c r="M34" s="21"/>
      <c r="N34" s="21"/>
      <c r="O34" s="21"/>
      <c r="P34" s="21"/>
      <c r="Q34" s="21"/>
      <c r="R34" s="20"/>
      <c r="S34" s="19"/>
    </row>
    <row r="35" spans="2:22" ht="12" customHeight="1" x14ac:dyDescent="0.15">
      <c r="B35" s="171" t="s">
        <v>21</v>
      </c>
      <c r="C35" s="171"/>
      <c r="D35" s="171"/>
      <c r="E35" s="171"/>
      <c r="F35" s="171" t="s">
        <v>20</v>
      </c>
      <c r="G35" s="171"/>
      <c r="H35" s="171"/>
      <c r="I35" s="171"/>
      <c r="J35" s="4"/>
      <c r="K35" s="197" t="s">
        <v>336</v>
      </c>
      <c r="L35" s="197"/>
      <c r="M35" s="196">
        <v>-26.76523739779077</v>
      </c>
      <c r="N35" s="17">
        <v>1118.1755892414847</v>
      </c>
      <c r="O35" s="198">
        <v>119.44963728960865</v>
      </c>
      <c r="P35" s="16">
        <v>0.93771230790514815</v>
      </c>
      <c r="Q35" s="196">
        <v>1496.5429677213324</v>
      </c>
      <c r="R35" s="17">
        <v>9.0622499171530233</v>
      </c>
      <c r="S35" s="11">
        <v>0.25446187467389542</v>
      </c>
      <c r="T35" s="15">
        <v>78.453350732085198</v>
      </c>
      <c r="U35" s="193"/>
      <c r="V35" s="171"/>
    </row>
    <row r="36" spans="2:22" ht="12" customHeight="1" x14ac:dyDescent="0.15">
      <c r="B36" s="171" t="s">
        <v>18</v>
      </c>
      <c r="C36" s="171"/>
      <c r="D36" s="171"/>
      <c r="E36" s="171"/>
      <c r="F36" s="171" t="s">
        <v>17</v>
      </c>
      <c r="G36" s="171"/>
      <c r="H36" s="171"/>
      <c r="I36" s="171"/>
      <c r="J36" s="4"/>
      <c r="K36" s="197"/>
      <c r="L36" s="197"/>
      <c r="M36" s="193"/>
      <c r="N36" s="14">
        <v>41.777159403554556</v>
      </c>
      <c r="O36" s="193"/>
      <c r="P36" s="14">
        <v>7.8502733803338474E-3</v>
      </c>
      <c r="Q36" s="193"/>
      <c r="R36" s="14">
        <v>6.0554558824003528E-3</v>
      </c>
      <c r="S36" s="12">
        <v>0.90707775831871862</v>
      </c>
      <c r="T36" s="24">
        <v>6</v>
      </c>
      <c r="U36" s="195"/>
      <c r="V36" s="195"/>
    </row>
    <row r="37" spans="2:22" ht="12" customHeight="1" x14ac:dyDescent="0.15">
      <c r="B37" s="171" t="s">
        <v>16</v>
      </c>
      <c r="C37" s="171"/>
      <c r="D37" s="171"/>
      <c r="E37" s="171"/>
      <c r="F37" s="171" t="s">
        <v>15</v>
      </c>
      <c r="G37" s="171"/>
      <c r="H37" s="171"/>
      <c r="I37" s="171"/>
      <c r="J37" s="4"/>
      <c r="K37" s="189" t="s">
        <v>27</v>
      </c>
      <c r="L37" s="190"/>
      <c r="M37" s="190"/>
      <c r="N37" s="190"/>
      <c r="O37" s="190"/>
      <c r="P37" s="190"/>
      <c r="Q37" s="190"/>
      <c r="R37" s="17">
        <v>12.937967994312983</v>
      </c>
      <c r="S37" s="11">
        <v>2.4142135623730949</v>
      </c>
      <c r="T37" s="191" t="s">
        <v>102</v>
      </c>
      <c r="U37" s="191"/>
      <c r="V37" s="191"/>
    </row>
    <row r="38" spans="2:22" ht="12" customHeight="1" x14ac:dyDescent="0.15">
      <c r="B38" s="171" t="s">
        <v>14</v>
      </c>
      <c r="C38" s="171"/>
      <c r="D38" s="171"/>
      <c r="E38" s="171"/>
      <c r="F38" s="171" t="s">
        <v>13</v>
      </c>
      <c r="G38" s="171"/>
      <c r="H38" s="171"/>
      <c r="I38" s="171"/>
      <c r="K38" s="189" t="s">
        <v>24</v>
      </c>
      <c r="L38" s="190"/>
      <c r="M38" s="190"/>
      <c r="N38" s="190"/>
      <c r="O38" s="190"/>
      <c r="P38" s="190"/>
      <c r="Q38" s="190"/>
      <c r="R38" s="17">
        <v>7.9905224199501514</v>
      </c>
      <c r="S38" s="9">
        <v>1</v>
      </c>
      <c r="T38" s="191" t="s">
        <v>101</v>
      </c>
      <c r="U38" s="191"/>
      <c r="V38" s="191"/>
    </row>
    <row r="39" spans="2:22" ht="12" customHeight="1" x14ac:dyDescent="0.15">
      <c r="B39" s="171" t="s">
        <v>12</v>
      </c>
      <c r="C39" s="171"/>
      <c r="D39" s="171"/>
      <c r="E39" s="171"/>
      <c r="F39" s="171" t="s">
        <v>11</v>
      </c>
      <c r="G39" s="171"/>
      <c r="H39" s="171"/>
      <c r="I39" s="171"/>
      <c r="K39" s="189"/>
      <c r="L39" s="190"/>
      <c r="M39" s="190"/>
      <c r="N39" s="190"/>
      <c r="O39" s="190"/>
      <c r="P39" s="190"/>
      <c r="Q39" s="190"/>
      <c r="R39" s="192">
        <v>1</v>
      </c>
      <c r="S39" s="193"/>
      <c r="T39" s="191" t="s">
        <v>100</v>
      </c>
      <c r="U39" s="191"/>
      <c r="V39" s="191"/>
    </row>
    <row r="40" spans="2:22" ht="12" customHeight="1" x14ac:dyDescent="0.15">
      <c r="B40" s="171" t="s">
        <v>10</v>
      </c>
      <c r="C40" s="171"/>
      <c r="D40" s="171"/>
      <c r="E40" s="171"/>
      <c r="F40" s="171" t="s">
        <v>9</v>
      </c>
      <c r="G40" s="171"/>
      <c r="H40" s="171"/>
      <c r="I40" s="171"/>
      <c r="K40" s="189"/>
      <c r="L40" s="190"/>
      <c r="M40" s="190"/>
      <c r="N40" s="190"/>
      <c r="O40" s="190"/>
      <c r="P40" s="190"/>
      <c r="Q40" s="190"/>
      <c r="R40" s="194">
        <v>3.9036694943206385E-7</v>
      </c>
      <c r="S40" s="193"/>
      <c r="T40" s="191" t="s">
        <v>99</v>
      </c>
      <c r="U40" s="191"/>
      <c r="V40" s="191"/>
    </row>
    <row r="41" spans="2:22" ht="12" customHeight="1" x14ac:dyDescent="0.15">
      <c r="B41" s="171" t="s">
        <v>84</v>
      </c>
      <c r="C41" s="171"/>
      <c r="D41" s="171"/>
      <c r="E41" s="171"/>
      <c r="F41" s="171" t="s">
        <v>7</v>
      </c>
      <c r="G41" s="171"/>
      <c r="H41" s="171"/>
      <c r="I41" s="171"/>
      <c r="K41" s="22"/>
      <c r="L41" s="21"/>
      <c r="M41" s="21"/>
      <c r="N41" s="21"/>
      <c r="O41" s="21"/>
      <c r="P41" s="21"/>
      <c r="Q41" s="21"/>
      <c r="R41" s="20"/>
      <c r="S41" s="19"/>
      <c r="T41" s="23"/>
      <c r="U41" s="23"/>
      <c r="V41" s="23"/>
    </row>
    <row r="42" spans="2:22" ht="12" customHeight="1" x14ac:dyDescent="0.15">
      <c r="B42" s="171" t="s">
        <v>6</v>
      </c>
      <c r="C42" s="171"/>
      <c r="D42" s="171"/>
      <c r="E42" s="171"/>
      <c r="F42" s="171" t="s">
        <v>5</v>
      </c>
      <c r="G42" s="171"/>
      <c r="H42" s="171"/>
      <c r="I42" s="171"/>
      <c r="K42" s="197" t="s">
        <v>402</v>
      </c>
      <c r="L42" s="197"/>
      <c r="M42" s="196">
        <v>2510.6914199122421</v>
      </c>
      <c r="N42" s="17">
        <v>11938.181979279942</v>
      </c>
      <c r="O42" s="198">
        <v>118.21532898724656</v>
      </c>
      <c r="P42" s="16">
        <v>2.5401374010823798</v>
      </c>
      <c r="Q42" s="196">
        <v>1485.9943534939673</v>
      </c>
      <c r="R42" s="17">
        <v>22.183914007213289</v>
      </c>
      <c r="S42" s="11">
        <v>0.31612846917922305</v>
      </c>
      <c r="T42" s="15">
        <v>78.453350732085198</v>
      </c>
      <c r="U42" s="193"/>
      <c r="V42" s="171"/>
    </row>
    <row r="43" spans="2:22" ht="12" customHeight="1" x14ac:dyDescent="0.15">
      <c r="B43" s="171" t="s">
        <v>3</v>
      </c>
      <c r="C43" s="171"/>
      <c r="D43" s="171"/>
      <c r="E43" s="171"/>
      <c r="F43" s="171" t="s">
        <v>2</v>
      </c>
      <c r="G43" s="171"/>
      <c r="H43" s="171"/>
      <c r="I43" s="171"/>
      <c r="K43" s="197"/>
      <c r="L43" s="197"/>
      <c r="M43" s="193"/>
      <c r="N43" s="14">
        <v>4.7549379762875139</v>
      </c>
      <c r="O43" s="193"/>
      <c r="P43" s="14">
        <v>2.1487377507162526E-2</v>
      </c>
      <c r="Q43" s="193"/>
      <c r="R43" s="14">
        <v>1.4928666421277454E-2</v>
      </c>
      <c r="S43" s="12">
        <v>0.86736685980044015</v>
      </c>
      <c r="T43" s="24">
        <v>6</v>
      </c>
      <c r="U43" s="195"/>
      <c r="V43" s="195"/>
    </row>
    <row r="44" spans="2:22" ht="12" customHeight="1" x14ac:dyDescent="0.15">
      <c r="B44" s="171" t="s">
        <v>1</v>
      </c>
      <c r="C44" s="171"/>
      <c r="D44" s="171"/>
      <c r="E44" s="171"/>
      <c r="F44" s="171" t="s">
        <v>0</v>
      </c>
      <c r="G44" s="171"/>
      <c r="H44" s="171"/>
      <c r="I44" s="171"/>
      <c r="K44" s="189" t="s">
        <v>27</v>
      </c>
      <c r="L44" s="190"/>
      <c r="M44" s="190"/>
      <c r="N44" s="190"/>
      <c r="O44" s="190"/>
      <c r="P44" s="190"/>
      <c r="Q44" s="190"/>
      <c r="R44" s="17">
        <v>24.00739094031222</v>
      </c>
      <c r="S44" s="11">
        <v>2.4142135623730949</v>
      </c>
      <c r="T44" s="191" t="s">
        <v>102</v>
      </c>
      <c r="U44" s="191"/>
      <c r="V44" s="191"/>
    </row>
    <row r="45" spans="2:22" ht="12" customHeight="1" x14ac:dyDescent="0.15">
      <c r="B45" s="171" t="s">
        <v>0</v>
      </c>
      <c r="C45" s="171"/>
      <c r="D45" s="171"/>
      <c r="E45" s="171"/>
      <c r="F45" s="171" t="s">
        <v>0</v>
      </c>
      <c r="G45" s="171"/>
      <c r="H45" s="171"/>
      <c r="I45" s="171"/>
      <c r="K45" s="189" t="s">
        <v>24</v>
      </c>
      <c r="L45" s="190"/>
      <c r="M45" s="190"/>
      <c r="N45" s="190"/>
      <c r="O45" s="190"/>
      <c r="P45" s="190"/>
      <c r="Q45" s="190"/>
      <c r="R45" s="17">
        <v>21.771903591263921</v>
      </c>
      <c r="S45" s="9">
        <v>1</v>
      </c>
      <c r="T45" s="191" t="s">
        <v>101</v>
      </c>
      <c r="U45" s="191"/>
      <c r="V45" s="191"/>
    </row>
    <row r="46" spans="2:22" ht="12" customHeight="1" x14ac:dyDescent="0.15">
      <c r="B46" s="171" t="s">
        <v>0</v>
      </c>
      <c r="C46" s="171"/>
      <c r="D46" s="171"/>
      <c r="E46" s="171"/>
      <c r="F46" s="171" t="s">
        <v>0</v>
      </c>
      <c r="G46" s="171"/>
      <c r="H46" s="171"/>
      <c r="I46" s="171"/>
      <c r="K46" s="189"/>
      <c r="L46" s="190"/>
      <c r="M46" s="190"/>
      <c r="N46" s="190"/>
      <c r="O46" s="190"/>
      <c r="P46" s="190"/>
      <c r="Q46" s="190"/>
      <c r="R46" s="192">
        <v>9</v>
      </c>
      <c r="S46" s="193"/>
      <c r="T46" s="191" t="s">
        <v>100</v>
      </c>
      <c r="U46" s="191"/>
      <c r="V46" s="191"/>
    </row>
    <row r="47" spans="2:22" ht="12" customHeight="1" x14ac:dyDescent="0.15">
      <c r="B47" s="171" t="s">
        <v>0</v>
      </c>
      <c r="C47" s="171"/>
      <c r="D47" s="171"/>
      <c r="E47" s="171"/>
      <c r="F47" s="171" t="s">
        <v>0</v>
      </c>
      <c r="G47" s="171"/>
      <c r="H47" s="171"/>
      <c r="I47" s="171"/>
      <c r="K47" s="189"/>
      <c r="L47" s="190"/>
      <c r="M47" s="190"/>
      <c r="N47" s="190"/>
      <c r="O47" s="190"/>
      <c r="P47" s="190"/>
      <c r="Q47" s="190"/>
      <c r="R47" s="194">
        <v>2.8012500798979545E-5</v>
      </c>
      <c r="S47" s="193"/>
      <c r="T47" s="191" t="s">
        <v>99</v>
      </c>
      <c r="U47" s="191"/>
      <c r="V47" s="191"/>
    </row>
    <row r="48" spans="2:22" ht="12" customHeight="1" x14ac:dyDescent="0.15">
      <c r="B48" s="171" t="s">
        <v>0</v>
      </c>
      <c r="C48" s="171"/>
      <c r="D48" s="171"/>
      <c r="E48" s="171"/>
      <c r="F48" s="171" t="s">
        <v>0</v>
      </c>
      <c r="G48" s="171"/>
      <c r="H48" s="171"/>
      <c r="I48" s="171"/>
      <c r="K48" s="189"/>
      <c r="L48" s="190"/>
      <c r="M48" s="190"/>
      <c r="N48" s="190"/>
      <c r="O48" s="190"/>
      <c r="P48" s="190"/>
      <c r="Q48" s="190"/>
      <c r="R48" s="207">
        <v>4.2222627579582721E-2</v>
      </c>
      <c r="S48" s="193"/>
      <c r="T48" s="191" t="s">
        <v>98</v>
      </c>
      <c r="U48" s="191"/>
      <c r="V48" s="191"/>
    </row>
    <row r="49" spans="2:22" ht="12" customHeight="1" x14ac:dyDescent="0.15">
      <c r="B49" s="171" t="s">
        <v>0</v>
      </c>
      <c r="C49" s="171"/>
      <c r="D49" s="171"/>
      <c r="E49" s="171"/>
      <c r="F49" s="171" t="s">
        <v>0</v>
      </c>
      <c r="G49" s="171"/>
      <c r="H49" s="171"/>
      <c r="I49" s="171"/>
      <c r="K49" s="189"/>
      <c r="L49" s="190"/>
      <c r="M49" s="190"/>
      <c r="N49" s="190"/>
      <c r="O49" s="190"/>
      <c r="P49" s="190"/>
      <c r="Q49" s="190"/>
      <c r="R49" s="171"/>
      <c r="S49" s="193"/>
      <c r="T49" s="191"/>
      <c r="U49" s="191"/>
      <c r="V49" s="191"/>
    </row>
    <row r="50" spans="2:22" ht="12" thickBot="1" x14ac:dyDescent="0.2">
      <c r="B50" s="5"/>
      <c r="C50" s="5"/>
      <c r="D50" s="5"/>
      <c r="E50" s="8"/>
      <c r="F50" s="5"/>
      <c r="G50" s="5"/>
      <c r="H50" s="5"/>
      <c r="I50" s="8"/>
      <c r="K50" s="5"/>
      <c r="L50" s="5"/>
      <c r="M50" s="5"/>
      <c r="N50" s="5"/>
      <c r="O50" s="5"/>
      <c r="P50" s="5"/>
      <c r="Q50" s="7"/>
      <c r="R50" s="6"/>
      <c r="S50" s="6"/>
      <c r="T50" s="5"/>
      <c r="U50" s="5"/>
      <c r="V50" s="5"/>
    </row>
    <row r="51" spans="2:22" x14ac:dyDescent="0.15">
      <c r="E51" s="4"/>
      <c r="I51" s="4"/>
      <c r="K51" s="4"/>
    </row>
    <row r="52" spans="2:22" x14ac:dyDescent="0.15">
      <c r="E52" s="4"/>
      <c r="F52" s="4"/>
      <c r="G52" s="4"/>
      <c r="H52" s="4"/>
      <c r="I52" s="4"/>
      <c r="K52" s="4"/>
    </row>
    <row r="53" spans="2:22" x14ac:dyDescent="0.15">
      <c r="E53" s="4"/>
      <c r="F53" s="4"/>
      <c r="G53" s="4"/>
      <c r="H53" s="4"/>
      <c r="I53" s="4"/>
      <c r="K53" s="4"/>
    </row>
    <row r="54" spans="2:22" x14ac:dyDescent="0.15">
      <c r="N54" s="3"/>
      <c r="P54" s="3"/>
      <c r="Q54" s="2"/>
      <c r="R54" s="1"/>
    </row>
    <row r="55" spans="2:22" x14ac:dyDescent="0.15">
      <c r="N55" s="3"/>
      <c r="P55" s="3"/>
      <c r="Q55" s="2"/>
      <c r="R55" s="1"/>
    </row>
    <row r="56" spans="2:22" x14ac:dyDescent="0.15">
      <c r="N56" s="3"/>
      <c r="P56" s="3"/>
      <c r="Q56" s="2"/>
      <c r="R56" s="1"/>
    </row>
    <row r="57" spans="2:22" x14ac:dyDescent="0.15">
      <c r="N57" s="3"/>
      <c r="P57" s="3"/>
      <c r="Q57" s="2"/>
      <c r="R57" s="1"/>
    </row>
    <row r="58" spans="2:22" x14ac:dyDescent="0.15">
      <c r="N58" s="3"/>
      <c r="P58" s="3"/>
      <c r="Q58" s="2"/>
      <c r="R58" s="1"/>
    </row>
    <row r="59" spans="2:22" x14ac:dyDescent="0.15">
      <c r="N59" s="3"/>
      <c r="P59" s="3"/>
      <c r="Q59" s="2"/>
      <c r="R59" s="1"/>
    </row>
    <row r="60" spans="2:22" x14ac:dyDescent="0.15">
      <c r="N60" s="3"/>
      <c r="P60" s="3"/>
      <c r="Q60" s="2"/>
      <c r="R60" s="1"/>
    </row>
    <row r="61" spans="2:22" x14ac:dyDescent="0.15">
      <c r="N61" s="3"/>
      <c r="P61" s="3"/>
      <c r="Q61" s="2"/>
      <c r="R61" s="1"/>
    </row>
    <row r="62" spans="2:22" x14ac:dyDescent="0.15">
      <c r="N62" s="3"/>
      <c r="P62" s="3"/>
      <c r="Q62" s="2"/>
      <c r="R62" s="1"/>
    </row>
  </sheetData>
  <mergeCells count="135">
    <mergeCell ref="B3:C4"/>
    <mergeCell ref="D3:D4"/>
    <mergeCell ref="E3:E4"/>
    <mergeCell ref="K3:K4"/>
    <mergeCell ref="J3:J4"/>
    <mergeCell ref="I3:I4"/>
    <mergeCell ref="H3:H4"/>
    <mergeCell ref="G3:G4"/>
    <mergeCell ref="F3:F4"/>
    <mergeCell ref="O30:O31"/>
    <mergeCell ref="K28:Q28"/>
    <mergeCell ref="T28:V28"/>
    <mergeCell ref="V30:V31"/>
    <mergeCell ref="F30:I30"/>
    <mergeCell ref="F31:I31"/>
    <mergeCell ref="Q30:Q31"/>
    <mergeCell ref="S30:S31"/>
    <mergeCell ref="T30:T31"/>
    <mergeCell ref="U25:U26"/>
    <mergeCell ref="V25:V26"/>
    <mergeCell ref="K25:L26"/>
    <mergeCell ref="O25:O26"/>
    <mergeCell ref="Q25:Q26"/>
    <mergeCell ref="K27:Q27"/>
    <mergeCell ref="T27:V27"/>
    <mergeCell ref="V3:V4"/>
    <mergeCell ref="Q4:R4"/>
    <mergeCell ref="K22:L23"/>
    <mergeCell ref="S22:S23"/>
    <mergeCell ref="U22:U23"/>
    <mergeCell ref="V22:V23"/>
    <mergeCell ref="Q23:R23"/>
    <mergeCell ref="L3:L4"/>
    <mergeCell ref="O3:O4"/>
    <mergeCell ref="P3:P4"/>
    <mergeCell ref="U3:U4"/>
    <mergeCell ref="B49:E49"/>
    <mergeCell ref="B47:E47"/>
    <mergeCell ref="B44:E44"/>
    <mergeCell ref="B45:E45"/>
    <mergeCell ref="B46:E46"/>
    <mergeCell ref="B22:I23"/>
    <mergeCell ref="B25:E25"/>
    <mergeCell ref="B32:E32"/>
    <mergeCell ref="B33:E33"/>
    <mergeCell ref="B27:E27"/>
    <mergeCell ref="F27:I27"/>
    <mergeCell ref="B26:E26"/>
    <mergeCell ref="F26:I26"/>
    <mergeCell ref="F25:I25"/>
    <mergeCell ref="F32:I32"/>
    <mergeCell ref="B30:E30"/>
    <mergeCell ref="B31:E31"/>
    <mergeCell ref="B34:E34"/>
    <mergeCell ref="B35:E35"/>
    <mergeCell ref="B36:E36"/>
    <mergeCell ref="B37:E37"/>
    <mergeCell ref="B38:E38"/>
    <mergeCell ref="F38:I38"/>
    <mergeCell ref="F49:I49"/>
    <mergeCell ref="K35:L36"/>
    <mergeCell ref="O35:O36"/>
    <mergeCell ref="Q35:Q36"/>
    <mergeCell ref="K40:Q40"/>
    <mergeCell ref="K44:Q44"/>
    <mergeCell ref="K48:Q48"/>
    <mergeCell ref="F43:I43"/>
    <mergeCell ref="F44:I44"/>
    <mergeCell ref="F33:I33"/>
    <mergeCell ref="F34:I34"/>
    <mergeCell ref="F35:I35"/>
    <mergeCell ref="F36:I36"/>
    <mergeCell ref="F37:I37"/>
    <mergeCell ref="F40:I40"/>
    <mergeCell ref="F41:I41"/>
    <mergeCell ref="F42:I42"/>
    <mergeCell ref="M3:M4"/>
    <mergeCell ref="N3:N4"/>
    <mergeCell ref="M22:M23"/>
    <mergeCell ref="N22:N23"/>
    <mergeCell ref="M25:M26"/>
    <mergeCell ref="M30:M31"/>
    <mergeCell ref="T40:V40"/>
    <mergeCell ref="V42:V43"/>
    <mergeCell ref="U35:U36"/>
    <mergeCell ref="V35:V36"/>
    <mergeCell ref="K37:Q37"/>
    <mergeCell ref="T37:V37"/>
    <mergeCell ref="M35:M36"/>
    <mergeCell ref="K42:L43"/>
    <mergeCell ref="O42:O43"/>
    <mergeCell ref="Q42:Q43"/>
    <mergeCell ref="U42:U43"/>
    <mergeCell ref="M42:M43"/>
    <mergeCell ref="U30:U31"/>
    <mergeCell ref="K30:L31"/>
    <mergeCell ref="K32:Q32"/>
    <mergeCell ref="O22:O23"/>
    <mergeCell ref="P22:P23"/>
    <mergeCell ref="K33:Q33"/>
    <mergeCell ref="B28:E28"/>
    <mergeCell ref="F28:I28"/>
    <mergeCell ref="B29:E29"/>
    <mergeCell ref="F29:I29"/>
    <mergeCell ref="F47:I47"/>
    <mergeCell ref="F48:I48"/>
    <mergeCell ref="F45:I45"/>
    <mergeCell ref="F46:I46"/>
    <mergeCell ref="F39:I39"/>
    <mergeCell ref="B43:E43"/>
    <mergeCell ref="B39:E39"/>
    <mergeCell ref="B40:E40"/>
    <mergeCell ref="B41:E41"/>
    <mergeCell ref="B42:E42"/>
    <mergeCell ref="B48:E48"/>
    <mergeCell ref="R49:S49"/>
    <mergeCell ref="K38:Q38"/>
    <mergeCell ref="T38:V38"/>
    <mergeCell ref="R39:S39"/>
    <mergeCell ref="R40:S40"/>
    <mergeCell ref="K45:Q45"/>
    <mergeCell ref="T45:V45"/>
    <mergeCell ref="K39:Q39"/>
    <mergeCell ref="T39:V39"/>
    <mergeCell ref="T48:V48"/>
    <mergeCell ref="K47:Q47"/>
    <mergeCell ref="T47:V47"/>
    <mergeCell ref="K46:Q46"/>
    <mergeCell ref="T46:V46"/>
    <mergeCell ref="R46:S46"/>
    <mergeCell ref="R47:S47"/>
    <mergeCell ref="R48:S48"/>
    <mergeCell ref="T44:V44"/>
    <mergeCell ref="T49:V49"/>
    <mergeCell ref="K49:Q49"/>
  </mergeCells>
  <pageMargins left="0.6" right="0.2" top="0.4" bottom="0.4" header="0.2" footer="0.2"/>
  <pageSetup firstPageNumber="0" orientation="portrait" useFirstPageNumber="1"/>
  <headerFooter alignWithMargins="0">
    <oddHeader>&amp;C&amp;CWAAIF
Curtin University, Perth, Australia</oddHeader>
    <oddFooter>&amp;C&amp;C&amp;F printed at &amp;D (&amp;T)
ArArCALC v2.5.2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751A2-A2EA-6F45-8A2E-531C584B9C5F}">
  <sheetPr>
    <pageSetUpPr autoPageBreaks="0" fitToPage="1"/>
  </sheetPr>
  <dimension ref="B1:W69"/>
  <sheetViews>
    <sheetView showGridLines="0" showRowColHeaders="0" showRuler="0" showOutlineSymbols="0" topLeftCell="A6" zoomScale="150" workbookViewId="0">
      <selection activeCell="B6" sqref="B6"/>
    </sheetView>
  </sheetViews>
  <sheetFormatPr baseColWidth="10" defaultColWidth="8.83203125" defaultRowHeight="11" x14ac:dyDescent="0.15"/>
  <cols>
    <col min="1" max="1" width="3.6640625" style="1" customWidth="1"/>
    <col min="2" max="2" width="14.6640625" style="1" customWidth="1"/>
    <col min="3" max="3" width="7.6640625" style="1" customWidth="1"/>
    <col min="4" max="4" width="3.6640625" style="1" customWidth="1"/>
    <col min="5" max="5" width="11.33203125" style="1" customWidth="1"/>
    <col min="6" max="6" width="7.6640625" style="1" customWidth="1"/>
    <col min="7" max="7" width="11.33203125" style="1" customWidth="1"/>
    <col min="8" max="8" width="7.6640625" style="1" customWidth="1"/>
    <col min="9" max="9" width="11.33203125" style="1" customWidth="1"/>
    <col min="10" max="10" width="7.6640625" style="1" customWidth="1"/>
    <col min="11" max="11" width="11.33203125" style="1" customWidth="1"/>
    <col min="12" max="12" width="7.6640625" style="1" customWidth="1"/>
    <col min="13" max="13" width="11.33203125" style="1" customWidth="1"/>
    <col min="14" max="14" width="7.6640625" style="1" customWidth="1"/>
    <col min="15" max="16" width="9.33203125" style="1" customWidth="1"/>
    <col min="17" max="17" width="9.33203125" style="3" customWidth="1"/>
    <col min="18" max="18" width="9.33203125" style="2" customWidth="1"/>
    <col min="19" max="20" width="6.5" style="1" customWidth="1"/>
    <col min="21" max="22" width="7.6640625" style="1" customWidth="1"/>
    <col min="23" max="23" width="3.6640625" style="1" customWidth="1"/>
    <col min="24" max="16384" width="8.83203125" style="1"/>
  </cols>
  <sheetData>
    <row r="1" spans="2:23" s="66" customFormat="1" ht="15" customHeight="1" x14ac:dyDescent="0.15">
      <c r="W1" s="1"/>
    </row>
    <row r="2" spans="2:23" ht="15" customHeight="1" thickBot="1" x14ac:dyDescent="0.2"/>
    <row r="3" spans="2:23" ht="22" customHeight="1" x14ac:dyDescent="0.15">
      <c r="B3" s="154" t="s">
        <v>83</v>
      </c>
      <c r="C3" s="155"/>
      <c r="D3" s="157"/>
      <c r="E3" s="159" t="s">
        <v>82</v>
      </c>
      <c r="F3" s="160" t="s">
        <v>77</v>
      </c>
      <c r="G3" s="159" t="s">
        <v>81</v>
      </c>
      <c r="H3" s="160" t="s">
        <v>77</v>
      </c>
      <c r="I3" s="159" t="s">
        <v>80</v>
      </c>
      <c r="J3" s="160" t="s">
        <v>77</v>
      </c>
      <c r="K3" s="159" t="s">
        <v>79</v>
      </c>
      <c r="L3" s="160" t="s">
        <v>77</v>
      </c>
      <c r="M3" s="159" t="s">
        <v>78</v>
      </c>
      <c r="N3" s="160" t="s">
        <v>77</v>
      </c>
      <c r="O3" s="176" t="s">
        <v>53</v>
      </c>
      <c r="P3" s="161" t="s">
        <v>48</v>
      </c>
      <c r="Q3" s="31" t="s">
        <v>52</v>
      </c>
      <c r="R3" s="30" t="s">
        <v>48</v>
      </c>
      <c r="S3" s="29" t="s">
        <v>76</v>
      </c>
      <c r="T3" s="29" t="s">
        <v>50</v>
      </c>
      <c r="U3" s="176" t="s">
        <v>49</v>
      </c>
      <c r="V3" s="161" t="s">
        <v>48</v>
      </c>
    </row>
    <row r="4" spans="2:23" ht="22" customHeight="1" thickBot="1" x14ac:dyDescent="0.2">
      <c r="B4" s="156"/>
      <c r="C4" s="156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79"/>
      <c r="P4" s="180"/>
      <c r="Q4" s="162" t="s">
        <v>47</v>
      </c>
      <c r="R4" s="162"/>
      <c r="S4" s="27" t="s">
        <v>75</v>
      </c>
      <c r="T4" s="27" t="s">
        <v>75</v>
      </c>
      <c r="U4" s="158"/>
      <c r="V4" s="158"/>
    </row>
    <row r="5" spans="2:23" ht="4.75" customHeight="1" x14ac:dyDescent="0.15"/>
    <row r="6" spans="2:23" s="78" customFormat="1" ht="12" customHeight="1" x14ac:dyDescent="0.2">
      <c r="B6" s="98" t="s">
        <v>485</v>
      </c>
      <c r="C6" s="108">
        <v>1</v>
      </c>
      <c r="D6" s="63">
        <v>4</v>
      </c>
      <c r="E6" s="96">
        <v>2.3937644230143438E-7</v>
      </c>
      <c r="F6" s="95">
        <v>413.18059210389737</v>
      </c>
      <c r="G6" s="96">
        <v>7.2634111283677999E-3</v>
      </c>
      <c r="H6" s="95">
        <v>66.352383260187068</v>
      </c>
      <c r="I6" s="96">
        <v>8.3136342549705213E-6</v>
      </c>
      <c r="J6" s="95">
        <v>485.00764374780169</v>
      </c>
      <c r="K6" s="96">
        <v>1.6256650919189159E-4</v>
      </c>
      <c r="L6" s="95">
        <v>7.6009946285349042</v>
      </c>
      <c r="M6" s="96">
        <v>3.6993707256267397E-3</v>
      </c>
      <c r="N6" s="95">
        <v>7.9329968009736751</v>
      </c>
      <c r="O6" s="94">
        <v>26.68456721062012</v>
      </c>
      <c r="P6" s="93">
        <v>8.3788597849509205</v>
      </c>
      <c r="Q6" s="90">
        <v>449.60551588660633</v>
      </c>
      <c r="R6" s="92">
        <v>124.99137477357478</v>
      </c>
      <c r="S6" s="91">
        <v>113.62233389635929</v>
      </c>
      <c r="T6" s="91">
        <v>0.11889809336833414</v>
      </c>
      <c r="U6" s="90">
        <v>1.1277013864475802E-2</v>
      </c>
      <c r="V6" s="92">
        <v>1.5076991764709601E-2</v>
      </c>
    </row>
    <row r="7" spans="2:23" s="78" customFormat="1" ht="12" customHeight="1" x14ac:dyDescent="0.2">
      <c r="B7" s="88" t="s">
        <v>484</v>
      </c>
      <c r="C7" s="100">
        <v>1.5</v>
      </c>
      <c r="D7" s="49">
        <v>4</v>
      </c>
      <c r="E7" s="86">
        <v>2.986791384666476E-6</v>
      </c>
      <c r="F7" s="85">
        <v>35.302453190861129</v>
      </c>
      <c r="G7" s="86">
        <v>1.8539804856053502E-5</v>
      </c>
      <c r="H7" s="85">
        <v>31251.073675780484</v>
      </c>
      <c r="I7" s="86">
        <v>-3.1290708120010823E-5</v>
      </c>
      <c r="J7" s="85">
        <v>151.56777802043376</v>
      </c>
      <c r="K7" s="86">
        <v>6.7734764154031698E-4</v>
      </c>
      <c r="L7" s="85">
        <v>2.0708016673065117</v>
      </c>
      <c r="M7" s="86">
        <v>1.6328034568460326E-2</v>
      </c>
      <c r="N7" s="85">
        <v>1.8037045954354856</v>
      </c>
      <c r="O7" s="84">
        <v>22.79119796033396</v>
      </c>
      <c r="P7" s="83">
        <v>2.1016254919988202</v>
      </c>
      <c r="Q7" s="80">
        <v>390.57306290458899</v>
      </c>
      <c r="R7" s="82">
        <v>32.391365130627634</v>
      </c>
      <c r="S7" s="81">
        <v>94.544572730129573</v>
      </c>
      <c r="T7" s="81">
        <v>0.51126593111093754</v>
      </c>
      <c r="U7" s="80">
        <v>18.997722794287508</v>
      </c>
      <c r="V7" s="82">
        <v>11873.984722544534</v>
      </c>
    </row>
    <row r="8" spans="2:23" s="78" customFormat="1" ht="12" customHeight="1" x14ac:dyDescent="0.2">
      <c r="B8" s="88" t="s">
        <v>483</v>
      </c>
      <c r="C8" s="100">
        <v>2</v>
      </c>
      <c r="D8" s="49">
        <v>4</v>
      </c>
      <c r="E8" s="86">
        <v>1.6902801937268394E-6</v>
      </c>
      <c r="F8" s="85">
        <v>57.468413927263704</v>
      </c>
      <c r="G8" s="86">
        <v>2.8199411009970691E-3</v>
      </c>
      <c r="H8" s="85">
        <v>218.24832465293588</v>
      </c>
      <c r="I8" s="86">
        <v>1.1991776644317573E-5</v>
      </c>
      <c r="J8" s="85">
        <v>381.53858123521661</v>
      </c>
      <c r="K8" s="86">
        <v>9.9814607715680362E-4</v>
      </c>
      <c r="L8" s="85">
        <v>1.2223321723216405</v>
      </c>
      <c r="M8" s="86">
        <v>2.4124860358288237E-2</v>
      </c>
      <c r="N8" s="85">
        <v>1.2150499651205011</v>
      </c>
      <c r="O8" s="84">
        <v>23.933870879472934</v>
      </c>
      <c r="P8" s="83">
        <v>1.4237239231271877</v>
      </c>
      <c r="Q8" s="80">
        <v>408.09932782964603</v>
      </c>
      <c r="R8" s="82">
        <v>21.731521473647454</v>
      </c>
      <c r="S8" s="81">
        <v>98.829970253170018</v>
      </c>
      <c r="T8" s="81">
        <v>0.75194144336778201</v>
      </c>
      <c r="U8" s="80">
        <v>0.18369774929855032</v>
      </c>
      <c r="V8" s="82">
        <v>0.80184869743231879</v>
      </c>
    </row>
    <row r="9" spans="2:23" s="78" customFormat="1" ht="12" customHeight="1" x14ac:dyDescent="0.2">
      <c r="B9" s="88" t="s">
        <v>482</v>
      </c>
      <c r="C9" s="100">
        <v>2.5</v>
      </c>
      <c r="D9" s="49">
        <v>4</v>
      </c>
      <c r="E9" s="86">
        <v>2.2234397693728439E-6</v>
      </c>
      <c r="F9" s="85">
        <v>44.900414841570232</v>
      </c>
      <c r="G9" s="86">
        <v>2.0137192819195079E-3</v>
      </c>
      <c r="H9" s="85">
        <v>188.30974576377668</v>
      </c>
      <c r="I9" s="86">
        <v>6.6187563879997093E-5</v>
      </c>
      <c r="J9" s="85">
        <v>58.965436580060029</v>
      </c>
      <c r="K9" s="86">
        <v>2.6641238552445917E-3</v>
      </c>
      <c r="L9" s="85">
        <v>0.48607880548725246</v>
      </c>
      <c r="M9" s="86">
        <v>6.3972063428906628E-2</v>
      </c>
      <c r="N9" s="85">
        <v>0.45952140825250115</v>
      </c>
      <c r="O9" s="84">
        <v>23.836476126574642</v>
      </c>
      <c r="P9" s="83">
        <v>0.45348901968198624</v>
      </c>
      <c r="Q9" s="80">
        <v>406.61209657049807</v>
      </c>
      <c r="R9" s="82">
        <v>6.927688308715835</v>
      </c>
      <c r="S9" s="81">
        <v>99.215128122382154</v>
      </c>
      <c r="T9" s="81">
        <v>2.0098780051036402</v>
      </c>
      <c r="U9" s="80">
        <v>0.6875916911610761</v>
      </c>
      <c r="V9" s="82">
        <v>2.5896133250353173</v>
      </c>
    </row>
    <row r="10" spans="2:23" s="78" customFormat="1" ht="12" customHeight="1" x14ac:dyDescent="0.2">
      <c r="B10" s="88" t="s">
        <v>481</v>
      </c>
      <c r="C10" s="100">
        <v>3</v>
      </c>
      <c r="D10" s="49">
        <v>4</v>
      </c>
      <c r="E10" s="86">
        <v>3.1905173374576941E-6</v>
      </c>
      <c r="F10" s="85">
        <v>35.599540170494876</v>
      </c>
      <c r="G10" s="86">
        <v>-7.5049547617793647E-3</v>
      </c>
      <c r="H10" s="85">
        <v>57.197407634297448</v>
      </c>
      <c r="I10" s="86">
        <v>2.1599069198136882E-4</v>
      </c>
      <c r="J10" s="85">
        <v>16.212761387180773</v>
      </c>
      <c r="K10" s="86">
        <v>1.6936681038367547E-2</v>
      </c>
      <c r="L10" s="85">
        <v>8.9813992664512676E-2</v>
      </c>
      <c r="M10" s="86">
        <v>0.40817063119666336</v>
      </c>
      <c r="N10" s="85">
        <v>7.2768494228985028E-2</v>
      </c>
      <c r="O10" s="84">
        <v>24.000449048080938</v>
      </c>
      <c r="P10" s="83">
        <v>7.9806555539380986E-2</v>
      </c>
      <c r="Q10" s="80">
        <v>409.11528214734744</v>
      </c>
      <c r="R10" s="82">
        <v>1.2174717680032197</v>
      </c>
      <c r="S10" s="81">
        <v>99.618420389648733</v>
      </c>
      <c r="T10" s="81">
        <v>12.788085438868139</v>
      </c>
      <c r="U10" s="80">
        <v>-1.1738626960775049</v>
      </c>
      <c r="V10" s="79">
        <v>1.3428397808372858</v>
      </c>
    </row>
    <row r="11" spans="2:23" s="78" customFormat="1" ht="12" customHeight="1" x14ac:dyDescent="0.2">
      <c r="B11" s="88" t="s">
        <v>480</v>
      </c>
      <c r="C11" s="100">
        <v>3.5</v>
      </c>
      <c r="D11" s="49">
        <v>4</v>
      </c>
      <c r="E11" s="86">
        <v>3.8273694257624435E-6</v>
      </c>
      <c r="F11" s="85">
        <v>27.192174798865238</v>
      </c>
      <c r="G11" s="86">
        <v>1.6246914415772777E-3</v>
      </c>
      <c r="H11" s="85">
        <v>254.433190649621</v>
      </c>
      <c r="I11" s="86">
        <v>3.0111424382707079E-4</v>
      </c>
      <c r="J11" s="85">
        <v>14.095147585548609</v>
      </c>
      <c r="K11" s="86">
        <v>2.4504900208079317E-2</v>
      </c>
      <c r="L11" s="85">
        <v>6.5626498588922055E-2</v>
      </c>
      <c r="M11" s="86">
        <v>0.59153423531362326</v>
      </c>
      <c r="N11" s="85">
        <v>5.0200078608894687E-2</v>
      </c>
      <c r="O11" s="84">
        <v>24.098435483033505</v>
      </c>
      <c r="P11" s="83">
        <v>5.4552308219327245E-2</v>
      </c>
      <c r="Q11" s="80">
        <v>410.60947561753574</v>
      </c>
      <c r="R11" s="82">
        <v>0.83152359695107114</v>
      </c>
      <c r="S11" s="81">
        <v>99.825590883473993</v>
      </c>
      <c r="T11" s="81">
        <v>18.495940452507856</v>
      </c>
      <c r="U11" s="80">
        <v>7.8426959228295985</v>
      </c>
      <c r="V11" s="82">
        <v>39.908844308849702</v>
      </c>
    </row>
    <row r="12" spans="2:23" s="78" customFormat="1" ht="12" customHeight="1" x14ac:dyDescent="0.2">
      <c r="B12" s="88" t="s">
        <v>479</v>
      </c>
      <c r="C12" s="100">
        <v>4</v>
      </c>
      <c r="D12" s="49">
        <v>4</v>
      </c>
      <c r="E12" s="86">
        <v>3.4748090406011108E-6</v>
      </c>
      <c r="F12" s="85">
        <v>33.853174207438933</v>
      </c>
      <c r="G12" s="86">
        <v>7.0781044598282467E-3</v>
      </c>
      <c r="H12" s="85">
        <v>73.717151865932777</v>
      </c>
      <c r="I12" s="86">
        <v>3.6019491874237784E-4</v>
      </c>
      <c r="J12" s="85">
        <v>11.490870650057612</v>
      </c>
      <c r="K12" s="86">
        <v>3.0758042635714661E-2</v>
      </c>
      <c r="L12" s="85">
        <v>5.0907474508195105E-2</v>
      </c>
      <c r="M12" s="86">
        <v>0.74001551304057245</v>
      </c>
      <c r="N12" s="85">
        <v>4.0416671357199299E-2</v>
      </c>
      <c r="O12" s="84">
        <v>24.046846366853647</v>
      </c>
      <c r="P12" s="83">
        <v>4.7462967308156807E-2</v>
      </c>
      <c r="Q12" s="80">
        <v>409.82294797986589</v>
      </c>
      <c r="R12" s="82">
        <v>0.72377778049327735</v>
      </c>
      <c r="S12" s="81">
        <v>99.932450001586957</v>
      </c>
      <c r="T12" s="81">
        <v>23.21307757751195</v>
      </c>
      <c r="U12" s="80">
        <v>2.2593088636061025</v>
      </c>
      <c r="V12" s="82">
        <v>3.3309971293665814</v>
      </c>
    </row>
    <row r="13" spans="2:23" s="78" customFormat="1" ht="12" customHeight="1" x14ac:dyDescent="0.2">
      <c r="B13" s="88" t="s">
        <v>478</v>
      </c>
      <c r="C13" s="100">
        <v>4.5</v>
      </c>
      <c r="D13" s="49">
        <v>4</v>
      </c>
      <c r="E13" s="86">
        <v>6.886729635280605E-7</v>
      </c>
      <c r="F13" s="85">
        <v>161.17863419114971</v>
      </c>
      <c r="G13" s="86">
        <v>3.2102300286477215E-4</v>
      </c>
      <c r="H13" s="85">
        <v>1607.9679181289393</v>
      </c>
      <c r="I13" s="86">
        <v>7.5831195559028064E-5</v>
      </c>
      <c r="J13" s="85">
        <v>46.336612882560708</v>
      </c>
      <c r="K13" s="86">
        <v>5.0487776517563329E-3</v>
      </c>
      <c r="L13" s="85">
        <v>0.28502686298623492</v>
      </c>
      <c r="M13" s="86">
        <v>0.12051470837476499</v>
      </c>
      <c r="N13" s="85">
        <v>0.24363561712190152</v>
      </c>
      <c r="O13" s="84">
        <v>23.835075878817563</v>
      </c>
      <c r="P13" s="83">
        <v>0.27668677888679855</v>
      </c>
      <c r="Q13" s="80">
        <v>406.59070567242765</v>
      </c>
      <c r="R13" s="82">
        <v>4.226833189792659</v>
      </c>
      <c r="S13" s="81">
        <v>99.848958007173081</v>
      </c>
      <c r="T13" s="81">
        <v>3.8107507606152846</v>
      </c>
      <c r="U13" s="80">
        <v>8.1777577861170236</v>
      </c>
      <c r="V13" s="82">
        <v>262.99144763498293</v>
      </c>
    </row>
    <row r="14" spans="2:23" s="78" customFormat="1" ht="12" customHeight="1" x14ac:dyDescent="0.2">
      <c r="B14" s="88" t="s">
        <v>477</v>
      </c>
      <c r="C14" s="100">
        <v>5</v>
      </c>
      <c r="D14" s="49">
        <v>4</v>
      </c>
      <c r="E14" s="86">
        <v>3.2470820832440756E-6</v>
      </c>
      <c r="F14" s="85">
        <v>29.916679548909681</v>
      </c>
      <c r="G14" s="86">
        <v>6.6342916421946547E-3</v>
      </c>
      <c r="H14" s="85">
        <v>83.176143413221169</v>
      </c>
      <c r="I14" s="86">
        <v>8.4414477219491661E-5</v>
      </c>
      <c r="J14" s="85">
        <v>70.229382995775325</v>
      </c>
      <c r="K14" s="86">
        <v>7.0975508050985202E-3</v>
      </c>
      <c r="L14" s="85">
        <v>0.17657949173850251</v>
      </c>
      <c r="M14" s="86">
        <v>0.17089834386291777</v>
      </c>
      <c r="N14" s="85">
        <v>0.17203884278654699</v>
      </c>
      <c r="O14" s="84">
        <v>24.03074217361263</v>
      </c>
      <c r="P14" s="83">
        <v>0.19132224056794087</v>
      </c>
      <c r="Q14" s="80">
        <v>409.57735337201865</v>
      </c>
      <c r="R14" s="82">
        <v>2.9179295829821865</v>
      </c>
      <c r="S14" s="81">
        <v>99.736842310508209</v>
      </c>
      <c r="T14" s="81">
        <v>5.3538941050501752</v>
      </c>
      <c r="U14" s="80">
        <v>0.55594914793821526</v>
      </c>
      <c r="V14" s="82">
        <v>0.92483640344131068</v>
      </c>
    </row>
    <row r="15" spans="2:23" s="78" customFormat="1" ht="12" customHeight="1" x14ac:dyDescent="0.2">
      <c r="B15" s="88" t="s">
        <v>476</v>
      </c>
      <c r="C15" s="100">
        <v>6</v>
      </c>
      <c r="D15" s="49">
        <v>4</v>
      </c>
      <c r="E15" s="86">
        <v>2.8726450924870197E-6</v>
      </c>
      <c r="F15" s="85">
        <v>42.522378823716963</v>
      </c>
      <c r="G15" s="86">
        <v>-6.8142174803131905E-4</v>
      </c>
      <c r="H15" s="85">
        <v>811.65086027206394</v>
      </c>
      <c r="I15" s="86">
        <v>1.4588538699634407E-4</v>
      </c>
      <c r="J15" s="85">
        <v>28.897332011561016</v>
      </c>
      <c r="K15" s="86">
        <v>1.3637136418691874E-2</v>
      </c>
      <c r="L15" s="85">
        <v>0.10793925840796728</v>
      </c>
      <c r="M15" s="86">
        <v>0.32816949227027414</v>
      </c>
      <c r="N15" s="85">
        <v>9.022413709542064E-2</v>
      </c>
      <c r="O15" s="84">
        <v>23.99599099361193</v>
      </c>
      <c r="P15" s="83">
        <v>0.1083076587978514</v>
      </c>
      <c r="Q15" s="80">
        <v>409.04727197583242</v>
      </c>
      <c r="R15" s="82">
        <v>1.6523263754152635</v>
      </c>
      <c r="S15" s="81">
        <v>99.71919224844082</v>
      </c>
      <c r="T15" s="81">
        <v>10.293943006208247</v>
      </c>
      <c r="U15" s="80">
        <v>-10.407001572854959</v>
      </c>
      <c r="V15" s="79">
        <v>168.93703718484761</v>
      </c>
    </row>
    <row r="16" spans="2:23" s="78" customFormat="1" ht="12" customHeight="1" x14ac:dyDescent="0.2">
      <c r="B16" s="88" t="s">
        <v>475</v>
      </c>
      <c r="C16" s="100">
        <v>7</v>
      </c>
      <c r="D16" s="49">
        <v>4</v>
      </c>
      <c r="E16" s="86">
        <v>4.1820285066713835E-6</v>
      </c>
      <c r="F16" s="85">
        <v>25.650051676302468</v>
      </c>
      <c r="G16" s="86">
        <v>-1.5811714409141662E-3</v>
      </c>
      <c r="H16" s="85">
        <v>364.62889693118598</v>
      </c>
      <c r="I16" s="86">
        <v>1.1451818700241024E-4</v>
      </c>
      <c r="J16" s="85">
        <v>36.295455209548862</v>
      </c>
      <c r="K16" s="86">
        <v>8.0889653719366256E-3</v>
      </c>
      <c r="L16" s="85">
        <v>0.17994899363376804</v>
      </c>
      <c r="M16" s="86">
        <v>0.19547201459350644</v>
      </c>
      <c r="N16" s="85">
        <v>0.15063202239137338</v>
      </c>
      <c r="O16" s="84">
        <v>23.991703667572491</v>
      </c>
      <c r="P16" s="83">
        <v>0.17973355193618454</v>
      </c>
      <c r="Q16" s="80">
        <v>408.98186395110298</v>
      </c>
      <c r="R16" s="82">
        <v>2.7420889231147072</v>
      </c>
      <c r="S16" s="81">
        <v>99.295249709819046</v>
      </c>
      <c r="T16" s="81">
        <v>6.1065436418834054</v>
      </c>
      <c r="U16" s="80">
        <v>-2.660580200167022</v>
      </c>
      <c r="V16" s="79">
        <v>19.402491012821052</v>
      </c>
    </row>
    <row r="17" spans="2:22" s="78" customFormat="1" ht="12" customHeight="1" x14ac:dyDescent="0.2">
      <c r="B17" s="88" t="s">
        <v>474</v>
      </c>
      <c r="C17" s="100">
        <v>8</v>
      </c>
      <c r="D17" s="49">
        <v>4</v>
      </c>
      <c r="E17" s="86">
        <v>3.2711015270923779E-6</v>
      </c>
      <c r="F17" s="85">
        <v>31.425881097013058</v>
      </c>
      <c r="G17" s="86">
        <v>1.9734430744357749E-3</v>
      </c>
      <c r="H17" s="85">
        <v>244.59535737153334</v>
      </c>
      <c r="I17" s="86">
        <v>7.8388273289191958E-5</v>
      </c>
      <c r="J17" s="85">
        <v>47.966673155047935</v>
      </c>
      <c r="K17" s="86">
        <v>6.0279465907908964E-3</v>
      </c>
      <c r="L17" s="85">
        <v>0.21921316186643322</v>
      </c>
      <c r="M17" s="86">
        <v>0.14522819170952894</v>
      </c>
      <c r="N17" s="85">
        <v>0.20196574950795931</v>
      </c>
      <c r="O17" s="84">
        <v>23.961189696925224</v>
      </c>
      <c r="P17" s="83">
        <v>0.21832818362946368</v>
      </c>
      <c r="Q17" s="80">
        <v>408.51627033710605</v>
      </c>
      <c r="R17" s="82">
        <v>3.3317622900900865</v>
      </c>
      <c r="S17" s="81">
        <v>99.432421656266442</v>
      </c>
      <c r="T17" s="81">
        <v>4.5489803590426545</v>
      </c>
      <c r="U17" s="80">
        <v>1.5879956536269242</v>
      </c>
      <c r="V17" s="82">
        <v>7.7683306105217023</v>
      </c>
    </row>
    <row r="18" spans="2:22" s="78" customFormat="1" ht="12" customHeight="1" x14ac:dyDescent="0.2">
      <c r="B18" s="88" t="s">
        <v>473</v>
      </c>
      <c r="C18" s="100">
        <v>12</v>
      </c>
      <c r="D18" s="49">
        <v>4</v>
      </c>
      <c r="E18" s="86">
        <v>5.3650087607883055E-6</v>
      </c>
      <c r="F18" s="85">
        <v>18.584184085730069</v>
      </c>
      <c r="G18" s="86">
        <v>-3.107848977159872E-3</v>
      </c>
      <c r="H18" s="85">
        <v>150.88135793396927</v>
      </c>
      <c r="I18" s="86">
        <v>2.6755870358913654E-5</v>
      </c>
      <c r="J18" s="85">
        <v>120.19079826424434</v>
      </c>
      <c r="K18" s="86">
        <v>3.4972596753049972E-3</v>
      </c>
      <c r="L18" s="85">
        <v>0.36285904849962181</v>
      </c>
      <c r="M18" s="86">
        <v>8.5733999728887539E-2</v>
      </c>
      <c r="N18" s="85">
        <v>0.34290941326559088</v>
      </c>
      <c r="O18" s="84">
        <v>23.970769144417527</v>
      </c>
      <c r="P18" s="83">
        <v>0.36654477730675178</v>
      </c>
      <c r="Q18" s="80">
        <v>408.66245005272401</v>
      </c>
      <c r="R18" s="82">
        <v>5.5931456927552761</v>
      </c>
      <c r="S18" s="81">
        <v>97.841906785736711</v>
      </c>
      <c r="T18" s="81">
        <v>2.6414324952531385</v>
      </c>
      <c r="U18" s="80">
        <v>-0.58551693507381664</v>
      </c>
      <c r="V18" s="79">
        <v>1.7668772449405232</v>
      </c>
    </row>
    <row r="19" spans="2:22" s="78" customFormat="1" ht="12" customHeight="1" x14ac:dyDescent="0.2">
      <c r="B19" s="88" t="s">
        <v>472</v>
      </c>
      <c r="C19" s="100">
        <v>15</v>
      </c>
      <c r="D19" s="49">
        <v>4</v>
      </c>
      <c r="E19" s="86">
        <v>3.8661379197432436E-6</v>
      </c>
      <c r="F19" s="85">
        <v>28.611804999778435</v>
      </c>
      <c r="G19" s="86">
        <v>7.8956768362354168E-3</v>
      </c>
      <c r="H19" s="85">
        <v>63.225619967462755</v>
      </c>
      <c r="I19" s="86">
        <v>-1.3798704788109959E-5</v>
      </c>
      <c r="J19" s="85">
        <v>328.21018123689151</v>
      </c>
      <c r="K19" s="86">
        <v>1.4402584857137841E-3</v>
      </c>
      <c r="L19" s="85">
        <v>0.88956605925659826</v>
      </c>
      <c r="M19" s="86">
        <v>3.5393356943674195E-2</v>
      </c>
      <c r="N19" s="85">
        <v>0.82882166589554307</v>
      </c>
      <c r="O19" s="84">
        <v>24.298462247370239</v>
      </c>
      <c r="P19" s="83">
        <v>0.94045281117782409</v>
      </c>
      <c r="Q19" s="80">
        <v>413.65585267453247</v>
      </c>
      <c r="R19" s="82">
        <v>14.31089374045613</v>
      </c>
      <c r="S19" s="81">
        <v>98.500768935860151</v>
      </c>
      <c r="T19" s="81">
        <v>1.082994072558696</v>
      </c>
      <c r="U19" s="80">
        <v>9.4492331745213196E-2</v>
      </c>
      <c r="V19" s="82">
        <v>0.11949951597976144</v>
      </c>
    </row>
    <row r="20" spans="2:22" s="78" customFormat="1" ht="12" customHeight="1" x14ac:dyDescent="0.2">
      <c r="B20" s="88" t="s">
        <v>471</v>
      </c>
      <c r="C20" s="100">
        <v>20</v>
      </c>
      <c r="D20" s="49">
        <v>4</v>
      </c>
      <c r="E20" s="86">
        <v>8.6436572266221275E-6</v>
      </c>
      <c r="F20" s="85">
        <v>12.737126848839367</v>
      </c>
      <c r="G20" s="86">
        <v>1.9801775337405249E-3</v>
      </c>
      <c r="H20" s="85">
        <v>232.79550280276436</v>
      </c>
      <c r="I20" s="86">
        <v>4.0716075800977963E-5</v>
      </c>
      <c r="J20" s="85">
        <v>115.49882690325582</v>
      </c>
      <c r="K20" s="86">
        <v>1.4762620461000239E-3</v>
      </c>
      <c r="L20" s="85">
        <v>0.85643112945700972</v>
      </c>
      <c r="M20" s="86">
        <v>3.7828477224754062E-2</v>
      </c>
      <c r="N20" s="85">
        <v>0.77793564896929113</v>
      </c>
      <c r="O20" s="84">
        <v>24.0060494426947</v>
      </c>
      <c r="P20" s="83">
        <v>0.88480200230920802</v>
      </c>
      <c r="Q20" s="80">
        <v>409.20071574622187</v>
      </c>
      <c r="R20" s="82">
        <v>13.49726916935445</v>
      </c>
      <c r="S20" s="81">
        <v>93.596635603493297</v>
      </c>
      <c r="T20" s="81">
        <v>1.1132735568846344</v>
      </c>
      <c r="U20" s="80">
        <v>0.38730902393513145</v>
      </c>
      <c r="V20" s="82">
        <v>1.8032889901815492</v>
      </c>
    </row>
    <row r="21" spans="2:22" s="78" customFormat="1" ht="12" customHeight="1" x14ac:dyDescent="0.2">
      <c r="B21" s="88" t="s">
        <v>470</v>
      </c>
      <c r="C21" s="100">
        <v>30</v>
      </c>
      <c r="D21" s="49">
        <v>4</v>
      </c>
      <c r="E21" s="86">
        <v>1.5894118494373914E-5</v>
      </c>
      <c r="F21" s="85">
        <v>7.9343276425329448</v>
      </c>
      <c r="G21" s="86">
        <v>7.0889168561289349E-3</v>
      </c>
      <c r="H21" s="85">
        <v>73.562831999055888</v>
      </c>
      <c r="I21" s="86">
        <v>-6.6125932645981353E-5</v>
      </c>
      <c r="J21" s="85">
        <v>61.419371891562207</v>
      </c>
      <c r="K21" s="86">
        <v>3.1168161343933781E-3</v>
      </c>
      <c r="L21" s="85">
        <v>0.43351440392315999</v>
      </c>
      <c r="M21" s="86">
        <v>7.9323169959925499E-2</v>
      </c>
      <c r="N21" s="85">
        <v>0.37123127290391178</v>
      </c>
      <c r="O21" s="84">
        <v>24.144950504746159</v>
      </c>
      <c r="P21" s="83">
        <v>0.46025202676840032</v>
      </c>
      <c r="Q21" s="80">
        <v>411.31835042292062</v>
      </c>
      <c r="R21" s="82">
        <v>7.0127263845398833</v>
      </c>
      <c r="S21" s="81">
        <v>94.721900373344084</v>
      </c>
      <c r="T21" s="81">
        <v>2.3489168162568648</v>
      </c>
      <c r="U21" s="80">
        <v>0.22826935174641014</v>
      </c>
      <c r="V21" s="82">
        <v>0.33584907063646247</v>
      </c>
    </row>
    <row r="22" spans="2:22" s="78" customFormat="1" ht="12" customHeight="1" x14ac:dyDescent="0.2">
      <c r="B22" s="88" t="s">
        <v>469</v>
      </c>
      <c r="C22" s="100">
        <v>40</v>
      </c>
      <c r="D22" s="49">
        <v>4</v>
      </c>
      <c r="E22" s="86">
        <v>3.8397512692971565E-5</v>
      </c>
      <c r="F22" s="85">
        <v>2.8754449136879003</v>
      </c>
      <c r="G22" s="86">
        <v>7.9965961179212259E-4</v>
      </c>
      <c r="H22" s="85">
        <v>607.98329622472784</v>
      </c>
      <c r="I22" s="86">
        <v>6.1941937386847596E-5</v>
      </c>
      <c r="J22" s="85">
        <v>72.742540247415462</v>
      </c>
      <c r="K22" s="86">
        <v>6.3731786491955057E-3</v>
      </c>
      <c r="L22" s="85">
        <v>0.23141324769266697</v>
      </c>
      <c r="M22" s="86">
        <v>0.16632971164999971</v>
      </c>
      <c r="N22" s="85">
        <v>0.17726898181828107</v>
      </c>
      <c r="O22" s="84">
        <v>24.310926413167739</v>
      </c>
      <c r="P22" s="83">
        <v>0.21720879297394216</v>
      </c>
      <c r="Q22" s="80">
        <v>413.84551024749379</v>
      </c>
      <c r="R22" s="82">
        <v>3.3049249148909343</v>
      </c>
      <c r="S22" s="81">
        <v>93.142929484967553</v>
      </c>
      <c r="T22" s="81">
        <v>4.8101842444082719</v>
      </c>
      <c r="U22" s="80">
        <v>4.1439680730798232</v>
      </c>
      <c r="V22" s="82">
        <v>50.389271212754181</v>
      </c>
    </row>
    <row r="23" spans="2:22" ht="4.75" customHeight="1" thickBot="1" x14ac:dyDescent="0.2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  <c r="R23" s="6"/>
      <c r="S23" s="5"/>
      <c r="T23" s="5"/>
      <c r="U23" s="5"/>
      <c r="V23" s="5"/>
    </row>
    <row r="24" spans="2:22" ht="4.75" customHeight="1" x14ac:dyDescent="0.15"/>
    <row r="25" spans="2:22" ht="14" x14ac:dyDescent="0.15">
      <c r="D25" s="37" t="s">
        <v>57</v>
      </c>
      <c r="E25" s="36">
        <v>1.0406054886141091E-4</v>
      </c>
      <c r="F25" s="34">
        <v>4.2870510625126741</v>
      </c>
      <c r="G25" s="36">
        <v>3.4636198847053434E-2</v>
      </c>
      <c r="H25" s="34">
        <v>60.216898328399679</v>
      </c>
      <c r="I25" s="36">
        <v>1.4810288873892061E-3</v>
      </c>
      <c r="J25" s="34">
        <v>11.864564833302534</v>
      </c>
      <c r="K25" s="36">
        <v>0.13250595979427707</v>
      </c>
      <c r="L25" s="34">
        <v>4.3047440546783756E-2</v>
      </c>
      <c r="M25" s="36">
        <v>3.2127361749503747</v>
      </c>
      <c r="N25" s="34">
        <v>3.7826133954702419E-2</v>
      </c>
      <c r="O25" s="33"/>
      <c r="P25" s="32"/>
      <c r="Q25" s="19"/>
      <c r="R25" s="20"/>
      <c r="S25" s="23"/>
    </row>
    <row r="26" spans="2:22" s="4" customFormat="1" ht="4.75" customHeight="1" x14ac:dyDescent="0.15"/>
    <row r="27" spans="2:22" s="4" customFormat="1" ht="4.75" customHeight="1" x14ac:dyDescent="0.15"/>
    <row r="28" spans="2:22" ht="12" thickBot="1" x14ac:dyDescent="0.2">
      <c r="E28" s="4"/>
      <c r="I28" s="4"/>
      <c r="J28" s="4"/>
      <c r="K28" s="4"/>
      <c r="Q28" s="1"/>
      <c r="R28" s="1"/>
    </row>
    <row r="29" spans="2:22" ht="22" customHeight="1" x14ac:dyDescent="0.15">
      <c r="B29" s="154" t="s">
        <v>56</v>
      </c>
      <c r="C29" s="154"/>
      <c r="D29" s="154"/>
      <c r="E29" s="154"/>
      <c r="F29" s="154"/>
      <c r="G29" s="154"/>
      <c r="H29" s="154"/>
      <c r="I29" s="154"/>
      <c r="J29" s="28"/>
      <c r="K29" s="154" t="s">
        <v>55</v>
      </c>
      <c r="L29" s="154"/>
      <c r="M29" s="176" t="s">
        <v>54</v>
      </c>
      <c r="N29" s="161" t="s">
        <v>48</v>
      </c>
      <c r="O29" s="176" t="s">
        <v>53</v>
      </c>
      <c r="P29" s="161" t="s">
        <v>48</v>
      </c>
      <c r="Q29" s="31" t="s">
        <v>52</v>
      </c>
      <c r="R29" s="30" t="s">
        <v>48</v>
      </c>
      <c r="S29" s="164" t="s">
        <v>51</v>
      </c>
      <c r="T29" s="29" t="s">
        <v>50</v>
      </c>
      <c r="U29" s="176" t="s">
        <v>49</v>
      </c>
      <c r="V29" s="161" t="s">
        <v>48</v>
      </c>
    </row>
    <row r="30" spans="2:22" ht="22" customHeight="1" thickBot="1" x14ac:dyDescent="0.2">
      <c r="B30" s="183"/>
      <c r="C30" s="183"/>
      <c r="D30" s="183"/>
      <c r="E30" s="183"/>
      <c r="F30" s="183"/>
      <c r="G30" s="183"/>
      <c r="H30" s="183"/>
      <c r="I30" s="183"/>
      <c r="J30" s="28"/>
      <c r="K30" s="183"/>
      <c r="L30" s="183"/>
      <c r="M30" s="204"/>
      <c r="N30" s="205"/>
      <c r="O30" s="204"/>
      <c r="P30" s="205"/>
      <c r="Q30" s="162" t="s">
        <v>47</v>
      </c>
      <c r="R30" s="162"/>
      <c r="S30" s="206"/>
      <c r="T30" s="27" t="s">
        <v>46</v>
      </c>
      <c r="U30" s="158"/>
      <c r="V30" s="158"/>
    </row>
    <row r="31" spans="2:22" ht="12" customHeight="1" x14ac:dyDescent="0.15">
      <c r="E31" s="4"/>
      <c r="I31" s="4"/>
      <c r="J31" s="4"/>
      <c r="S31" s="2"/>
    </row>
    <row r="32" spans="2:22" s="23" customFormat="1" ht="12" customHeight="1" x14ac:dyDescent="0.15">
      <c r="B32" s="171" t="s">
        <v>468</v>
      </c>
      <c r="C32" s="171"/>
      <c r="D32" s="171"/>
      <c r="E32" s="171"/>
      <c r="F32" s="171" t="s">
        <v>44</v>
      </c>
      <c r="G32" s="171"/>
      <c r="H32" s="171"/>
      <c r="I32" s="171"/>
      <c r="J32" s="4"/>
      <c r="K32" s="197" t="s">
        <v>105</v>
      </c>
      <c r="L32" s="197"/>
      <c r="M32" s="193"/>
      <c r="N32" s="20"/>
      <c r="O32" s="198">
        <v>24.049793335263164</v>
      </c>
      <c r="P32" s="16">
        <v>3.1547919943141448E-2</v>
      </c>
      <c r="Q32" s="196">
        <v>409.86788667355177</v>
      </c>
      <c r="R32" s="17">
        <v>0.58341269193775047</v>
      </c>
      <c r="S32" s="11">
        <v>1.1504020041029435</v>
      </c>
      <c r="T32" s="15">
        <v>100</v>
      </c>
      <c r="U32" s="196">
        <v>1.3118089544822823E-2</v>
      </c>
      <c r="V32" s="209">
        <v>1.4936643915079675E-2</v>
      </c>
    </row>
    <row r="33" spans="2:22" s="23" customFormat="1" ht="12" customHeight="1" x14ac:dyDescent="0.15">
      <c r="B33" s="171" t="s">
        <v>42</v>
      </c>
      <c r="C33" s="171"/>
      <c r="D33" s="171"/>
      <c r="E33" s="171"/>
      <c r="F33" s="171" t="s">
        <v>41</v>
      </c>
      <c r="G33" s="171"/>
      <c r="H33" s="171"/>
      <c r="I33" s="171"/>
      <c r="J33" s="4"/>
      <c r="K33" s="197"/>
      <c r="L33" s="197"/>
      <c r="M33" s="193"/>
      <c r="N33" s="20"/>
      <c r="O33" s="193"/>
      <c r="P33" s="14">
        <v>1.3117750952514051E-3</v>
      </c>
      <c r="Q33" s="193"/>
      <c r="R33" s="14">
        <v>1.423416449316563E-3</v>
      </c>
      <c r="S33" s="12">
        <v>0.3006400082486822</v>
      </c>
      <c r="T33" s="24">
        <v>17</v>
      </c>
      <c r="U33" s="195"/>
      <c r="V33" s="195"/>
    </row>
    <row r="34" spans="2:22" s="23" customFormat="1" ht="12" customHeight="1" x14ac:dyDescent="0.15">
      <c r="B34" s="171" t="s">
        <v>40</v>
      </c>
      <c r="C34" s="171"/>
      <c r="D34" s="171"/>
      <c r="E34" s="171"/>
      <c r="F34" s="171" t="s">
        <v>39</v>
      </c>
      <c r="G34" s="171"/>
      <c r="H34" s="171"/>
      <c r="I34" s="171"/>
      <c r="J34" s="4"/>
      <c r="K34" s="189" t="s">
        <v>27</v>
      </c>
      <c r="L34" s="190"/>
      <c r="M34" s="190"/>
      <c r="N34" s="190"/>
      <c r="O34" s="190"/>
      <c r="P34" s="190"/>
      <c r="Q34" s="190"/>
      <c r="R34" s="17">
        <v>2.9146508427609694</v>
      </c>
      <c r="S34" s="11">
        <v>1.7071067811865475</v>
      </c>
      <c r="T34" s="191" t="s">
        <v>102</v>
      </c>
      <c r="U34" s="191"/>
      <c r="V34" s="191"/>
    </row>
    <row r="35" spans="2:22" s="23" customFormat="1" ht="12" customHeight="1" x14ac:dyDescent="0.15">
      <c r="B35" s="171" t="s">
        <v>38</v>
      </c>
      <c r="C35" s="171"/>
      <c r="D35" s="171"/>
      <c r="E35" s="171"/>
      <c r="F35" s="171" t="s">
        <v>37</v>
      </c>
      <c r="G35" s="171"/>
      <c r="H35" s="171"/>
      <c r="I35" s="171"/>
      <c r="J35" s="4"/>
      <c r="K35" s="189" t="s">
        <v>24</v>
      </c>
      <c r="L35" s="190"/>
      <c r="M35" s="190"/>
      <c r="N35" s="190"/>
      <c r="O35" s="190"/>
      <c r="P35" s="190"/>
      <c r="Q35" s="190"/>
      <c r="R35" s="17">
        <v>0.48107223977443775</v>
      </c>
      <c r="S35" s="9">
        <v>1.0725679484782973</v>
      </c>
      <c r="T35" s="191" t="s">
        <v>101</v>
      </c>
      <c r="U35" s="191"/>
      <c r="V35" s="191"/>
    </row>
    <row r="36" spans="2:22" s="23" customFormat="1" ht="12" customHeight="1" x14ac:dyDescent="0.15">
      <c r="B36" s="171" t="s">
        <v>36</v>
      </c>
      <c r="C36" s="171"/>
      <c r="D36" s="171"/>
      <c r="E36" s="171"/>
      <c r="F36" s="171" t="s">
        <v>35</v>
      </c>
      <c r="G36" s="171"/>
      <c r="H36" s="171"/>
      <c r="I36" s="171"/>
      <c r="J36" s="4"/>
      <c r="K36" s="25"/>
      <c r="L36" s="25"/>
      <c r="M36" s="25"/>
      <c r="N36" s="25"/>
      <c r="O36" s="25"/>
      <c r="P36" s="25"/>
      <c r="Q36" s="19"/>
      <c r="R36" s="20"/>
      <c r="S36" s="19"/>
    </row>
    <row r="37" spans="2:22" s="23" customFormat="1" ht="12" customHeight="1" x14ac:dyDescent="0.15">
      <c r="B37" s="171" t="s">
        <v>34</v>
      </c>
      <c r="C37" s="171"/>
      <c r="D37" s="171"/>
      <c r="E37" s="171"/>
      <c r="F37" s="171" t="s">
        <v>33</v>
      </c>
      <c r="G37" s="171"/>
      <c r="H37" s="171"/>
      <c r="I37" s="171"/>
      <c r="J37" s="4"/>
      <c r="K37" s="197" t="s">
        <v>32</v>
      </c>
      <c r="L37" s="197"/>
      <c r="M37" s="193"/>
      <c r="N37" s="20"/>
      <c r="O37" s="198">
        <v>24.03593104131107</v>
      </c>
      <c r="P37" s="16">
        <v>4.2633712782767709E-2</v>
      </c>
      <c r="Q37" s="196">
        <v>409.65648907099398</v>
      </c>
      <c r="R37" s="17">
        <v>0.72910428159689056</v>
      </c>
      <c r="S37" s="193"/>
      <c r="T37" s="202">
        <v>17</v>
      </c>
      <c r="U37" s="196">
        <v>1.9889763849366917</v>
      </c>
      <c r="V37" s="209">
        <v>2.3954004268335569</v>
      </c>
    </row>
    <row r="38" spans="2:22" s="23" customFormat="1" ht="12" customHeight="1" x14ac:dyDescent="0.15">
      <c r="B38" s="171" t="s">
        <v>31</v>
      </c>
      <c r="C38" s="171"/>
      <c r="D38" s="171"/>
      <c r="E38" s="171"/>
      <c r="F38" s="171" t="s">
        <v>30</v>
      </c>
      <c r="G38" s="171"/>
      <c r="H38" s="171"/>
      <c r="I38" s="171"/>
      <c r="J38" s="4"/>
      <c r="K38" s="197"/>
      <c r="L38" s="197"/>
      <c r="M38" s="193"/>
      <c r="N38" s="20"/>
      <c r="O38" s="193"/>
      <c r="P38" s="14">
        <v>1.7737491719997129E-3</v>
      </c>
      <c r="Q38" s="193"/>
      <c r="R38" s="14">
        <v>1.7797942936295973E-3</v>
      </c>
      <c r="S38" s="193"/>
      <c r="T38" s="203"/>
      <c r="U38" s="195"/>
      <c r="V38" s="195"/>
    </row>
    <row r="39" spans="2:22" s="23" customFormat="1" ht="12" customHeight="1" x14ac:dyDescent="0.15">
      <c r="B39" s="171" t="s">
        <v>29</v>
      </c>
      <c r="C39" s="171"/>
      <c r="D39" s="171"/>
      <c r="E39" s="171"/>
      <c r="F39" s="171" t="s">
        <v>28</v>
      </c>
      <c r="G39" s="171"/>
      <c r="H39" s="171"/>
      <c r="I39" s="171"/>
      <c r="J39" s="4"/>
      <c r="K39" s="189" t="s">
        <v>27</v>
      </c>
      <c r="L39" s="190"/>
      <c r="M39" s="190"/>
      <c r="N39" s="190"/>
      <c r="O39" s="190"/>
      <c r="P39" s="190"/>
      <c r="Q39" s="190"/>
      <c r="R39" s="17">
        <v>2.945924416085417</v>
      </c>
      <c r="S39" s="19"/>
    </row>
    <row r="40" spans="2:22" s="23" customFormat="1" ht="12" customHeight="1" x14ac:dyDescent="0.15">
      <c r="B40" s="171" t="s">
        <v>26</v>
      </c>
      <c r="C40" s="171"/>
      <c r="D40" s="171"/>
      <c r="E40" s="171"/>
      <c r="F40" s="171" t="s">
        <v>25</v>
      </c>
      <c r="G40" s="171"/>
      <c r="H40" s="171"/>
      <c r="I40" s="171"/>
      <c r="J40" s="4"/>
      <c r="K40" s="189" t="s">
        <v>24</v>
      </c>
      <c r="L40" s="190"/>
      <c r="M40" s="190"/>
      <c r="N40" s="190"/>
      <c r="O40" s="190"/>
      <c r="P40" s="190"/>
      <c r="Q40" s="190"/>
      <c r="R40" s="17">
        <v>0.65019480707435529</v>
      </c>
      <c r="S40" s="19"/>
    </row>
    <row r="41" spans="2:22" s="23" customFormat="1" ht="12" customHeight="1" x14ac:dyDescent="0.15">
      <c r="B41" s="171" t="s">
        <v>23</v>
      </c>
      <c r="C41" s="171"/>
      <c r="D41" s="171"/>
      <c r="E41" s="171"/>
      <c r="F41" s="171" t="s">
        <v>22</v>
      </c>
      <c r="G41" s="171"/>
      <c r="H41" s="171"/>
      <c r="I41" s="171"/>
      <c r="J41" s="4"/>
      <c r="K41" s="22"/>
      <c r="L41" s="21"/>
      <c r="M41" s="21"/>
      <c r="N41" s="21"/>
      <c r="O41" s="21"/>
      <c r="P41" s="21"/>
      <c r="Q41" s="21"/>
      <c r="R41" s="20"/>
      <c r="S41" s="19"/>
    </row>
    <row r="42" spans="2:22" ht="12" customHeight="1" x14ac:dyDescent="0.15">
      <c r="B42" s="171" t="s">
        <v>21</v>
      </c>
      <c r="C42" s="171"/>
      <c r="D42" s="171"/>
      <c r="E42" s="171"/>
      <c r="F42" s="171" t="s">
        <v>20</v>
      </c>
      <c r="G42" s="171"/>
      <c r="H42" s="171"/>
      <c r="I42" s="171"/>
      <c r="J42" s="4"/>
      <c r="K42" s="197" t="s">
        <v>104</v>
      </c>
      <c r="L42" s="197"/>
      <c r="M42" s="196">
        <v>323.69293791638665</v>
      </c>
      <c r="N42" s="17">
        <v>36.870140878583186</v>
      </c>
      <c r="O42" s="198">
        <v>24.031350052731188</v>
      </c>
      <c r="P42" s="16">
        <v>3.8859137851479826E-2</v>
      </c>
      <c r="Q42" s="196">
        <v>409.58662434809764</v>
      </c>
      <c r="R42" s="17">
        <v>0.67826538979799278</v>
      </c>
      <c r="S42" s="11">
        <v>0.95053666629450739</v>
      </c>
      <c r="T42" s="15">
        <v>100</v>
      </c>
      <c r="U42" s="193"/>
      <c r="V42" s="171"/>
    </row>
    <row r="43" spans="2:22" ht="12" customHeight="1" x14ac:dyDescent="0.15">
      <c r="B43" s="171" t="s">
        <v>18</v>
      </c>
      <c r="C43" s="171"/>
      <c r="D43" s="171"/>
      <c r="E43" s="171"/>
      <c r="F43" s="171" t="s">
        <v>17</v>
      </c>
      <c r="G43" s="171"/>
      <c r="H43" s="171"/>
      <c r="I43" s="171"/>
      <c r="J43" s="4"/>
      <c r="K43" s="197"/>
      <c r="L43" s="197"/>
      <c r="M43" s="193"/>
      <c r="N43" s="14">
        <v>0.11390468113365865</v>
      </c>
      <c r="O43" s="193"/>
      <c r="P43" s="14">
        <v>1.6170185098303891E-3</v>
      </c>
      <c r="Q43" s="193"/>
      <c r="R43" s="14">
        <v>1.6559754383520876E-3</v>
      </c>
      <c r="S43" s="12">
        <v>0.50605496848475517</v>
      </c>
      <c r="T43" s="24">
        <v>17</v>
      </c>
      <c r="U43" s="195"/>
      <c r="V43" s="195"/>
    </row>
    <row r="44" spans="2:22" ht="12" customHeight="1" x14ac:dyDescent="0.15">
      <c r="B44" s="171" t="s">
        <v>16</v>
      </c>
      <c r="C44" s="171"/>
      <c r="D44" s="171"/>
      <c r="E44" s="171"/>
      <c r="F44" s="171" t="s">
        <v>15</v>
      </c>
      <c r="G44" s="171"/>
      <c r="H44" s="171"/>
      <c r="I44" s="171"/>
      <c r="J44" s="4"/>
      <c r="K44" s="189" t="s">
        <v>27</v>
      </c>
      <c r="L44" s="190"/>
      <c r="M44" s="190"/>
      <c r="N44" s="190"/>
      <c r="O44" s="190"/>
      <c r="P44" s="190"/>
      <c r="Q44" s="190"/>
      <c r="R44" s="17">
        <v>2.9333083206983273</v>
      </c>
      <c r="S44" s="11">
        <v>1.7302967433402214</v>
      </c>
      <c r="T44" s="191" t="s">
        <v>102</v>
      </c>
      <c r="U44" s="191"/>
      <c r="V44" s="191"/>
    </row>
    <row r="45" spans="2:22" ht="12" customHeight="1" x14ac:dyDescent="0.15">
      <c r="B45" s="171" t="s">
        <v>14</v>
      </c>
      <c r="C45" s="171"/>
      <c r="D45" s="171"/>
      <c r="E45" s="171"/>
      <c r="F45" s="171" t="s">
        <v>13</v>
      </c>
      <c r="G45" s="171"/>
      <c r="H45" s="171"/>
      <c r="I45" s="171"/>
      <c r="K45" s="189" t="s">
        <v>24</v>
      </c>
      <c r="L45" s="190"/>
      <c r="M45" s="190"/>
      <c r="N45" s="190"/>
      <c r="O45" s="190"/>
      <c r="P45" s="190"/>
      <c r="Q45" s="190"/>
      <c r="R45" s="17">
        <v>0.5926527213665449</v>
      </c>
      <c r="S45" s="9">
        <v>1</v>
      </c>
      <c r="T45" s="191" t="s">
        <v>101</v>
      </c>
      <c r="U45" s="191"/>
      <c r="V45" s="191"/>
    </row>
    <row r="46" spans="2:22" ht="12" customHeight="1" x14ac:dyDescent="0.15">
      <c r="B46" s="171" t="s">
        <v>12</v>
      </c>
      <c r="C46" s="171"/>
      <c r="D46" s="171"/>
      <c r="E46" s="171"/>
      <c r="F46" s="171" t="s">
        <v>11</v>
      </c>
      <c r="G46" s="171"/>
      <c r="H46" s="171"/>
      <c r="I46" s="171"/>
      <c r="K46" s="189"/>
      <c r="L46" s="190"/>
      <c r="M46" s="190"/>
      <c r="N46" s="190"/>
      <c r="O46" s="190"/>
      <c r="P46" s="190"/>
      <c r="Q46" s="190"/>
      <c r="R46" s="192">
        <v>1</v>
      </c>
      <c r="S46" s="193"/>
      <c r="T46" s="191" t="s">
        <v>100</v>
      </c>
      <c r="U46" s="191"/>
      <c r="V46" s="191"/>
    </row>
    <row r="47" spans="2:22" ht="12" customHeight="1" x14ac:dyDescent="0.15">
      <c r="B47" s="171" t="s">
        <v>10</v>
      </c>
      <c r="C47" s="171"/>
      <c r="D47" s="171"/>
      <c r="E47" s="171"/>
      <c r="F47" s="171" t="s">
        <v>9</v>
      </c>
      <c r="G47" s="171"/>
      <c r="H47" s="171"/>
      <c r="I47" s="171"/>
      <c r="K47" s="189"/>
      <c r="L47" s="190"/>
      <c r="M47" s="190"/>
      <c r="N47" s="190"/>
      <c r="O47" s="190"/>
      <c r="P47" s="190"/>
      <c r="Q47" s="190"/>
      <c r="R47" s="194">
        <v>1.9519539762313798E-7</v>
      </c>
      <c r="S47" s="193"/>
      <c r="T47" s="191" t="s">
        <v>99</v>
      </c>
      <c r="U47" s="191"/>
      <c r="V47" s="191"/>
    </row>
    <row r="48" spans="2:22" ht="12" customHeight="1" x14ac:dyDescent="0.15">
      <c r="B48" s="171" t="s">
        <v>8</v>
      </c>
      <c r="C48" s="171"/>
      <c r="D48" s="171"/>
      <c r="E48" s="171"/>
      <c r="F48" s="171" t="s">
        <v>7</v>
      </c>
      <c r="G48" s="171"/>
      <c r="H48" s="171"/>
      <c r="I48" s="171"/>
      <c r="K48" s="22"/>
      <c r="L48" s="21"/>
      <c r="M48" s="21"/>
      <c r="N48" s="21"/>
      <c r="O48" s="21"/>
      <c r="P48" s="21"/>
      <c r="Q48" s="21"/>
      <c r="R48" s="20"/>
      <c r="S48" s="19"/>
      <c r="T48" s="23"/>
      <c r="U48" s="23"/>
      <c r="V48" s="23"/>
    </row>
    <row r="49" spans="2:22" ht="12" customHeight="1" x14ac:dyDescent="0.15">
      <c r="B49" s="171" t="s">
        <v>6</v>
      </c>
      <c r="C49" s="171"/>
      <c r="D49" s="171"/>
      <c r="E49" s="171"/>
      <c r="F49" s="171" t="s">
        <v>5</v>
      </c>
      <c r="G49" s="171"/>
      <c r="H49" s="171"/>
      <c r="I49" s="171"/>
      <c r="K49" s="197" t="s">
        <v>103</v>
      </c>
      <c r="L49" s="197"/>
      <c r="M49" s="196">
        <v>338.71718209662077</v>
      </c>
      <c r="N49" s="17">
        <v>36.537259785548123</v>
      </c>
      <c r="O49" s="198">
        <v>24.038326313431082</v>
      </c>
      <c r="P49" s="16">
        <v>3.3349428127960608E-2</v>
      </c>
      <c r="Q49" s="196">
        <v>409.6930183259127</v>
      </c>
      <c r="R49" s="17">
        <v>0.60623708329432724</v>
      </c>
      <c r="S49" s="11">
        <v>0.85677749604588649</v>
      </c>
      <c r="T49" s="15">
        <v>100</v>
      </c>
      <c r="U49" s="193"/>
      <c r="V49" s="171"/>
    </row>
    <row r="50" spans="2:22" ht="12" customHeight="1" x14ac:dyDescent="0.15">
      <c r="B50" s="171" t="s">
        <v>3</v>
      </c>
      <c r="C50" s="171"/>
      <c r="D50" s="171"/>
      <c r="E50" s="171"/>
      <c r="F50" s="171" t="s">
        <v>2</v>
      </c>
      <c r="G50" s="171"/>
      <c r="H50" s="171"/>
      <c r="I50" s="171"/>
      <c r="K50" s="197"/>
      <c r="L50" s="197"/>
      <c r="M50" s="193"/>
      <c r="N50" s="14">
        <v>0.10786951981410169</v>
      </c>
      <c r="O50" s="193"/>
      <c r="P50" s="14">
        <v>1.3873440144344441E-3</v>
      </c>
      <c r="Q50" s="193"/>
      <c r="R50" s="14">
        <v>1.479734962952341E-3</v>
      </c>
      <c r="S50" s="12">
        <v>0.6137543824637377</v>
      </c>
      <c r="T50" s="24">
        <v>17</v>
      </c>
      <c r="U50" s="195"/>
      <c r="V50" s="195"/>
    </row>
    <row r="51" spans="2:22" ht="12" customHeight="1" x14ac:dyDescent="0.15">
      <c r="B51" s="171" t="s">
        <v>1</v>
      </c>
      <c r="C51" s="171"/>
      <c r="D51" s="171"/>
      <c r="E51" s="171"/>
      <c r="F51" s="171" t="s">
        <v>0</v>
      </c>
      <c r="G51" s="171"/>
      <c r="H51" s="171"/>
      <c r="I51" s="171"/>
      <c r="K51" s="189" t="s">
        <v>27</v>
      </c>
      <c r="L51" s="190"/>
      <c r="M51" s="190"/>
      <c r="N51" s="190"/>
      <c r="O51" s="190"/>
      <c r="P51" s="190"/>
      <c r="Q51" s="190"/>
      <c r="R51" s="17">
        <v>2.9181797509271941</v>
      </c>
      <c r="S51" s="11">
        <v>1.7302967433402214</v>
      </c>
      <c r="T51" s="191" t="s">
        <v>102</v>
      </c>
      <c r="U51" s="191"/>
      <c r="V51" s="191"/>
    </row>
    <row r="52" spans="2:22" ht="12" customHeight="1" x14ac:dyDescent="0.15">
      <c r="B52" s="171" t="s">
        <v>0</v>
      </c>
      <c r="C52" s="171"/>
      <c r="D52" s="171"/>
      <c r="E52" s="171"/>
      <c r="F52" s="171" t="s">
        <v>0</v>
      </c>
      <c r="G52" s="171"/>
      <c r="H52" s="171"/>
      <c r="I52" s="171"/>
      <c r="K52" s="189" t="s">
        <v>24</v>
      </c>
      <c r="L52" s="190"/>
      <c r="M52" s="190"/>
      <c r="N52" s="190"/>
      <c r="O52" s="190"/>
      <c r="P52" s="190"/>
      <c r="Q52" s="190"/>
      <c r="R52" s="17">
        <v>0.50859250844694603</v>
      </c>
      <c r="S52" s="9">
        <v>1</v>
      </c>
      <c r="T52" s="191" t="s">
        <v>101</v>
      </c>
      <c r="U52" s="191"/>
      <c r="V52" s="191"/>
    </row>
    <row r="53" spans="2:22" ht="12" customHeight="1" x14ac:dyDescent="0.15">
      <c r="B53" s="171" t="s">
        <v>0</v>
      </c>
      <c r="C53" s="171"/>
      <c r="D53" s="171"/>
      <c r="E53" s="171"/>
      <c r="F53" s="171" t="s">
        <v>0</v>
      </c>
      <c r="G53" s="171"/>
      <c r="H53" s="171"/>
      <c r="I53" s="171"/>
      <c r="K53" s="189"/>
      <c r="L53" s="190"/>
      <c r="M53" s="190"/>
      <c r="N53" s="190"/>
      <c r="O53" s="190"/>
      <c r="P53" s="190"/>
      <c r="Q53" s="190"/>
      <c r="R53" s="192">
        <v>3</v>
      </c>
      <c r="S53" s="193"/>
      <c r="T53" s="191" t="s">
        <v>100</v>
      </c>
      <c r="U53" s="191"/>
      <c r="V53" s="191"/>
    </row>
    <row r="54" spans="2:22" ht="12" customHeight="1" x14ac:dyDescent="0.15">
      <c r="B54" s="171" t="s">
        <v>0</v>
      </c>
      <c r="C54" s="171"/>
      <c r="D54" s="171"/>
      <c r="E54" s="171"/>
      <c r="F54" s="171" t="s">
        <v>0</v>
      </c>
      <c r="G54" s="171"/>
      <c r="H54" s="171"/>
      <c r="I54" s="171"/>
      <c r="K54" s="189"/>
      <c r="L54" s="190"/>
      <c r="M54" s="190"/>
      <c r="N54" s="190"/>
      <c r="O54" s="190"/>
      <c r="P54" s="190"/>
      <c r="Q54" s="190"/>
      <c r="R54" s="194">
        <v>5.4388658627502195E-5</v>
      </c>
      <c r="S54" s="193"/>
      <c r="T54" s="191" t="s">
        <v>99</v>
      </c>
      <c r="U54" s="191"/>
      <c r="V54" s="191"/>
    </row>
    <row r="55" spans="2:22" ht="12" customHeight="1" x14ac:dyDescent="0.15">
      <c r="B55" s="171" t="s">
        <v>0</v>
      </c>
      <c r="C55" s="171"/>
      <c r="D55" s="171"/>
      <c r="E55" s="171"/>
      <c r="F55" s="171" t="s">
        <v>0</v>
      </c>
      <c r="G55" s="171"/>
      <c r="H55" s="171"/>
      <c r="I55" s="171"/>
      <c r="K55" s="189"/>
      <c r="L55" s="190"/>
      <c r="M55" s="190"/>
      <c r="N55" s="190"/>
      <c r="O55" s="190"/>
      <c r="P55" s="190"/>
      <c r="Q55" s="190"/>
      <c r="R55" s="207">
        <v>0.10362430406631119</v>
      </c>
      <c r="S55" s="193"/>
      <c r="T55" s="191" t="s">
        <v>98</v>
      </c>
      <c r="U55" s="191"/>
      <c r="V55" s="191"/>
    </row>
    <row r="56" spans="2:22" ht="12" customHeight="1" x14ac:dyDescent="0.15">
      <c r="B56" s="171" t="s">
        <v>0</v>
      </c>
      <c r="C56" s="171"/>
      <c r="D56" s="171"/>
      <c r="E56" s="171"/>
      <c r="F56" s="171" t="s">
        <v>0</v>
      </c>
      <c r="G56" s="171"/>
      <c r="H56" s="171"/>
      <c r="I56" s="171"/>
      <c r="K56" s="189"/>
      <c r="L56" s="190"/>
      <c r="M56" s="190"/>
      <c r="N56" s="190"/>
      <c r="O56" s="190"/>
      <c r="P56" s="190"/>
      <c r="Q56" s="190"/>
      <c r="R56" s="171"/>
      <c r="S56" s="193"/>
      <c r="T56" s="191"/>
      <c r="U56" s="191"/>
      <c r="V56" s="191"/>
    </row>
    <row r="57" spans="2:22" ht="12" thickBot="1" x14ac:dyDescent="0.2">
      <c r="B57" s="5"/>
      <c r="C57" s="5"/>
      <c r="D57" s="5"/>
      <c r="E57" s="8"/>
      <c r="F57" s="5"/>
      <c r="G57" s="5"/>
      <c r="H57" s="5"/>
      <c r="I57" s="8"/>
      <c r="K57" s="5"/>
      <c r="L57" s="5"/>
      <c r="M57" s="5"/>
      <c r="N57" s="5"/>
      <c r="O57" s="5"/>
      <c r="P57" s="5"/>
      <c r="Q57" s="7"/>
      <c r="R57" s="6"/>
      <c r="S57" s="6"/>
      <c r="T57" s="5"/>
      <c r="U57" s="5"/>
      <c r="V57" s="5"/>
    </row>
    <row r="58" spans="2:22" x14ac:dyDescent="0.15">
      <c r="E58" s="4"/>
      <c r="I58" s="4"/>
      <c r="K58" s="4"/>
    </row>
    <row r="59" spans="2:22" x14ac:dyDescent="0.15">
      <c r="E59" s="4"/>
      <c r="F59" s="4"/>
      <c r="G59" s="4"/>
      <c r="H59" s="4"/>
      <c r="I59" s="4"/>
      <c r="K59" s="4"/>
    </row>
    <row r="60" spans="2:22" x14ac:dyDescent="0.15">
      <c r="E60" s="4"/>
      <c r="F60" s="4"/>
      <c r="G60" s="4"/>
      <c r="H60" s="4"/>
      <c r="I60" s="4"/>
      <c r="K60" s="4"/>
    </row>
    <row r="61" spans="2:22" x14ac:dyDescent="0.15">
      <c r="N61" s="3"/>
      <c r="P61" s="3"/>
      <c r="Q61" s="2"/>
      <c r="R61" s="1"/>
    </row>
    <row r="62" spans="2:22" x14ac:dyDescent="0.15">
      <c r="N62" s="3"/>
      <c r="P62" s="3"/>
      <c r="Q62" s="2"/>
      <c r="R62" s="1"/>
    </row>
    <row r="63" spans="2:22" x14ac:dyDescent="0.15">
      <c r="N63" s="3"/>
      <c r="P63" s="3"/>
      <c r="Q63" s="2"/>
      <c r="R63" s="1"/>
    </row>
    <row r="64" spans="2:22" x14ac:dyDescent="0.15">
      <c r="N64" s="3"/>
      <c r="P64" s="3"/>
      <c r="Q64" s="2"/>
      <c r="R64" s="1"/>
    </row>
    <row r="65" spans="14:18" x14ac:dyDescent="0.15">
      <c r="N65" s="3"/>
      <c r="P65" s="3"/>
      <c r="Q65" s="2"/>
      <c r="R65" s="1"/>
    </row>
    <row r="66" spans="14:18" x14ac:dyDescent="0.15">
      <c r="N66" s="3"/>
      <c r="P66" s="3"/>
      <c r="Q66" s="2"/>
      <c r="R66" s="1"/>
    </row>
    <row r="67" spans="14:18" x14ac:dyDescent="0.15">
      <c r="N67" s="3"/>
      <c r="P67" s="3"/>
      <c r="Q67" s="2"/>
      <c r="R67" s="1"/>
    </row>
    <row r="68" spans="14:18" x14ac:dyDescent="0.15">
      <c r="N68" s="3"/>
      <c r="P68" s="3"/>
      <c r="Q68" s="2"/>
      <c r="R68" s="1"/>
    </row>
    <row r="69" spans="14:18" x14ac:dyDescent="0.15">
      <c r="N69" s="3"/>
      <c r="P69" s="3"/>
      <c r="Q69" s="2"/>
      <c r="R69" s="1"/>
    </row>
  </sheetData>
  <mergeCells count="135">
    <mergeCell ref="R56:S56"/>
    <mergeCell ref="K45:Q45"/>
    <mergeCell ref="T45:V45"/>
    <mergeCell ref="R46:S46"/>
    <mergeCell ref="R47:S47"/>
    <mergeCell ref="K52:Q52"/>
    <mergeCell ref="T52:V52"/>
    <mergeCell ref="K46:Q46"/>
    <mergeCell ref="T46:V46"/>
    <mergeCell ref="T55:V55"/>
    <mergeCell ref="T51:V51"/>
    <mergeCell ref="T56:V56"/>
    <mergeCell ref="R55:S55"/>
    <mergeCell ref="K54:Q54"/>
    <mergeCell ref="T47:V47"/>
    <mergeCell ref="K49:L50"/>
    <mergeCell ref="T54:V54"/>
    <mergeCell ref="K53:Q53"/>
    <mergeCell ref="T53:V53"/>
    <mergeCell ref="R53:S53"/>
    <mergeCell ref="R54:S54"/>
    <mergeCell ref="O49:O50"/>
    <mergeCell ref="U49:U50"/>
    <mergeCell ref="V49:V50"/>
    <mergeCell ref="M49:M50"/>
    <mergeCell ref="U42:U43"/>
    <mergeCell ref="V42:V43"/>
    <mergeCell ref="K44:Q44"/>
    <mergeCell ref="T44:V44"/>
    <mergeCell ref="M42:M43"/>
    <mergeCell ref="B51:E51"/>
    <mergeCell ref="B55:E55"/>
    <mergeCell ref="B56:E56"/>
    <mergeCell ref="F32:I32"/>
    <mergeCell ref="F39:I39"/>
    <mergeCell ref="F40:I40"/>
    <mergeCell ref="F41:I41"/>
    <mergeCell ref="F42:I42"/>
    <mergeCell ref="F43:I43"/>
    <mergeCell ref="F44:I44"/>
    <mergeCell ref="F56:I56"/>
    <mergeCell ref="F50:I50"/>
    <mergeCell ref="F51:I51"/>
    <mergeCell ref="F55:I55"/>
    <mergeCell ref="F52:I52"/>
    <mergeCell ref="F53:I53"/>
    <mergeCell ref="F46:I46"/>
    <mergeCell ref="F47:I47"/>
    <mergeCell ref="F48:I48"/>
    <mergeCell ref="F49:I49"/>
    <mergeCell ref="B36:E36"/>
    <mergeCell ref="F36:I36"/>
    <mergeCell ref="B52:E52"/>
    <mergeCell ref="B54:E54"/>
    <mergeCell ref="B50:E50"/>
    <mergeCell ref="B46:E46"/>
    <mergeCell ref="B47:E47"/>
    <mergeCell ref="B48:E48"/>
    <mergeCell ref="B49:E49"/>
    <mergeCell ref="B29:I30"/>
    <mergeCell ref="B32:E32"/>
    <mergeCell ref="B39:E39"/>
    <mergeCell ref="B40:E40"/>
    <mergeCell ref="B34:E34"/>
    <mergeCell ref="B42:E42"/>
    <mergeCell ref="B37:E37"/>
    <mergeCell ref="B38:E38"/>
    <mergeCell ref="B43:E43"/>
    <mergeCell ref="B44:E44"/>
    <mergeCell ref="B45:E45"/>
    <mergeCell ref="F34:I34"/>
    <mergeCell ref="B33:E33"/>
    <mergeCell ref="F33:I33"/>
    <mergeCell ref="B35:E35"/>
    <mergeCell ref="F35:I35"/>
    <mergeCell ref="B41:E41"/>
    <mergeCell ref="B53:E53"/>
    <mergeCell ref="K56:Q56"/>
    <mergeCell ref="J3:J4"/>
    <mergeCell ref="I3:I4"/>
    <mergeCell ref="H3:H4"/>
    <mergeCell ref="G3:G4"/>
    <mergeCell ref="F3:F4"/>
    <mergeCell ref="O37:O38"/>
    <mergeCell ref="K29:L30"/>
    <mergeCell ref="O29:O30"/>
    <mergeCell ref="P29:P30"/>
    <mergeCell ref="K40:Q40"/>
    <mergeCell ref="K42:L43"/>
    <mergeCell ref="O42:O43"/>
    <mergeCell ref="Q42:Q43"/>
    <mergeCell ref="K47:Q47"/>
    <mergeCell ref="K51:Q51"/>
    <mergeCell ref="K55:Q55"/>
    <mergeCell ref="O3:O4"/>
    <mergeCell ref="P3:P4"/>
    <mergeCell ref="F54:I54"/>
    <mergeCell ref="K34:Q34"/>
    <mergeCell ref="M37:M38"/>
    <mergeCell ref="Q49:Q50"/>
    <mergeCell ref="V37:V38"/>
    <mergeCell ref="K39:Q39"/>
    <mergeCell ref="F45:I45"/>
    <mergeCell ref="F37:I37"/>
    <mergeCell ref="F38:I38"/>
    <mergeCell ref="Q37:Q38"/>
    <mergeCell ref="S37:S38"/>
    <mergeCell ref="T37:T38"/>
    <mergeCell ref="U37:U38"/>
    <mergeCell ref="K37:L38"/>
    <mergeCell ref="S29:S30"/>
    <mergeCell ref="U29:U30"/>
    <mergeCell ref="V29:V30"/>
    <mergeCell ref="Q30:R30"/>
    <mergeCell ref="M29:M30"/>
    <mergeCell ref="N29:N30"/>
    <mergeCell ref="T34:V34"/>
    <mergeCell ref="K35:Q35"/>
    <mergeCell ref="T35:V35"/>
    <mergeCell ref="U32:U33"/>
    <mergeCell ref="V32:V33"/>
    <mergeCell ref="K32:L33"/>
    <mergeCell ref="O32:O33"/>
    <mergeCell ref="Q32:Q33"/>
    <mergeCell ref="M32:M33"/>
    <mergeCell ref="U3:U4"/>
    <mergeCell ref="B3:C4"/>
    <mergeCell ref="D3:D4"/>
    <mergeCell ref="E3:E4"/>
    <mergeCell ref="K3:K4"/>
    <mergeCell ref="V3:V4"/>
    <mergeCell ref="Q4:R4"/>
    <mergeCell ref="L3:L4"/>
    <mergeCell ref="M3:M4"/>
    <mergeCell ref="N3:N4"/>
  </mergeCells>
  <pageMargins left="0.6" right="0.2" top="0.4" bottom="0.4" header="0.2" footer="0.2"/>
  <pageSetup firstPageNumber="0" orientation="portrait" useFirstPageNumber="1"/>
  <headerFooter alignWithMargins="0">
    <oddHeader>&amp;C&amp;CWAAIF
Curtin University, Perth, Australia</oddHeader>
    <oddFooter>&amp;C&amp;C&amp;F printed at &amp;D (&amp;T)
ArArCALC v2.5.2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C469B-CB50-8540-8812-14B1FEEE432D}">
  <sheetPr>
    <pageSetUpPr autoPageBreaks="0" fitToPage="1"/>
  </sheetPr>
  <dimension ref="B1:W63"/>
  <sheetViews>
    <sheetView showGridLines="0" showRowColHeaders="0" showOutlineSymbols="0" topLeftCell="A2" zoomScale="150" workbookViewId="0">
      <selection activeCell="U31" sqref="U31:U32"/>
    </sheetView>
  </sheetViews>
  <sheetFormatPr baseColWidth="10" defaultColWidth="8.83203125" defaultRowHeight="11" x14ac:dyDescent="0.15"/>
  <cols>
    <col min="1" max="1" width="3.6640625" style="1" customWidth="1"/>
    <col min="2" max="2" width="14.6640625" style="1" customWidth="1"/>
    <col min="3" max="3" width="7.6640625" style="1" customWidth="1"/>
    <col min="4" max="4" width="3.6640625" style="1" customWidth="1"/>
    <col min="5" max="5" width="11.33203125" style="1" customWidth="1"/>
    <col min="6" max="6" width="7.6640625" style="1" customWidth="1"/>
    <col min="7" max="7" width="11.33203125" style="1" customWidth="1"/>
    <col min="8" max="8" width="7.6640625" style="1" customWidth="1"/>
    <col min="9" max="9" width="11.33203125" style="1" customWidth="1"/>
    <col min="10" max="10" width="7.6640625" style="1" customWidth="1"/>
    <col min="11" max="11" width="11.33203125" style="1" customWidth="1"/>
    <col min="12" max="12" width="7.6640625" style="1" customWidth="1"/>
    <col min="13" max="13" width="11.33203125" style="1" customWidth="1"/>
    <col min="14" max="14" width="7.6640625" style="1" customWidth="1"/>
    <col min="15" max="16" width="9.33203125" style="1" customWidth="1"/>
    <col min="17" max="17" width="9.33203125" style="3" customWidth="1"/>
    <col min="18" max="18" width="9.33203125" style="2" customWidth="1"/>
    <col min="19" max="20" width="6.5" style="1" customWidth="1"/>
    <col min="21" max="22" width="7.6640625" style="1" customWidth="1"/>
    <col min="23" max="23" width="3.6640625" style="1" customWidth="1"/>
    <col min="24" max="16384" width="8.83203125" style="1"/>
  </cols>
  <sheetData>
    <row r="1" spans="2:23" s="66" customFormat="1" ht="15" customHeight="1" x14ac:dyDescent="0.15">
      <c r="W1" s="1"/>
    </row>
    <row r="2" spans="2:23" ht="15" customHeight="1" thickBot="1" x14ac:dyDescent="0.2"/>
    <row r="3" spans="2:23" ht="22.25" customHeight="1" x14ac:dyDescent="0.15">
      <c r="B3" s="154" t="s">
        <v>83</v>
      </c>
      <c r="C3" s="155"/>
      <c r="D3" s="157"/>
      <c r="E3" s="159" t="s">
        <v>82</v>
      </c>
      <c r="F3" s="160" t="s">
        <v>77</v>
      </c>
      <c r="G3" s="159" t="s">
        <v>81</v>
      </c>
      <c r="H3" s="160" t="s">
        <v>77</v>
      </c>
      <c r="I3" s="159" t="s">
        <v>80</v>
      </c>
      <c r="J3" s="160" t="s">
        <v>77</v>
      </c>
      <c r="K3" s="159" t="s">
        <v>79</v>
      </c>
      <c r="L3" s="160" t="s">
        <v>77</v>
      </c>
      <c r="M3" s="159" t="s">
        <v>78</v>
      </c>
      <c r="N3" s="160" t="s">
        <v>77</v>
      </c>
      <c r="O3" s="176" t="s">
        <v>53</v>
      </c>
      <c r="P3" s="161" t="s">
        <v>48</v>
      </c>
      <c r="Q3" s="31" t="s">
        <v>52</v>
      </c>
      <c r="R3" s="30" t="s">
        <v>48</v>
      </c>
      <c r="S3" s="29" t="s">
        <v>76</v>
      </c>
      <c r="T3" s="29" t="s">
        <v>50</v>
      </c>
      <c r="U3" s="176" t="s">
        <v>49</v>
      </c>
      <c r="V3" s="161" t="s">
        <v>48</v>
      </c>
    </row>
    <row r="4" spans="2:23" ht="22.25" customHeight="1" thickBot="1" x14ac:dyDescent="0.2">
      <c r="B4" s="156"/>
      <c r="C4" s="156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79"/>
      <c r="P4" s="180"/>
      <c r="Q4" s="162" t="s">
        <v>47</v>
      </c>
      <c r="R4" s="162"/>
      <c r="S4" s="27" t="s">
        <v>75</v>
      </c>
      <c r="T4" s="27" t="s">
        <v>75</v>
      </c>
      <c r="U4" s="158"/>
      <c r="V4" s="158"/>
    </row>
    <row r="5" spans="2:23" ht="5" customHeight="1" x14ac:dyDescent="0.15"/>
    <row r="6" spans="2:23" s="38" customFormat="1" ht="12" customHeight="1" x14ac:dyDescent="0.2">
      <c r="B6" s="65" t="s">
        <v>497</v>
      </c>
      <c r="C6" s="64">
        <v>57.2</v>
      </c>
      <c r="D6" s="63"/>
      <c r="E6" s="62">
        <v>2.0607734654843576E-5</v>
      </c>
      <c r="F6" s="60">
        <v>42.147042955702375</v>
      </c>
      <c r="G6" s="62">
        <v>6.3898815030422149E-4</v>
      </c>
      <c r="H6" s="60">
        <v>111.0270887769009</v>
      </c>
      <c r="I6" s="62">
        <v>1.4174921883047822E-5</v>
      </c>
      <c r="J6" s="60">
        <v>20.42144216339668</v>
      </c>
      <c r="K6" s="62">
        <v>5.1705186180831648E-4</v>
      </c>
      <c r="L6" s="60">
        <v>0.70053350105261025</v>
      </c>
      <c r="M6" s="62">
        <v>2.2062263849146849E-2</v>
      </c>
      <c r="N6" s="60">
        <v>0.30248551582148503</v>
      </c>
      <c r="O6" s="59">
        <v>30.894131333237294</v>
      </c>
      <c r="P6" s="58">
        <v>10.054388949654687</v>
      </c>
      <c r="Q6" s="57">
        <v>519.87892141357315</v>
      </c>
      <c r="R6" s="56">
        <v>147.04248053593793</v>
      </c>
      <c r="S6" s="55">
        <v>72.341389125632432</v>
      </c>
      <c r="T6" s="55">
        <v>1.3780561084601444</v>
      </c>
      <c r="U6" s="75">
        <v>0.42040848127607278</v>
      </c>
      <c r="V6" s="74">
        <v>0.93355355455010203</v>
      </c>
    </row>
    <row r="7" spans="2:23" s="38" customFormat="1" ht="12" customHeight="1" x14ac:dyDescent="0.2">
      <c r="B7" s="51" t="s">
        <v>496</v>
      </c>
      <c r="C7" s="50">
        <v>57.6</v>
      </c>
      <c r="D7" s="49"/>
      <c r="E7" s="48">
        <v>9.8137028201409872E-6</v>
      </c>
      <c r="F7" s="46">
        <v>86.99745275561385</v>
      </c>
      <c r="G7" s="48">
        <v>8.1127617262563324E-3</v>
      </c>
      <c r="H7" s="46">
        <v>11.697777599682453</v>
      </c>
      <c r="I7" s="48">
        <v>4.1158293333459757E-5</v>
      </c>
      <c r="J7" s="46">
        <v>12.346772287877753</v>
      </c>
      <c r="K7" s="48">
        <v>1.7028808143437105E-3</v>
      </c>
      <c r="L7" s="46">
        <v>0.76658119390926283</v>
      </c>
      <c r="M7" s="48">
        <v>0.13240914919903879</v>
      </c>
      <c r="N7" s="46">
        <v>0.15059743938431547</v>
      </c>
      <c r="O7" s="45">
        <v>76.666380881199657</v>
      </c>
      <c r="P7" s="44">
        <v>3.2372412193499587</v>
      </c>
      <c r="Q7" s="43">
        <v>1089.3889581157287</v>
      </c>
      <c r="R7" s="42">
        <v>34.552027911573575</v>
      </c>
      <c r="S7" s="41">
        <v>98.272239130705771</v>
      </c>
      <c r="T7" s="41">
        <v>4.5274103044004921</v>
      </c>
      <c r="U7" s="73">
        <v>0.10878737736306281</v>
      </c>
      <c r="V7" s="72">
        <v>2.5506507334316322E-2</v>
      </c>
    </row>
    <row r="8" spans="2:23" s="38" customFormat="1" ht="12" customHeight="1" x14ac:dyDescent="0.2">
      <c r="B8" s="51" t="s">
        <v>495</v>
      </c>
      <c r="C8" s="50">
        <v>57.7</v>
      </c>
      <c r="D8" s="49"/>
      <c r="E8" s="48">
        <v>1.0175783576187994E-5</v>
      </c>
      <c r="F8" s="46">
        <v>83.516268967178476</v>
      </c>
      <c r="G8" s="48">
        <v>6.5763103805715978E-3</v>
      </c>
      <c r="H8" s="46">
        <v>14.191286622298218</v>
      </c>
      <c r="I8" s="48">
        <v>3.084830692076971E-5</v>
      </c>
      <c r="J8" s="46">
        <v>18.003902838974408</v>
      </c>
      <c r="K8" s="48">
        <v>1.4411203227584993E-3</v>
      </c>
      <c r="L8" s="46">
        <v>1.2571320135974922</v>
      </c>
      <c r="M8" s="48">
        <v>0.1361878707549998</v>
      </c>
      <c r="N8" s="46">
        <v>0.18900419585699776</v>
      </c>
      <c r="O8" s="45">
        <v>93.049372875005616</v>
      </c>
      <c r="P8" s="44">
        <v>4.2582577667871826</v>
      </c>
      <c r="Q8" s="43">
        <v>1256.3027724609185</v>
      </c>
      <c r="R8" s="42">
        <v>41.44192993096042</v>
      </c>
      <c r="S8" s="41">
        <v>98.151220110224017</v>
      </c>
      <c r="T8" s="41">
        <v>3.8320101692142661</v>
      </c>
      <c r="U8" s="73">
        <v>0.11359042472657033</v>
      </c>
      <c r="V8" s="72">
        <v>3.2367102692301607E-2</v>
      </c>
    </row>
    <row r="9" spans="2:23" s="38" customFormat="1" ht="12" customHeight="1" x14ac:dyDescent="0.2">
      <c r="B9" s="51" t="s">
        <v>494</v>
      </c>
      <c r="C9" s="50">
        <v>57.8</v>
      </c>
      <c r="D9" s="49"/>
      <c r="E9" s="48">
        <v>5.4776289726576842E-6</v>
      </c>
      <c r="F9" s="46">
        <v>166.55260217108057</v>
      </c>
      <c r="G9" s="48">
        <v>7.522699905562728E-3</v>
      </c>
      <c r="H9" s="46">
        <v>9.4724100235937403</v>
      </c>
      <c r="I9" s="48">
        <v>3.9943732147943821E-5</v>
      </c>
      <c r="J9" s="46">
        <v>7.6031085650388146</v>
      </c>
      <c r="K9" s="48">
        <v>1.4857398429508741E-3</v>
      </c>
      <c r="L9" s="46">
        <v>0.52141049197651179</v>
      </c>
      <c r="M9" s="48">
        <v>0.14244912290227602</v>
      </c>
      <c r="N9" s="46">
        <v>0.12572025777279702</v>
      </c>
      <c r="O9" s="45">
        <v>95.514047878475793</v>
      </c>
      <c r="P9" s="44">
        <v>3.8218696159359058</v>
      </c>
      <c r="Q9" s="43">
        <v>1280.1316101661039</v>
      </c>
      <c r="R9" s="42">
        <v>36.707983274283222</v>
      </c>
      <c r="S9" s="41">
        <v>99.270286659403169</v>
      </c>
      <c r="T9" s="41">
        <v>3.949278632524571</v>
      </c>
      <c r="U9" s="73">
        <v>0.10233905702117664</v>
      </c>
      <c r="V9" s="72">
        <v>1.9417630927209741E-2</v>
      </c>
    </row>
    <row r="10" spans="2:23" s="38" customFormat="1" ht="12" customHeight="1" x14ac:dyDescent="0.2">
      <c r="B10" s="51" t="s">
        <v>493</v>
      </c>
      <c r="C10" s="50">
        <v>57.9</v>
      </c>
      <c r="D10" s="49"/>
      <c r="E10" s="48">
        <v>1.4318856488950012E-5</v>
      </c>
      <c r="F10" s="46">
        <v>69.661332853615434</v>
      </c>
      <c r="G10" s="48">
        <v>1.7589184946227687E-2</v>
      </c>
      <c r="H10" s="46">
        <v>5.0269320779353786</v>
      </c>
      <c r="I10" s="48">
        <v>8.6184797350800281E-5</v>
      </c>
      <c r="J10" s="46">
        <v>5.6842886710185221</v>
      </c>
      <c r="K10" s="48">
        <v>3.402020961811217E-3</v>
      </c>
      <c r="L10" s="46">
        <v>0.75013848142321482</v>
      </c>
      <c r="M10" s="48">
        <v>0.3524719568198042</v>
      </c>
      <c r="N10" s="46">
        <v>0.10796281668097581</v>
      </c>
      <c r="O10" s="45">
        <v>103.13001887301633</v>
      </c>
      <c r="P10" s="44">
        <v>2.3563049269115615</v>
      </c>
      <c r="Q10" s="43">
        <v>1351.8399697072273</v>
      </c>
      <c r="R10" s="42">
        <v>21.751677979153619</v>
      </c>
      <c r="S10" s="41">
        <v>99.18229465238332</v>
      </c>
      <c r="T10" s="41">
        <v>9.0423142263938932</v>
      </c>
      <c r="U10" s="73">
        <v>0.10021465884241026</v>
      </c>
      <c r="V10" s="72">
        <v>1.0187877684457343E-2</v>
      </c>
    </row>
    <row r="11" spans="2:23" s="38" customFormat="1" ht="12" customHeight="1" x14ac:dyDescent="0.2">
      <c r="B11" s="51" t="s">
        <v>492</v>
      </c>
      <c r="C11" s="50">
        <v>58</v>
      </c>
      <c r="D11" s="49"/>
      <c r="E11" s="48">
        <v>1.8504924152707937E-5</v>
      </c>
      <c r="F11" s="46">
        <v>47.262120284128272</v>
      </c>
      <c r="G11" s="48">
        <v>2.4637378320015207E-2</v>
      </c>
      <c r="H11" s="46">
        <v>3.2773534954633048</v>
      </c>
      <c r="I11" s="48">
        <v>1.164273523725059E-4</v>
      </c>
      <c r="J11" s="46">
        <v>6.1796997073725439</v>
      </c>
      <c r="K11" s="48">
        <v>4.5024346894755778E-3</v>
      </c>
      <c r="L11" s="46">
        <v>0.38420859487915338</v>
      </c>
      <c r="M11" s="48">
        <v>0.48125982170891674</v>
      </c>
      <c r="N11" s="46">
        <v>0.128363943620454</v>
      </c>
      <c r="O11" s="45">
        <v>106.50009061790895</v>
      </c>
      <c r="P11" s="44">
        <v>1.4519076227026566</v>
      </c>
      <c r="Q11" s="43">
        <v>1382.6853994664116</v>
      </c>
      <c r="R11" s="42">
        <v>13.176243175522462</v>
      </c>
      <c r="S11" s="41">
        <v>99.257424405945386</v>
      </c>
      <c r="T11" s="41">
        <v>11.964611491883359</v>
      </c>
      <c r="U11" s="73">
        <v>9.4667624927756822E-2</v>
      </c>
      <c r="V11" s="72">
        <v>6.2480553756329906E-3</v>
      </c>
    </row>
    <row r="12" spans="2:23" s="38" customFormat="1" ht="12" customHeight="1" x14ac:dyDescent="0.2">
      <c r="B12" s="51" t="s">
        <v>491</v>
      </c>
      <c r="C12" s="50">
        <v>58.1</v>
      </c>
      <c r="D12" s="49"/>
      <c r="E12" s="48">
        <v>9.7935088891905806E-6</v>
      </c>
      <c r="F12" s="46">
        <v>85.632760676732048</v>
      </c>
      <c r="G12" s="48">
        <v>2.3044621954339907E-2</v>
      </c>
      <c r="H12" s="46">
        <v>3.93132275507041</v>
      </c>
      <c r="I12" s="48">
        <v>1.1685300895488978E-4</v>
      </c>
      <c r="J12" s="46">
        <v>4.7329098185191265</v>
      </c>
      <c r="K12" s="48">
        <v>4.2584889229775489E-3</v>
      </c>
      <c r="L12" s="46">
        <v>0.43188011114413466</v>
      </c>
      <c r="M12" s="48">
        <v>0.4614717373341371</v>
      </c>
      <c r="N12" s="46">
        <v>9.6090390533143999E-2</v>
      </c>
      <c r="O12" s="45">
        <v>108.51536340339486</v>
      </c>
      <c r="P12" s="44">
        <v>1.5246426770275829</v>
      </c>
      <c r="Q12" s="43">
        <v>1400.8823782437626</v>
      </c>
      <c r="R12" s="42">
        <v>13.697774691244129</v>
      </c>
      <c r="S12" s="41">
        <v>99.762011926294718</v>
      </c>
      <c r="T12" s="41">
        <v>11.316836689624855</v>
      </c>
      <c r="U12" s="73">
        <v>9.5731052474851447E-2</v>
      </c>
      <c r="V12" s="72">
        <v>7.5726770549106679E-3</v>
      </c>
    </row>
    <row r="13" spans="2:23" s="38" customFormat="1" ht="12" customHeight="1" x14ac:dyDescent="0.2">
      <c r="B13" s="51" t="s">
        <v>490</v>
      </c>
      <c r="C13" s="50">
        <v>58.2</v>
      </c>
      <c r="D13" s="49"/>
      <c r="E13" s="48">
        <v>7.1766317938831103E-6</v>
      </c>
      <c r="F13" s="46">
        <v>119.61484509337267</v>
      </c>
      <c r="G13" s="48">
        <v>2.4365365206753767E-2</v>
      </c>
      <c r="H13" s="46">
        <v>3.3314774406717826</v>
      </c>
      <c r="I13" s="48">
        <v>1.0743346716867107E-4</v>
      </c>
      <c r="J13" s="46">
        <v>3.8942407309077764</v>
      </c>
      <c r="K13" s="48">
        <v>4.3605368112780152E-3</v>
      </c>
      <c r="L13" s="46">
        <v>0.67862558977435772</v>
      </c>
      <c r="M13" s="48">
        <v>0.48870278178967996</v>
      </c>
      <c r="N13" s="46">
        <v>5.7279095658036627E-2</v>
      </c>
      <c r="O13" s="45">
        <v>112.46179485922015</v>
      </c>
      <c r="P13" s="44">
        <v>1.9388701666552135</v>
      </c>
      <c r="Q13" s="43">
        <v>1435.9949710469411</v>
      </c>
      <c r="R13" s="42">
        <v>17.084296556148594</v>
      </c>
      <c r="S13" s="41">
        <v>99.956332257442668</v>
      </c>
      <c r="T13" s="41">
        <v>11.586601847515835</v>
      </c>
      <c r="U13" s="73">
        <v>9.2700170086216144E-2</v>
      </c>
      <c r="V13" s="72">
        <v>6.3044476826729845E-3</v>
      </c>
    </row>
    <row r="14" spans="2:23" s="38" customFormat="1" ht="12" customHeight="1" x14ac:dyDescent="0.2">
      <c r="B14" s="51" t="s">
        <v>489</v>
      </c>
      <c r="C14" s="50">
        <v>58.6</v>
      </c>
      <c r="D14" s="49"/>
      <c r="E14" s="48">
        <v>1.2461335427601193E-5</v>
      </c>
      <c r="F14" s="46">
        <v>68.556845176414328</v>
      </c>
      <c r="G14" s="48">
        <v>5.9721527653972796E-2</v>
      </c>
      <c r="H14" s="46">
        <v>1.4430745215251952</v>
      </c>
      <c r="I14" s="48">
        <v>2.9009303868298612E-4</v>
      </c>
      <c r="J14" s="46">
        <v>2.4417135457479802</v>
      </c>
      <c r="K14" s="48">
        <v>1.1494807877319322E-2</v>
      </c>
      <c r="L14" s="46">
        <v>0.22757461824923028</v>
      </c>
      <c r="M14" s="48">
        <v>1.3127903946176323</v>
      </c>
      <c r="N14" s="46">
        <v>4.9790382702861867E-2</v>
      </c>
      <c r="O14" s="45">
        <v>114.70925327316705</v>
      </c>
      <c r="P14" s="44">
        <v>0.69743978263292006</v>
      </c>
      <c r="Q14" s="43">
        <v>1455.6907228661014</v>
      </c>
      <c r="R14" s="42">
        <v>6.0788920985237311</v>
      </c>
      <c r="S14" s="41">
        <v>100.07687885914363</v>
      </c>
      <c r="T14" s="41">
        <v>30.551790053838403</v>
      </c>
      <c r="U14" s="73">
        <v>9.9724788867079764E-2</v>
      </c>
      <c r="V14" s="72">
        <v>2.9140667760524323E-3</v>
      </c>
    </row>
    <row r="15" spans="2:23" s="38" customFormat="1" ht="12" customHeight="1" x14ac:dyDescent="0.2">
      <c r="B15" s="51" t="s">
        <v>488</v>
      </c>
      <c r="C15" s="50">
        <v>58.9</v>
      </c>
      <c r="D15" s="49"/>
      <c r="E15" s="48">
        <v>4.693311006313093E-6</v>
      </c>
      <c r="F15" s="46">
        <v>179.66180555052713</v>
      </c>
      <c r="G15" s="48">
        <v>8.6282192244708511E-3</v>
      </c>
      <c r="H15" s="46">
        <v>10.16365555497875</v>
      </c>
      <c r="I15" s="48">
        <v>3.85643307514576E-5</v>
      </c>
      <c r="J15" s="46">
        <v>8.6061016560742871</v>
      </c>
      <c r="K15" s="48">
        <v>1.470924824448331E-3</v>
      </c>
      <c r="L15" s="46">
        <v>1.3975108495208262</v>
      </c>
      <c r="M15" s="48">
        <v>0.16171624935860548</v>
      </c>
      <c r="N15" s="46">
        <v>0.12094522773016465</v>
      </c>
      <c r="O15" s="45">
        <v>109.90186197573421</v>
      </c>
      <c r="P15" s="44">
        <v>4.6276451053898722</v>
      </c>
      <c r="Q15" s="43">
        <v>1413.2963195898819</v>
      </c>
      <c r="R15" s="42">
        <v>41.291468624252929</v>
      </c>
      <c r="S15" s="41">
        <v>99.556067375868096</v>
      </c>
      <c r="T15" s="41">
        <v>3.9077098869219693</v>
      </c>
      <c r="U15" s="73">
        <v>8.8287356923540103E-2</v>
      </c>
      <c r="V15" s="72">
        <v>1.8116833435771029E-2</v>
      </c>
    </row>
    <row r="16" spans="2:23" s="38" customFormat="1" ht="12" customHeight="1" x14ac:dyDescent="0.2">
      <c r="B16" s="51" t="s">
        <v>487</v>
      </c>
      <c r="C16" s="50">
        <v>59.3</v>
      </c>
      <c r="D16" s="49"/>
      <c r="E16" s="48">
        <v>5.2832074091565475E-6</v>
      </c>
      <c r="F16" s="46">
        <v>166.38245020334716</v>
      </c>
      <c r="G16" s="48">
        <v>1.7506409128302088E-2</v>
      </c>
      <c r="H16" s="46">
        <v>4.1367058540477508</v>
      </c>
      <c r="I16" s="48">
        <v>7.4867794716586457E-5</v>
      </c>
      <c r="J16" s="46">
        <v>9.8744422356623645</v>
      </c>
      <c r="K16" s="48">
        <v>2.989993523159467E-3</v>
      </c>
      <c r="L16" s="46">
        <v>0.78950270986529292</v>
      </c>
      <c r="M16" s="48">
        <v>0.28668158452404252</v>
      </c>
      <c r="N16" s="46">
        <v>0.13239885283531189</v>
      </c>
      <c r="O16" s="45">
        <v>96.207900234304688</v>
      </c>
      <c r="P16" s="44">
        <v>2.3454833184377581</v>
      </c>
      <c r="Q16" s="43">
        <v>1286.7836159675728</v>
      </c>
      <c r="R16" s="42">
        <v>22.444983182728926</v>
      </c>
      <c r="S16" s="41">
        <v>99.933325652320534</v>
      </c>
      <c r="T16" s="41">
        <v>7.9433805892222216</v>
      </c>
      <c r="U16" s="73">
        <v>8.8451595323485829E-2</v>
      </c>
      <c r="V16" s="72">
        <v>7.4511883641607589E-3</v>
      </c>
    </row>
    <row r="17" spans="2:22" ht="5" customHeight="1" thickBot="1" x14ac:dyDescent="0.2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7"/>
      <c r="R17" s="6"/>
      <c r="S17" s="5"/>
      <c r="T17" s="5"/>
      <c r="U17" s="5"/>
      <c r="V17" s="5"/>
    </row>
    <row r="18" spans="2:22" ht="5" customHeight="1" x14ac:dyDescent="0.15"/>
    <row r="19" spans="2:22" ht="14" x14ac:dyDescent="0.15">
      <c r="D19" s="37" t="s">
        <v>57</v>
      </c>
      <c r="E19" s="36">
        <v>1.1830662519163272E-4</v>
      </c>
      <c r="F19" s="34">
        <v>24.572941233573122</v>
      </c>
      <c r="G19" s="36">
        <v>0.19834346659677721</v>
      </c>
      <c r="H19" s="34">
        <v>1.4019684518688922</v>
      </c>
      <c r="I19" s="36">
        <v>9.565490442831183E-4</v>
      </c>
      <c r="J19" s="34">
        <v>1.8524068018327573</v>
      </c>
      <c r="K19" s="36">
        <v>3.7626000452330888E-2</v>
      </c>
      <c r="L19" s="34">
        <v>0.17630038039736648</v>
      </c>
      <c r="M19" s="36">
        <v>3.97820293285828</v>
      </c>
      <c r="N19" s="34">
        <v>3.1331061310016742E-2</v>
      </c>
      <c r="O19" s="33"/>
      <c r="P19" s="32"/>
      <c r="Q19" s="19"/>
      <c r="R19" s="20"/>
      <c r="S19" s="23"/>
    </row>
    <row r="20" spans="2:22" s="4" customFormat="1" ht="5" customHeight="1" x14ac:dyDescent="0.15"/>
    <row r="21" spans="2:22" s="4" customFormat="1" ht="5" customHeight="1" x14ac:dyDescent="0.15"/>
    <row r="22" spans="2:22" ht="12" thickBot="1" x14ac:dyDescent="0.2">
      <c r="E22" s="4"/>
      <c r="I22" s="4"/>
      <c r="J22" s="4"/>
      <c r="K22" s="4"/>
      <c r="Q22" s="1"/>
      <c r="R22" s="1"/>
    </row>
    <row r="23" spans="2:22" ht="22.25" customHeight="1" x14ac:dyDescent="0.15">
      <c r="B23" s="154" t="s">
        <v>56</v>
      </c>
      <c r="C23" s="154"/>
      <c r="D23" s="154"/>
      <c r="E23" s="154"/>
      <c r="F23" s="154"/>
      <c r="G23" s="154"/>
      <c r="H23" s="154"/>
      <c r="I23" s="154"/>
      <c r="J23" s="28"/>
      <c r="K23" s="154" t="s">
        <v>55</v>
      </c>
      <c r="L23" s="154"/>
      <c r="M23" s="176" t="s">
        <v>54</v>
      </c>
      <c r="N23" s="161" t="s">
        <v>48</v>
      </c>
      <c r="O23" s="176" t="s">
        <v>53</v>
      </c>
      <c r="P23" s="161" t="s">
        <v>48</v>
      </c>
      <c r="Q23" s="31" t="s">
        <v>52</v>
      </c>
      <c r="R23" s="30" t="s">
        <v>48</v>
      </c>
      <c r="S23" s="164" t="s">
        <v>51</v>
      </c>
      <c r="T23" s="29" t="s">
        <v>50</v>
      </c>
      <c r="U23" s="176" t="s">
        <v>49</v>
      </c>
      <c r="V23" s="161" t="s">
        <v>48</v>
      </c>
    </row>
    <row r="24" spans="2:22" ht="22.25" customHeight="1" thickBot="1" x14ac:dyDescent="0.2">
      <c r="B24" s="183"/>
      <c r="C24" s="183"/>
      <c r="D24" s="183"/>
      <c r="E24" s="183"/>
      <c r="F24" s="183"/>
      <c r="G24" s="183"/>
      <c r="H24" s="183"/>
      <c r="I24" s="183"/>
      <c r="J24" s="28"/>
      <c r="K24" s="183"/>
      <c r="L24" s="183"/>
      <c r="M24" s="204"/>
      <c r="N24" s="205"/>
      <c r="O24" s="204"/>
      <c r="P24" s="205"/>
      <c r="Q24" s="162" t="s">
        <v>47</v>
      </c>
      <c r="R24" s="162"/>
      <c r="S24" s="206"/>
      <c r="T24" s="27" t="s">
        <v>46</v>
      </c>
      <c r="U24" s="158"/>
      <c r="V24" s="158"/>
    </row>
    <row r="25" spans="2:22" ht="12" customHeight="1" x14ac:dyDescent="0.15">
      <c r="E25" s="4"/>
      <c r="I25" s="4"/>
      <c r="J25" s="4"/>
      <c r="S25" s="2"/>
    </row>
    <row r="26" spans="2:22" s="23" customFormat="1" ht="12" customHeight="1" x14ac:dyDescent="0.15">
      <c r="B26" s="171" t="s">
        <v>486</v>
      </c>
      <c r="C26" s="171"/>
      <c r="D26" s="171"/>
      <c r="E26" s="171"/>
      <c r="F26" s="171" t="s">
        <v>44</v>
      </c>
      <c r="G26" s="171"/>
      <c r="H26" s="171"/>
      <c r="I26" s="171"/>
      <c r="J26" s="4"/>
      <c r="K26" s="197" t="s">
        <v>43</v>
      </c>
      <c r="L26" s="197"/>
      <c r="M26" s="193"/>
      <c r="N26" s="20"/>
      <c r="O26" s="198"/>
      <c r="P26" s="16"/>
      <c r="Q26" s="196"/>
      <c r="R26" s="10"/>
      <c r="S26" s="11"/>
      <c r="T26" s="15"/>
      <c r="U26" s="199"/>
      <c r="V26" s="200"/>
    </row>
    <row r="27" spans="2:22" s="23" customFormat="1" ht="12" customHeight="1" x14ac:dyDescent="0.15">
      <c r="B27" s="171" t="s">
        <v>151</v>
      </c>
      <c r="C27" s="171"/>
      <c r="D27" s="171"/>
      <c r="E27" s="171"/>
      <c r="F27" s="171" t="s">
        <v>41</v>
      </c>
      <c r="G27" s="171"/>
      <c r="H27" s="171"/>
      <c r="I27" s="171"/>
      <c r="J27" s="4"/>
      <c r="K27" s="197"/>
      <c r="L27" s="197"/>
      <c r="M27" s="193"/>
      <c r="N27" s="20"/>
      <c r="O27" s="193"/>
      <c r="P27" s="14"/>
      <c r="Q27" s="193"/>
      <c r="R27" s="13"/>
      <c r="S27" s="12"/>
      <c r="T27" s="24"/>
      <c r="U27" s="195"/>
      <c r="V27" s="195"/>
    </row>
    <row r="28" spans="2:22" s="23" customFormat="1" ht="12" customHeight="1" x14ac:dyDescent="0.15">
      <c r="B28" s="171" t="s">
        <v>40</v>
      </c>
      <c r="C28" s="171"/>
      <c r="D28" s="171"/>
      <c r="E28" s="171"/>
      <c r="F28" s="171" t="s">
        <v>39</v>
      </c>
      <c r="G28" s="171"/>
      <c r="H28" s="171"/>
      <c r="I28" s="171"/>
      <c r="J28" s="4"/>
      <c r="K28" s="189"/>
      <c r="L28" s="190"/>
      <c r="M28" s="190"/>
      <c r="N28" s="190"/>
      <c r="O28" s="190"/>
      <c r="P28" s="190"/>
      <c r="Q28" s="190"/>
      <c r="R28" s="10"/>
      <c r="S28" s="11"/>
      <c r="T28" s="191"/>
      <c r="U28" s="191"/>
      <c r="V28" s="191"/>
    </row>
    <row r="29" spans="2:22" s="23" customFormat="1" ht="12" customHeight="1" x14ac:dyDescent="0.15">
      <c r="B29" s="171" t="s">
        <v>38</v>
      </c>
      <c r="C29" s="171"/>
      <c r="D29" s="171"/>
      <c r="E29" s="171"/>
      <c r="F29" s="171" t="s">
        <v>37</v>
      </c>
      <c r="G29" s="171"/>
      <c r="H29" s="171"/>
      <c r="I29" s="171"/>
      <c r="J29" s="4"/>
      <c r="K29" s="189"/>
      <c r="L29" s="190"/>
      <c r="M29" s="190"/>
      <c r="N29" s="190"/>
      <c r="O29" s="190"/>
      <c r="P29" s="190"/>
      <c r="Q29" s="190"/>
      <c r="R29" s="10"/>
      <c r="S29" s="9"/>
      <c r="T29" s="191"/>
      <c r="U29" s="191"/>
      <c r="V29" s="191"/>
    </row>
    <row r="30" spans="2:22" s="23" customFormat="1" ht="12" customHeight="1" x14ac:dyDescent="0.15">
      <c r="B30" s="171" t="s">
        <v>36</v>
      </c>
      <c r="C30" s="171"/>
      <c r="D30" s="171"/>
      <c r="E30" s="171"/>
      <c r="F30" s="171" t="s">
        <v>35</v>
      </c>
      <c r="G30" s="171"/>
      <c r="H30" s="171"/>
      <c r="I30" s="171"/>
      <c r="J30" s="4"/>
      <c r="K30" s="25"/>
      <c r="L30" s="25"/>
      <c r="M30" s="25"/>
      <c r="N30" s="25"/>
      <c r="O30" s="25"/>
      <c r="P30" s="25"/>
      <c r="Q30" s="19"/>
      <c r="R30" s="20"/>
      <c r="S30" s="19"/>
    </row>
    <row r="31" spans="2:22" s="23" customFormat="1" ht="12" customHeight="1" x14ac:dyDescent="0.15">
      <c r="B31" s="171" t="s">
        <v>34</v>
      </c>
      <c r="C31" s="171"/>
      <c r="D31" s="171"/>
      <c r="E31" s="171"/>
      <c r="F31" s="171" t="s">
        <v>33</v>
      </c>
      <c r="G31" s="171"/>
      <c r="H31" s="171"/>
      <c r="I31" s="171"/>
      <c r="J31" s="4"/>
      <c r="K31" s="197" t="s">
        <v>32</v>
      </c>
      <c r="L31" s="197"/>
      <c r="M31" s="193"/>
      <c r="N31" s="20"/>
      <c r="O31" s="198">
        <v>105.59572254769186</v>
      </c>
      <c r="P31" s="16">
        <v>0.59897839869066505</v>
      </c>
      <c r="Q31" s="196">
        <v>1374.4594631705338</v>
      </c>
      <c r="R31" s="17">
        <v>6.7945133742169164</v>
      </c>
      <c r="S31" s="193"/>
      <c r="T31" s="202">
        <v>11</v>
      </c>
      <c r="U31" s="199">
        <v>9.8283241897823767E-2</v>
      </c>
      <c r="V31" s="201">
        <v>2.7776843970503248E-3</v>
      </c>
    </row>
    <row r="32" spans="2:22" s="23" customFormat="1" ht="12" customHeight="1" x14ac:dyDescent="0.15">
      <c r="B32" s="171" t="s">
        <v>86</v>
      </c>
      <c r="C32" s="171"/>
      <c r="D32" s="171"/>
      <c r="E32" s="171"/>
      <c r="F32" s="171" t="s">
        <v>30</v>
      </c>
      <c r="G32" s="171"/>
      <c r="H32" s="171"/>
      <c r="I32" s="171"/>
      <c r="J32" s="4"/>
      <c r="K32" s="197"/>
      <c r="L32" s="197"/>
      <c r="M32" s="193"/>
      <c r="N32" s="20"/>
      <c r="O32" s="193"/>
      <c r="P32" s="14">
        <v>5.6723736931686697E-3</v>
      </c>
      <c r="Q32" s="193"/>
      <c r="R32" s="14">
        <v>4.9434076131599225E-3</v>
      </c>
      <c r="S32" s="193"/>
      <c r="T32" s="203"/>
      <c r="U32" s="195"/>
      <c r="V32" s="195"/>
    </row>
    <row r="33" spans="2:22" s="23" customFormat="1" ht="12" customHeight="1" x14ac:dyDescent="0.15">
      <c r="B33" s="171" t="s">
        <v>85</v>
      </c>
      <c r="C33" s="171"/>
      <c r="D33" s="171"/>
      <c r="E33" s="171"/>
      <c r="F33" s="171" t="s">
        <v>28</v>
      </c>
      <c r="G33" s="171"/>
      <c r="H33" s="171"/>
      <c r="I33" s="171"/>
      <c r="J33" s="4"/>
      <c r="K33" s="189" t="s">
        <v>27</v>
      </c>
      <c r="L33" s="190"/>
      <c r="M33" s="190"/>
      <c r="N33" s="190"/>
      <c r="O33" s="190"/>
      <c r="P33" s="190"/>
      <c r="Q33" s="190"/>
      <c r="R33" s="17">
        <v>10.941848812482029</v>
      </c>
      <c r="S33" s="19"/>
    </row>
    <row r="34" spans="2:22" s="23" customFormat="1" ht="12" customHeight="1" x14ac:dyDescent="0.15">
      <c r="B34" s="171" t="s">
        <v>26</v>
      </c>
      <c r="C34" s="171"/>
      <c r="D34" s="171"/>
      <c r="E34" s="171"/>
      <c r="F34" s="171" t="s">
        <v>25</v>
      </c>
      <c r="G34" s="171"/>
      <c r="H34" s="171"/>
      <c r="I34" s="171"/>
      <c r="J34" s="4"/>
      <c r="K34" s="189" t="s">
        <v>24</v>
      </c>
      <c r="L34" s="190"/>
      <c r="M34" s="190"/>
      <c r="N34" s="190"/>
      <c r="O34" s="190"/>
      <c r="P34" s="190"/>
      <c r="Q34" s="190"/>
      <c r="R34" s="17">
        <v>5.4605895781002367</v>
      </c>
      <c r="S34" s="19"/>
    </row>
    <row r="35" spans="2:22" s="23" customFormat="1" ht="12" customHeight="1" x14ac:dyDescent="0.15">
      <c r="B35" s="171" t="s">
        <v>23</v>
      </c>
      <c r="C35" s="171"/>
      <c r="D35" s="171"/>
      <c r="E35" s="171"/>
      <c r="F35" s="171" t="s">
        <v>22</v>
      </c>
      <c r="G35" s="171"/>
      <c r="H35" s="171"/>
      <c r="I35" s="171"/>
      <c r="J35" s="4"/>
      <c r="K35" s="22"/>
      <c r="L35" s="21"/>
      <c r="M35" s="21"/>
      <c r="N35" s="21"/>
      <c r="O35" s="21"/>
      <c r="P35" s="21"/>
      <c r="Q35" s="21"/>
      <c r="R35" s="20"/>
      <c r="S35" s="19"/>
    </row>
    <row r="36" spans="2:22" ht="12" customHeight="1" x14ac:dyDescent="0.15">
      <c r="B36" s="171" t="s">
        <v>21</v>
      </c>
      <c r="C36" s="171"/>
      <c r="D36" s="171"/>
      <c r="E36" s="171"/>
      <c r="F36" s="171" t="s">
        <v>20</v>
      </c>
      <c r="G36" s="171"/>
      <c r="H36" s="171"/>
      <c r="I36" s="171"/>
      <c r="J36" s="4"/>
      <c r="K36" s="197" t="s">
        <v>19</v>
      </c>
      <c r="L36" s="197"/>
      <c r="M36" s="196"/>
      <c r="N36" s="17"/>
      <c r="O36" s="198"/>
      <c r="P36" s="16"/>
      <c r="Q36" s="196"/>
      <c r="R36" s="10"/>
      <c r="S36" s="11"/>
      <c r="T36" s="15"/>
      <c r="U36" s="193"/>
      <c r="V36" s="171"/>
    </row>
    <row r="37" spans="2:22" ht="12" customHeight="1" x14ac:dyDescent="0.15">
      <c r="B37" s="171" t="s">
        <v>18</v>
      </c>
      <c r="C37" s="171"/>
      <c r="D37" s="171"/>
      <c r="E37" s="171"/>
      <c r="F37" s="171" t="s">
        <v>17</v>
      </c>
      <c r="G37" s="171"/>
      <c r="H37" s="171"/>
      <c r="I37" s="171"/>
      <c r="J37" s="4"/>
      <c r="K37" s="197"/>
      <c r="L37" s="197"/>
      <c r="M37" s="193"/>
      <c r="N37" s="14"/>
      <c r="O37" s="193"/>
      <c r="P37" s="14"/>
      <c r="Q37" s="193"/>
      <c r="R37" s="13"/>
      <c r="S37" s="12"/>
      <c r="T37" s="24"/>
      <c r="U37" s="195"/>
      <c r="V37" s="195"/>
    </row>
    <row r="38" spans="2:22" ht="12" customHeight="1" x14ac:dyDescent="0.15">
      <c r="B38" s="171" t="s">
        <v>16</v>
      </c>
      <c r="C38" s="171"/>
      <c r="D38" s="171"/>
      <c r="E38" s="171"/>
      <c r="F38" s="171" t="s">
        <v>15</v>
      </c>
      <c r="G38" s="171"/>
      <c r="H38" s="171"/>
      <c r="I38" s="171"/>
      <c r="J38" s="4"/>
      <c r="K38" s="189"/>
      <c r="L38" s="190"/>
      <c r="M38" s="190"/>
      <c r="N38" s="190"/>
      <c r="O38" s="190"/>
      <c r="P38" s="190"/>
      <c r="Q38" s="190"/>
      <c r="R38" s="10"/>
      <c r="S38" s="11"/>
      <c r="T38" s="191"/>
      <c r="U38" s="191"/>
      <c r="V38" s="191"/>
    </row>
    <row r="39" spans="2:22" ht="12" customHeight="1" x14ac:dyDescent="0.15">
      <c r="B39" s="171" t="s">
        <v>14</v>
      </c>
      <c r="C39" s="171"/>
      <c r="D39" s="171"/>
      <c r="E39" s="171"/>
      <c r="F39" s="171" t="s">
        <v>13</v>
      </c>
      <c r="G39" s="171"/>
      <c r="H39" s="171"/>
      <c r="I39" s="171"/>
      <c r="K39" s="189"/>
      <c r="L39" s="190"/>
      <c r="M39" s="190"/>
      <c r="N39" s="190"/>
      <c r="O39" s="190"/>
      <c r="P39" s="190"/>
      <c r="Q39" s="190"/>
      <c r="R39" s="10"/>
      <c r="S39" s="9"/>
      <c r="T39" s="191"/>
      <c r="U39" s="191"/>
      <c r="V39" s="191"/>
    </row>
    <row r="40" spans="2:22" ht="12" customHeight="1" x14ac:dyDescent="0.15">
      <c r="B40" s="171" t="s">
        <v>12</v>
      </c>
      <c r="C40" s="171"/>
      <c r="D40" s="171"/>
      <c r="E40" s="171"/>
      <c r="F40" s="171" t="s">
        <v>11</v>
      </c>
      <c r="G40" s="171"/>
      <c r="H40" s="171"/>
      <c r="I40" s="171"/>
      <c r="K40" s="189"/>
      <c r="L40" s="190"/>
      <c r="M40" s="190"/>
      <c r="N40" s="190"/>
      <c r="O40" s="190"/>
      <c r="P40" s="190"/>
      <c r="Q40" s="190"/>
      <c r="R40" s="192"/>
      <c r="S40" s="193"/>
      <c r="T40" s="191"/>
      <c r="U40" s="191"/>
      <c r="V40" s="191"/>
    </row>
    <row r="41" spans="2:22" ht="12" customHeight="1" x14ac:dyDescent="0.15">
      <c r="B41" s="171" t="s">
        <v>10</v>
      </c>
      <c r="C41" s="171"/>
      <c r="D41" s="171"/>
      <c r="E41" s="171"/>
      <c r="F41" s="171" t="s">
        <v>9</v>
      </c>
      <c r="G41" s="171"/>
      <c r="H41" s="171"/>
      <c r="I41" s="171"/>
      <c r="K41" s="189"/>
      <c r="L41" s="190"/>
      <c r="M41" s="190"/>
      <c r="N41" s="190"/>
      <c r="O41" s="190"/>
      <c r="P41" s="190"/>
      <c r="Q41" s="190"/>
      <c r="R41" s="194"/>
      <c r="S41" s="193"/>
      <c r="T41" s="191"/>
      <c r="U41" s="191"/>
      <c r="V41" s="191"/>
    </row>
    <row r="42" spans="2:22" ht="12" customHeight="1" x14ac:dyDescent="0.15">
      <c r="B42" s="171" t="s">
        <v>84</v>
      </c>
      <c r="C42" s="171"/>
      <c r="D42" s="171"/>
      <c r="E42" s="171"/>
      <c r="F42" s="171" t="s">
        <v>7</v>
      </c>
      <c r="G42" s="171"/>
      <c r="H42" s="171"/>
      <c r="I42" s="171"/>
      <c r="K42" s="22"/>
      <c r="L42" s="21"/>
      <c r="M42" s="21"/>
      <c r="N42" s="21"/>
      <c r="O42" s="21"/>
      <c r="P42" s="21"/>
      <c r="Q42" s="21"/>
      <c r="R42" s="20"/>
      <c r="S42" s="19"/>
      <c r="T42" s="23"/>
      <c r="U42" s="23"/>
      <c r="V42" s="23"/>
    </row>
    <row r="43" spans="2:22" ht="12" customHeight="1" x14ac:dyDescent="0.15">
      <c r="B43" s="171" t="s">
        <v>6</v>
      </c>
      <c r="C43" s="171"/>
      <c r="D43" s="171"/>
      <c r="E43" s="171"/>
      <c r="F43" s="171" t="s">
        <v>5</v>
      </c>
      <c r="G43" s="171"/>
      <c r="H43" s="171"/>
      <c r="I43" s="171"/>
      <c r="K43" s="197" t="s">
        <v>4</v>
      </c>
      <c r="L43" s="197"/>
      <c r="M43" s="196"/>
      <c r="N43" s="17"/>
      <c r="O43" s="198"/>
      <c r="P43" s="16"/>
      <c r="Q43" s="196"/>
      <c r="R43" s="10"/>
      <c r="S43" s="11"/>
      <c r="T43" s="15"/>
      <c r="U43" s="193"/>
      <c r="V43" s="171"/>
    </row>
    <row r="44" spans="2:22" ht="12" customHeight="1" x14ac:dyDescent="0.15">
      <c r="B44" s="171" t="s">
        <v>3</v>
      </c>
      <c r="C44" s="171"/>
      <c r="D44" s="171"/>
      <c r="E44" s="171"/>
      <c r="F44" s="171" t="s">
        <v>2</v>
      </c>
      <c r="G44" s="171"/>
      <c r="H44" s="171"/>
      <c r="I44" s="171"/>
      <c r="K44" s="197"/>
      <c r="L44" s="197"/>
      <c r="M44" s="193"/>
      <c r="N44" s="14"/>
      <c r="O44" s="193"/>
      <c r="P44" s="14"/>
      <c r="Q44" s="193"/>
      <c r="R44" s="13"/>
      <c r="S44" s="12"/>
      <c r="T44" s="24"/>
      <c r="U44" s="195"/>
      <c r="V44" s="195"/>
    </row>
    <row r="45" spans="2:22" ht="12" customHeight="1" x14ac:dyDescent="0.15">
      <c r="B45" s="171" t="s">
        <v>1</v>
      </c>
      <c r="C45" s="171"/>
      <c r="D45" s="171"/>
      <c r="E45" s="171"/>
      <c r="F45" s="171" t="s">
        <v>0</v>
      </c>
      <c r="G45" s="171"/>
      <c r="H45" s="171"/>
      <c r="I45" s="171"/>
      <c r="K45" s="189"/>
      <c r="L45" s="190"/>
      <c r="M45" s="190"/>
      <c r="N45" s="190"/>
      <c r="O45" s="190"/>
      <c r="P45" s="190"/>
      <c r="Q45" s="190"/>
      <c r="R45" s="10"/>
      <c r="S45" s="11"/>
      <c r="T45" s="191"/>
      <c r="U45" s="191"/>
      <c r="V45" s="191"/>
    </row>
    <row r="46" spans="2:22" ht="12" customHeight="1" x14ac:dyDescent="0.15">
      <c r="B46" s="171" t="s">
        <v>0</v>
      </c>
      <c r="C46" s="171"/>
      <c r="D46" s="171"/>
      <c r="E46" s="171"/>
      <c r="F46" s="171" t="s">
        <v>0</v>
      </c>
      <c r="G46" s="171"/>
      <c r="H46" s="171"/>
      <c r="I46" s="171"/>
      <c r="K46" s="189"/>
      <c r="L46" s="190"/>
      <c r="M46" s="190"/>
      <c r="N46" s="190"/>
      <c r="O46" s="190"/>
      <c r="P46" s="190"/>
      <c r="Q46" s="190"/>
      <c r="R46" s="10"/>
      <c r="S46" s="9"/>
      <c r="T46" s="191"/>
      <c r="U46" s="191"/>
      <c r="V46" s="191"/>
    </row>
    <row r="47" spans="2:22" ht="12" customHeight="1" x14ac:dyDescent="0.15">
      <c r="B47" s="171" t="s">
        <v>0</v>
      </c>
      <c r="C47" s="171"/>
      <c r="D47" s="171"/>
      <c r="E47" s="171"/>
      <c r="F47" s="171" t="s">
        <v>0</v>
      </c>
      <c r="G47" s="171"/>
      <c r="H47" s="171"/>
      <c r="I47" s="171"/>
      <c r="K47" s="189"/>
      <c r="L47" s="190"/>
      <c r="M47" s="190"/>
      <c r="N47" s="190"/>
      <c r="O47" s="190"/>
      <c r="P47" s="190"/>
      <c r="Q47" s="190"/>
      <c r="R47" s="192"/>
      <c r="S47" s="193"/>
      <c r="T47" s="191"/>
      <c r="U47" s="191"/>
      <c r="V47" s="191"/>
    </row>
    <row r="48" spans="2:22" ht="12" customHeight="1" x14ac:dyDescent="0.15">
      <c r="B48" s="171" t="s">
        <v>0</v>
      </c>
      <c r="C48" s="171"/>
      <c r="D48" s="171"/>
      <c r="E48" s="171"/>
      <c r="F48" s="171" t="s">
        <v>0</v>
      </c>
      <c r="G48" s="171"/>
      <c r="H48" s="171"/>
      <c r="I48" s="171"/>
      <c r="K48" s="189"/>
      <c r="L48" s="190"/>
      <c r="M48" s="190"/>
      <c r="N48" s="190"/>
      <c r="O48" s="190"/>
      <c r="P48" s="190"/>
      <c r="Q48" s="190"/>
      <c r="R48" s="194"/>
      <c r="S48" s="193"/>
      <c r="T48" s="191"/>
      <c r="U48" s="191"/>
      <c r="V48" s="191"/>
    </row>
    <row r="49" spans="2:22" ht="12" customHeight="1" x14ac:dyDescent="0.15">
      <c r="B49" s="171" t="s">
        <v>0</v>
      </c>
      <c r="C49" s="171"/>
      <c r="D49" s="171"/>
      <c r="E49" s="171"/>
      <c r="F49" s="171" t="s">
        <v>0</v>
      </c>
      <c r="G49" s="171"/>
      <c r="H49" s="171"/>
      <c r="I49" s="171"/>
      <c r="K49" s="189"/>
      <c r="L49" s="190"/>
      <c r="M49" s="190"/>
      <c r="N49" s="190"/>
      <c r="O49" s="190"/>
      <c r="P49" s="190"/>
      <c r="Q49" s="190"/>
      <c r="R49" s="207"/>
      <c r="S49" s="193"/>
      <c r="T49" s="191"/>
      <c r="U49" s="191"/>
      <c r="V49" s="191"/>
    </row>
    <row r="50" spans="2:22" ht="12" customHeight="1" x14ac:dyDescent="0.15">
      <c r="B50" s="171" t="s">
        <v>0</v>
      </c>
      <c r="C50" s="171"/>
      <c r="D50" s="171"/>
      <c r="E50" s="171"/>
      <c r="F50" s="171" t="s">
        <v>0</v>
      </c>
      <c r="G50" s="171"/>
      <c r="H50" s="171"/>
      <c r="I50" s="171"/>
      <c r="K50" s="189"/>
      <c r="L50" s="190"/>
      <c r="M50" s="190"/>
      <c r="N50" s="190"/>
      <c r="O50" s="190"/>
      <c r="P50" s="190"/>
      <c r="Q50" s="190"/>
      <c r="R50" s="171"/>
      <c r="S50" s="193"/>
      <c r="T50" s="191"/>
      <c r="U50" s="191"/>
      <c r="V50" s="191"/>
    </row>
    <row r="51" spans="2:22" ht="12" thickBot="1" x14ac:dyDescent="0.2">
      <c r="B51" s="5"/>
      <c r="C51" s="5"/>
      <c r="D51" s="5"/>
      <c r="E51" s="8"/>
      <c r="F51" s="5"/>
      <c r="G51" s="5"/>
      <c r="H51" s="5"/>
      <c r="I51" s="8"/>
      <c r="K51" s="5"/>
      <c r="L51" s="5"/>
      <c r="M51" s="5"/>
      <c r="N51" s="5"/>
      <c r="O51" s="5"/>
      <c r="P51" s="5"/>
      <c r="Q51" s="7"/>
      <c r="R51" s="6"/>
      <c r="S51" s="6"/>
      <c r="T51" s="5"/>
      <c r="U51" s="5"/>
      <c r="V51" s="5"/>
    </row>
    <row r="52" spans="2:22" x14ac:dyDescent="0.15">
      <c r="E52" s="4"/>
      <c r="I52" s="4"/>
      <c r="K52" s="4"/>
    </row>
    <row r="53" spans="2:22" x14ac:dyDescent="0.15">
      <c r="E53" s="4"/>
      <c r="F53" s="4"/>
      <c r="G53" s="4"/>
      <c r="H53" s="4"/>
      <c r="I53" s="4"/>
      <c r="K53" s="4"/>
    </row>
    <row r="54" spans="2:22" x14ac:dyDescent="0.15">
      <c r="E54" s="4"/>
      <c r="F54" s="4"/>
      <c r="G54" s="4"/>
      <c r="H54" s="4"/>
      <c r="I54" s="4"/>
      <c r="K54" s="4"/>
    </row>
    <row r="55" spans="2:22" x14ac:dyDescent="0.15">
      <c r="N55" s="3"/>
      <c r="P55" s="3"/>
      <c r="Q55" s="2"/>
      <c r="R55" s="1"/>
    </row>
    <row r="56" spans="2:22" x14ac:dyDescent="0.15">
      <c r="N56" s="3"/>
      <c r="P56" s="3"/>
      <c r="Q56" s="2"/>
      <c r="R56" s="1"/>
    </row>
    <row r="57" spans="2:22" x14ac:dyDescent="0.15">
      <c r="N57" s="3"/>
      <c r="P57" s="3"/>
      <c r="Q57" s="2"/>
      <c r="R57" s="1"/>
    </row>
    <row r="58" spans="2:22" x14ac:dyDescent="0.15">
      <c r="N58" s="3"/>
      <c r="P58" s="3"/>
      <c r="Q58" s="2"/>
      <c r="R58" s="1"/>
    </row>
    <row r="59" spans="2:22" x14ac:dyDescent="0.15">
      <c r="N59" s="3"/>
      <c r="P59" s="3"/>
      <c r="Q59" s="2"/>
      <c r="R59" s="1"/>
    </row>
    <row r="60" spans="2:22" x14ac:dyDescent="0.15">
      <c r="N60" s="3"/>
      <c r="P60" s="3"/>
      <c r="Q60" s="2"/>
      <c r="R60" s="1"/>
    </row>
    <row r="61" spans="2:22" x14ac:dyDescent="0.15">
      <c r="N61" s="3"/>
      <c r="P61" s="3"/>
      <c r="Q61" s="2"/>
      <c r="R61" s="1"/>
    </row>
    <row r="62" spans="2:22" x14ac:dyDescent="0.15">
      <c r="N62" s="3"/>
      <c r="P62" s="3"/>
      <c r="Q62" s="2"/>
      <c r="R62" s="1"/>
    </row>
    <row r="63" spans="2:22" x14ac:dyDescent="0.15">
      <c r="N63" s="3"/>
      <c r="P63" s="3"/>
      <c r="Q63" s="2"/>
      <c r="R63" s="1"/>
    </row>
  </sheetData>
  <mergeCells count="135">
    <mergeCell ref="U3:U4"/>
    <mergeCell ref="B3:C4"/>
    <mergeCell ref="D3:D4"/>
    <mergeCell ref="E3:E4"/>
    <mergeCell ref="K3:K4"/>
    <mergeCell ref="V3:V4"/>
    <mergeCell ref="Q4:R4"/>
    <mergeCell ref="L3:L4"/>
    <mergeCell ref="M3:M4"/>
    <mergeCell ref="N3:N4"/>
    <mergeCell ref="J3:J4"/>
    <mergeCell ref="I3:I4"/>
    <mergeCell ref="H3:H4"/>
    <mergeCell ref="G3:G4"/>
    <mergeCell ref="F3:F4"/>
    <mergeCell ref="O3:O4"/>
    <mergeCell ref="P3:P4"/>
    <mergeCell ref="V31:V32"/>
    <mergeCell ref="K33:Q33"/>
    <mergeCell ref="F39:I39"/>
    <mergeCell ref="F31:I31"/>
    <mergeCell ref="F32:I32"/>
    <mergeCell ref="Q31:Q32"/>
    <mergeCell ref="S31:S32"/>
    <mergeCell ref="T31:T32"/>
    <mergeCell ref="U31:U32"/>
    <mergeCell ref="K31:L32"/>
    <mergeCell ref="T28:V28"/>
    <mergeCell ref="K29:Q29"/>
    <mergeCell ref="T29:V29"/>
    <mergeCell ref="U26:U27"/>
    <mergeCell ref="V26:V27"/>
    <mergeCell ref="K26:L27"/>
    <mergeCell ref="O26:O27"/>
    <mergeCell ref="Q26:Q27"/>
    <mergeCell ref="B23:I24"/>
    <mergeCell ref="B26:E26"/>
    <mergeCell ref="K28:Q28"/>
    <mergeCell ref="M26:M27"/>
    <mergeCell ref="K23:L24"/>
    <mergeCell ref="O23:O24"/>
    <mergeCell ref="P23:P24"/>
    <mergeCell ref="S23:S24"/>
    <mergeCell ref="U23:U24"/>
    <mergeCell ref="V23:V24"/>
    <mergeCell ref="Q24:R24"/>
    <mergeCell ref="M23:M24"/>
    <mergeCell ref="N23:N24"/>
    <mergeCell ref="F50:I50"/>
    <mergeCell ref="B33:E33"/>
    <mergeCell ref="B34:E34"/>
    <mergeCell ref="B28:E28"/>
    <mergeCell ref="F28:I28"/>
    <mergeCell ref="B27:E27"/>
    <mergeCell ref="F27:I27"/>
    <mergeCell ref="B29:E29"/>
    <mergeCell ref="F29:I29"/>
    <mergeCell ref="B31:E31"/>
    <mergeCell ref="B32:E32"/>
    <mergeCell ref="T39:V39"/>
    <mergeCell ref="R40:S40"/>
    <mergeCell ref="T40:V40"/>
    <mergeCell ref="B49:E49"/>
    <mergeCell ref="B50:E50"/>
    <mergeCell ref="F26:I26"/>
    <mergeCell ref="F33:I33"/>
    <mergeCell ref="F34:I34"/>
    <mergeCell ref="F35:I35"/>
    <mergeCell ref="F36:I36"/>
    <mergeCell ref="F37:I37"/>
    <mergeCell ref="F38:I38"/>
    <mergeCell ref="B44:E44"/>
    <mergeCell ref="B40:E40"/>
    <mergeCell ref="B41:E41"/>
    <mergeCell ref="B42:E42"/>
    <mergeCell ref="B43:E43"/>
    <mergeCell ref="B35:E35"/>
    <mergeCell ref="B36:E36"/>
    <mergeCell ref="B37:E37"/>
    <mergeCell ref="B38:E38"/>
    <mergeCell ref="B39:E39"/>
    <mergeCell ref="F49:I49"/>
    <mergeCell ref="F46:I46"/>
    <mergeCell ref="U36:U37"/>
    <mergeCell ref="V36:V37"/>
    <mergeCell ref="K38:Q38"/>
    <mergeCell ref="T38:V38"/>
    <mergeCell ref="M36:M37"/>
    <mergeCell ref="K34:Q34"/>
    <mergeCell ref="K36:L37"/>
    <mergeCell ref="O36:O37"/>
    <mergeCell ref="Q36:Q37"/>
    <mergeCell ref="F44:I44"/>
    <mergeCell ref="F45:I45"/>
    <mergeCell ref="B30:E30"/>
    <mergeCell ref="F30:I30"/>
    <mergeCell ref="F48:I48"/>
    <mergeCell ref="O43:O44"/>
    <mergeCell ref="Q43:Q44"/>
    <mergeCell ref="M31:M32"/>
    <mergeCell ref="F41:I41"/>
    <mergeCell ref="F42:I42"/>
    <mergeCell ref="F43:I43"/>
    <mergeCell ref="B48:E48"/>
    <mergeCell ref="B45:E45"/>
    <mergeCell ref="B46:E46"/>
    <mergeCell ref="B47:E47"/>
    <mergeCell ref="K39:Q39"/>
    <mergeCell ref="K40:Q40"/>
    <mergeCell ref="M43:M44"/>
    <mergeCell ref="K41:Q41"/>
    <mergeCell ref="F47:I47"/>
    <mergeCell ref="F40:I40"/>
    <mergeCell ref="O31:O32"/>
    <mergeCell ref="T45:V45"/>
    <mergeCell ref="T50:V50"/>
    <mergeCell ref="R49:S49"/>
    <mergeCell ref="K48:Q48"/>
    <mergeCell ref="T41:V41"/>
    <mergeCell ref="K43:L44"/>
    <mergeCell ref="T48:V48"/>
    <mergeCell ref="K47:Q47"/>
    <mergeCell ref="T47:V47"/>
    <mergeCell ref="R47:S47"/>
    <mergeCell ref="R50:S50"/>
    <mergeCell ref="R41:S41"/>
    <mergeCell ref="K46:Q46"/>
    <mergeCell ref="T46:V46"/>
    <mergeCell ref="T49:V49"/>
    <mergeCell ref="R48:S48"/>
    <mergeCell ref="K50:Q50"/>
    <mergeCell ref="K45:Q45"/>
    <mergeCell ref="K49:Q49"/>
    <mergeCell ref="U43:U44"/>
    <mergeCell ref="V43:V44"/>
  </mergeCells>
  <pageMargins left="0.6" right="0.2" top="0.4" bottom="0.4" header="0.2" footer="0.2"/>
  <pageSetup firstPageNumber="0" orientation="portrait" useFirstPageNumber="1"/>
  <headerFooter alignWithMargins="0">
    <oddHeader>&amp;C&amp;CWAAIF
Curtin University, Perth, Australia</oddHeader>
    <oddFooter>&amp;C&amp;C&amp;F printed at &amp;D (&amp;T)
ArArCALC v2.5.2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BB2E6-9D54-0644-85A6-0BBE01A81EDF}">
  <sheetPr>
    <pageSetUpPr autoPageBreaks="0" fitToPage="1"/>
  </sheetPr>
  <dimension ref="B1:P58"/>
  <sheetViews>
    <sheetView showGridLines="0" showRowColHeaders="0" tabSelected="1" showOutlineSymbols="0" zoomScale="157" workbookViewId="0">
      <selection activeCell="B6" sqref="B6"/>
    </sheetView>
  </sheetViews>
  <sheetFormatPr baseColWidth="10" defaultColWidth="8.83203125" defaultRowHeight="11" x14ac:dyDescent="0.15"/>
  <cols>
    <col min="1" max="1" width="3.6640625" style="219" customWidth="1"/>
    <col min="2" max="2" width="14.6640625" style="219" customWidth="1"/>
    <col min="3" max="3" width="7.6640625" style="219" customWidth="1"/>
    <col min="4" max="4" width="3.6640625" style="219" customWidth="1"/>
    <col min="5" max="9" width="9.83203125" style="219" customWidth="1"/>
    <col min="10" max="10" width="9.33203125" style="221" customWidth="1"/>
    <col min="11" max="11" width="9.33203125" style="220" customWidth="1"/>
    <col min="12" max="13" width="6.5" style="219" customWidth="1"/>
    <col min="14" max="15" width="7.6640625" style="219" customWidth="1"/>
    <col min="16" max="16" width="3.6640625" style="219" customWidth="1"/>
    <col min="17" max="16384" width="8.83203125" style="219"/>
  </cols>
  <sheetData>
    <row r="1" spans="2:16" s="293" customFormat="1" ht="15" customHeight="1" x14ac:dyDescent="0.15"/>
    <row r="2" spans="2:16" ht="15" customHeight="1" thickBot="1" x14ac:dyDescent="0.2"/>
    <row r="3" spans="2:16" ht="22.25" customHeight="1" x14ac:dyDescent="0.15">
      <c r="B3" s="267" t="s">
        <v>559</v>
      </c>
      <c r="C3" s="292"/>
      <c r="D3" s="291"/>
      <c r="E3" s="290" t="s">
        <v>558</v>
      </c>
      <c r="F3" s="290" t="s">
        <v>557</v>
      </c>
      <c r="G3" s="290" t="s">
        <v>556</v>
      </c>
      <c r="H3" s="290" t="s">
        <v>555</v>
      </c>
      <c r="I3" s="290" t="s">
        <v>554</v>
      </c>
      <c r="J3" s="266" t="s">
        <v>52</v>
      </c>
      <c r="K3" s="265" t="s">
        <v>48</v>
      </c>
      <c r="L3" s="263" t="s">
        <v>76</v>
      </c>
      <c r="M3" s="263" t="s">
        <v>50</v>
      </c>
      <c r="N3" s="262" t="s">
        <v>49</v>
      </c>
      <c r="O3" s="261" t="s">
        <v>48</v>
      </c>
      <c r="P3" s="252"/>
    </row>
    <row r="4" spans="2:16" ht="22.25" customHeight="1" thickBot="1" x14ac:dyDescent="0.2">
      <c r="B4" s="289"/>
      <c r="C4" s="289"/>
      <c r="D4" s="253"/>
      <c r="E4" s="253"/>
      <c r="F4" s="253"/>
      <c r="G4" s="253"/>
      <c r="H4" s="253"/>
      <c r="I4" s="253"/>
      <c r="J4" s="256" t="s">
        <v>47</v>
      </c>
      <c r="K4" s="256"/>
      <c r="L4" s="254" t="s">
        <v>75</v>
      </c>
      <c r="M4" s="254" t="s">
        <v>75</v>
      </c>
      <c r="N4" s="253"/>
      <c r="O4" s="253"/>
      <c r="P4" s="252"/>
    </row>
    <row r="5" spans="2:16" ht="5" customHeight="1" x14ac:dyDescent="0.15"/>
    <row r="6" spans="2:16" s="299" customFormat="1" ht="12" customHeight="1" x14ac:dyDescent="0.2">
      <c r="B6" s="316" t="s">
        <v>517</v>
      </c>
      <c r="C6" s="315">
        <v>2</v>
      </c>
      <c r="D6" s="286"/>
      <c r="E6" s="314">
        <v>2.7410316724781084E-6</v>
      </c>
      <c r="F6" s="314">
        <v>1.9555333883458282E-4</v>
      </c>
      <c r="G6" s="314">
        <v>5.0659844421775536E-5</v>
      </c>
      <c r="H6" s="314">
        <v>5.9723224511701491E-5</v>
      </c>
      <c r="I6" s="314">
        <v>2.2640434199938841E-2</v>
      </c>
      <c r="J6" s="313">
        <v>2913.8783539248734</v>
      </c>
      <c r="K6" s="312">
        <v>596.78506854637988</v>
      </c>
      <c r="L6" s="311">
        <v>96.511310846477528</v>
      </c>
      <c r="M6" s="311">
        <v>0.17138864253310621</v>
      </c>
      <c r="N6" s="310">
        <v>0.15881128356675564</v>
      </c>
      <c r="O6" s="309">
        <v>5.7266319797139076</v>
      </c>
    </row>
    <row r="7" spans="2:16" s="299" customFormat="1" ht="12" customHeight="1" x14ac:dyDescent="0.2">
      <c r="B7" s="307" t="s">
        <v>516</v>
      </c>
      <c r="C7" s="306">
        <v>3</v>
      </c>
      <c r="D7" s="277"/>
      <c r="E7" s="305">
        <v>2.7221567171612611E-6</v>
      </c>
      <c r="F7" s="305">
        <v>-2.5077938486983263E-5</v>
      </c>
      <c r="G7" s="305">
        <v>5.3351454664780757E-5</v>
      </c>
      <c r="H7" s="305">
        <v>6.6842538813832359E-5</v>
      </c>
      <c r="I7" s="305">
        <v>1.0703247845048757E-2</v>
      </c>
      <c r="J7" s="304">
        <v>1791.9250096115863</v>
      </c>
      <c r="K7" s="303">
        <v>434.21637858083255</v>
      </c>
      <c r="L7" s="302">
        <v>92.942217537899737</v>
      </c>
      <c r="M7" s="302">
        <v>0.19181904668467156</v>
      </c>
      <c r="N7" s="301">
        <v>-1.3860038854961731</v>
      </c>
      <c r="O7" s="300">
        <v>322.19132065457291</v>
      </c>
    </row>
    <row r="8" spans="2:16" s="299" customFormat="1" ht="12" customHeight="1" x14ac:dyDescent="0.2">
      <c r="B8" s="307" t="s">
        <v>515</v>
      </c>
      <c r="C8" s="306">
        <v>4</v>
      </c>
      <c r="D8" s="277"/>
      <c r="E8" s="305">
        <v>1.4909265271050909E-6</v>
      </c>
      <c r="F8" s="305">
        <v>7.3220973467916651E-4</v>
      </c>
      <c r="G8" s="305">
        <v>1.9710591319082928E-5</v>
      </c>
      <c r="H8" s="305">
        <v>8.2097442020295403E-5</v>
      </c>
      <c r="I8" s="305">
        <v>3.7107298879008291E-3</v>
      </c>
      <c r="J8" s="304">
        <v>706.63039764849634</v>
      </c>
      <c r="K8" s="303">
        <v>216.58501116098228</v>
      </c>
      <c r="L8" s="302">
        <v>89.287790314421727</v>
      </c>
      <c r="M8" s="302">
        <v>0.23559627361617075</v>
      </c>
      <c r="N8" s="301">
        <v>5.8303881836888512E-2</v>
      </c>
      <c r="O8" s="308">
        <v>0.60869108932452209</v>
      </c>
    </row>
    <row r="9" spans="2:16" s="299" customFormat="1" ht="12" customHeight="1" x14ac:dyDescent="0.2">
      <c r="B9" s="307" t="s">
        <v>514</v>
      </c>
      <c r="C9" s="306">
        <v>5</v>
      </c>
      <c r="D9" s="277"/>
      <c r="E9" s="305">
        <v>2.2779464868856175E-6</v>
      </c>
      <c r="F9" s="305">
        <v>-1.5305743433839346E-3</v>
      </c>
      <c r="G9" s="305">
        <v>2.6970253125530716E-5</v>
      </c>
      <c r="H9" s="305">
        <v>1.0535647187228944E-4</v>
      </c>
      <c r="I9" s="305">
        <v>3.1309979052488069E-3</v>
      </c>
      <c r="J9" s="304">
        <v>494.30166745698182</v>
      </c>
      <c r="K9" s="303">
        <v>135.75911594206616</v>
      </c>
      <c r="L9" s="302">
        <v>82.153010937958385</v>
      </c>
      <c r="M9" s="302">
        <v>0.30234306409110928</v>
      </c>
      <c r="N9" s="301">
        <v>-3.5793991719778852E-2</v>
      </c>
      <c r="O9" s="300">
        <v>0.14561912073595482</v>
      </c>
    </row>
    <row r="10" spans="2:16" s="299" customFormat="1" ht="12" customHeight="1" x14ac:dyDescent="0.2">
      <c r="B10" s="307" t="s">
        <v>513</v>
      </c>
      <c r="C10" s="306">
        <v>5.5</v>
      </c>
      <c r="D10" s="277"/>
      <c r="E10" s="305">
        <v>1.3437435493999713E-6</v>
      </c>
      <c r="F10" s="305">
        <v>3.4980298850884927E-3</v>
      </c>
      <c r="G10" s="305">
        <v>8.9985413422405468E-5</v>
      </c>
      <c r="H10" s="305">
        <v>1.8501280407064389E-4</v>
      </c>
      <c r="I10" s="305">
        <v>9.2931381687167778E-3</v>
      </c>
      <c r="J10" s="304">
        <v>770.58599917260244</v>
      </c>
      <c r="K10" s="303">
        <v>93.13045107847698</v>
      </c>
      <c r="L10" s="302">
        <v>95.860284331983593</v>
      </c>
      <c r="M10" s="302">
        <v>0.53093404785433973</v>
      </c>
      <c r="N10" s="301">
        <v>2.7503097822819487E-2</v>
      </c>
      <c r="O10" s="308">
        <v>5.1396727439158962E-2</v>
      </c>
    </row>
    <row r="11" spans="2:16" s="299" customFormat="1" ht="12" customHeight="1" x14ac:dyDescent="0.2">
      <c r="B11" s="307" t="s">
        <v>512</v>
      </c>
      <c r="C11" s="306">
        <v>6</v>
      </c>
      <c r="D11" s="277"/>
      <c r="E11" s="305">
        <v>7.5572670497701764E-6</v>
      </c>
      <c r="F11" s="305">
        <v>3.6627590067072335E-3</v>
      </c>
      <c r="G11" s="305">
        <v>3.2199337361683011E-5</v>
      </c>
      <c r="H11" s="305">
        <v>5.0609651816954421E-4</v>
      </c>
      <c r="I11" s="305">
        <v>3.0163463330664844E-2</v>
      </c>
      <c r="J11" s="304">
        <v>884.00134598862599</v>
      </c>
      <c r="K11" s="303">
        <v>32.521479124166483</v>
      </c>
      <c r="L11" s="302">
        <v>93.039302831907008</v>
      </c>
      <c r="M11" s="302">
        <v>1.4523528484771446</v>
      </c>
      <c r="N11" s="301">
        <v>7.185026068224705E-2</v>
      </c>
      <c r="O11" s="308">
        <v>0.13325174122501332</v>
      </c>
    </row>
    <row r="12" spans="2:16" s="299" customFormat="1" ht="12" customHeight="1" x14ac:dyDescent="0.2">
      <c r="B12" s="307" t="s">
        <v>511</v>
      </c>
      <c r="C12" s="306">
        <v>6.5</v>
      </c>
      <c r="D12" s="277"/>
      <c r="E12" s="305">
        <v>4.0721815355683393E-5</v>
      </c>
      <c r="F12" s="305">
        <v>7.702889154922777E-3</v>
      </c>
      <c r="G12" s="305">
        <v>1.0415711193258183E-4</v>
      </c>
      <c r="H12" s="305">
        <v>2.177355134575145E-3</v>
      </c>
      <c r="I12" s="305">
        <v>0.13537043828646908</v>
      </c>
      <c r="J12" s="304">
        <v>913.92317183430225</v>
      </c>
      <c r="K12" s="303">
        <v>8.9476178174150771</v>
      </c>
      <c r="L12" s="302">
        <v>91.757947408475147</v>
      </c>
      <c r="M12" s="302">
        <v>6.2483890291993092</v>
      </c>
      <c r="N12" s="301">
        <v>0.14698701321120416</v>
      </c>
      <c r="O12" s="308">
        <v>0.1238454600888399</v>
      </c>
    </row>
    <row r="13" spans="2:16" s="299" customFormat="1" ht="12" customHeight="1" x14ac:dyDescent="0.2">
      <c r="B13" s="307" t="s">
        <v>510</v>
      </c>
      <c r="C13" s="306">
        <v>7</v>
      </c>
      <c r="D13" s="277"/>
      <c r="E13" s="305">
        <v>2.1805450352330883E-5</v>
      </c>
      <c r="F13" s="305">
        <v>1.132106979125602E-2</v>
      </c>
      <c r="G13" s="305">
        <v>3.3072241169493817E-5</v>
      </c>
      <c r="H13" s="305">
        <v>4.2540581941909895E-3</v>
      </c>
      <c r="I13" s="305">
        <v>0.28990794282242793</v>
      </c>
      <c r="J13" s="304">
        <v>981.60513222661496</v>
      </c>
      <c r="K13" s="303">
        <v>4.6284331255190532</v>
      </c>
      <c r="L13" s="302">
        <v>97.802674409258941</v>
      </c>
      <c r="M13" s="302">
        <v>12.207935273427504</v>
      </c>
      <c r="N13" s="301">
        <v>0.1953976348319898</v>
      </c>
      <c r="O13" s="308">
        <v>0.10501423676728834</v>
      </c>
    </row>
    <row r="14" spans="2:16" s="299" customFormat="1" ht="12" customHeight="1" x14ac:dyDescent="0.2">
      <c r="B14" s="307" t="s">
        <v>509</v>
      </c>
      <c r="C14" s="306">
        <v>8</v>
      </c>
      <c r="D14" s="277"/>
      <c r="E14" s="305">
        <v>1.7213041487431521E-5</v>
      </c>
      <c r="F14" s="305">
        <v>3.504907507528407E-2</v>
      </c>
      <c r="G14" s="305">
        <v>1.0789740167046142E-4</v>
      </c>
      <c r="H14" s="305">
        <v>1.0964423915256693E-2</v>
      </c>
      <c r="I14" s="305">
        <v>0.8052479758597475</v>
      </c>
      <c r="J14" s="304">
        <v>1039.5043537298895</v>
      </c>
      <c r="K14" s="303">
        <v>1.8740800217056726</v>
      </c>
      <c r="L14" s="302">
        <v>99.364861700094281</v>
      </c>
      <c r="M14" s="302">
        <v>31.464773483976661</v>
      </c>
      <c r="N14" s="301">
        <v>0.16267192283068457</v>
      </c>
      <c r="O14" s="308">
        <v>3.7820157950436688E-2</v>
      </c>
    </row>
    <row r="15" spans="2:16" s="299" customFormat="1" ht="12" customHeight="1" x14ac:dyDescent="0.2">
      <c r="B15" s="307" t="s">
        <v>508</v>
      </c>
      <c r="C15" s="306">
        <v>9</v>
      </c>
      <c r="D15" s="277"/>
      <c r="E15" s="305">
        <v>7.7917388810511889E-6</v>
      </c>
      <c r="F15" s="305">
        <v>2.431499493463771E-2</v>
      </c>
      <c r="G15" s="305">
        <v>1.3659062845364163E-4</v>
      </c>
      <c r="H15" s="305">
        <v>7.4832643048232776E-3</v>
      </c>
      <c r="I15" s="305">
        <v>0.53017326482541771</v>
      </c>
      <c r="J15" s="304">
        <v>1011.3620926094799</v>
      </c>
      <c r="K15" s="303">
        <v>2.9934613306403111</v>
      </c>
      <c r="L15" s="302">
        <v>99.562114118075201</v>
      </c>
      <c r="M15" s="302">
        <v>21.474836990236895</v>
      </c>
      <c r="N15" s="301">
        <v>0.16003694218191225</v>
      </c>
      <c r="O15" s="308">
        <v>4.9771502623393929E-2</v>
      </c>
    </row>
    <row r="16" spans="2:16" s="299" customFormat="1" ht="12" customHeight="1" x14ac:dyDescent="0.2">
      <c r="B16" s="307" t="s">
        <v>507</v>
      </c>
      <c r="C16" s="306">
        <v>10</v>
      </c>
      <c r="D16" s="277"/>
      <c r="E16" s="305">
        <v>3.8958626112758255E-6</v>
      </c>
      <c r="F16" s="305">
        <v>1.6556337736078433E-3</v>
      </c>
      <c r="G16" s="305">
        <v>3.4124068653106455E-5</v>
      </c>
      <c r="H16" s="305">
        <v>7.248793400719322E-4</v>
      </c>
      <c r="I16" s="305">
        <v>4.7591970391804093E-2</v>
      </c>
      <c r="J16" s="304">
        <v>953.6744395373629</v>
      </c>
      <c r="K16" s="303">
        <v>25.748933187510072</v>
      </c>
      <c r="L16" s="302">
        <v>97.613244939127554</v>
      </c>
      <c r="M16" s="302">
        <v>2.0801972283141024</v>
      </c>
      <c r="N16" s="301">
        <v>0.22766946582395997</v>
      </c>
      <c r="O16" s="308">
        <v>0.81877037469958791</v>
      </c>
    </row>
    <row r="17" spans="2:16" s="299" customFormat="1" ht="12" customHeight="1" x14ac:dyDescent="0.2">
      <c r="B17" s="307" t="s">
        <v>506</v>
      </c>
      <c r="C17" s="306">
        <v>12</v>
      </c>
      <c r="D17" s="277"/>
      <c r="E17" s="305">
        <v>3.323152211399488E-6</v>
      </c>
      <c r="F17" s="305">
        <v>7.45755729000848E-3</v>
      </c>
      <c r="G17" s="305">
        <v>7.119673621026216E-5</v>
      </c>
      <c r="H17" s="305">
        <v>1.1304183172318675E-3</v>
      </c>
      <c r="I17" s="305">
        <v>6.9358781201601924E-2</v>
      </c>
      <c r="J17" s="304">
        <v>904.49167821743401</v>
      </c>
      <c r="K17" s="303">
        <v>14.970275622348852</v>
      </c>
      <c r="L17" s="302">
        <v>98.588542156445214</v>
      </c>
      <c r="M17" s="302">
        <v>3.2439785773282988</v>
      </c>
      <c r="N17" s="301">
        <v>7.8821724339700347E-2</v>
      </c>
      <c r="O17" s="308">
        <v>6.5360453134983357E-2</v>
      </c>
    </row>
    <row r="18" spans="2:16" s="299" customFormat="1" ht="12" customHeight="1" x14ac:dyDescent="0.2">
      <c r="B18" s="307" t="s">
        <v>505</v>
      </c>
      <c r="C18" s="306">
        <v>14</v>
      </c>
      <c r="D18" s="277"/>
      <c r="E18" s="305">
        <v>5.1842461862142069E-6</v>
      </c>
      <c r="F18" s="305">
        <v>3.9901038085686851E-3</v>
      </c>
      <c r="G18" s="305">
        <v>2.3940859597571574E-5</v>
      </c>
      <c r="H18" s="305">
        <v>1.2362821791570499E-3</v>
      </c>
      <c r="I18" s="305">
        <v>7.7343420114569614E-2</v>
      </c>
      <c r="J18" s="304">
        <v>918.41022426858751</v>
      </c>
      <c r="K18" s="303">
        <v>15.345755161499477</v>
      </c>
      <c r="L18" s="302">
        <v>98.03692585695147</v>
      </c>
      <c r="M18" s="302">
        <v>3.547777706344085</v>
      </c>
      <c r="N18" s="301">
        <v>0.16111529022907117</v>
      </c>
      <c r="O18" s="308">
        <v>0.26100556071209446</v>
      </c>
    </row>
    <row r="19" spans="2:16" s="299" customFormat="1" ht="12" customHeight="1" x14ac:dyDescent="0.2">
      <c r="B19" s="307" t="s">
        <v>504</v>
      </c>
      <c r="C19" s="306">
        <v>17</v>
      </c>
      <c r="D19" s="277"/>
      <c r="E19" s="305">
        <v>8.5065742421167461E-6</v>
      </c>
      <c r="F19" s="305">
        <v>6.719292681728271E-3</v>
      </c>
      <c r="G19" s="305">
        <v>9.2414918930725065E-5</v>
      </c>
      <c r="H19" s="305">
        <v>2.3908000396831823E-3</v>
      </c>
      <c r="I19" s="305">
        <v>0.14711078326079299</v>
      </c>
      <c r="J19" s="304">
        <v>906.52383743921928</v>
      </c>
      <c r="K19" s="303">
        <v>7.0828917332214321</v>
      </c>
      <c r="L19" s="302">
        <v>98.301750847835791</v>
      </c>
      <c r="M19" s="302">
        <v>6.8609151083112421</v>
      </c>
      <c r="N19" s="301">
        <v>0.18502185862746001</v>
      </c>
      <c r="O19" s="308">
        <v>0.17533599136855493</v>
      </c>
    </row>
    <row r="20" spans="2:16" s="299" customFormat="1" ht="12" customHeight="1" x14ac:dyDescent="0.2">
      <c r="B20" s="307" t="s">
        <v>503</v>
      </c>
      <c r="C20" s="306">
        <v>20</v>
      </c>
      <c r="D20" s="277"/>
      <c r="E20" s="305">
        <v>4.6720671904402355E-6</v>
      </c>
      <c r="F20" s="305">
        <v>3.569632684817097E-4</v>
      </c>
      <c r="G20" s="305">
        <v>5.0851012099484627E-5</v>
      </c>
      <c r="H20" s="305">
        <v>8.9904292880275797E-4</v>
      </c>
      <c r="I20" s="305">
        <v>5.189783259713282E-2</v>
      </c>
      <c r="J20" s="304">
        <v>861.87466257439178</v>
      </c>
      <c r="K20" s="303">
        <v>20.610525703343537</v>
      </c>
      <c r="L20" s="302">
        <v>97.381384614322215</v>
      </c>
      <c r="M20" s="302">
        <v>2.579997118479477</v>
      </c>
      <c r="N20" s="301">
        <v>1.3096650671254941</v>
      </c>
      <c r="O20" s="308">
        <v>30.840329682418211</v>
      </c>
    </row>
    <row r="21" spans="2:16" s="299" customFormat="1" ht="12" customHeight="1" x14ac:dyDescent="0.2">
      <c r="B21" s="307" t="s">
        <v>502</v>
      </c>
      <c r="C21" s="306">
        <v>25</v>
      </c>
      <c r="D21" s="277"/>
      <c r="E21" s="305">
        <v>7.6119812978857698E-6</v>
      </c>
      <c r="F21" s="305">
        <v>1.1014447321810516E-2</v>
      </c>
      <c r="G21" s="305">
        <v>3.2720031468067354E-5</v>
      </c>
      <c r="H21" s="305">
        <v>2.464990221687717E-3</v>
      </c>
      <c r="I21" s="305">
        <v>0.16735813500804675</v>
      </c>
      <c r="J21" s="304">
        <v>978.7738336864835</v>
      </c>
      <c r="K21" s="303">
        <v>9.1588633990964325</v>
      </c>
      <c r="L21" s="302">
        <v>98.659200522924721</v>
      </c>
      <c r="M21" s="302">
        <v>7.0738197980195139</v>
      </c>
      <c r="N21" s="301">
        <v>0.11637396574038143</v>
      </c>
      <c r="O21" s="308">
        <v>7.335232002785716E-2</v>
      </c>
    </row>
    <row r="22" spans="2:16" s="299" customFormat="1" ht="12" customHeight="1" x14ac:dyDescent="0.2">
      <c r="B22" s="307" t="s">
        <v>501</v>
      </c>
      <c r="C22" s="306">
        <v>30</v>
      </c>
      <c r="D22" s="277"/>
      <c r="E22" s="305">
        <v>7.6171618279827677E-6</v>
      </c>
      <c r="F22" s="305">
        <v>-3.064559323287665E-3</v>
      </c>
      <c r="G22" s="305">
        <v>2.3598387798368603E-5</v>
      </c>
      <c r="H22" s="305">
        <v>4.786848539883477E-5</v>
      </c>
      <c r="I22" s="305">
        <v>2.1972991788271521E-3</v>
      </c>
      <c r="J22" s="304">
        <v>715.71452854490576</v>
      </c>
      <c r="K22" s="303">
        <v>358.3969122930136</v>
      </c>
      <c r="L22" s="302">
        <v>49.139937823643052</v>
      </c>
      <c r="M22" s="302">
        <v>0.13736891803312939</v>
      </c>
      <c r="N22" s="301">
        <v>-8.1224116688628223E-3</v>
      </c>
      <c r="O22" s="300">
        <v>1.8624667253104535E-2</v>
      </c>
    </row>
    <row r="23" spans="2:16" s="299" customFormat="1" ht="12" customHeight="1" x14ac:dyDescent="0.2">
      <c r="B23" s="307" t="s">
        <v>500</v>
      </c>
      <c r="C23" s="306">
        <v>35</v>
      </c>
      <c r="D23" s="277"/>
      <c r="E23" s="305">
        <v>1.4086208292635468E-5</v>
      </c>
      <c r="F23" s="305">
        <v>1.3550236257929926E-3</v>
      </c>
      <c r="G23" s="305">
        <v>7.1425688489745568E-6</v>
      </c>
      <c r="H23" s="305">
        <v>4.1241992580055983E-5</v>
      </c>
      <c r="I23" s="305">
        <v>2.4103111439812081E-3</v>
      </c>
      <c r="J23" s="304">
        <v>870.37557459438028</v>
      </c>
      <c r="K23" s="303">
        <v>414.19219882812303</v>
      </c>
      <c r="L23" s="302">
        <v>36.431989659202316</v>
      </c>
      <c r="M23" s="302">
        <v>0.11835277116143199</v>
      </c>
      <c r="N23" s="301">
        <v>1.5826909386231911E-2</v>
      </c>
      <c r="O23" s="308">
        <v>8.6358243271824023E-2</v>
      </c>
    </row>
    <row r="24" spans="2:16" s="299" customFormat="1" ht="12" customHeight="1" x14ac:dyDescent="0.2">
      <c r="B24" s="307" t="s">
        <v>499</v>
      </c>
      <c r="C24" s="306">
        <v>50</v>
      </c>
      <c r="D24" s="277"/>
      <c r="E24" s="305">
        <v>1.9288448212810534E-5</v>
      </c>
      <c r="F24" s="305">
        <v>-1.8586652656584629E-4</v>
      </c>
      <c r="G24" s="305">
        <v>3.4779627834562219E-5</v>
      </c>
      <c r="H24" s="305">
        <v>2.6910013614536807E-5</v>
      </c>
      <c r="I24" s="305">
        <v>8.867637143687839E-4</v>
      </c>
      <c r="J24" s="304">
        <v>540.77596117339021</v>
      </c>
      <c r="K24" s="303">
        <v>531.869911824307</v>
      </c>
      <c r="L24" s="302">
        <v>13.343737100377526</v>
      </c>
      <c r="M24" s="302">
        <v>7.7224073911803484E-2</v>
      </c>
      <c r="N24" s="301">
        <v>-7.5286321523858751E-2</v>
      </c>
      <c r="O24" s="300">
        <v>2.6471332548390012</v>
      </c>
    </row>
    <row r="25" spans="2:16" ht="5" customHeight="1" thickBot="1" x14ac:dyDescent="0.2">
      <c r="B25" s="224"/>
      <c r="C25" s="224"/>
      <c r="D25" s="224"/>
      <c r="E25" s="224"/>
      <c r="F25" s="224"/>
      <c r="G25" s="224"/>
      <c r="H25" s="224"/>
      <c r="I25" s="224"/>
      <c r="J25" s="226"/>
      <c r="K25" s="225"/>
      <c r="L25" s="224"/>
      <c r="M25" s="224"/>
      <c r="N25" s="224"/>
      <c r="O25" s="224"/>
    </row>
    <row r="26" spans="2:16" ht="5" customHeight="1" x14ac:dyDescent="0.15"/>
    <row r="27" spans="2:16" ht="14" x14ac:dyDescent="0.15">
      <c r="D27" s="269" t="s">
        <v>57</v>
      </c>
      <c r="E27" s="268">
        <v>1.7985082015205825E-4</v>
      </c>
      <c r="F27" s="268">
        <v>0.11421952455968412</v>
      </c>
      <c r="G27" s="268">
        <v>1.0253624889825599E-3</v>
      </c>
      <c r="H27" s="268">
        <v>3.4846664066532348E-2</v>
      </c>
      <c r="I27" s="268">
        <v>2.4064969297427061</v>
      </c>
      <c r="J27" s="243"/>
      <c r="K27" s="227"/>
      <c r="L27" s="223"/>
    </row>
    <row r="28" spans="2:16" s="222" customFormat="1" ht="5" customHeight="1" x14ac:dyDescent="0.15"/>
    <row r="29" spans="2:16" s="222" customFormat="1" ht="5" customHeight="1" x14ac:dyDescent="0.15"/>
    <row r="30" spans="2:16" ht="12" thickBot="1" x14ac:dyDescent="0.2">
      <c r="E30" s="222"/>
      <c r="F30" s="222"/>
      <c r="J30" s="219"/>
      <c r="K30" s="219"/>
    </row>
    <row r="31" spans="2:16" ht="22.25" customHeight="1" x14ac:dyDescent="0.15">
      <c r="B31" s="267" t="s">
        <v>545</v>
      </c>
      <c r="C31" s="267"/>
      <c r="D31" s="267"/>
      <c r="E31" s="260"/>
      <c r="F31" s="267" t="s">
        <v>55</v>
      </c>
      <c r="G31" s="267"/>
      <c r="H31" s="262" t="s">
        <v>53</v>
      </c>
      <c r="I31" s="261" t="s">
        <v>48</v>
      </c>
      <c r="J31" s="266" t="s">
        <v>52</v>
      </c>
      <c r="K31" s="265" t="s">
        <v>48</v>
      </c>
      <c r="L31" s="264" t="s">
        <v>51</v>
      </c>
      <c r="M31" s="263" t="s">
        <v>50</v>
      </c>
      <c r="N31" s="262" t="s">
        <v>49</v>
      </c>
      <c r="O31" s="261" t="s">
        <v>48</v>
      </c>
      <c r="P31" s="252"/>
    </row>
    <row r="32" spans="2:16" ht="22.25" customHeight="1" thickBot="1" x14ac:dyDescent="0.2">
      <c r="B32" s="259"/>
      <c r="C32" s="259"/>
      <c r="D32" s="259"/>
      <c r="E32" s="260"/>
      <c r="F32" s="259"/>
      <c r="G32" s="259"/>
      <c r="H32" s="258"/>
      <c r="I32" s="257"/>
      <c r="J32" s="256" t="s">
        <v>47</v>
      </c>
      <c r="K32" s="256"/>
      <c r="L32" s="255"/>
      <c r="M32" s="254" t="s">
        <v>46</v>
      </c>
      <c r="N32" s="253"/>
      <c r="O32" s="253"/>
      <c r="P32" s="252"/>
    </row>
    <row r="33" spans="2:15" ht="12" customHeight="1" x14ac:dyDescent="0.15">
      <c r="E33" s="222"/>
      <c r="L33" s="220"/>
    </row>
    <row r="34" spans="2:15" s="223" customFormat="1" ht="12" customHeight="1" x14ac:dyDescent="0.15">
      <c r="B34" s="231" t="s">
        <v>498</v>
      </c>
      <c r="C34" s="231"/>
      <c r="D34" s="231"/>
      <c r="E34" s="222"/>
      <c r="F34" s="236" t="s">
        <v>43</v>
      </c>
      <c r="G34" s="236"/>
      <c r="H34" s="242"/>
      <c r="I34" s="241"/>
      <c r="J34" s="240"/>
      <c r="K34" s="296"/>
      <c r="L34" s="248"/>
      <c r="M34" s="251"/>
      <c r="N34" s="295"/>
      <c r="O34" s="298"/>
    </row>
    <row r="35" spans="2:15" s="223" customFormat="1" ht="12" customHeight="1" x14ac:dyDescent="0.15">
      <c r="B35" s="231" t="s">
        <v>151</v>
      </c>
      <c r="C35" s="231"/>
      <c r="D35" s="231"/>
      <c r="E35" s="222"/>
      <c r="F35" s="236"/>
      <c r="G35" s="236"/>
      <c r="H35" s="235"/>
      <c r="I35" s="234"/>
      <c r="J35" s="235"/>
      <c r="K35" s="297"/>
      <c r="L35" s="250"/>
      <c r="M35" s="249"/>
      <c r="N35" s="232"/>
      <c r="O35" s="232"/>
    </row>
    <row r="36" spans="2:15" s="223" customFormat="1" ht="12" customHeight="1" x14ac:dyDescent="0.15">
      <c r="B36" s="231" t="s">
        <v>40</v>
      </c>
      <c r="C36" s="231"/>
      <c r="D36" s="231"/>
      <c r="E36" s="222"/>
      <c r="F36" s="230"/>
      <c r="G36" s="229"/>
      <c r="H36" s="229"/>
      <c r="I36" s="229"/>
      <c r="J36" s="229"/>
      <c r="K36" s="296"/>
      <c r="L36" s="248"/>
      <c r="M36" s="246"/>
      <c r="N36" s="245"/>
      <c r="O36" s="245"/>
    </row>
    <row r="37" spans="2:15" s="223" customFormat="1" ht="12" customHeight="1" x14ac:dyDescent="0.15">
      <c r="B37" s="231" t="s">
        <v>38</v>
      </c>
      <c r="C37" s="231"/>
      <c r="D37" s="231"/>
      <c r="E37" s="222"/>
      <c r="F37" s="230"/>
      <c r="G37" s="229"/>
      <c r="H37" s="229"/>
      <c r="I37" s="229"/>
      <c r="J37" s="229"/>
      <c r="K37" s="296"/>
      <c r="L37" s="247"/>
      <c r="M37" s="246"/>
      <c r="N37" s="245"/>
      <c r="O37" s="245"/>
    </row>
    <row r="38" spans="2:15" s="223" customFormat="1" ht="12" customHeight="1" x14ac:dyDescent="0.15">
      <c r="B38" s="231" t="s">
        <v>36</v>
      </c>
      <c r="C38" s="231"/>
      <c r="D38" s="231"/>
      <c r="E38" s="222"/>
      <c r="F38" s="244"/>
      <c r="G38" s="244"/>
      <c r="H38" s="244"/>
      <c r="I38" s="244"/>
      <c r="J38" s="243"/>
      <c r="K38" s="227"/>
      <c r="L38" s="227"/>
    </row>
    <row r="39" spans="2:15" s="223" customFormat="1" ht="12" customHeight="1" x14ac:dyDescent="0.15">
      <c r="B39" s="231" t="s">
        <v>34</v>
      </c>
      <c r="C39" s="231"/>
      <c r="D39" s="231"/>
      <c r="E39" s="222"/>
      <c r="F39" s="236" t="s">
        <v>32</v>
      </c>
      <c r="G39" s="236"/>
      <c r="H39" s="242">
        <v>69.059607116136235</v>
      </c>
      <c r="I39" s="241">
        <v>0.2211735539198158</v>
      </c>
      <c r="J39" s="240">
        <v>991.70331450894412</v>
      </c>
      <c r="K39" s="228">
        <v>2.539385105193861</v>
      </c>
      <c r="L39" s="233"/>
      <c r="M39" s="239">
        <v>19</v>
      </c>
      <c r="N39" s="295">
        <v>0.15864420189499459</v>
      </c>
      <c r="O39" s="294">
        <v>4.1467680850044097E-2</v>
      </c>
    </row>
    <row r="40" spans="2:15" s="223" customFormat="1" ht="12" customHeight="1" x14ac:dyDescent="0.15">
      <c r="B40" s="231" t="s">
        <v>31</v>
      </c>
      <c r="C40" s="231"/>
      <c r="D40" s="231"/>
      <c r="E40" s="222"/>
      <c r="F40" s="236"/>
      <c r="G40" s="236"/>
      <c r="H40" s="235"/>
      <c r="I40" s="234">
        <v>3.2026471501332525E-3</v>
      </c>
      <c r="J40" s="235"/>
      <c r="K40" s="234">
        <v>2.5606298456824998E-3</v>
      </c>
      <c r="L40" s="233"/>
      <c r="M40" s="233"/>
      <c r="N40" s="232"/>
      <c r="O40" s="232"/>
    </row>
    <row r="41" spans="2:15" s="223" customFormat="1" ht="12" customHeight="1" x14ac:dyDescent="0.15">
      <c r="B41" s="231" t="s">
        <v>29</v>
      </c>
      <c r="C41" s="231"/>
      <c r="D41" s="231"/>
      <c r="E41" s="222"/>
      <c r="F41" s="230" t="s">
        <v>27</v>
      </c>
      <c r="G41" s="229"/>
      <c r="H41" s="229"/>
      <c r="I41" s="229"/>
      <c r="J41" s="229"/>
      <c r="K41" s="228">
        <v>6.9172219149391427</v>
      </c>
      <c r="L41" s="227"/>
    </row>
    <row r="42" spans="2:15" s="223" customFormat="1" ht="12" customHeight="1" x14ac:dyDescent="0.15">
      <c r="B42" s="231" t="s">
        <v>26</v>
      </c>
      <c r="C42" s="231"/>
      <c r="D42" s="231"/>
      <c r="E42" s="222"/>
      <c r="F42" s="230" t="s">
        <v>24</v>
      </c>
      <c r="G42" s="229"/>
      <c r="H42" s="229"/>
      <c r="I42" s="229"/>
      <c r="J42" s="229"/>
      <c r="K42" s="228">
        <v>2.4446895229569221</v>
      </c>
      <c r="L42" s="227"/>
    </row>
    <row r="43" spans="2:15" s="223" customFormat="1" ht="12" customHeight="1" thickBot="1" x14ac:dyDescent="0.2">
      <c r="B43" s="224"/>
      <c r="C43" s="224"/>
      <c r="D43" s="224"/>
      <c r="E43" s="222"/>
      <c r="F43" s="224"/>
      <c r="G43" s="224"/>
      <c r="H43" s="224"/>
      <c r="I43" s="224"/>
      <c r="J43" s="226"/>
      <c r="K43" s="225"/>
      <c r="L43" s="225"/>
      <c r="M43" s="224"/>
      <c r="N43" s="224"/>
      <c r="O43" s="224"/>
    </row>
    <row r="44" spans="2:15" ht="12" customHeight="1" x14ac:dyDescent="0.15">
      <c r="E44" s="222"/>
      <c r="F44" s="222"/>
    </row>
    <row r="45" spans="2:15" ht="12" customHeight="1" x14ac:dyDescent="0.15">
      <c r="E45" s="222"/>
      <c r="F45" s="222"/>
    </row>
    <row r="46" spans="2:15" ht="12" customHeight="1" x14ac:dyDescent="0.15">
      <c r="E46" s="222"/>
      <c r="F46" s="222"/>
    </row>
    <row r="47" spans="2:15" ht="12" customHeight="1" x14ac:dyDescent="0.15">
      <c r="I47" s="221"/>
      <c r="J47" s="220"/>
      <c r="K47" s="219"/>
    </row>
    <row r="48" spans="2:15" ht="12" customHeight="1" x14ac:dyDescent="0.15">
      <c r="I48" s="221"/>
      <c r="J48" s="220"/>
      <c r="K48" s="219"/>
    </row>
    <row r="49" spans="9:11" ht="12" customHeight="1" x14ac:dyDescent="0.15">
      <c r="I49" s="221"/>
      <c r="J49" s="220"/>
      <c r="K49" s="219"/>
    </row>
    <row r="50" spans="9:11" ht="12" customHeight="1" x14ac:dyDescent="0.15">
      <c r="I50" s="221"/>
      <c r="J50" s="220"/>
      <c r="K50" s="219"/>
    </row>
    <row r="51" spans="9:11" ht="12" customHeight="1" x14ac:dyDescent="0.15">
      <c r="I51" s="221"/>
      <c r="J51" s="220"/>
      <c r="K51" s="219"/>
    </row>
    <row r="52" spans="9:11" ht="12" customHeight="1" x14ac:dyDescent="0.15">
      <c r="I52" s="221"/>
      <c r="J52" s="220"/>
      <c r="K52" s="219"/>
    </row>
    <row r="53" spans="9:11" ht="12" customHeight="1" x14ac:dyDescent="0.15">
      <c r="I53" s="221"/>
      <c r="J53" s="220"/>
      <c r="K53" s="219"/>
    </row>
    <row r="54" spans="9:11" ht="12" customHeight="1" x14ac:dyDescent="0.15">
      <c r="I54" s="221"/>
      <c r="J54" s="220"/>
      <c r="K54" s="219"/>
    </row>
    <row r="55" spans="9:11" ht="12" customHeight="1" x14ac:dyDescent="0.15">
      <c r="I55" s="221"/>
      <c r="J55" s="220"/>
      <c r="K55" s="219"/>
    </row>
    <row r="56" spans="9:11" ht="12" customHeight="1" x14ac:dyDescent="0.15"/>
    <row r="57" spans="9:11" ht="12" customHeight="1" x14ac:dyDescent="0.15"/>
    <row r="58" spans="9:11" ht="12" customHeight="1" x14ac:dyDescent="0.15"/>
  </sheetData>
  <mergeCells count="45">
    <mergeCell ref="B3:C4"/>
    <mergeCell ref="G3:G4"/>
    <mergeCell ref="N3:N4"/>
    <mergeCell ref="O3:O4"/>
    <mergeCell ref="N31:N32"/>
    <mergeCell ref="B31:D32"/>
    <mergeCell ref="L31:L32"/>
    <mergeCell ref="F31:G32"/>
    <mergeCell ref="J32:K32"/>
    <mergeCell ref="O39:O40"/>
    <mergeCell ref="F39:G40"/>
    <mergeCell ref="F34:G35"/>
    <mergeCell ref="F36:J36"/>
    <mergeCell ref="O34:O35"/>
    <mergeCell ref="J34:J35"/>
    <mergeCell ref="H34:H35"/>
    <mergeCell ref="N34:N35"/>
    <mergeCell ref="M39:M40"/>
    <mergeCell ref="F42:J42"/>
    <mergeCell ref="F37:J37"/>
    <mergeCell ref="F41:J41"/>
    <mergeCell ref="N39:N40"/>
    <mergeCell ref="D3:D4"/>
    <mergeCell ref="F3:F4"/>
    <mergeCell ref="J4:K4"/>
    <mergeCell ref="H3:H4"/>
    <mergeCell ref="I3:I4"/>
    <mergeCell ref="E3:E4"/>
    <mergeCell ref="B34:D34"/>
    <mergeCell ref="B35:D35"/>
    <mergeCell ref="B36:D36"/>
    <mergeCell ref="B37:D37"/>
    <mergeCell ref="M36:O36"/>
    <mergeCell ref="M37:O37"/>
    <mergeCell ref="I31:I32"/>
    <mergeCell ref="H31:H32"/>
    <mergeCell ref="O31:O32"/>
    <mergeCell ref="L39:L40"/>
    <mergeCell ref="J39:J40"/>
    <mergeCell ref="B41:D41"/>
    <mergeCell ref="B42:D42"/>
    <mergeCell ref="B38:D38"/>
    <mergeCell ref="B39:D39"/>
    <mergeCell ref="B40:D40"/>
    <mergeCell ref="H39:H40"/>
  </mergeCells>
  <pageMargins left="0.6" right="0.2" top="0.4" bottom="0.4" header="0.2" footer="0.2"/>
  <pageSetup firstPageNumber="0" orientation="portrait" useFirstPageNumber="1"/>
  <headerFooter alignWithMargins="0">
    <oddHeader>&amp;C&amp;CWAAIF
Curtin University, Perth, Australia</oddHeader>
    <oddFooter>&amp;C&amp;C&amp;F printed at &amp;D (&amp;T)
ArArCALC v2.5.2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1A441-8C9B-D946-A0AE-18BCFE8EB0AB}">
  <sheetPr>
    <pageSetUpPr autoPageBreaks="0" fitToPage="1"/>
  </sheetPr>
  <dimension ref="B1:W77"/>
  <sheetViews>
    <sheetView showGridLines="0" showRowColHeaders="0" showOutlineSymbols="0" topLeftCell="H21" zoomScale="200" workbookViewId="0">
      <selection activeCell="B6" sqref="B6"/>
    </sheetView>
  </sheetViews>
  <sheetFormatPr baseColWidth="10" defaultColWidth="8.83203125" defaultRowHeight="11" x14ac:dyDescent="0.15"/>
  <cols>
    <col min="1" max="1" width="3.6640625" style="1" customWidth="1"/>
    <col min="2" max="2" width="14.6640625" style="1" customWidth="1"/>
    <col min="3" max="3" width="7.6640625" style="1" customWidth="1"/>
    <col min="4" max="4" width="3.6640625" style="1" customWidth="1"/>
    <col min="5" max="5" width="11.33203125" style="1" customWidth="1"/>
    <col min="6" max="6" width="7.6640625" style="1" customWidth="1"/>
    <col min="7" max="7" width="11.33203125" style="1" customWidth="1"/>
    <col min="8" max="8" width="7.6640625" style="1" customWidth="1"/>
    <col min="9" max="9" width="11.33203125" style="1" customWidth="1"/>
    <col min="10" max="10" width="7.6640625" style="1" customWidth="1"/>
    <col min="11" max="11" width="11.33203125" style="1" customWidth="1"/>
    <col min="12" max="12" width="7.6640625" style="1" customWidth="1"/>
    <col min="13" max="13" width="11.33203125" style="1" customWidth="1"/>
    <col min="14" max="14" width="7.6640625" style="1" customWidth="1"/>
    <col min="15" max="16" width="9.33203125" style="1" customWidth="1"/>
    <col min="17" max="17" width="9.33203125" style="3" customWidth="1"/>
    <col min="18" max="18" width="9.33203125" style="2" customWidth="1"/>
    <col min="19" max="20" width="6.5" style="1" customWidth="1"/>
    <col min="21" max="22" width="7.6640625" style="1" customWidth="1"/>
    <col min="23" max="23" width="3.6640625" style="1" customWidth="1"/>
    <col min="24" max="16384" width="8.83203125" style="1"/>
  </cols>
  <sheetData>
    <row r="1" spans="2:23" s="66" customFormat="1" ht="15" customHeight="1" x14ac:dyDescent="0.15">
      <c r="W1" s="1"/>
    </row>
    <row r="2" spans="2:23" ht="15" customHeight="1" thickBot="1" x14ac:dyDescent="0.2"/>
    <row r="3" spans="2:23" ht="22.25" customHeight="1" x14ac:dyDescent="0.15">
      <c r="B3" s="154" t="s">
        <v>83</v>
      </c>
      <c r="C3" s="155"/>
      <c r="D3" s="157"/>
      <c r="E3" s="159" t="s">
        <v>82</v>
      </c>
      <c r="F3" s="160" t="s">
        <v>77</v>
      </c>
      <c r="G3" s="159" t="s">
        <v>81</v>
      </c>
      <c r="H3" s="160" t="s">
        <v>77</v>
      </c>
      <c r="I3" s="159" t="s">
        <v>80</v>
      </c>
      <c r="J3" s="160" t="s">
        <v>77</v>
      </c>
      <c r="K3" s="159" t="s">
        <v>79</v>
      </c>
      <c r="L3" s="160" t="s">
        <v>77</v>
      </c>
      <c r="M3" s="159" t="s">
        <v>78</v>
      </c>
      <c r="N3" s="160" t="s">
        <v>77</v>
      </c>
      <c r="O3" s="176" t="s">
        <v>53</v>
      </c>
      <c r="P3" s="161" t="s">
        <v>48</v>
      </c>
      <c r="Q3" s="31" t="s">
        <v>52</v>
      </c>
      <c r="R3" s="30" t="s">
        <v>48</v>
      </c>
      <c r="S3" s="29" t="s">
        <v>76</v>
      </c>
      <c r="T3" s="29" t="s">
        <v>50</v>
      </c>
      <c r="U3" s="176" t="s">
        <v>49</v>
      </c>
      <c r="V3" s="161" t="s">
        <v>48</v>
      </c>
    </row>
    <row r="4" spans="2:23" ht="22.25" customHeight="1" thickBot="1" x14ac:dyDescent="0.2">
      <c r="B4" s="156"/>
      <c r="C4" s="156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79"/>
      <c r="P4" s="180"/>
      <c r="Q4" s="162" t="s">
        <v>47</v>
      </c>
      <c r="R4" s="162"/>
      <c r="S4" s="27" t="s">
        <v>75</v>
      </c>
      <c r="T4" s="27" t="s">
        <v>75</v>
      </c>
      <c r="U4" s="158"/>
      <c r="V4" s="158"/>
    </row>
    <row r="5" spans="2:23" ht="5" customHeight="1" x14ac:dyDescent="0.15"/>
    <row r="6" spans="2:23" s="38" customFormat="1" ht="12" customHeight="1" x14ac:dyDescent="0.2">
      <c r="B6" s="65" t="s">
        <v>543</v>
      </c>
      <c r="C6" s="64">
        <v>0.8</v>
      </c>
      <c r="D6" s="63"/>
      <c r="E6" s="62">
        <v>8.084491852913162E-7</v>
      </c>
      <c r="F6" s="60">
        <v>132.9393125308153</v>
      </c>
      <c r="G6" s="62">
        <v>3.3648052565111528E-3</v>
      </c>
      <c r="H6" s="60">
        <v>170.25996133484071</v>
      </c>
      <c r="I6" s="62">
        <v>-3.5412099121883145E-5</v>
      </c>
      <c r="J6" s="60">
        <v>100.21885981884084</v>
      </c>
      <c r="K6" s="62">
        <v>-7.4456406546714911E-6</v>
      </c>
      <c r="L6" s="60">
        <v>150.11478051392254</v>
      </c>
      <c r="M6" s="62">
        <v>2.3903001172810578E-4</v>
      </c>
      <c r="N6" s="60">
        <v>112.0300481223786</v>
      </c>
      <c r="O6" s="59">
        <v>-26.970534609994807</v>
      </c>
      <c r="P6" s="102">
        <v>141.99283472700989</v>
      </c>
      <c r="Q6" s="57">
        <v>-607.40613258513008</v>
      </c>
      <c r="R6" s="101">
        <v>3800.5070862760845</v>
      </c>
      <c r="S6" s="55">
        <v>110.39809257344356</v>
      </c>
      <c r="T6" s="55">
        <v>-1.418646455349681E-2</v>
      </c>
      <c r="U6" s="54">
        <v>-1.5120559355662794E-3</v>
      </c>
      <c r="V6" s="53">
        <v>6.3213574226861861E-3</v>
      </c>
    </row>
    <row r="7" spans="2:23" s="38" customFormat="1" ht="12" customHeight="1" x14ac:dyDescent="0.2">
      <c r="B7" s="51" t="s">
        <v>542</v>
      </c>
      <c r="C7" s="50">
        <v>1</v>
      </c>
      <c r="D7" s="49"/>
      <c r="E7" s="48">
        <v>2.6031354232467352E-7</v>
      </c>
      <c r="F7" s="46">
        <v>435.42226220615987</v>
      </c>
      <c r="G7" s="48">
        <v>4.7714820015829886E-3</v>
      </c>
      <c r="H7" s="46">
        <v>135.45581068702816</v>
      </c>
      <c r="I7" s="48">
        <v>9.5515465255447354E-6</v>
      </c>
      <c r="J7" s="46">
        <v>413.91263651491738</v>
      </c>
      <c r="K7" s="48">
        <v>1.2514466232458676E-5</v>
      </c>
      <c r="L7" s="46">
        <v>93.871414212828157</v>
      </c>
      <c r="M7" s="48">
        <v>6.5051557234199059E-4</v>
      </c>
      <c r="N7" s="46">
        <v>41.268588854174411</v>
      </c>
      <c r="O7" s="45">
        <v>103.44857825473096</v>
      </c>
      <c r="P7" s="44">
        <v>318.14475671656891</v>
      </c>
      <c r="Q7" s="43">
        <v>1336.7031991943984</v>
      </c>
      <c r="R7" s="42">
        <v>2905.7011705862219</v>
      </c>
      <c r="S7" s="41">
        <v>146.27622681234428</v>
      </c>
      <c r="T7" s="41">
        <v>1.3336953899956691E-2</v>
      </c>
      <c r="U7" s="40">
        <v>1.0024367364101078E-3</v>
      </c>
      <c r="V7" s="52">
        <v>3.85875456445327E-3</v>
      </c>
    </row>
    <row r="8" spans="2:23" s="38" customFormat="1" ht="12" customHeight="1" x14ac:dyDescent="0.2">
      <c r="B8" s="51" t="s">
        <v>541</v>
      </c>
      <c r="C8" s="50">
        <v>1.2</v>
      </c>
      <c r="D8" s="49"/>
      <c r="E8" s="48">
        <v>1.2836902827005737E-6</v>
      </c>
      <c r="F8" s="46">
        <v>89.594935265091721</v>
      </c>
      <c r="G8" s="48">
        <v>-5.7408434648165043E-4</v>
      </c>
      <c r="H8" s="46">
        <v>876.19371894875553</v>
      </c>
      <c r="I8" s="48">
        <v>-4.5392737047895672E-5</v>
      </c>
      <c r="J8" s="46">
        <v>75.54576734336662</v>
      </c>
      <c r="K8" s="48">
        <v>3.098992459103615E-5</v>
      </c>
      <c r="L8" s="46">
        <v>36.904102380827986</v>
      </c>
      <c r="M8" s="48">
        <v>1.1606405525046715E-3</v>
      </c>
      <c r="N8" s="46">
        <v>23.091124808797922</v>
      </c>
      <c r="O8" s="45">
        <v>23.318374481349014</v>
      </c>
      <c r="P8" s="44">
        <v>41.581419752048873</v>
      </c>
      <c r="Q8" s="43">
        <v>398.67998562424287</v>
      </c>
      <c r="R8" s="42">
        <v>638.00791112572585</v>
      </c>
      <c r="S8" s="41">
        <v>63.063317170569363</v>
      </c>
      <c r="T8" s="41">
        <v>4.5512009247304697E-2</v>
      </c>
      <c r="U8" s="40">
        <v>-2.8431771341946833E-2</v>
      </c>
      <c r="V8" s="39">
        <v>0.49870558377524149</v>
      </c>
    </row>
    <row r="9" spans="2:23" s="38" customFormat="1" ht="12" customHeight="1" x14ac:dyDescent="0.2">
      <c r="B9" s="51" t="s">
        <v>540</v>
      </c>
      <c r="C9" s="50">
        <v>1.4</v>
      </c>
      <c r="D9" s="49"/>
      <c r="E9" s="48">
        <v>3.814796895624723E-6</v>
      </c>
      <c r="F9" s="46">
        <v>31.074278088051244</v>
      </c>
      <c r="G9" s="48">
        <v>4.7587322269835967E-3</v>
      </c>
      <c r="H9" s="46">
        <v>120.30279526283046</v>
      </c>
      <c r="I9" s="48">
        <v>-1.8875209421276407E-5</v>
      </c>
      <c r="J9" s="46">
        <v>235.97948322192551</v>
      </c>
      <c r="K9" s="48">
        <v>2.9464963031049625E-4</v>
      </c>
      <c r="L9" s="46">
        <v>4.402274904380735</v>
      </c>
      <c r="M9" s="48">
        <v>4.1507728341543398E-3</v>
      </c>
      <c r="N9" s="46">
        <v>6.4589886030583843</v>
      </c>
      <c r="O9" s="45">
        <v>11.629336145880806</v>
      </c>
      <c r="P9" s="44">
        <v>4.4868568033847849</v>
      </c>
      <c r="Q9" s="43">
        <v>209.79753826634331</v>
      </c>
      <c r="R9" s="42">
        <v>76.425094674396348</v>
      </c>
      <c r="S9" s="41">
        <v>81.626188864343149</v>
      </c>
      <c r="T9" s="41">
        <v>0.42242857793961258</v>
      </c>
      <c r="U9" s="40">
        <v>3.1835790439222876E-2</v>
      </c>
      <c r="V9" s="52">
        <v>7.6656062687755641E-2</v>
      </c>
    </row>
    <row r="10" spans="2:23" s="38" customFormat="1" ht="12" customHeight="1" x14ac:dyDescent="0.2">
      <c r="B10" s="51" t="s">
        <v>539</v>
      </c>
      <c r="C10" s="50">
        <v>1.6</v>
      </c>
      <c r="D10" s="49"/>
      <c r="E10" s="48">
        <v>4.1639563158162131E-6</v>
      </c>
      <c r="F10" s="46">
        <v>30.207216010280991</v>
      </c>
      <c r="G10" s="48">
        <v>1.4849861906271367E-3</v>
      </c>
      <c r="H10" s="46">
        <v>380.65325229469505</v>
      </c>
      <c r="I10" s="48">
        <v>2.2328743489207266E-5</v>
      </c>
      <c r="J10" s="46">
        <v>169.45501451358979</v>
      </c>
      <c r="K10" s="48">
        <v>4.3328183724366951E-4</v>
      </c>
      <c r="L10" s="46">
        <v>2.3907151277772645</v>
      </c>
      <c r="M10" s="48">
        <v>4.8340744601643656E-3</v>
      </c>
      <c r="N10" s="46">
        <v>5.5293036064042766</v>
      </c>
      <c r="O10" s="45">
        <v>8.5834573135924863</v>
      </c>
      <c r="P10" s="44">
        <v>3.004144851679956</v>
      </c>
      <c r="Q10" s="43">
        <v>157.15792053763295</v>
      </c>
      <c r="R10" s="42">
        <v>52.681480844791786</v>
      </c>
      <c r="S10" s="41">
        <v>76.750937454172742</v>
      </c>
      <c r="T10" s="41">
        <v>0.62673579937008395</v>
      </c>
      <c r="U10" s="40">
        <v>0.15136159701423965</v>
      </c>
      <c r="V10" s="52">
        <v>1.152351803562615</v>
      </c>
    </row>
    <row r="11" spans="2:23" s="38" customFormat="1" ht="12" customHeight="1" x14ac:dyDescent="0.2">
      <c r="B11" s="51" t="s">
        <v>538</v>
      </c>
      <c r="C11" s="50">
        <v>1.8</v>
      </c>
      <c r="D11" s="49"/>
      <c r="E11" s="48">
        <v>3.5542578149839623E-6</v>
      </c>
      <c r="F11" s="46">
        <v>31.456527734816326</v>
      </c>
      <c r="G11" s="48">
        <v>-5.288625910611305E-3</v>
      </c>
      <c r="H11" s="46">
        <v>111.27345113343901</v>
      </c>
      <c r="I11" s="48">
        <v>-1.2594086206747251E-5</v>
      </c>
      <c r="J11" s="46">
        <v>293.24355469409659</v>
      </c>
      <c r="K11" s="48">
        <v>4.1268735117290398E-4</v>
      </c>
      <c r="L11" s="46">
        <v>2.4480229590107228</v>
      </c>
      <c r="M11" s="48">
        <v>6.9602020406028253E-3</v>
      </c>
      <c r="N11" s="46">
        <v>3.8472287068977979</v>
      </c>
      <c r="O11" s="45">
        <v>13.162341443767476</v>
      </c>
      <c r="P11" s="44">
        <v>3.1148993952287833</v>
      </c>
      <c r="Q11" s="43">
        <v>235.72262885212751</v>
      </c>
      <c r="R11" s="42">
        <v>52.301114324386447</v>
      </c>
      <c r="S11" s="41">
        <v>78.737818675300133</v>
      </c>
      <c r="T11" s="41">
        <v>0.60370087135308248</v>
      </c>
      <c r="U11" s="40">
        <v>-4.0938560539816864E-2</v>
      </c>
      <c r="V11" s="39">
        <v>9.1132705951605955E-2</v>
      </c>
    </row>
    <row r="12" spans="2:23" s="38" customFormat="1" ht="12" customHeight="1" x14ac:dyDescent="0.2">
      <c r="B12" s="51" t="s">
        <v>537</v>
      </c>
      <c r="C12" s="50">
        <v>2.1</v>
      </c>
      <c r="D12" s="49"/>
      <c r="E12" s="48">
        <v>3.8239033003671562E-6</v>
      </c>
      <c r="F12" s="46">
        <v>30.385047690285244</v>
      </c>
      <c r="G12" s="48">
        <v>1.7806902694230786E-3</v>
      </c>
      <c r="H12" s="46">
        <v>297.94008802605123</v>
      </c>
      <c r="I12" s="48">
        <v>-2.6643051368623889E-5</v>
      </c>
      <c r="J12" s="46">
        <v>147.36069882998794</v>
      </c>
      <c r="K12" s="48">
        <v>7.2023490817752075E-4</v>
      </c>
      <c r="L12" s="46">
        <v>1.4217060001622952</v>
      </c>
      <c r="M12" s="48">
        <v>1.8634463957954969E-2</v>
      </c>
      <c r="N12" s="46">
        <v>1.4357907882376952</v>
      </c>
      <c r="O12" s="45">
        <v>24.524652857628425</v>
      </c>
      <c r="P12" s="44">
        <v>1.8437891612355894</v>
      </c>
      <c r="Q12" s="43">
        <v>417.09452895572326</v>
      </c>
      <c r="R12" s="42">
        <v>28.003678426364591</v>
      </c>
      <c r="S12" s="41">
        <v>94.626601147989533</v>
      </c>
      <c r="T12" s="41">
        <v>1.0425022631371912</v>
      </c>
      <c r="U12" s="40">
        <v>0.20996274153285135</v>
      </c>
      <c r="V12" s="52">
        <v>1.2511425003022978</v>
      </c>
    </row>
    <row r="13" spans="2:23" s="38" customFormat="1" ht="12" customHeight="1" x14ac:dyDescent="0.2">
      <c r="B13" s="51" t="s">
        <v>536</v>
      </c>
      <c r="C13" s="50">
        <v>2.4</v>
      </c>
      <c r="D13" s="49"/>
      <c r="E13" s="48">
        <v>7.2821539617975617E-6</v>
      </c>
      <c r="F13" s="46">
        <v>14.808263198901697</v>
      </c>
      <c r="G13" s="48">
        <v>3.4739592718938763E-3</v>
      </c>
      <c r="H13" s="46">
        <v>124.16398841122222</v>
      </c>
      <c r="I13" s="48">
        <v>-1.0337676721902183E-5</v>
      </c>
      <c r="J13" s="46">
        <v>334.61320964193936</v>
      </c>
      <c r="K13" s="48">
        <v>1.318692740860192E-3</v>
      </c>
      <c r="L13" s="46">
        <v>0.96533513153813633</v>
      </c>
      <c r="M13" s="48">
        <v>3.8510199883113355E-2</v>
      </c>
      <c r="N13" s="46">
        <v>0.6957967487237533</v>
      </c>
      <c r="O13" s="45">
        <v>27.81321558139355</v>
      </c>
      <c r="P13" s="44">
        <v>0.98966110991453882</v>
      </c>
      <c r="Q13" s="43">
        <v>466.3641887165241</v>
      </c>
      <c r="R13" s="42">
        <v>14.627038968351881</v>
      </c>
      <c r="S13" s="41">
        <v>95.065549707526387</v>
      </c>
      <c r="T13" s="41">
        <v>1.9085232910058669</v>
      </c>
      <c r="U13" s="40">
        <v>0.19702727717740109</v>
      </c>
      <c r="V13" s="52">
        <v>0.48928951565960316</v>
      </c>
    </row>
    <row r="14" spans="2:23" s="38" customFormat="1" ht="12" customHeight="1" x14ac:dyDescent="0.2">
      <c r="B14" s="51" t="s">
        <v>535</v>
      </c>
      <c r="C14" s="50">
        <v>2.8</v>
      </c>
      <c r="D14" s="49"/>
      <c r="E14" s="48">
        <v>5.8472586114101713E-6</v>
      </c>
      <c r="F14" s="46">
        <v>20.432497533945604</v>
      </c>
      <c r="G14" s="48">
        <v>5.3652807803677401E-3</v>
      </c>
      <c r="H14" s="46">
        <v>89.300878887357044</v>
      </c>
      <c r="I14" s="48">
        <v>3.0753774701810537E-5</v>
      </c>
      <c r="J14" s="46">
        <v>115.46952783947059</v>
      </c>
      <c r="K14" s="48">
        <v>2.7507608643307191E-3</v>
      </c>
      <c r="L14" s="46">
        <v>0.35847522282251515</v>
      </c>
      <c r="M14" s="48">
        <v>7.5023220197670812E-2</v>
      </c>
      <c r="N14" s="46">
        <v>0.3577094202273548</v>
      </c>
      <c r="O14" s="45">
        <v>26.828937529706938</v>
      </c>
      <c r="P14" s="44">
        <v>0.47236408449805029</v>
      </c>
      <c r="Q14" s="43">
        <v>451.75787398642495</v>
      </c>
      <c r="R14" s="42">
        <v>7.0380933659635998</v>
      </c>
      <c r="S14" s="41">
        <v>98.236185503636889</v>
      </c>
      <c r="T14" s="41">
        <v>3.9830288063296191</v>
      </c>
      <c r="U14" s="40">
        <v>0.26624079809669193</v>
      </c>
      <c r="V14" s="52">
        <v>0.4755150251005314</v>
      </c>
    </row>
    <row r="15" spans="2:23" s="38" customFormat="1" ht="12" customHeight="1" x14ac:dyDescent="0.2">
      <c r="B15" s="51" t="s">
        <v>534</v>
      </c>
      <c r="C15" s="50">
        <v>3.5</v>
      </c>
      <c r="D15" s="49"/>
      <c r="E15" s="48">
        <v>6.4913871435029672E-6</v>
      </c>
      <c r="F15" s="46">
        <v>17.259016494085781</v>
      </c>
      <c r="G15" s="48">
        <v>4.1969445432033133E-3</v>
      </c>
      <c r="H15" s="46">
        <v>124.25542933274106</v>
      </c>
      <c r="I15" s="48">
        <v>4.7607112278942877E-5</v>
      </c>
      <c r="J15" s="46">
        <v>79.112696181285784</v>
      </c>
      <c r="K15" s="48">
        <v>6.156244072201519E-3</v>
      </c>
      <c r="L15" s="46">
        <v>0.18423540293760818</v>
      </c>
      <c r="M15" s="48">
        <v>0.16349747923215111</v>
      </c>
      <c r="N15" s="46">
        <v>0.16390618252147937</v>
      </c>
      <c r="O15" s="45">
        <v>26.308851966599732</v>
      </c>
      <c r="P15" s="44">
        <v>0.21853802461878083</v>
      </c>
      <c r="Q15" s="43">
        <v>443.9920912235653</v>
      </c>
      <c r="R15" s="42">
        <v>3.2701705593120582</v>
      </c>
      <c r="S15" s="41">
        <v>99.014966502949321</v>
      </c>
      <c r="T15" s="41">
        <v>8.9219490443762215</v>
      </c>
      <c r="U15" s="40">
        <v>0.76239514457455415</v>
      </c>
      <c r="V15" s="52">
        <v>1.8946370176958465</v>
      </c>
    </row>
    <row r="16" spans="2:23" s="38" customFormat="1" ht="12" customHeight="1" x14ac:dyDescent="0.2">
      <c r="B16" s="51" t="s">
        <v>533</v>
      </c>
      <c r="C16" s="50">
        <v>5</v>
      </c>
      <c r="D16" s="49"/>
      <c r="E16" s="48">
        <v>6.0381332451053684E-6</v>
      </c>
      <c r="F16" s="46">
        <v>19.645587995782012</v>
      </c>
      <c r="G16" s="48">
        <v>2.3310591293189673E-3</v>
      </c>
      <c r="H16" s="46">
        <v>240.7962857658128</v>
      </c>
      <c r="I16" s="48">
        <v>1.0460780208875461E-4</v>
      </c>
      <c r="J16" s="46">
        <v>34.516325939735992</v>
      </c>
      <c r="K16" s="48">
        <v>1.0206984737536135E-2</v>
      </c>
      <c r="L16" s="46">
        <v>0.11735542735801416</v>
      </c>
      <c r="M16" s="48">
        <v>0.2709238703021285</v>
      </c>
      <c r="N16" s="46">
        <v>0.1011510903580379</v>
      </c>
      <c r="O16" s="45">
        <v>26.387896384952757</v>
      </c>
      <c r="P16" s="44">
        <v>0.13971638067790021</v>
      </c>
      <c r="Q16" s="43">
        <v>445.17451346590389</v>
      </c>
      <c r="R16" s="42">
        <v>2.0893284407413204</v>
      </c>
      <c r="S16" s="41">
        <v>99.399918025892646</v>
      </c>
      <c r="T16" s="41">
        <v>14.797156156820982</v>
      </c>
      <c r="U16" s="40">
        <v>2.276557274761136</v>
      </c>
      <c r="V16" s="52">
        <v>10.963732162551207</v>
      </c>
    </row>
    <row r="17" spans="2:22" s="78" customFormat="1" ht="12" customHeight="1" x14ac:dyDescent="0.2">
      <c r="B17" s="88" t="s">
        <v>532</v>
      </c>
      <c r="C17" s="100">
        <v>6</v>
      </c>
      <c r="D17" s="49">
        <v>4</v>
      </c>
      <c r="E17" s="86">
        <v>2.0185727093123786E-6</v>
      </c>
      <c r="F17" s="85">
        <v>58.032831310789021</v>
      </c>
      <c r="G17" s="86">
        <v>1.3679299853655261E-3</v>
      </c>
      <c r="H17" s="85">
        <v>334.16831486879289</v>
      </c>
      <c r="I17" s="86">
        <v>-5.3299617670630715E-6</v>
      </c>
      <c r="J17" s="85">
        <v>670.82321164829284</v>
      </c>
      <c r="K17" s="86">
        <v>5.5419806588454792E-3</v>
      </c>
      <c r="L17" s="85">
        <v>0.23611457315073775</v>
      </c>
      <c r="M17" s="86">
        <v>0.14801512612971623</v>
      </c>
      <c r="N17" s="85">
        <v>0.18149363952463654</v>
      </c>
      <c r="O17" s="84">
        <v>26.622603728738639</v>
      </c>
      <c r="P17" s="83">
        <v>0.24314966920024747</v>
      </c>
      <c r="Q17" s="80">
        <v>448.68094126941747</v>
      </c>
      <c r="R17" s="82">
        <v>3.6290326498019612</v>
      </c>
      <c r="S17" s="81">
        <v>99.66322253594339</v>
      </c>
      <c r="T17" s="81">
        <v>8.0341553881941277</v>
      </c>
      <c r="U17" s="110">
        <v>2.1063472571902238</v>
      </c>
      <c r="V17" s="111">
        <v>14.07749399176328</v>
      </c>
    </row>
    <row r="18" spans="2:22" s="78" customFormat="1" ht="12" customHeight="1" x14ac:dyDescent="0.2">
      <c r="B18" s="88" t="s">
        <v>531</v>
      </c>
      <c r="C18" s="100">
        <v>6.5</v>
      </c>
      <c r="D18" s="49">
        <v>4</v>
      </c>
      <c r="E18" s="86">
        <v>2.3678842754021133E-6</v>
      </c>
      <c r="F18" s="85">
        <v>48.459550414355661</v>
      </c>
      <c r="G18" s="86">
        <v>-2.6447715682585329E-3</v>
      </c>
      <c r="H18" s="85">
        <v>216.32546007019849</v>
      </c>
      <c r="I18" s="86">
        <v>5.0425002347048634E-5</v>
      </c>
      <c r="J18" s="85">
        <v>80.59761049075442</v>
      </c>
      <c r="K18" s="86">
        <v>3.5783128770877862E-3</v>
      </c>
      <c r="L18" s="85">
        <v>0.29251169190315646</v>
      </c>
      <c r="M18" s="86">
        <v>9.6404106033380343E-2</v>
      </c>
      <c r="N18" s="85">
        <v>0.27803091174235178</v>
      </c>
      <c r="O18" s="84">
        <v>26.670977261445305</v>
      </c>
      <c r="P18" s="83">
        <v>0.38837149820493005</v>
      </c>
      <c r="Q18" s="80">
        <v>449.40277688572485</v>
      </c>
      <c r="R18" s="82">
        <v>5.7941691254993302</v>
      </c>
      <c r="S18" s="81">
        <v>99.047778838924259</v>
      </c>
      <c r="T18" s="81">
        <v>5.1910005298817561</v>
      </c>
      <c r="U18" s="110">
        <v>-0.70390900252918698</v>
      </c>
      <c r="V18" s="109">
        <v>3.0454719591064916</v>
      </c>
    </row>
    <row r="19" spans="2:22" s="78" customFormat="1" ht="12" customHeight="1" x14ac:dyDescent="0.2">
      <c r="B19" s="88" t="s">
        <v>530</v>
      </c>
      <c r="C19" s="100">
        <v>7</v>
      </c>
      <c r="D19" s="49">
        <v>4</v>
      </c>
      <c r="E19" s="86">
        <v>4.7453457482014037E-6</v>
      </c>
      <c r="F19" s="85">
        <v>23.1127078716627</v>
      </c>
      <c r="G19" s="86">
        <v>-5.2461488131779824E-3</v>
      </c>
      <c r="H19" s="85">
        <v>88.47974867286257</v>
      </c>
      <c r="I19" s="86">
        <v>4.6991845486060115E-5</v>
      </c>
      <c r="J19" s="85">
        <v>86.812794809119453</v>
      </c>
      <c r="K19" s="86">
        <v>4.0557235033587503E-3</v>
      </c>
      <c r="L19" s="85">
        <v>0.31331973687813458</v>
      </c>
      <c r="M19" s="86">
        <v>0.11055127813339258</v>
      </c>
      <c r="N19" s="85">
        <v>0.24208113641655588</v>
      </c>
      <c r="O19" s="84">
        <v>26.781616063864302</v>
      </c>
      <c r="P19" s="83">
        <v>0.32570465333113374</v>
      </c>
      <c r="Q19" s="80">
        <v>451.05265981287255</v>
      </c>
      <c r="R19" s="82">
        <v>4.8548017617641346</v>
      </c>
      <c r="S19" s="81">
        <v>98.34031709301388</v>
      </c>
      <c r="T19" s="81">
        <v>5.885838240717522</v>
      </c>
      <c r="U19" s="110">
        <v>-0.40236605081145621</v>
      </c>
      <c r="V19" s="109">
        <v>0.71202968454131821</v>
      </c>
    </row>
    <row r="20" spans="2:22" s="78" customFormat="1" ht="12" customHeight="1" x14ac:dyDescent="0.2">
      <c r="B20" s="88" t="s">
        <v>529</v>
      </c>
      <c r="C20" s="100">
        <v>7.5</v>
      </c>
      <c r="D20" s="49">
        <v>4</v>
      </c>
      <c r="E20" s="86">
        <v>2.6345385869356296E-6</v>
      </c>
      <c r="F20" s="85">
        <v>44.208325954376079</v>
      </c>
      <c r="G20" s="86">
        <v>-5.1815820808687246E-3</v>
      </c>
      <c r="H20" s="85">
        <v>119.38438498690957</v>
      </c>
      <c r="I20" s="86">
        <v>1.9359347876512019E-5</v>
      </c>
      <c r="J20" s="85">
        <v>183.44612379262952</v>
      </c>
      <c r="K20" s="86">
        <v>3.4858640718868177E-3</v>
      </c>
      <c r="L20" s="85">
        <v>0.34382897247409178</v>
      </c>
      <c r="M20" s="86">
        <v>9.4652690314743104E-2</v>
      </c>
      <c r="N20" s="85">
        <v>0.28285196824066827</v>
      </c>
      <c r="O20" s="84">
        <v>26.781644008880992</v>
      </c>
      <c r="P20" s="83">
        <v>0.42445797253496831</v>
      </c>
      <c r="Q20" s="80">
        <v>451.05307634821861</v>
      </c>
      <c r="R20" s="82">
        <v>6.3267712545056041</v>
      </c>
      <c r="S20" s="81">
        <v>98.733185892674129</v>
      </c>
      <c r="T20" s="81">
        <v>5.0595117655013011</v>
      </c>
      <c r="U20" s="110">
        <v>-0.35018685660595678</v>
      </c>
      <c r="V20" s="109">
        <v>0.83614075595449933</v>
      </c>
    </row>
    <row r="21" spans="2:22" s="78" customFormat="1" ht="12" customHeight="1" x14ac:dyDescent="0.2">
      <c r="B21" s="88" t="s">
        <v>528</v>
      </c>
      <c r="C21" s="100">
        <v>8</v>
      </c>
      <c r="D21" s="49">
        <v>4</v>
      </c>
      <c r="E21" s="86">
        <v>2.0033828548789022E-6</v>
      </c>
      <c r="F21" s="85">
        <v>54.10763274658985</v>
      </c>
      <c r="G21" s="86">
        <v>-1.4254722781109287E-3</v>
      </c>
      <c r="H21" s="85">
        <v>315.57612025363085</v>
      </c>
      <c r="I21" s="86">
        <v>1.4574991681566447E-5</v>
      </c>
      <c r="J21" s="85">
        <v>301.76533946726153</v>
      </c>
      <c r="K21" s="86">
        <v>3.7201998126617027E-3</v>
      </c>
      <c r="L21" s="85">
        <v>0.31002493355162919</v>
      </c>
      <c r="M21" s="86">
        <v>0.10112026228336189</v>
      </c>
      <c r="N21" s="85">
        <v>0.26432849476142312</v>
      </c>
      <c r="O21" s="84">
        <v>26.982395637729176</v>
      </c>
      <c r="P21" s="83">
        <v>0.3428065995192856</v>
      </c>
      <c r="Q21" s="80">
        <v>454.04291262100043</v>
      </c>
      <c r="R21" s="82">
        <v>5.1012721449973473</v>
      </c>
      <c r="S21" s="81">
        <v>99.294278392872442</v>
      </c>
      <c r="T21" s="81">
        <v>5.3954992333569471</v>
      </c>
      <c r="U21" s="110">
        <v>-1.3574582248837066</v>
      </c>
      <c r="V21" s="109">
        <v>8.5676324361724205</v>
      </c>
    </row>
    <row r="22" spans="2:22" s="78" customFormat="1" ht="12" customHeight="1" x14ac:dyDescent="0.2">
      <c r="B22" s="88" t="s">
        <v>527</v>
      </c>
      <c r="C22" s="100">
        <v>9</v>
      </c>
      <c r="D22" s="49">
        <v>4</v>
      </c>
      <c r="E22" s="86">
        <v>5.7851539961759699E-6</v>
      </c>
      <c r="F22" s="85">
        <v>18.839102389142376</v>
      </c>
      <c r="G22" s="86">
        <v>-1.507577173970819E-3</v>
      </c>
      <c r="H22" s="85">
        <v>320.73887760540913</v>
      </c>
      <c r="I22" s="86">
        <v>8.1798626534118401E-5</v>
      </c>
      <c r="J22" s="85">
        <v>42.298498057832759</v>
      </c>
      <c r="K22" s="86">
        <v>4.558066300590591E-3</v>
      </c>
      <c r="L22" s="85">
        <v>0.32470656123641056</v>
      </c>
      <c r="M22" s="86">
        <v>0.12276392222431456</v>
      </c>
      <c r="N22" s="85">
        <v>0.21905087641954149</v>
      </c>
      <c r="O22" s="84">
        <v>26.522129361075098</v>
      </c>
      <c r="P22" s="83">
        <v>0.30601251436737265</v>
      </c>
      <c r="Q22" s="80">
        <v>447.18072929708944</v>
      </c>
      <c r="R22" s="82">
        <v>4.5710577748575645</v>
      </c>
      <c r="S22" s="81">
        <v>98.495886135567417</v>
      </c>
      <c r="T22" s="81">
        <v>6.6104372637565518</v>
      </c>
      <c r="U22" s="110">
        <v>-1.5725492237677439</v>
      </c>
      <c r="V22" s="109">
        <v>10.087558893567289</v>
      </c>
    </row>
    <row r="23" spans="2:22" s="78" customFormat="1" ht="12" customHeight="1" x14ac:dyDescent="0.2">
      <c r="B23" s="88" t="s">
        <v>526</v>
      </c>
      <c r="C23" s="100">
        <v>10.5</v>
      </c>
      <c r="D23" s="49">
        <v>4</v>
      </c>
      <c r="E23" s="86">
        <v>4.5221148520959921E-6</v>
      </c>
      <c r="F23" s="85">
        <v>24.219334310814681</v>
      </c>
      <c r="G23" s="86">
        <v>2.8376187131745425E-3</v>
      </c>
      <c r="H23" s="85">
        <v>192.25666956975047</v>
      </c>
      <c r="I23" s="86">
        <v>3.9589927194239474E-5</v>
      </c>
      <c r="J23" s="85">
        <v>76.845496154399015</v>
      </c>
      <c r="K23" s="86">
        <v>4.8761293601377442E-3</v>
      </c>
      <c r="L23" s="85">
        <v>0.21331213634786464</v>
      </c>
      <c r="M23" s="86">
        <v>0.13053997368381107</v>
      </c>
      <c r="N23" s="85">
        <v>0.20504058166509909</v>
      </c>
      <c r="O23" s="84">
        <v>26.550395294890318</v>
      </c>
      <c r="P23" s="83">
        <v>0.27564549106446268</v>
      </c>
      <c r="Q23" s="80">
        <v>447.60290201050799</v>
      </c>
      <c r="R23" s="82">
        <v>4.1164895359671005</v>
      </c>
      <c r="S23" s="81">
        <v>99.13499837578685</v>
      </c>
      <c r="T23" s="81">
        <v>7.0672306094441693</v>
      </c>
      <c r="U23" s="110">
        <v>0.89320025276869686</v>
      </c>
      <c r="V23" s="111">
        <v>3.4344765139462097</v>
      </c>
    </row>
    <row r="24" spans="2:22" s="78" customFormat="1" ht="12" customHeight="1" x14ac:dyDescent="0.2">
      <c r="B24" s="88" t="s">
        <v>525</v>
      </c>
      <c r="C24" s="100">
        <v>12</v>
      </c>
      <c r="D24" s="49">
        <v>4</v>
      </c>
      <c r="E24" s="86">
        <v>5.3229462384059335E-6</v>
      </c>
      <c r="F24" s="85">
        <v>22.375043779828555</v>
      </c>
      <c r="G24" s="86">
        <v>-8.5189697272735482E-3</v>
      </c>
      <c r="H24" s="85">
        <v>63.507072055876591</v>
      </c>
      <c r="I24" s="86">
        <v>7.7175216036801504E-5</v>
      </c>
      <c r="J24" s="85">
        <v>62.006621641089247</v>
      </c>
      <c r="K24" s="86">
        <v>6.0946445394081854E-3</v>
      </c>
      <c r="L24" s="85">
        <v>0.16577738517408616</v>
      </c>
      <c r="M24" s="86">
        <v>0.1625331329057973</v>
      </c>
      <c r="N24" s="85">
        <v>0.16492042200709736</v>
      </c>
      <c r="O24" s="84">
        <v>26.270629661309481</v>
      </c>
      <c r="P24" s="83">
        <v>0.22278635764598925</v>
      </c>
      <c r="Q24" s="80">
        <v>443.42004784241055</v>
      </c>
      <c r="R24" s="82">
        <v>3.3347968421940086</v>
      </c>
      <c r="S24" s="81">
        <v>98.604934786232079</v>
      </c>
      <c r="T24" s="81">
        <v>8.8454474032251937</v>
      </c>
      <c r="U24" s="110">
        <v>-0.3723799963739241</v>
      </c>
      <c r="V24" s="109">
        <v>0.47297709639080127</v>
      </c>
    </row>
    <row r="25" spans="2:22" s="78" customFormat="1" ht="12" customHeight="1" x14ac:dyDescent="0.2">
      <c r="B25" s="88" t="s">
        <v>524</v>
      </c>
      <c r="C25" s="100">
        <v>13.5</v>
      </c>
      <c r="D25" s="49">
        <v>4</v>
      </c>
      <c r="E25" s="86">
        <v>6.8195286969182824E-6</v>
      </c>
      <c r="F25" s="85">
        <v>16.490429095435843</v>
      </c>
      <c r="G25" s="86">
        <v>-3.2162102052438906E-3</v>
      </c>
      <c r="H25" s="85">
        <v>155.59361889808048</v>
      </c>
      <c r="I25" s="86">
        <v>2.9352450292761448E-5</v>
      </c>
      <c r="J25" s="85">
        <v>104.75544799591368</v>
      </c>
      <c r="K25" s="86">
        <v>4.1836309690542117E-3</v>
      </c>
      <c r="L25" s="85">
        <v>0.23899127905835896</v>
      </c>
      <c r="M25" s="86">
        <v>0.1121398512347038</v>
      </c>
      <c r="N25" s="85">
        <v>0.23950414249689991</v>
      </c>
      <c r="O25" s="84">
        <v>26.242189665968585</v>
      </c>
      <c r="P25" s="83">
        <v>0.30920844561964483</v>
      </c>
      <c r="Q25" s="80">
        <v>442.99429119365919</v>
      </c>
      <c r="R25" s="82">
        <v>4.6295032888617476</v>
      </c>
      <c r="S25" s="81">
        <v>97.954736384654339</v>
      </c>
      <c r="T25" s="81">
        <v>6.0692506782974194</v>
      </c>
      <c r="U25" s="110">
        <v>-0.67677493179004022</v>
      </c>
      <c r="V25" s="109">
        <v>2.106039998350782</v>
      </c>
    </row>
    <row r="26" spans="2:22" s="78" customFormat="1" ht="12" customHeight="1" x14ac:dyDescent="0.2">
      <c r="B26" s="88" t="s">
        <v>523</v>
      </c>
      <c r="C26" s="100">
        <v>15</v>
      </c>
      <c r="D26" s="49">
        <v>4</v>
      </c>
      <c r="E26" s="86">
        <v>3.298826322772542E-6</v>
      </c>
      <c r="F26" s="85">
        <v>34.282571059668143</v>
      </c>
      <c r="G26" s="86">
        <v>8.3775015683698432E-4</v>
      </c>
      <c r="H26" s="85">
        <v>645.95556064765128</v>
      </c>
      <c r="I26" s="86">
        <v>2.7589067689017443E-5</v>
      </c>
      <c r="J26" s="85">
        <v>116.54494187387826</v>
      </c>
      <c r="K26" s="86">
        <v>2.8258108380146666E-3</v>
      </c>
      <c r="L26" s="85">
        <v>0.4283704392278127</v>
      </c>
      <c r="M26" s="86">
        <v>7.54433804270047E-2</v>
      </c>
      <c r="N26" s="85">
        <v>0.35482746249876612</v>
      </c>
      <c r="O26" s="84">
        <v>26.377582979138314</v>
      </c>
      <c r="P26" s="83">
        <v>0.4908470998647646</v>
      </c>
      <c r="Q26" s="80">
        <v>445.02027950268536</v>
      </c>
      <c r="R26" s="82">
        <v>7.3407876890200932</v>
      </c>
      <c r="S26" s="81">
        <v>98.77964302953221</v>
      </c>
      <c r="T26" s="81">
        <v>4.0964091167003884</v>
      </c>
      <c r="U26" s="110">
        <v>1.7536479830785849</v>
      </c>
      <c r="V26" s="111">
        <v>22.655578786632816</v>
      </c>
    </row>
    <row r="27" spans="2:22" s="78" customFormat="1" ht="12" customHeight="1" x14ac:dyDescent="0.2">
      <c r="B27" s="88" t="s">
        <v>522</v>
      </c>
      <c r="C27" s="100">
        <v>17</v>
      </c>
      <c r="D27" s="49">
        <v>4</v>
      </c>
      <c r="E27" s="86">
        <v>5.4911696801778059E-6</v>
      </c>
      <c r="F27" s="85">
        <v>20.069225562813852</v>
      </c>
      <c r="G27" s="86">
        <v>2.968657510690921E-3</v>
      </c>
      <c r="H27" s="85">
        <v>187.73421813619552</v>
      </c>
      <c r="I27" s="86">
        <v>5.959245076245855E-5</v>
      </c>
      <c r="J27" s="85">
        <v>47.063295151862711</v>
      </c>
      <c r="K27" s="86">
        <v>1.6093388637077543E-3</v>
      </c>
      <c r="L27" s="85">
        <v>0.78381211453667599</v>
      </c>
      <c r="M27" s="86">
        <v>4.4366085541680277E-2</v>
      </c>
      <c r="N27" s="85">
        <v>0.6027753655417174</v>
      </c>
      <c r="O27" s="84">
        <v>26.73186227617008</v>
      </c>
      <c r="P27" s="83">
        <v>0.87869286771590327</v>
      </c>
      <c r="Q27" s="80">
        <v>450.31090091720813</v>
      </c>
      <c r="R27" s="82">
        <v>13.102760394653334</v>
      </c>
      <c r="S27" s="81">
        <v>96.843051857872965</v>
      </c>
      <c r="T27" s="81">
        <v>2.3304516344231008</v>
      </c>
      <c r="U27" s="110">
        <v>0.28153578959303716</v>
      </c>
      <c r="V27" s="111">
        <v>1.0570881346069019</v>
      </c>
    </row>
    <row r="28" spans="2:22" s="78" customFormat="1" ht="12" customHeight="1" x14ac:dyDescent="0.2">
      <c r="B28" s="88" t="s">
        <v>521</v>
      </c>
      <c r="C28" s="100">
        <v>20</v>
      </c>
      <c r="D28" s="49">
        <v>4</v>
      </c>
      <c r="E28" s="86">
        <v>7.714567184360472E-6</v>
      </c>
      <c r="F28" s="85">
        <v>15.347719188928325</v>
      </c>
      <c r="G28" s="86">
        <v>-1.7185545599789512E-3</v>
      </c>
      <c r="H28" s="85">
        <v>288.46083036681085</v>
      </c>
      <c r="I28" s="86">
        <v>2.0981015240339939E-5</v>
      </c>
      <c r="J28" s="85">
        <v>166.46286538127174</v>
      </c>
      <c r="K28" s="86">
        <v>5.9896125366629388E-4</v>
      </c>
      <c r="L28" s="85">
        <v>1.9756182127380446</v>
      </c>
      <c r="M28" s="86">
        <v>1.835155016340978E-2</v>
      </c>
      <c r="N28" s="85">
        <v>1.4573879680536486</v>
      </c>
      <c r="O28" s="84">
        <v>26.515587799544655</v>
      </c>
      <c r="P28" s="83">
        <v>2.2531759515057361</v>
      </c>
      <c r="Q28" s="80">
        <v>447.0830121702358</v>
      </c>
      <c r="R28" s="82">
        <v>33.658604100979687</v>
      </c>
      <c r="S28" s="81">
        <v>86.714635357877356</v>
      </c>
      <c r="T28" s="81">
        <v>0.8701890781199989</v>
      </c>
      <c r="U28" s="110">
        <v>-0.18159501292078362</v>
      </c>
      <c r="V28" s="109">
        <v>1.0476875120899483</v>
      </c>
    </row>
    <row r="29" spans="2:22" s="78" customFormat="1" ht="12" customHeight="1" x14ac:dyDescent="0.2">
      <c r="B29" s="88" t="s">
        <v>520</v>
      </c>
      <c r="C29" s="100">
        <v>25</v>
      </c>
      <c r="D29" s="49">
        <v>4</v>
      </c>
      <c r="E29" s="86">
        <v>2.5541255734187902E-6</v>
      </c>
      <c r="F29" s="85">
        <v>45.232911639802936</v>
      </c>
      <c r="G29" s="86">
        <v>-3.4518743272384249E-3</v>
      </c>
      <c r="H29" s="85">
        <v>151.71192995332149</v>
      </c>
      <c r="I29" s="86">
        <v>3.3537964327561401E-5</v>
      </c>
      <c r="J29" s="85">
        <v>114.9083060472428</v>
      </c>
      <c r="K29" s="86">
        <v>9.4986716547941063E-4</v>
      </c>
      <c r="L29" s="85">
        <v>1.1452302433285857</v>
      </c>
      <c r="M29" s="86">
        <v>2.5778430187262301E-2</v>
      </c>
      <c r="N29" s="85">
        <v>1.0369932868434646</v>
      </c>
      <c r="O29" s="84">
        <v>25.985245521994447</v>
      </c>
      <c r="P29" s="83">
        <v>1.4104418973775301</v>
      </c>
      <c r="Q29" s="80">
        <v>439.14319663779122</v>
      </c>
      <c r="R29" s="82">
        <v>21.162317741050927</v>
      </c>
      <c r="S29" s="81">
        <v>95.99060649090238</v>
      </c>
      <c r="T29" s="81">
        <v>1.3807279224114948</v>
      </c>
      <c r="U29" s="110">
        <v>-0.14345204561004721</v>
      </c>
      <c r="V29" s="109">
        <v>0.43528145414143948</v>
      </c>
    </row>
    <row r="30" spans="2:22" s="78" customFormat="1" ht="12" customHeight="1" x14ac:dyDescent="0.2">
      <c r="B30" s="88" t="s">
        <v>519</v>
      </c>
      <c r="C30" s="100">
        <v>40</v>
      </c>
      <c r="D30" s="49">
        <v>4</v>
      </c>
      <c r="E30" s="86">
        <v>1.9342781614984306E-5</v>
      </c>
      <c r="F30" s="85">
        <v>6.286766976147959</v>
      </c>
      <c r="G30" s="86">
        <v>1.1848569010521053E-3</v>
      </c>
      <c r="H30" s="85">
        <v>527.63691782622232</v>
      </c>
      <c r="I30" s="86">
        <v>-1.5231627026533472E-5</v>
      </c>
      <c r="J30" s="85">
        <v>196.7479643709805</v>
      </c>
      <c r="K30" s="86">
        <v>5.6164971056005372E-4</v>
      </c>
      <c r="L30" s="85">
        <v>2.268242293125315</v>
      </c>
      <c r="M30" s="86">
        <v>2.0645373732687725E-2</v>
      </c>
      <c r="N30" s="85">
        <v>1.2988615126374232</v>
      </c>
      <c r="O30" s="84">
        <v>26.681575323304635</v>
      </c>
      <c r="P30" s="83">
        <v>2.7097917513404783</v>
      </c>
      <c r="Q30" s="80">
        <v>449.56088395174726</v>
      </c>
      <c r="R30" s="82">
        <v>40.424230208831794</v>
      </c>
      <c r="S30" s="81">
        <v>72.47980892259001</v>
      </c>
      <c r="T30" s="81">
        <v>0.81316382704360646</v>
      </c>
      <c r="U30" s="110">
        <v>0.24613068628644719</v>
      </c>
      <c r="V30" s="111">
        <v>2.5973796041247348</v>
      </c>
    </row>
    <row r="31" spans="2:22" ht="5" customHeight="1" thickBot="1" x14ac:dyDescent="0.2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7"/>
      <c r="R31" s="6"/>
      <c r="S31" s="5"/>
      <c r="T31" s="5"/>
      <c r="U31" s="5"/>
      <c r="V31" s="5"/>
    </row>
    <row r="32" spans="2:22" ht="5" customHeight="1" x14ac:dyDescent="0.15"/>
    <row r="33" spans="2:22" ht="14" x14ac:dyDescent="0.15">
      <c r="D33" s="37" t="s">
        <v>57</v>
      </c>
      <c r="E33" s="36">
        <v>1.1798923863296522E-4</v>
      </c>
      <c r="F33" s="34">
        <v>4.8543280908877851</v>
      </c>
      <c r="G33" s="36">
        <v>1.9508819458171724E-3</v>
      </c>
      <c r="H33" s="34">
        <v>1375.6375116098241</v>
      </c>
      <c r="I33" s="36">
        <v>5.4600043587082038E-4</v>
      </c>
      <c r="J33" s="34">
        <v>33.80641555995966</v>
      </c>
      <c r="K33" s="36">
        <v>6.8969774816461438E-2</v>
      </c>
      <c r="L33" s="34">
        <v>8.4321098610667111E-2</v>
      </c>
      <c r="M33" s="36">
        <v>1.8478896320397806</v>
      </c>
      <c r="N33" s="34">
        <v>7.2557909090664577E-2</v>
      </c>
      <c r="O33" s="33"/>
      <c r="P33" s="32"/>
      <c r="Q33" s="19"/>
      <c r="R33" s="20"/>
      <c r="S33" s="23"/>
    </row>
    <row r="34" spans="2:22" s="4" customFormat="1" ht="5" customHeight="1" x14ac:dyDescent="0.15"/>
    <row r="35" spans="2:22" s="4" customFormat="1" ht="5" customHeight="1" x14ac:dyDescent="0.15"/>
    <row r="36" spans="2:22" ht="12" thickBot="1" x14ac:dyDescent="0.2">
      <c r="E36" s="4"/>
      <c r="I36" s="4"/>
      <c r="J36" s="4"/>
      <c r="K36" s="4"/>
      <c r="Q36" s="1"/>
      <c r="R36" s="1"/>
    </row>
    <row r="37" spans="2:22" ht="22.25" customHeight="1" x14ac:dyDescent="0.15">
      <c r="B37" s="154" t="s">
        <v>56</v>
      </c>
      <c r="C37" s="154"/>
      <c r="D37" s="154"/>
      <c r="E37" s="154"/>
      <c r="F37" s="154"/>
      <c r="G37" s="154"/>
      <c r="H37" s="154"/>
      <c r="I37" s="154"/>
      <c r="J37" s="28"/>
      <c r="K37" s="154" t="s">
        <v>55</v>
      </c>
      <c r="L37" s="154"/>
      <c r="M37" s="176" t="s">
        <v>54</v>
      </c>
      <c r="N37" s="161" t="s">
        <v>48</v>
      </c>
      <c r="O37" s="176" t="s">
        <v>53</v>
      </c>
      <c r="P37" s="161" t="s">
        <v>48</v>
      </c>
      <c r="Q37" s="31" t="s">
        <v>52</v>
      </c>
      <c r="R37" s="30" t="s">
        <v>48</v>
      </c>
      <c r="S37" s="164" t="s">
        <v>51</v>
      </c>
      <c r="T37" s="29" t="s">
        <v>50</v>
      </c>
      <c r="U37" s="176" t="s">
        <v>49</v>
      </c>
      <c r="V37" s="161" t="s">
        <v>48</v>
      </c>
    </row>
    <row r="38" spans="2:22" ht="22.25" customHeight="1" thickBot="1" x14ac:dyDescent="0.2">
      <c r="B38" s="183"/>
      <c r="C38" s="183"/>
      <c r="D38" s="183"/>
      <c r="E38" s="183"/>
      <c r="F38" s="183"/>
      <c r="G38" s="183"/>
      <c r="H38" s="183"/>
      <c r="I38" s="183"/>
      <c r="J38" s="28"/>
      <c r="K38" s="183"/>
      <c r="L38" s="183"/>
      <c r="M38" s="204"/>
      <c r="N38" s="205"/>
      <c r="O38" s="204"/>
      <c r="P38" s="205"/>
      <c r="Q38" s="162" t="s">
        <v>47</v>
      </c>
      <c r="R38" s="162"/>
      <c r="S38" s="206"/>
      <c r="T38" s="27" t="s">
        <v>46</v>
      </c>
      <c r="U38" s="158"/>
      <c r="V38" s="158"/>
    </row>
    <row r="39" spans="2:22" ht="12" customHeight="1" x14ac:dyDescent="0.15">
      <c r="E39" s="4"/>
      <c r="I39" s="4"/>
      <c r="J39" s="4"/>
      <c r="S39" s="2"/>
    </row>
    <row r="40" spans="2:22" s="23" customFormat="1" ht="12" customHeight="1" x14ac:dyDescent="0.15">
      <c r="B40" s="171" t="s">
        <v>518</v>
      </c>
      <c r="C40" s="171"/>
      <c r="D40" s="171"/>
      <c r="E40" s="171"/>
      <c r="F40" s="171" t="s">
        <v>44</v>
      </c>
      <c r="G40" s="171"/>
      <c r="H40" s="171"/>
      <c r="I40" s="171"/>
      <c r="J40" s="4"/>
      <c r="K40" s="197" t="s">
        <v>105</v>
      </c>
      <c r="L40" s="197"/>
      <c r="M40" s="193"/>
      <c r="N40" s="20"/>
      <c r="O40" s="198">
        <v>26.543367514310333</v>
      </c>
      <c r="P40" s="16">
        <v>0.1250538151339915</v>
      </c>
      <c r="Q40" s="196">
        <v>447.49794609506102</v>
      </c>
      <c r="R40" s="17">
        <v>1.901434421923843</v>
      </c>
      <c r="S40" s="11">
        <v>1.6851840067583208</v>
      </c>
      <c r="T40" s="15">
        <v>67.649312691073575</v>
      </c>
      <c r="U40" s="213">
        <v>-0.24212645971584362</v>
      </c>
      <c r="V40" s="215">
        <v>0.25356331838281543</v>
      </c>
    </row>
    <row r="41" spans="2:22" s="23" customFormat="1" ht="12" customHeight="1" x14ac:dyDescent="0.15">
      <c r="B41" s="171" t="s">
        <v>87</v>
      </c>
      <c r="C41" s="171"/>
      <c r="D41" s="171"/>
      <c r="E41" s="171"/>
      <c r="F41" s="171" t="s">
        <v>41</v>
      </c>
      <c r="G41" s="171"/>
      <c r="H41" s="171"/>
      <c r="I41" s="171"/>
      <c r="J41" s="4"/>
      <c r="K41" s="197"/>
      <c r="L41" s="197"/>
      <c r="M41" s="193"/>
      <c r="N41" s="20"/>
      <c r="O41" s="193"/>
      <c r="P41" s="14">
        <v>4.7113017994635078E-3</v>
      </c>
      <c r="Q41" s="193"/>
      <c r="R41" s="14">
        <v>4.2490349699167681E-3</v>
      </c>
      <c r="S41" s="12">
        <v>5.681338347720602E-2</v>
      </c>
      <c r="T41" s="24">
        <v>14</v>
      </c>
      <c r="U41" s="195"/>
      <c r="V41" s="195"/>
    </row>
    <row r="42" spans="2:22" s="23" customFormat="1" ht="12" customHeight="1" x14ac:dyDescent="0.15">
      <c r="B42" s="171" t="s">
        <v>40</v>
      </c>
      <c r="C42" s="171"/>
      <c r="D42" s="171"/>
      <c r="E42" s="171"/>
      <c r="F42" s="171" t="s">
        <v>39</v>
      </c>
      <c r="G42" s="171"/>
      <c r="H42" s="171"/>
      <c r="I42" s="171"/>
      <c r="J42" s="4"/>
      <c r="K42" s="189" t="s">
        <v>27</v>
      </c>
      <c r="L42" s="190"/>
      <c r="M42" s="190"/>
      <c r="N42" s="190"/>
      <c r="O42" s="190"/>
      <c r="P42" s="190"/>
      <c r="Q42" s="190"/>
      <c r="R42" s="17">
        <v>3.6384200332538033</v>
      </c>
      <c r="S42" s="11">
        <v>1.7844645405527362</v>
      </c>
      <c r="T42" s="191" t="s">
        <v>102</v>
      </c>
      <c r="U42" s="191"/>
      <c r="V42" s="191"/>
    </row>
    <row r="43" spans="2:22" s="23" customFormat="1" ht="12" customHeight="1" x14ac:dyDescent="0.15">
      <c r="B43" s="171" t="s">
        <v>38</v>
      </c>
      <c r="C43" s="171"/>
      <c r="D43" s="171"/>
      <c r="E43" s="171"/>
      <c r="F43" s="171" t="s">
        <v>37</v>
      </c>
      <c r="G43" s="171"/>
      <c r="H43" s="171"/>
      <c r="I43" s="171"/>
      <c r="J43" s="4"/>
      <c r="K43" s="189" t="s">
        <v>24</v>
      </c>
      <c r="L43" s="190"/>
      <c r="M43" s="190"/>
      <c r="N43" s="190"/>
      <c r="O43" s="190"/>
      <c r="P43" s="190"/>
      <c r="Q43" s="190"/>
      <c r="R43" s="17">
        <v>1.8676619788753535</v>
      </c>
      <c r="S43" s="9">
        <v>1.2981463733948959</v>
      </c>
      <c r="T43" s="191" t="s">
        <v>101</v>
      </c>
      <c r="U43" s="191"/>
      <c r="V43" s="191"/>
    </row>
    <row r="44" spans="2:22" s="23" customFormat="1" ht="12" customHeight="1" x14ac:dyDescent="0.15">
      <c r="B44" s="171" t="s">
        <v>36</v>
      </c>
      <c r="C44" s="171"/>
      <c r="D44" s="171"/>
      <c r="E44" s="171"/>
      <c r="F44" s="171" t="s">
        <v>35</v>
      </c>
      <c r="G44" s="171"/>
      <c r="H44" s="171"/>
      <c r="I44" s="171"/>
      <c r="J44" s="4"/>
      <c r="K44" s="25"/>
      <c r="L44" s="25"/>
      <c r="M44" s="25"/>
      <c r="N44" s="25"/>
      <c r="O44" s="25"/>
      <c r="P44" s="25"/>
      <c r="Q44" s="19"/>
      <c r="R44" s="20"/>
      <c r="S44" s="19"/>
    </row>
    <row r="45" spans="2:22" s="23" customFormat="1" ht="12" customHeight="1" x14ac:dyDescent="0.15">
      <c r="B45" s="171" t="s">
        <v>34</v>
      </c>
      <c r="C45" s="171"/>
      <c r="D45" s="171"/>
      <c r="E45" s="171"/>
      <c r="F45" s="171" t="s">
        <v>33</v>
      </c>
      <c r="G45" s="171"/>
      <c r="H45" s="171"/>
      <c r="I45" s="171"/>
      <c r="J45" s="4"/>
      <c r="K45" s="197" t="s">
        <v>32</v>
      </c>
      <c r="L45" s="197"/>
      <c r="M45" s="193"/>
      <c r="N45" s="20"/>
      <c r="O45" s="198">
        <v>26.28426312936498</v>
      </c>
      <c r="P45" s="16">
        <v>9.9646653527410825E-2</v>
      </c>
      <c r="Q45" s="196">
        <v>443.62411007155225</v>
      </c>
      <c r="R45" s="17">
        <v>1.5328509931472918</v>
      </c>
      <c r="S45" s="193"/>
      <c r="T45" s="202">
        <v>25</v>
      </c>
      <c r="U45" s="213">
        <v>18.383264006681053</v>
      </c>
      <c r="V45" s="214">
        <v>505.77415211627289</v>
      </c>
    </row>
    <row r="46" spans="2:22" s="23" customFormat="1" ht="12" customHeight="1" x14ac:dyDescent="0.15">
      <c r="B46" s="171" t="s">
        <v>31</v>
      </c>
      <c r="C46" s="171"/>
      <c r="D46" s="171"/>
      <c r="E46" s="171"/>
      <c r="F46" s="171" t="s">
        <v>30</v>
      </c>
      <c r="G46" s="171"/>
      <c r="H46" s="171"/>
      <c r="I46" s="171"/>
      <c r="J46" s="4"/>
      <c r="K46" s="197"/>
      <c r="L46" s="197"/>
      <c r="M46" s="193"/>
      <c r="N46" s="20"/>
      <c r="O46" s="193"/>
      <c r="P46" s="14">
        <v>3.79111459343461E-3</v>
      </c>
      <c r="Q46" s="193"/>
      <c r="R46" s="14">
        <v>3.4552923485156339E-3</v>
      </c>
      <c r="S46" s="193"/>
      <c r="T46" s="203"/>
      <c r="U46" s="195"/>
      <c r="V46" s="195"/>
    </row>
    <row r="47" spans="2:22" s="23" customFormat="1" ht="12" customHeight="1" x14ac:dyDescent="0.15">
      <c r="B47" s="171" t="s">
        <v>29</v>
      </c>
      <c r="C47" s="171"/>
      <c r="D47" s="171"/>
      <c r="E47" s="171"/>
      <c r="F47" s="171" t="s">
        <v>28</v>
      </c>
      <c r="G47" s="171"/>
      <c r="H47" s="171"/>
      <c r="I47" s="171"/>
      <c r="J47" s="4"/>
      <c r="K47" s="189" t="s">
        <v>27</v>
      </c>
      <c r="L47" s="190"/>
      <c r="M47" s="190"/>
      <c r="N47" s="190"/>
      <c r="O47" s="190"/>
      <c r="P47" s="190"/>
      <c r="Q47" s="190"/>
      <c r="R47" s="17">
        <v>3.4374759850402592</v>
      </c>
      <c r="S47" s="19"/>
    </row>
    <row r="48" spans="2:22" s="23" customFormat="1" ht="12" customHeight="1" x14ac:dyDescent="0.15">
      <c r="B48" s="171" t="s">
        <v>26</v>
      </c>
      <c r="C48" s="171"/>
      <c r="D48" s="171"/>
      <c r="E48" s="171"/>
      <c r="F48" s="171" t="s">
        <v>25</v>
      </c>
      <c r="G48" s="171"/>
      <c r="H48" s="171"/>
      <c r="I48" s="171"/>
      <c r="J48" s="4"/>
      <c r="K48" s="189" t="s">
        <v>24</v>
      </c>
      <c r="L48" s="190"/>
      <c r="M48" s="190"/>
      <c r="N48" s="190"/>
      <c r="O48" s="190"/>
      <c r="P48" s="190"/>
      <c r="Q48" s="190"/>
      <c r="R48" s="17">
        <v>1.4914012183690799</v>
      </c>
      <c r="S48" s="19"/>
    </row>
    <row r="49" spans="2:22" s="23" customFormat="1" ht="12" customHeight="1" x14ac:dyDescent="0.15">
      <c r="B49" s="171" t="s">
        <v>23</v>
      </c>
      <c r="C49" s="171"/>
      <c r="D49" s="171"/>
      <c r="E49" s="171"/>
      <c r="F49" s="171" t="s">
        <v>22</v>
      </c>
      <c r="G49" s="171"/>
      <c r="H49" s="171"/>
      <c r="I49" s="171"/>
      <c r="J49" s="4"/>
      <c r="K49" s="22"/>
      <c r="L49" s="21"/>
      <c r="M49" s="21"/>
      <c r="N49" s="21"/>
      <c r="O49" s="21"/>
      <c r="P49" s="21"/>
      <c r="Q49" s="21"/>
      <c r="R49" s="20"/>
      <c r="S49" s="19"/>
    </row>
    <row r="50" spans="2:22" ht="12" customHeight="1" x14ac:dyDescent="0.15">
      <c r="B50" s="171" t="s">
        <v>21</v>
      </c>
      <c r="C50" s="171"/>
      <c r="D50" s="171"/>
      <c r="E50" s="171"/>
      <c r="F50" s="171" t="s">
        <v>20</v>
      </c>
      <c r="G50" s="171"/>
      <c r="H50" s="171"/>
      <c r="I50" s="171"/>
      <c r="J50" s="4"/>
      <c r="K50" s="197" t="s">
        <v>196</v>
      </c>
      <c r="L50" s="197"/>
      <c r="M50" s="196">
        <v>169.80232699167573</v>
      </c>
      <c r="N50" s="17">
        <v>118.2717789341617</v>
      </c>
      <c r="O50" s="198">
        <v>26.680817743748527</v>
      </c>
      <c r="P50" s="16">
        <v>0.18710121087269208</v>
      </c>
      <c r="Q50" s="196">
        <v>449.54958246849912</v>
      </c>
      <c r="R50" s="17">
        <v>2.814055982909808</v>
      </c>
      <c r="S50" s="11">
        <v>3.2562532406766427</v>
      </c>
      <c r="T50" s="15">
        <v>67.649312691073575</v>
      </c>
      <c r="U50" s="193"/>
      <c r="V50" s="171"/>
    </row>
    <row r="51" spans="2:22" ht="12" customHeight="1" x14ac:dyDescent="0.15">
      <c r="B51" s="171" t="s">
        <v>18</v>
      </c>
      <c r="C51" s="171"/>
      <c r="D51" s="171"/>
      <c r="E51" s="171"/>
      <c r="F51" s="171" t="s">
        <v>17</v>
      </c>
      <c r="G51" s="171"/>
      <c r="H51" s="171"/>
      <c r="I51" s="171"/>
      <c r="J51" s="4"/>
      <c r="K51" s="197"/>
      <c r="L51" s="197"/>
      <c r="M51" s="193"/>
      <c r="N51" s="14">
        <v>0.69652625514348676</v>
      </c>
      <c r="O51" s="193"/>
      <c r="P51" s="14">
        <v>7.0125740773642892E-3</v>
      </c>
      <c r="Q51" s="193"/>
      <c r="R51" s="14">
        <v>6.2597232711410532E-3</v>
      </c>
      <c r="S51" s="12">
        <v>1.0227950976198683E-4</v>
      </c>
      <c r="T51" s="24">
        <v>14</v>
      </c>
      <c r="U51" s="195"/>
      <c r="V51" s="195"/>
    </row>
    <row r="52" spans="2:22" ht="12" customHeight="1" x14ac:dyDescent="0.15">
      <c r="B52" s="171" t="s">
        <v>16</v>
      </c>
      <c r="C52" s="171"/>
      <c r="D52" s="171"/>
      <c r="E52" s="171"/>
      <c r="F52" s="171" t="s">
        <v>15</v>
      </c>
      <c r="G52" s="171"/>
      <c r="H52" s="171"/>
      <c r="I52" s="171"/>
      <c r="J52" s="4"/>
      <c r="K52" s="189" t="s">
        <v>27</v>
      </c>
      <c r="L52" s="190"/>
      <c r="M52" s="190"/>
      <c r="N52" s="190"/>
      <c r="O52" s="190"/>
      <c r="P52" s="190"/>
      <c r="Q52" s="190"/>
      <c r="R52" s="17">
        <v>4.1981725311876277</v>
      </c>
      <c r="S52" s="11">
        <v>1.816496580927726</v>
      </c>
      <c r="T52" s="191" t="s">
        <v>102</v>
      </c>
      <c r="U52" s="191"/>
      <c r="V52" s="191"/>
    </row>
    <row r="53" spans="2:22" ht="12" customHeight="1" x14ac:dyDescent="0.15">
      <c r="B53" s="171" t="s">
        <v>14</v>
      </c>
      <c r="C53" s="171"/>
      <c r="D53" s="171"/>
      <c r="E53" s="171"/>
      <c r="F53" s="171" t="s">
        <v>13</v>
      </c>
      <c r="G53" s="171"/>
      <c r="H53" s="171"/>
      <c r="I53" s="171"/>
      <c r="K53" s="189" t="s">
        <v>24</v>
      </c>
      <c r="L53" s="190"/>
      <c r="M53" s="190"/>
      <c r="N53" s="190"/>
      <c r="O53" s="190"/>
      <c r="P53" s="190"/>
      <c r="Q53" s="190"/>
      <c r="R53" s="17">
        <v>2.791162712272329</v>
      </c>
      <c r="S53" s="9">
        <v>1.804509141200632</v>
      </c>
      <c r="T53" s="191" t="s">
        <v>101</v>
      </c>
      <c r="U53" s="191"/>
      <c r="V53" s="191"/>
    </row>
    <row r="54" spans="2:22" ht="12" customHeight="1" x14ac:dyDescent="0.15">
      <c r="B54" s="171" t="s">
        <v>12</v>
      </c>
      <c r="C54" s="171"/>
      <c r="D54" s="171"/>
      <c r="E54" s="171"/>
      <c r="F54" s="171" t="s">
        <v>11</v>
      </c>
      <c r="G54" s="171"/>
      <c r="H54" s="171"/>
      <c r="I54" s="171"/>
      <c r="K54" s="189"/>
      <c r="L54" s="190"/>
      <c r="M54" s="190"/>
      <c r="N54" s="190"/>
      <c r="O54" s="190"/>
      <c r="P54" s="190"/>
      <c r="Q54" s="190"/>
      <c r="R54" s="192">
        <v>1</v>
      </c>
      <c r="S54" s="193"/>
      <c r="T54" s="191" t="s">
        <v>100</v>
      </c>
      <c r="U54" s="191"/>
      <c r="V54" s="191"/>
    </row>
    <row r="55" spans="2:22" ht="12" customHeight="1" x14ac:dyDescent="0.15">
      <c r="B55" s="171" t="s">
        <v>10</v>
      </c>
      <c r="C55" s="171"/>
      <c r="D55" s="171"/>
      <c r="E55" s="171"/>
      <c r="F55" s="171" t="s">
        <v>9</v>
      </c>
      <c r="G55" s="171"/>
      <c r="H55" s="171"/>
      <c r="I55" s="171"/>
      <c r="K55" s="189"/>
      <c r="L55" s="190"/>
      <c r="M55" s="190"/>
      <c r="N55" s="190"/>
      <c r="O55" s="190"/>
      <c r="P55" s="190"/>
      <c r="Q55" s="190"/>
      <c r="R55" s="194">
        <v>6.5858043072353212E-6</v>
      </c>
      <c r="S55" s="193"/>
      <c r="T55" s="191" t="s">
        <v>99</v>
      </c>
      <c r="U55" s="191"/>
      <c r="V55" s="191"/>
    </row>
    <row r="56" spans="2:22" ht="12" customHeight="1" x14ac:dyDescent="0.15">
      <c r="B56" s="171" t="s">
        <v>8</v>
      </c>
      <c r="C56" s="171"/>
      <c r="D56" s="171"/>
      <c r="E56" s="171"/>
      <c r="F56" s="171" t="s">
        <v>7</v>
      </c>
      <c r="G56" s="171"/>
      <c r="H56" s="171"/>
      <c r="I56" s="171"/>
      <c r="K56" s="22"/>
      <c r="L56" s="21"/>
      <c r="M56" s="21"/>
      <c r="N56" s="21"/>
      <c r="O56" s="21"/>
      <c r="P56" s="21"/>
      <c r="Q56" s="21"/>
      <c r="R56" s="20"/>
      <c r="S56" s="19"/>
      <c r="T56" s="23"/>
      <c r="U56" s="23"/>
      <c r="V56" s="23"/>
    </row>
    <row r="57" spans="2:22" ht="12" customHeight="1" x14ac:dyDescent="0.15">
      <c r="B57" s="171" t="s">
        <v>6</v>
      </c>
      <c r="C57" s="171"/>
      <c r="D57" s="171"/>
      <c r="E57" s="171"/>
      <c r="F57" s="171" t="s">
        <v>5</v>
      </c>
      <c r="G57" s="171"/>
      <c r="H57" s="171"/>
      <c r="I57" s="171"/>
      <c r="K57" s="197" t="s">
        <v>103</v>
      </c>
      <c r="L57" s="197"/>
      <c r="M57" s="196">
        <v>334.01401787495394</v>
      </c>
      <c r="N57" s="17">
        <v>104.02697487841226</v>
      </c>
      <c r="O57" s="198">
        <v>26.506327277033638</v>
      </c>
      <c r="P57" s="16">
        <v>0.17723655927178014</v>
      </c>
      <c r="Q57" s="196">
        <v>446.94467047311588</v>
      </c>
      <c r="R57" s="17">
        <v>2.6716914354023338</v>
      </c>
      <c r="S57" s="11">
        <v>1.757988044545342</v>
      </c>
      <c r="T57" s="15">
        <v>67.649312691073575</v>
      </c>
      <c r="U57" s="193"/>
      <c r="V57" s="171"/>
    </row>
    <row r="58" spans="2:22" ht="12" customHeight="1" x14ac:dyDescent="0.15">
      <c r="B58" s="171" t="s">
        <v>3</v>
      </c>
      <c r="C58" s="171"/>
      <c r="D58" s="171"/>
      <c r="E58" s="171"/>
      <c r="F58" s="171" t="s">
        <v>2</v>
      </c>
      <c r="G58" s="171"/>
      <c r="H58" s="171"/>
      <c r="I58" s="171"/>
      <c r="K58" s="197"/>
      <c r="L58" s="197"/>
      <c r="M58" s="193"/>
      <c r="N58" s="14">
        <v>0.31144493737193157</v>
      </c>
      <c r="O58" s="193"/>
      <c r="P58" s="14">
        <v>6.6865755266421406E-3</v>
      </c>
      <c r="Q58" s="193"/>
      <c r="R58" s="14">
        <v>5.9776782494669854E-3</v>
      </c>
      <c r="S58" s="12">
        <v>4.8994278517879325E-2</v>
      </c>
      <c r="T58" s="24">
        <v>14</v>
      </c>
      <c r="U58" s="195"/>
      <c r="V58" s="195"/>
    </row>
    <row r="59" spans="2:22" ht="12" customHeight="1" x14ac:dyDescent="0.15">
      <c r="B59" s="171" t="s">
        <v>1</v>
      </c>
      <c r="C59" s="171"/>
      <c r="D59" s="171"/>
      <c r="E59" s="171"/>
      <c r="F59" s="171" t="s">
        <v>0</v>
      </c>
      <c r="G59" s="171"/>
      <c r="H59" s="171"/>
      <c r="I59" s="171"/>
      <c r="K59" s="189" t="s">
        <v>27</v>
      </c>
      <c r="L59" s="190"/>
      <c r="M59" s="190"/>
      <c r="N59" s="190"/>
      <c r="O59" s="190"/>
      <c r="P59" s="190"/>
      <c r="Q59" s="190"/>
      <c r="R59" s="17">
        <v>4.0912379498010507</v>
      </c>
      <c r="S59" s="11">
        <v>1.816496580927726</v>
      </c>
      <c r="T59" s="191" t="s">
        <v>102</v>
      </c>
      <c r="U59" s="191"/>
      <c r="V59" s="191"/>
    </row>
    <row r="60" spans="2:22" ht="12" customHeight="1" x14ac:dyDescent="0.15">
      <c r="B60" s="171" t="s">
        <v>0</v>
      </c>
      <c r="C60" s="171"/>
      <c r="D60" s="171"/>
      <c r="E60" s="171"/>
      <c r="F60" s="171" t="s">
        <v>0</v>
      </c>
      <c r="G60" s="171"/>
      <c r="H60" s="171"/>
      <c r="I60" s="171"/>
      <c r="K60" s="189" t="s">
        <v>24</v>
      </c>
      <c r="L60" s="190"/>
      <c r="M60" s="190"/>
      <c r="N60" s="190"/>
      <c r="O60" s="190"/>
      <c r="P60" s="190"/>
      <c r="Q60" s="190"/>
      <c r="R60" s="17">
        <v>2.6478143513723955</v>
      </c>
      <c r="S60" s="9">
        <v>1.3258914150658574</v>
      </c>
      <c r="T60" s="191" t="s">
        <v>101</v>
      </c>
      <c r="U60" s="191"/>
      <c r="V60" s="191"/>
    </row>
    <row r="61" spans="2:22" ht="12" customHeight="1" x14ac:dyDescent="0.15">
      <c r="B61" s="171" t="s">
        <v>0</v>
      </c>
      <c r="C61" s="171"/>
      <c r="D61" s="171"/>
      <c r="E61" s="171"/>
      <c r="F61" s="171" t="s">
        <v>0</v>
      </c>
      <c r="G61" s="171"/>
      <c r="H61" s="171"/>
      <c r="I61" s="171"/>
      <c r="K61" s="189"/>
      <c r="L61" s="190"/>
      <c r="M61" s="190"/>
      <c r="N61" s="190"/>
      <c r="O61" s="190"/>
      <c r="P61" s="190"/>
      <c r="Q61" s="190"/>
      <c r="R61" s="192">
        <v>5</v>
      </c>
      <c r="S61" s="193"/>
      <c r="T61" s="191" t="s">
        <v>100</v>
      </c>
      <c r="U61" s="191"/>
      <c r="V61" s="191"/>
    </row>
    <row r="62" spans="2:22" ht="12" customHeight="1" x14ac:dyDescent="0.15">
      <c r="B62" s="171" t="s">
        <v>0</v>
      </c>
      <c r="C62" s="171"/>
      <c r="D62" s="171"/>
      <c r="E62" s="171"/>
      <c r="F62" s="171" t="s">
        <v>0</v>
      </c>
      <c r="G62" s="171"/>
      <c r="H62" s="171"/>
      <c r="I62" s="171"/>
      <c r="K62" s="189"/>
      <c r="L62" s="190"/>
      <c r="M62" s="190"/>
      <c r="N62" s="190"/>
      <c r="O62" s="190"/>
      <c r="P62" s="190"/>
      <c r="Q62" s="190"/>
      <c r="R62" s="194">
        <v>1.5627984470967249E-5</v>
      </c>
      <c r="S62" s="193"/>
      <c r="T62" s="191" t="s">
        <v>99</v>
      </c>
      <c r="U62" s="191"/>
      <c r="V62" s="191"/>
    </row>
    <row r="63" spans="2:22" ht="12" customHeight="1" x14ac:dyDescent="0.15">
      <c r="B63" s="171" t="s">
        <v>0</v>
      </c>
      <c r="C63" s="171"/>
      <c r="D63" s="171"/>
      <c r="E63" s="171"/>
      <c r="F63" s="171" t="s">
        <v>0</v>
      </c>
      <c r="G63" s="171"/>
      <c r="H63" s="171"/>
      <c r="I63" s="171"/>
      <c r="K63" s="189"/>
      <c r="L63" s="190"/>
      <c r="M63" s="190"/>
      <c r="N63" s="190"/>
      <c r="O63" s="190"/>
      <c r="P63" s="190"/>
      <c r="Q63" s="190"/>
      <c r="R63" s="207">
        <v>0.27506432264823427</v>
      </c>
      <c r="S63" s="193"/>
      <c r="T63" s="191" t="s">
        <v>98</v>
      </c>
      <c r="U63" s="191"/>
      <c r="V63" s="191"/>
    </row>
    <row r="64" spans="2:22" ht="12" customHeight="1" x14ac:dyDescent="0.15">
      <c r="B64" s="171" t="s">
        <v>0</v>
      </c>
      <c r="C64" s="171"/>
      <c r="D64" s="171"/>
      <c r="E64" s="171"/>
      <c r="F64" s="171" t="s">
        <v>0</v>
      </c>
      <c r="G64" s="171"/>
      <c r="H64" s="171"/>
      <c r="I64" s="171"/>
      <c r="K64" s="189"/>
      <c r="L64" s="190"/>
      <c r="M64" s="190"/>
      <c r="N64" s="190"/>
      <c r="O64" s="190"/>
      <c r="P64" s="190"/>
      <c r="Q64" s="190"/>
      <c r="R64" s="171"/>
      <c r="S64" s="193"/>
      <c r="T64" s="191"/>
      <c r="U64" s="191"/>
      <c r="V64" s="191"/>
    </row>
    <row r="65" spans="2:22" ht="12" thickBot="1" x14ac:dyDescent="0.2">
      <c r="B65" s="5"/>
      <c r="C65" s="5"/>
      <c r="D65" s="5"/>
      <c r="E65" s="8"/>
      <c r="F65" s="5"/>
      <c r="G65" s="5"/>
      <c r="H65" s="5"/>
      <c r="I65" s="8"/>
      <c r="K65" s="5"/>
      <c r="L65" s="5"/>
      <c r="M65" s="5"/>
      <c r="N65" s="5"/>
      <c r="O65" s="5"/>
      <c r="P65" s="5"/>
      <c r="Q65" s="7"/>
      <c r="R65" s="6"/>
      <c r="S65" s="6"/>
      <c r="T65" s="5"/>
      <c r="U65" s="5"/>
      <c r="V65" s="5"/>
    </row>
    <row r="66" spans="2:22" x14ac:dyDescent="0.15">
      <c r="E66" s="4"/>
      <c r="I66" s="4"/>
      <c r="K66" s="4"/>
    </row>
    <row r="67" spans="2:22" x14ac:dyDescent="0.15">
      <c r="E67" s="4"/>
      <c r="F67" s="4"/>
      <c r="G67" s="4"/>
      <c r="H67" s="4"/>
      <c r="I67" s="4"/>
      <c r="K67" s="4"/>
    </row>
    <row r="68" spans="2:22" x14ac:dyDescent="0.15">
      <c r="E68" s="4"/>
      <c r="F68" s="4"/>
      <c r="G68" s="4"/>
      <c r="H68" s="4"/>
      <c r="I68" s="4"/>
      <c r="K68" s="4"/>
    </row>
    <row r="69" spans="2:22" x14ac:dyDescent="0.15">
      <c r="N69" s="3"/>
      <c r="P69" s="3"/>
      <c r="Q69" s="2"/>
      <c r="R69" s="1"/>
    </row>
    <row r="70" spans="2:22" x14ac:dyDescent="0.15">
      <c r="N70" s="3"/>
      <c r="P70" s="3"/>
      <c r="Q70" s="2"/>
      <c r="R70" s="1"/>
    </row>
    <row r="71" spans="2:22" x14ac:dyDescent="0.15">
      <c r="N71" s="3"/>
      <c r="P71" s="3"/>
      <c r="Q71" s="2"/>
      <c r="R71" s="1"/>
    </row>
    <row r="72" spans="2:22" x14ac:dyDescent="0.15">
      <c r="N72" s="3"/>
      <c r="P72" s="3"/>
      <c r="Q72" s="2"/>
      <c r="R72" s="1"/>
    </row>
    <row r="73" spans="2:22" x14ac:dyDescent="0.15">
      <c r="N73" s="3"/>
      <c r="P73" s="3"/>
      <c r="Q73" s="2"/>
      <c r="R73" s="1"/>
    </row>
    <row r="74" spans="2:22" x14ac:dyDescent="0.15">
      <c r="N74" s="3"/>
      <c r="P74" s="3"/>
      <c r="Q74" s="2"/>
      <c r="R74" s="1"/>
    </row>
    <row r="75" spans="2:22" x14ac:dyDescent="0.15">
      <c r="N75" s="3"/>
      <c r="P75" s="3"/>
      <c r="Q75" s="2"/>
      <c r="R75" s="1"/>
    </row>
    <row r="76" spans="2:22" x14ac:dyDescent="0.15">
      <c r="N76" s="3"/>
      <c r="P76" s="3"/>
      <c r="Q76" s="2"/>
      <c r="R76" s="1"/>
    </row>
    <row r="77" spans="2:22" x14ac:dyDescent="0.15">
      <c r="N77" s="3"/>
      <c r="P77" s="3"/>
      <c r="Q77" s="2"/>
      <c r="R77" s="1"/>
    </row>
  </sheetData>
  <mergeCells count="135">
    <mergeCell ref="U3:U4"/>
    <mergeCell ref="B3:C4"/>
    <mergeCell ref="D3:D4"/>
    <mergeCell ref="E3:E4"/>
    <mergeCell ref="K3:K4"/>
    <mergeCell ref="V3:V4"/>
    <mergeCell ref="Q4:R4"/>
    <mergeCell ref="L3:L4"/>
    <mergeCell ref="M3:M4"/>
    <mergeCell ref="N3:N4"/>
    <mergeCell ref="J3:J4"/>
    <mergeCell ref="I3:I4"/>
    <mergeCell ref="H3:H4"/>
    <mergeCell ref="G3:G4"/>
    <mergeCell ref="F3:F4"/>
    <mergeCell ref="O3:O4"/>
    <mergeCell ref="P3:P4"/>
    <mergeCell ref="V45:V46"/>
    <mergeCell ref="K47:Q47"/>
    <mergeCell ref="F53:I53"/>
    <mergeCell ref="F45:I45"/>
    <mergeCell ref="F46:I46"/>
    <mergeCell ref="Q45:Q46"/>
    <mergeCell ref="S45:S46"/>
    <mergeCell ref="T45:T46"/>
    <mergeCell ref="U45:U46"/>
    <mergeCell ref="K45:L46"/>
    <mergeCell ref="T42:V42"/>
    <mergeCell ref="K43:Q43"/>
    <mergeCell ref="T43:V43"/>
    <mergeCell ref="U40:U41"/>
    <mergeCell ref="V40:V41"/>
    <mergeCell ref="K40:L41"/>
    <mergeCell ref="O40:O41"/>
    <mergeCell ref="Q40:Q41"/>
    <mergeCell ref="B37:I38"/>
    <mergeCell ref="B40:E40"/>
    <mergeCell ref="K42:Q42"/>
    <mergeCell ref="M40:M41"/>
    <mergeCell ref="K37:L38"/>
    <mergeCell ref="O37:O38"/>
    <mergeCell ref="P37:P38"/>
    <mergeCell ref="S37:S38"/>
    <mergeCell ref="U37:U38"/>
    <mergeCell ref="V37:V38"/>
    <mergeCell ref="Q38:R38"/>
    <mergeCell ref="M37:M38"/>
    <mergeCell ref="N37:N38"/>
    <mergeCell ref="F64:I64"/>
    <mergeCell ref="B47:E47"/>
    <mergeCell ref="B48:E48"/>
    <mergeCell ref="B42:E42"/>
    <mergeCell ref="F42:I42"/>
    <mergeCell ref="B41:E41"/>
    <mergeCell ref="F41:I41"/>
    <mergeCell ref="B43:E43"/>
    <mergeCell ref="F43:I43"/>
    <mergeCell ref="B45:E45"/>
    <mergeCell ref="B46:E46"/>
    <mergeCell ref="T53:V53"/>
    <mergeCell ref="R54:S54"/>
    <mergeCell ref="T54:V54"/>
    <mergeCell ref="B63:E63"/>
    <mergeCell ref="B64:E64"/>
    <mergeCell ref="F40:I40"/>
    <mergeCell ref="F47:I47"/>
    <mergeCell ref="F48:I48"/>
    <mergeCell ref="F49:I49"/>
    <mergeCell ref="F50:I50"/>
    <mergeCell ref="F51:I51"/>
    <mergeCell ref="F52:I52"/>
    <mergeCell ref="B58:E58"/>
    <mergeCell ref="B54:E54"/>
    <mergeCell ref="B55:E55"/>
    <mergeCell ref="B56:E56"/>
    <mergeCell ref="B57:E57"/>
    <mergeCell ref="B49:E49"/>
    <mergeCell ref="B50:E50"/>
    <mergeCell ref="B51:E51"/>
    <mergeCell ref="B52:E52"/>
    <mergeCell ref="B53:E53"/>
    <mergeCell ref="F63:I63"/>
    <mergeCell ref="F60:I60"/>
    <mergeCell ref="U50:U51"/>
    <mergeCell ref="V50:V51"/>
    <mergeCell ref="K52:Q52"/>
    <mergeCell ref="T52:V52"/>
    <mergeCell ref="M50:M51"/>
    <mergeCell ref="K48:Q48"/>
    <mergeCell ref="K50:L51"/>
    <mergeCell ref="O50:O51"/>
    <mergeCell ref="Q50:Q51"/>
    <mergeCell ref="F58:I58"/>
    <mergeCell ref="F59:I59"/>
    <mergeCell ref="B44:E44"/>
    <mergeCell ref="F44:I44"/>
    <mergeCell ref="F62:I62"/>
    <mergeCell ref="O57:O58"/>
    <mergeCell ref="Q57:Q58"/>
    <mergeCell ref="M45:M46"/>
    <mergeCell ref="F55:I55"/>
    <mergeCell ref="F56:I56"/>
    <mergeCell ref="F57:I57"/>
    <mergeCell ref="B62:E62"/>
    <mergeCell ref="B59:E59"/>
    <mergeCell ref="B60:E60"/>
    <mergeCell ref="B61:E61"/>
    <mergeCell ref="K53:Q53"/>
    <mergeCell ref="K54:Q54"/>
    <mergeCell ref="M57:M58"/>
    <mergeCell ref="K55:Q55"/>
    <mergeCell ref="F61:I61"/>
    <mergeCell ref="F54:I54"/>
    <mergeCell ref="O45:O46"/>
    <mergeCell ref="T59:V59"/>
    <mergeCell ref="T64:V64"/>
    <mergeCell ref="R63:S63"/>
    <mergeCell ref="K62:Q62"/>
    <mergeCell ref="T55:V55"/>
    <mergeCell ref="K57:L58"/>
    <mergeCell ref="T62:V62"/>
    <mergeCell ref="K61:Q61"/>
    <mergeCell ref="T61:V61"/>
    <mergeCell ref="R61:S61"/>
    <mergeCell ref="R64:S64"/>
    <mergeCell ref="R55:S55"/>
    <mergeCell ref="K60:Q60"/>
    <mergeCell ref="T60:V60"/>
    <mergeCell ref="T63:V63"/>
    <mergeCell ref="R62:S62"/>
    <mergeCell ref="K64:Q64"/>
    <mergeCell ref="K59:Q59"/>
    <mergeCell ref="K63:Q63"/>
    <mergeCell ref="U57:U58"/>
    <mergeCell ref="V57:V58"/>
  </mergeCells>
  <pageMargins left="0.6" right="0.2" top="0.4" bottom="0.4" header="0.2" footer="0.2"/>
  <pageSetup firstPageNumber="0" orientation="portrait" useFirstPageNumber="1"/>
  <headerFooter alignWithMargins="0">
    <oddHeader>&amp;C&amp;CWAAIF
Curtin University, Perth, Australia</oddHeader>
    <oddFooter>&amp;C&amp;C&amp;F printed at &amp;D (&amp;T)
ArArCALC v2.5.2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01ABD-CE20-884D-8A7C-4FE0C8F72809}">
  <sheetPr>
    <pageSetUpPr autoPageBreaks="0" fitToPage="1"/>
  </sheetPr>
  <dimension ref="B1:P47"/>
  <sheetViews>
    <sheetView showGridLines="0" showRowColHeaders="0" showOutlineSymbols="0" topLeftCell="D5" zoomScale="200" workbookViewId="0">
      <selection activeCell="B6" sqref="B6"/>
    </sheetView>
  </sheetViews>
  <sheetFormatPr baseColWidth="10" defaultColWidth="8.83203125" defaultRowHeight="11" x14ac:dyDescent="0.15"/>
  <cols>
    <col min="1" max="1" width="3.6640625" style="219" customWidth="1"/>
    <col min="2" max="2" width="14.6640625" style="219" customWidth="1"/>
    <col min="3" max="3" width="7.6640625" style="219" customWidth="1"/>
    <col min="4" max="4" width="3.6640625" style="219" customWidth="1"/>
    <col min="5" max="9" width="9.83203125" style="219" customWidth="1"/>
    <col min="10" max="10" width="9.33203125" style="221" customWidth="1"/>
    <col min="11" max="11" width="9.33203125" style="220" customWidth="1"/>
    <col min="12" max="13" width="6.5" style="219" customWidth="1"/>
    <col min="14" max="15" width="7.6640625" style="219" customWidth="1"/>
    <col min="16" max="16" width="3.6640625" style="219" customWidth="1"/>
    <col min="17" max="16384" width="8.83203125" style="219"/>
  </cols>
  <sheetData>
    <row r="1" spans="2:16" s="293" customFormat="1" ht="15" customHeight="1" x14ac:dyDescent="0.15"/>
    <row r="2" spans="2:16" ht="15" customHeight="1" thickBot="1" x14ac:dyDescent="0.2"/>
    <row r="3" spans="2:16" ht="22.25" customHeight="1" x14ac:dyDescent="0.15">
      <c r="B3" s="267" t="s">
        <v>559</v>
      </c>
      <c r="C3" s="292"/>
      <c r="D3" s="291"/>
      <c r="E3" s="290" t="s">
        <v>558</v>
      </c>
      <c r="F3" s="290" t="s">
        <v>557</v>
      </c>
      <c r="G3" s="290" t="s">
        <v>556</v>
      </c>
      <c r="H3" s="290" t="s">
        <v>555</v>
      </c>
      <c r="I3" s="290" t="s">
        <v>554</v>
      </c>
      <c r="J3" s="266" t="s">
        <v>52</v>
      </c>
      <c r="K3" s="265" t="s">
        <v>48</v>
      </c>
      <c r="L3" s="263" t="s">
        <v>76</v>
      </c>
      <c r="M3" s="263" t="s">
        <v>50</v>
      </c>
      <c r="N3" s="262" t="s">
        <v>49</v>
      </c>
      <c r="O3" s="261" t="s">
        <v>48</v>
      </c>
      <c r="P3" s="252"/>
    </row>
    <row r="4" spans="2:16" ht="22.25" customHeight="1" thickBot="1" x14ac:dyDescent="0.2">
      <c r="B4" s="289"/>
      <c r="C4" s="289"/>
      <c r="D4" s="253"/>
      <c r="E4" s="253"/>
      <c r="F4" s="253"/>
      <c r="G4" s="253"/>
      <c r="H4" s="253"/>
      <c r="I4" s="253"/>
      <c r="J4" s="256" t="s">
        <v>47</v>
      </c>
      <c r="K4" s="256"/>
      <c r="L4" s="254" t="s">
        <v>75</v>
      </c>
      <c r="M4" s="254" t="s">
        <v>75</v>
      </c>
      <c r="N4" s="253"/>
      <c r="O4" s="253"/>
      <c r="P4" s="252"/>
    </row>
    <row r="5" spans="2:16" ht="5" customHeight="1" x14ac:dyDescent="0.15"/>
    <row r="6" spans="2:16" s="270" customFormat="1" ht="12" customHeight="1" x14ac:dyDescent="0.2">
      <c r="B6" s="288" t="s">
        <v>553</v>
      </c>
      <c r="C6" s="287">
        <v>57.6</v>
      </c>
      <c r="D6" s="286">
        <v>4</v>
      </c>
      <c r="E6" s="285">
        <v>9.8623396636689841E-7</v>
      </c>
      <c r="F6" s="285">
        <v>1.4434103315104599E-2</v>
      </c>
      <c r="G6" s="285">
        <v>2.1035522179006318E-5</v>
      </c>
      <c r="H6" s="285">
        <v>1.1582768398652099E-3</v>
      </c>
      <c r="I6" s="285">
        <v>2.8909837795731915E-2</v>
      </c>
      <c r="J6" s="284">
        <v>431.97381839239006</v>
      </c>
      <c r="K6" s="283">
        <v>46.002447963935317</v>
      </c>
      <c r="L6" s="282">
        <v>98.988891604964124</v>
      </c>
      <c r="M6" s="282">
        <v>7.6464725547427923</v>
      </c>
      <c r="N6" s="281">
        <v>4.1727840211565261E-2</v>
      </c>
      <c r="O6" s="280">
        <v>7.902568233521862E-3</v>
      </c>
    </row>
    <row r="7" spans="2:16" s="270" customFormat="1" ht="12" customHeight="1" x14ac:dyDescent="0.2">
      <c r="B7" s="279" t="s">
        <v>552</v>
      </c>
      <c r="C7" s="278">
        <v>57.7</v>
      </c>
      <c r="D7" s="277">
        <v>4</v>
      </c>
      <c r="E7" s="276">
        <v>-4.366282735468032E-6</v>
      </c>
      <c r="F7" s="276">
        <v>3.0404304991036822E-2</v>
      </c>
      <c r="G7" s="276">
        <v>2.7840751177162351E-5</v>
      </c>
      <c r="H7" s="276">
        <v>2.3106469661243381E-3</v>
      </c>
      <c r="I7" s="276">
        <v>5.8469709930744553E-2</v>
      </c>
      <c r="J7" s="275">
        <v>437.27922217655555</v>
      </c>
      <c r="K7" s="274">
        <v>26.459814002442538</v>
      </c>
      <c r="L7" s="273">
        <v>102.27734951578519</v>
      </c>
      <c r="M7" s="273">
        <v>15.253951388879994</v>
      </c>
      <c r="N7" s="272">
        <v>3.9518628126473158E-2</v>
      </c>
      <c r="O7" s="271">
        <v>3.8829212925020951E-3</v>
      </c>
    </row>
    <row r="8" spans="2:16" s="270" customFormat="1" ht="12" customHeight="1" x14ac:dyDescent="0.2">
      <c r="B8" s="279" t="s">
        <v>551</v>
      </c>
      <c r="C8" s="278">
        <v>57.8</v>
      </c>
      <c r="D8" s="277">
        <v>4</v>
      </c>
      <c r="E8" s="276">
        <v>4.6364103452658623E-7</v>
      </c>
      <c r="F8" s="276">
        <v>5.8697025755078354E-2</v>
      </c>
      <c r="G8" s="276">
        <v>5.8762971197109731E-5</v>
      </c>
      <c r="H8" s="276">
        <v>4.4501395215306118E-3</v>
      </c>
      <c r="I8" s="276">
        <v>0.10811279528009314</v>
      </c>
      <c r="J8" s="275">
        <v>421.70547831784904</v>
      </c>
      <c r="K8" s="274">
        <v>14.708337237293495</v>
      </c>
      <c r="L8" s="273">
        <v>99.86912940313907</v>
      </c>
      <c r="M8" s="273">
        <v>29.378010977168383</v>
      </c>
      <c r="N8" s="272">
        <v>3.9424017169996203E-2</v>
      </c>
      <c r="O8" s="271">
        <v>2.1338305893378608E-3</v>
      </c>
    </row>
    <row r="9" spans="2:16" s="270" customFormat="1" ht="12" customHeight="1" x14ac:dyDescent="0.2">
      <c r="B9" s="279" t="s">
        <v>550</v>
      </c>
      <c r="C9" s="278">
        <v>57.9</v>
      </c>
      <c r="D9" s="277">
        <v>4</v>
      </c>
      <c r="E9" s="276">
        <v>2.8098140121706291E-6</v>
      </c>
      <c r="F9" s="276">
        <v>9.0551329771615639E-3</v>
      </c>
      <c r="G9" s="276">
        <v>4.0318629165026311E-6</v>
      </c>
      <c r="H9" s="276">
        <v>6.4535157846284464E-4</v>
      </c>
      <c r="I9" s="276">
        <v>1.4774230738692572E-2</v>
      </c>
      <c r="J9" s="275">
        <v>399.88400343139728</v>
      </c>
      <c r="K9" s="274">
        <v>87.928756259392671</v>
      </c>
      <c r="L9" s="273">
        <v>94.624114985668371</v>
      </c>
      <c r="M9" s="273">
        <v>4.2603486170459339</v>
      </c>
      <c r="N9" s="272">
        <v>3.7059955016350468E-2</v>
      </c>
      <c r="O9" s="271">
        <v>9.0673389324674968E-3</v>
      </c>
    </row>
    <row r="10" spans="2:16" s="270" customFormat="1" ht="12" customHeight="1" x14ac:dyDescent="0.2">
      <c r="B10" s="279" t="s">
        <v>549</v>
      </c>
      <c r="C10" s="278">
        <v>58.1</v>
      </c>
      <c r="D10" s="277">
        <v>4</v>
      </c>
      <c r="E10" s="276">
        <v>3.2597360896462394E-6</v>
      </c>
      <c r="F10" s="276">
        <v>2.92515895373772E-2</v>
      </c>
      <c r="G10" s="276">
        <v>2.8014409162661756E-5</v>
      </c>
      <c r="H10" s="276">
        <v>2.1620123675936483E-3</v>
      </c>
      <c r="I10" s="276">
        <v>5.1246193897776592E-2</v>
      </c>
      <c r="J10" s="275">
        <v>412.52823390000788</v>
      </c>
      <c r="K10" s="274">
        <v>27.815689431872428</v>
      </c>
      <c r="L10" s="273">
        <v>98.133308257003065</v>
      </c>
      <c r="M10" s="273">
        <v>14.272726228164192</v>
      </c>
      <c r="N10" s="272">
        <v>3.843368681596443E-2</v>
      </c>
      <c r="O10" s="271">
        <v>3.097631543046063E-3</v>
      </c>
    </row>
    <row r="11" spans="2:16" s="270" customFormat="1" ht="12" customHeight="1" x14ac:dyDescent="0.2">
      <c r="B11" s="279" t="s">
        <v>548</v>
      </c>
      <c r="C11" s="278">
        <v>58.2</v>
      </c>
      <c r="D11" s="277">
        <v>4</v>
      </c>
      <c r="E11" s="276">
        <v>2.9431229419266628E-7</v>
      </c>
      <c r="F11" s="276">
        <v>4.2474700248206286E-2</v>
      </c>
      <c r="G11" s="276">
        <v>3.7693709610360442E-5</v>
      </c>
      <c r="H11" s="276">
        <v>3.1856166448629578E-3</v>
      </c>
      <c r="I11" s="276">
        <v>7.7280352554274054E-2</v>
      </c>
      <c r="J11" s="275">
        <v>421.16198140031139</v>
      </c>
      <c r="K11" s="274">
        <v>17.797079959490862</v>
      </c>
      <c r="L11" s="273">
        <v>99.883424143793007</v>
      </c>
      <c r="M11" s="273">
        <v>21.030145304218532</v>
      </c>
      <c r="N11" s="272">
        <v>3.9000172941742968E-2</v>
      </c>
      <c r="O11" s="271">
        <v>2.1886659576530877E-3</v>
      </c>
    </row>
    <row r="12" spans="2:16" s="270" customFormat="1" ht="12" customHeight="1" x14ac:dyDescent="0.2">
      <c r="B12" s="279" t="s">
        <v>547</v>
      </c>
      <c r="C12" s="278">
        <v>58.6</v>
      </c>
      <c r="D12" s="277">
        <v>4</v>
      </c>
      <c r="E12" s="276">
        <v>-2.3896866966504635E-6</v>
      </c>
      <c r="F12" s="276">
        <v>7.7335599731905265E-3</v>
      </c>
      <c r="G12" s="276">
        <v>3.4471325170483017E-6</v>
      </c>
      <c r="H12" s="276">
        <v>5.7966045321904548E-4</v>
      </c>
      <c r="I12" s="276">
        <v>1.4769653520099939E-2</v>
      </c>
      <c r="J12" s="275">
        <v>439.96898706688125</v>
      </c>
      <c r="K12" s="274">
        <v>99.513476805829484</v>
      </c>
      <c r="L12" s="273">
        <v>105.07264280719764</v>
      </c>
      <c r="M12" s="273">
        <v>3.8266825287856037</v>
      </c>
      <c r="N12" s="272">
        <v>3.8976026140461889E-2</v>
      </c>
      <c r="O12" s="271">
        <v>1.2676796701299963E-2</v>
      </c>
    </row>
    <row r="13" spans="2:16" s="270" customFormat="1" ht="12" customHeight="1" x14ac:dyDescent="0.2">
      <c r="B13" s="279" t="s">
        <v>546</v>
      </c>
      <c r="C13" s="278">
        <v>58.9</v>
      </c>
      <c r="D13" s="277">
        <v>4</v>
      </c>
      <c r="E13" s="276">
        <v>-2.0846853901371332E-6</v>
      </c>
      <c r="F13" s="276">
        <v>8.1821672518590204E-3</v>
      </c>
      <c r="G13" s="276">
        <v>9.0590800079592888E-6</v>
      </c>
      <c r="H13" s="276">
        <v>6.5615408951869329E-4</v>
      </c>
      <c r="I13" s="276">
        <v>1.5945788077947033E-2</v>
      </c>
      <c r="J13" s="275">
        <v>421.82386987292324</v>
      </c>
      <c r="K13" s="274">
        <v>76.428349359920034</v>
      </c>
      <c r="L13" s="273">
        <v>104.05853707609836</v>
      </c>
      <c r="M13" s="273">
        <v>4.3316624009945661</v>
      </c>
      <c r="N13" s="272">
        <v>4.1700458576204066E-2</v>
      </c>
      <c r="O13" s="271">
        <v>1.0999591712928995E-2</v>
      </c>
    </row>
    <row r="14" spans="2:16" ht="5" customHeight="1" thickBot="1" x14ac:dyDescent="0.2">
      <c r="B14" s="224"/>
      <c r="C14" s="224"/>
      <c r="D14" s="224"/>
      <c r="E14" s="224"/>
      <c r="F14" s="224"/>
      <c r="G14" s="224"/>
      <c r="H14" s="224"/>
      <c r="I14" s="224"/>
      <c r="J14" s="226"/>
      <c r="K14" s="225"/>
      <c r="L14" s="224"/>
      <c r="M14" s="224"/>
      <c r="N14" s="224"/>
      <c r="O14" s="224"/>
    </row>
    <row r="15" spans="2:16" ht="5" customHeight="1" x14ac:dyDescent="0.15"/>
    <row r="16" spans="2:16" ht="14" x14ac:dyDescent="0.15">
      <c r="D16" s="269" t="s">
        <v>57</v>
      </c>
      <c r="E16" s="268">
        <v>-1.0269174253526095E-6</v>
      </c>
      <c r="F16" s="268">
        <v>0.20023258404901439</v>
      </c>
      <c r="G16" s="268">
        <v>1.8988543876781078E-4</v>
      </c>
      <c r="H16" s="268">
        <v>1.514785846117735E-2</v>
      </c>
      <c r="I16" s="268">
        <v>0.36950856179535985</v>
      </c>
      <c r="J16" s="243"/>
      <c r="K16" s="227"/>
      <c r="L16" s="223"/>
    </row>
    <row r="17" spans="2:16" s="222" customFormat="1" ht="5" customHeight="1" x14ac:dyDescent="0.15"/>
    <row r="18" spans="2:16" s="222" customFormat="1" ht="5" customHeight="1" x14ac:dyDescent="0.15"/>
    <row r="19" spans="2:16" ht="12" thickBot="1" x14ac:dyDescent="0.2">
      <c r="E19" s="222"/>
      <c r="F19" s="222"/>
      <c r="J19" s="219"/>
      <c r="K19" s="219"/>
    </row>
    <row r="20" spans="2:16" ht="22.25" customHeight="1" x14ac:dyDescent="0.15">
      <c r="B20" s="267" t="s">
        <v>545</v>
      </c>
      <c r="C20" s="267"/>
      <c r="D20" s="267"/>
      <c r="E20" s="260"/>
      <c r="F20" s="267" t="s">
        <v>55</v>
      </c>
      <c r="G20" s="267"/>
      <c r="H20" s="262" t="s">
        <v>53</v>
      </c>
      <c r="I20" s="261" t="s">
        <v>48</v>
      </c>
      <c r="J20" s="266" t="s">
        <v>52</v>
      </c>
      <c r="K20" s="265" t="s">
        <v>48</v>
      </c>
      <c r="L20" s="264" t="s">
        <v>51</v>
      </c>
      <c r="M20" s="263" t="s">
        <v>50</v>
      </c>
      <c r="N20" s="262" t="s">
        <v>49</v>
      </c>
      <c r="O20" s="261" t="s">
        <v>48</v>
      </c>
      <c r="P20" s="252"/>
    </row>
    <row r="21" spans="2:16" ht="22.25" customHeight="1" thickBot="1" x14ac:dyDescent="0.2">
      <c r="B21" s="259"/>
      <c r="C21" s="259"/>
      <c r="D21" s="259"/>
      <c r="E21" s="260"/>
      <c r="F21" s="259"/>
      <c r="G21" s="259"/>
      <c r="H21" s="258"/>
      <c r="I21" s="257"/>
      <c r="J21" s="256" t="s">
        <v>47</v>
      </c>
      <c r="K21" s="256"/>
      <c r="L21" s="255"/>
      <c r="M21" s="254" t="s">
        <v>46</v>
      </c>
      <c r="N21" s="253"/>
      <c r="O21" s="253"/>
      <c r="P21" s="252"/>
    </row>
    <row r="22" spans="2:16" ht="12" customHeight="1" x14ac:dyDescent="0.15">
      <c r="E22" s="222"/>
      <c r="L22" s="220"/>
    </row>
    <row r="23" spans="2:16" s="223" customFormat="1" ht="12" customHeight="1" x14ac:dyDescent="0.15">
      <c r="B23" s="231" t="s">
        <v>544</v>
      </c>
      <c r="C23" s="231"/>
      <c r="D23" s="231"/>
      <c r="E23" s="222"/>
      <c r="F23" s="236" t="s">
        <v>105</v>
      </c>
      <c r="G23" s="236"/>
      <c r="H23" s="242">
        <v>24.362833772127704</v>
      </c>
      <c r="I23" s="241">
        <v>0.60596349739145994</v>
      </c>
      <c r="J23" s="240">
        <v>422.76704958211792</v>
      </c>
      <c r="K23" s="228">
        <v>9.3856693716923871</v>
      </c>
      <c r="L23" s="248">
        <v>0.33498055950089373</v>
      </c>
      <c r="M23" s="251">
        <v>100</v>
      </c>
      <c r="N23" s="238">
        <v>3.9172685290622816E-2</v>
      </c>
      <c r="O23" s="237">
        <v>1.2484521710395588E-3</v>
      </c>
    </row>
    <row r="24" spans="2:16" s="223" customFormat="1" ht="12" customHeight="1" x14ac:dyDescent="0.15">
      <c r="B24" s="231" t="s">
        <v>151</v>
      </c>
      <c r="C24" s="231"/>
      <c r="D24" s="231"/>
      <c r="E24" s="222"/>
      <c r="F24" s="236"/>
      <c r="G24" s="236"/>
      <c r="H24" s="235"/>
      <c r="I24" s="234">
        <v>2.4872455440085643E-2</v>
      </c>
      <c r="J24" s="235"/>
      <c r="K24" s="234">
        <v>2.2200569748682182E-2</v>
      </c>
      <c r="L24" s="250">
        <v>0.93831916133143589</v>
      </c>
      <c r="M24" s="249">
        <v>8</v>
      </c>
      <c r="N24" s="232"/>
      <c r="O24" s="232"/>
    </row>
    <row r="25" spans="2:16" s="223" customFormat="1" ht="12" customHeight="1" x14ac:dyDescent="0.15">
      <c r="B25" s="231" t="s">
        <v>40</v>
      </c>
      <c r="C25" s="231"/>
      <c r="D25" s="231"/>
      <c r="E25" s="222"/>
      <c r="F25" s="230" t="s">
        <v>27</v>
      </c>
      <c r="G25" s="229"/>
      <c r="H25" s="229"/>
      <c r="I25" s="229"/>
      <c r="J25" s="229"/>
      <c r="K25" s="228">
        <v>9.8354799738262262</v>
      </c>
      <c r="L25" s="248">
        <v>2.0690449676496976</v>
      </c>
      <c r="M25" s="246" t="s">
        <v>102</v>
      </c>
      <c r="N25" s="245"/>
      <c r="O25" s="245"/>
    </row>
    <row r="26" spans="2:16" s="223" customFormat="1" ht="12" customHeight="1" x14ac:dyDescent="0.15">
      <c r="B26" s="231" t="s">
        <v>38</v>
      </c>
      <c r="C26" s="231"/>
      <c r="D26" s="231"/>
      <c r="E26" s="222"/>
      <c r="F26" s="230" t="s">
        <v>24</v>
      </c>
      <c r="G26" s="229"/>
      <c r="H26" s="229"/>
      <c r="I26" s="229"/>
      <c r="J26" s="229"/>
      <c r="K26" s="228">
        <v>9.376421144227864</v>
      </c>
      <c r="L26" s="247">
        <v>1</v>
      </c>
      <c r="M26" s="246" t="s">
        <v>101</v>
      </c>
      <c r="N26" s="245"/>
      <c r="O26" s="245"/>
    </row>
    <row r="27" spans="2:16" s="223" customFormat="1" ht="12" customHeight="1" x14ac:dyDescent="0.15">
      <c r="B27" s="231" t="s">
        <v>36</v>
      </c>
      <c r="C27" s="231"/>
      <c r="D27" s="231"/>
      <c r="E27" s="222"/>
      <c r="F27" s="244"/>
      <c r="G27" s="244"/>
      <c r="H27" s="244"/>
      <c r="I27" s="244"/>
      <c r="J27" s="243"/>
      <c r="K27" s="227"/>
      <c r="L27" s="227"/>
    </row>
    <row r="28" spans="2:16" s="223" customFormat="1" ht="12" customHeight="1" x14ac:dyDescent="0.15">
      <c r="B28" s="231" t="s">
        <v>34</v>
      </c>
      <c r="C28" s="231"/>
      <c r="D28" s="231"/>
      <c r="E28" s="222"/>
      <c r="F28" s="236" t="s">
        <v>32</v>
      </c>
      <c r="G28" s="236"/>
      <c r="H28" s="242">
        <v>24.393452232365274</v>
      </c>
      <c r="I28" s="241">
        <v>0.69819491138574885</v>
      </c>
      <c r="J28" s="240">
        <v>423.24076453948953</v>
      </c>
      <c r="K28" s="228">
        <v>10.808786326097005</v>
      </c>
      <c r="L28" s="233"/>
      <c r="M28" s="239">
        <v>8</v>
      </c>
      <c r="N28" s="238">
        <v>3.9338684246736089E-2</v>
      </c>
      <c r="O28" s="237">
        <v>1.4383804546446632E-3</v>
      </c>
    </row>
    <row r="29" spans="2:16" s="223" customFormat="1" ht="12" customHeight="1" x14ac:dyDescent="0.15">
      <c r="B29" s="231" t="s">
        <v>86</v>
      </c>
      <c r="C29" s="231"/>
      <c r="D29" s="231"/>
      <c r="E29" s="222"/>
      <c r="F29" s="236"/>
      <c r="G29" s="236"/>
      <c r="H29" s="235"/>
      <c r="I29" s="234">
        <v>2.8622226355455447E-2</v>
      </c>
      <c r="J29" s="235"/>
      <c r="K29" s="234">
        <v>2.5538150461139043E-2</v>
      </c>
      <c r="L29" s="233"/>
      <c r="M29" s="233"/>
      <c r="N29" s="232"/>
      <c r="O29" s="232"/>
    </row>
    <row r="30" spans="2:16" s="223" customFormat="1" ht="12" customHeight="1" x14ac:dyDescent="0.15">
      <c r="B30" s="231" t="s">
        <v>368</v>
      </c>
      <c r="C30" s="231"/>
      <c r="D30" s="231"/>
      <c r="E30" s="222"/>
      <c r="F30" s="230" t="s">
        <v>27</v>
      </c>
      <c r="G30" s="229"/>
      <c r="H30" s="229"/>
      <c r="I30" s="229"/>
      <c r="J30" s="229"/>
      <c r="K30" s="228">
        <v>11.202411087301913</v>
      </c>
      <c r="L30" s="227"/>
    </row>
    <row r="31" spans="2:16" s="223" customFormat="1" ht="12" customHeight="1" x14ac:dyDescent="0.15">
      <c r="B31" s="231" t="s">
        <v>26</v>
      </c>
      <c r="C31" s="231"/>
      <c r="D31" s="231"/>
      <c r="E31" s="222"/>
      <c r="F31" s="230" t="s">
        <v>24</v>
      </c>
      <c r="G31" s="229"/>
      <c r="H31" s="229"/>
      <c r="I31" s="229"/>
      <c r="J31" s="229"/>
      <c r="K31" s="228">
        <v>10.800740737194172</v>
      </c>
      <c r="L31" s="227"/>
    </row>
    <row r="32" spans="2:16" s="223" customFormat="1" ht="12" customHeight="1" thickBot="1" x14ac:dyDescent="0.2">
      <c r="B32" s="224"/>
      <c r="C32" s="224"/>
      <c r="D32" s="224"/>
      <c r="E32" s="222"/>
      <c r="F32" s="224"/>
      <c r="G32" s="224"/>
      <c r="H32" s="224"/>
      <c r="I32" s="224"/>
      <c r="J32" s="226"/>
      <c r="K32" s="225"/>
      <c r="L32" s="225"/>
      <c r="M32" s="224"/>
      <c r="N32" s="224"/>
      <c r="O32" s="224"/>
    </row>
    <row r="33" spans="5:11" ht="12" customHeight="1" x14ac:dyDescent="0.15">
      <c r="E33" s="222"/>
      <c r="F33" s="222"/>
    </row>
    <row r="34" spans="5:11" ht="12" customHeight="1" x14ac:dyDescent="0.15">
      <c r="E34" s="222"/>
      <c r="F34" s="222"/>
    </row>
    <row r="35" spans="5:11" ht="12" customHeight="1" x14ac:dyDescent="0.15">
      <c r="E35" s="222"/>
      <c r="F35" s="222"/>
    </row>
    <row r="36" spans="5:11" ht="12" customHeight="1" x14ac:dyDescent="0.15">
      <c r="I36" s="221"/>
      <c r="J36" s="220"/>
      <c r="K36" s="219"/>
    </row>
    <row r="37" spans="5:11" ht="12" customHeight="1" x14ac:dyDescent="0.15">
      <c r="I37" s="221"/>
      <c r="J37" s="220"/>
      <c r="K37" s="219"/>
    </row>
    <row r="38" spans="5:11" ht="12" customHeight="1" x14ac:dyDescent="0.15">
      <c r="I38" s="221"/>
      <c r="J38" s="220"/>
      <c r="K38" s="219"/>
    </row>
    <row r="39" spans="5:11" ht="12" customHeight="1" x14ac:dyDescent="0.15">
      <c r="I39" s="221"/>
      <c r="J39" s="220"/>
      <c r="K39" s="219"/>
    </row>
    <row r="40" spans="5:11" ht="12" customHeight="1" x14ac:dyDescent="0.15">
      <c r="I40" s="221"/>
      <c r="J40" s="220"/>
      <c r="K40" s="219"/>
    </row>
    <row r="41" spans="5:11" ht="12" customHeight="1" x14ac:dyDescent="0.15">
      <c r="I41" s="221"/>
      <c r="J41" s="220"/>
      <c r="K41" s="219"/>
    </row>
    <row r="42" spans="5:11" ht="12" customHeight="1" x14ac:dyDescent="0.15">
      <c r="I42" s="221"/>
      <c r="J42" s="220"/>
      <c r="K42" s="219"/>
    </row>
    <row r="43" spans="5:11" ht="12" customHeight="1" x14ac:dyDescent="0.15">
      <c r="I43" s="221"/>
      <c r="J43" s="220"/>
      <c r="K43" s="219"/>
    </row>
    <row r="44" spans="5:11" ht="12" customHeight="1" x14ac:dyDescent="0.15">
      <c r="I44" s="221"/>
      <c r="J44" s="220"/>
      <c r="K44" s="219"/>
    </row>
    <row r="45" spans="5:11" ht="12" customHeight="1" x14ac:dyDescent="0.15"/>
    <row r="46" spans="5:11" ht="12" customHeight="1" x14ac:dyDescent="0.15"/>
    <row r="47" spans="5:11" ht="12" customHeight="1" x14ac:dyDescent="0.15"/>
  </sheetData>
  <mergeCells count="45">
    <mergeCell ref="B3:C4"/>
    <mergeCell ref="G3:G4"/>
    <mergeCell ref="N3:N4"/>
    <mergeCell ref="O3:O4"/>
    <mergeCell ref="N20:N21"/>
    <mergeCell ref="B20:D21"/>
    <mergeCell ref="L20:L21"/>
    <mergeCell ref="F20:G21"/>
    <mergeCell ref="J21:K21"/>
    <mergeCell ref="O28:O29"/>
    <mergeCell ref="F28:G29"/>
    <mergeCell ref="F23:G24"/>
    <mergeCell ref="F25:J25"/>
    <mergeCell ref="O23:O24"/>
    <mergeCell ref="J23:J24"/>
    <mergeCell ref="H23:H24"/>
    <mergeCell ref="N23:N24"/>
    <mergeCell ref="M28:M29"/>
    <mergeCell ref="F31:J31"/>
    <mergeCell ref="F26:J26"/>
    <mergeCell ref="F30:J30"/>
    <mergeCell ref="N28:N29"/>
    <mergeCell ref="D3:D4"/>
    <mergeCell ref="F3:F4"/>
    <mergeCell ref="J4:K4"/>
    <mergeCell ref="H3:H4"/>
    <mergeCell ref="I3:I4"/>
    <mergeCell ref="E3:E4"/>
    <mergeCell ref="B23:D23"/>
    <mergeCell ref="B24:D24"/>
    <mergeCell ref="B25:D25"/>
    <mergeCell ref="B26:D26"/>
    <mergeCell ref="M25:O25"/>
    <mergeCell ref="M26:O26"/>
    <mergeCell ref="I20:I21"/>
    <mergeCell ref="H20:H21"/>
    <mergeCell ref="O20:O21"/>
    <mergeCell ref="L28:L29"/>
    <mergeCell ref="J28:J29"/>
    <mergeCell ref="B30:D30"/>
    <mergeCell ref="B31:D31"/>
    <mergeCell ref="B27:D27"/>
    <mergeCell ref="B28:D28"/>
    <mergeCell ref="B29:D29"/>
    <mergeCell ref="H28:H29"/>
  </mergeCells>
  <pageMargins left="0.6" right="0.2" top="0.4" bottom="0.4" header="0.2" footer="0.2"/>
  <pageSetup firstPageNumber="0" orientation="portrait" useFirstPageNumber="1"/>
  <headerFooter alignWithMargins="0">
    <oddHeader>&amp;C&amp;CWAAIF
Curtin University, Perth, Australia</oddHeader>
    <oddFooter>&amp;C&amp;C&amp;F printed at &amp;D (&amp;T)
ArArCALC v2.5.2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0C999-B197-2645-9B1C-7B598AC8C269}">
  <sheetPr>
    <pageSetUpPr autoPageBreaks="0" fitToPage="1"/>
  </sheetPr>
  <dimension ref="B1:W70"/>
  <sheetViews>
    <sheetView showGridLines="0" showRowColHeaders="0" showRuler="0" showOutlineSymbols="0" topLeftCell="H16" zoomScale="160" workbookViewId="0">
      <selection activeCell="T27" sqref="T27"/>
    </sheetView>
  </sheetViews>
  <sheetFormatPr baseColWidth="10" defaultColWidth="8.83203125" defaultRowHeight="11" x14ac:dyDescent="0.15"/>
  <cols>
    <col min="1" max="1" width="3.6640625" style="1" customWidth="1"/>
    <col min="2" max="2" width="14.6640625" style="1" customWidth="1"/>
    <col min="3" max="3" width="7.6640625" style="1" customWidth="1"/>
    <col min="4" max="4" width="3.6640625" style="1" customWidth="1"/>
    <col min="5" max="5" width="11.33203125" style="1" customWidth="1"/>
    <col min="6" max="6" width="7.6640625" style="1" customWidth="1"/>
    <col min="7" max="7" width="11.33203125" style="1" customWidth="1"/>
    <col min="8" max="8" width="7.6640625" style="1" customWidth="1"/>
    <col min="9" max="9" width="11.33203125" style="1" customWidth="1"/>
    <col min="10" max="10" width="7.6640625" style="1" customWidth="1"/>
    <col min="11" max="11" width="11.33203125" style="1" customWidth="1"/>
    <col min="12" max="12" width="7.6640625" style="1" customWidth="1"/>
    <col min="13" max="13" width="11.33203125" style="1" customWidth="1"/>
    <col min="14" max="14" width="7.6640625" style="1" customWidth="1"/>
    <col min="15" max="16" width="9.33203125" style="1" customWidth="1"/>
    <col min="17" max="17" width="9.33203125" style="3" customWidth="1"/>
    <col min="18" max="18" width="9.33203125" style="2" customWidth="1"/>
    <col min="19" max="20" width="6.5" style="1" customWidth="1"/>
    <col min="21" max="22" width="7.6640625" style="1" customWidth="1"/>
    <col min="23" max="23" width="3.6640625" style="1" customWidth="1"/>
    <col min="24" max="16384" width="8.83203125" style="1"/>
  </cols>
  <sheetData>
    <row r="1" spans="2:23" s="66" customFormat="1" ht="15" customHeight="1" x14ac:dyDescent="0.15">
      <c r="W1" s="1"/>
    </row>
    <row r="2" spans="2:23" ht="15" customHeight="1" thickBot="1" x14ac:dyDescent="0.2"/>
    <row r="3" spans="2:23" ht="22" customHeight="1" x14ac:dyDescent="0.15">
      <c r="B3" s="154" t="s">
        <v>83</v>
      </c>
      <c r="C3" s="155"/>
      <c r="D3" s="157"/>
      <c r="E3" s="159" t="s">
        <v>82</v>
      </c>
      <c r="F3" s="160" t="s">
        <v>77</v>
      </c>
      <c r="G3" s="159" t="s">
        <v>81</v>
      </c>
      <c r="H3" s="160" t="s">
        <v>77</v>
      </c>
      <c r="I3" s="159" t="s">
        <v>80</v>
      </c>
      <c r="J3" s="160" t="s">
        <v>77</v>
      </c>
      <c r="K3" s="159" t="s">
        <v>79</v>
      </c>
      <c r="L3" s="160" t="s">
        <v>77</v>
      </c>
      <c r="M3" s="159" t="s">
        <v>78</v>
      </c>
      <c r="N3" s="160" t="s">
        <v>77</v>
      </c>
      <c r="O3" s="176" t="s">
        <v>53</v>
      </c>
      <c r="P3" s="161" t="s">
        <v>48</v>
      </c>
      <c r="Q3" s="31" t="s">
        <v>52</v>
      </c>
      <c r="R3" s="30" t="s">
        <v>48</v>
      </c>
      <c r="S3" s="29" t="s">
        <v>76</v>
      </c>
      <c r="T3" s="29" t="s">
        <v>50</v>
      </c>
      <c r="U3" s="176" t="s">
        <v>49</v>
      </c>
      <c r="V3" s="161" t="s">
        <v>48</v>
      </c>
    </row>
    <row r="4" spans="2:23" ht="22" customHeight="1" thickBot="1" x14ac:dyDescent="0.2">
      <c r="B4" s="156"/>
      <c r="C4" s="156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79"/>
      <c r="P4" s="180"/>
      <c r="Q4" s="162" t="s">
        <v>47</v>
      </c>
      <c r="R4" s="162"/>
      <c r="S4" s="27" t="s">
        <v>75</v>
      </c>
      <c r="T4" s="27" t="s">
        <v>75</v>
      </c>
      <c r="U4" s="158"/>
      <c r="V4" s="158"/>
    </row>
    <row r="5" spans="2:23" ht="4.75" customHeight="1" x14ac:dyDescent="0.15"/>
    <row r="6" spans="2:23" s="78" customFormat="1" ht="12" customHeight="1" x14ac:dyDescent="0.2">
      <c r="B6" s="98" t="s">
        <v>124</v>
      </c>
      <c r="C6" s="97">
        <v>1</v>
      </c>
      <c r="D6" s="63">
        <v>4</v>
      </c>
      <c r="E6" s="96">
        <v>7.9518421009499411E-8</v>
      </c>
      <c r="F6" s="95">
        <v>2278.4917473023247</v>
      </c>
      <c r="G6" s="96">
        <v>-3.0061775193722367E-3</v>
      </c>
      <c r="H6" s="95">
        <v>148.17863397593632</v>
      </c>
      <c r="I6" s="96">
        <v>-3.1646571547181736E-5</v>
      </c>
      <c r="J6" s="95">
        <v>158.60019116586471</v>
      </c>
      <c r="K6" s="96">
        <v>5.9046257755735176E-5</v>
      </c>
      <c r="L6" s="95">
        <v>17.30615952770415</v>
      </c>
      <c r="M6" s="96">
        <v>6.6110164173784486E-3</v>
      </c>
      <c r="N6" s="95">
        <v>9.5228028207149595</v>
      </c>
      <c r="O6" s="94">
        <v>103.8575214529907</v>
      </c>
      <c r="P6" s="93">
        <v>46.758133304490052</v>
      </c>
      <c r="Q6" s="90">
        <v>1340.4343345648385</v>
      </c>
      <c r="R6" s="92">
        <v>426.1742194806132</v>
      </c>
      <c r="S6" s="91">
        <v>96.042520731156046</v>
      </c>
      <c r="T6" s="91">
        <v>8.1089549933111973E-2</v>
      </c>
      <c r="U6" s="90">
        <v>-1.0575052997908802E-2</v>
      </c>
      <c r="V6" s="89">
        <v>3.1556876282859511E-2</v>
      </c>
    </row>
    <row r="7" spans="2:23" s="78" customFormat="1" ht="12" customHeight="1" x14ac:dyDescent="0.2">
      <c r="B7" s="88" t="s">
        <v>123</v>
      </c>
      <c r="C7" s="87">
        <v>1.5</v>
      </c>
      <c r="D7" s="49">
        <v>4</v>
      </c>
      <c r="E7" s="86">
        <v>1.1444940731042856E-6</v>
      </c>
      <c r="F7" s="85">
        <v>154.77224425856755</v>
      </c>
      <c r="G7" s="86">
        <v>1.0131781039749784E-3</v>
      </c>
      <c r="H7" s="85">
        <v>440.13617175950975</v>
      </c>
      <c r="I7" s="86">
        <v>-4.2698320595215553E-5</v>
      </c>
      <c r="J7" s="85">
        <v>110.14352525356033</v>
      </c>
      <c r="K7" s="86">
        <v>1.3813961883059759E-3</v>
      </c>
      <c r="L7" s="85">
        <v>0.79966518394797925</v>
      </c>
      <c r="M7" s="86">
        <v>0.17618949431033906</v>
      </c>
      <c r="N7" s="85">
        <v>0.35758654244286497</v>
      </c>
      <c r="O7" s="84">
        <v>127.4193980433719</v>
      </c>
      <c r="P7" s="83">
        <v>2.4830006182633575</v>
      </c>
      <c r="Q7" s="80">
        <v>1543.3622126698331</v>
      </c>
      <c r="R7" s="82">
        <v>20.228621471819032</v>
      </c>
      <c r="S7" s="81">
        <v>99.850985993135552</v>
      </c>
      <c r="T7" s="81">
        <v>1.8313353392223135</v>
      </c>
      <c r="U7" s="80">
        <v>0.70862156666786968</v>
      </c>
      <c r="V7" s="82">
        <v>6.2378107887398198</v>
      </c>
    </row>
    <row r="8" spans="2:23" s="78" customFormat="1" ht="12" customHeight="1" x14ac:dyDescent="0.2">
      <c r="B8" s="88" t="s">
        <v>122</v>
      </c>
      <c r="C8" s="87">
        <v>2</v>
      </c>
      <c r="D8" s="49">
        <v>4</v>
      </c>
      <c r="E8" s="86">
        <v>4.8415911001583374E-6</v>
      </c>
      <c r="F8" s="85">
        <v>36.958271795202364</v>
      </c>
      <c r="G8" s="86">
        <v>3.5909340529350514E-3</v>
      </c>
      <c r="H8" s="85">
        <v>130.60344861389711</v>
      </c>
      <c r="I8" s="86">
        <v>1.6410975235466038E-4</v>
      </c>
      <c r="J8" s="85">
        <v>34.785451507129991</v>
      </c>
      <c r="K8" s="86">
        <v>5.8298555731388377E-3</v>
      </c>
      <c r="L8" s="85">
        <v>0.16821566631869225</v>
      </c>
      <c r="M8" s="86">
        <v>0.74588034426971817</v>
      </c>
      <c r="N8" s="85">
        <v>8.4537055819540782E-2</v>
      </c>
      <c r="O8" s="84">
        <v>127.79832638917769</v>
      </c>
      <c r="P8" s="83">
        <v>0.54966915739772737</v>
      </c>
      <c r="Q8" s="80">
        <v>1546.446650926134</v>
      </c>
      <c r="R8" s="82">
        <v>4.4704370962269486</v>
      </c>
      <c r="S8" s="81">
        <v>99.845349844984796</v>
      </c>
      <c r="T8" s="81">
        <v>7.7293486479041134</v>
      </c>
      <c r="U8" s="80">
        <v>0.84385485497532542</v>
      </c>
      <c r="V8" s="82">
        <v>2.2042091158114898</v>
      </c>
    </row>
    <row r="9" spans="2:23" s="78" customFormat="1" ht="12" customHeight="1" x14ac:dyDescent="0.2">
      <c r="B9" s="88" t="s">
        <v>121</v>
      </c>
      <c r="C9" s="87">
        <v>2.5</v>
      </c>
      <c r="D9" s="49">
        <v>4</v>
      </c>
      <c r="E9" s="86">
        <v>4.7416734517000297E-6</v>
      </c>
      <c r="F9" s="85">
        <v>39.748241243707973</v>
      </c>
      <c r="G9" s="86">
        <v>3.7516186405381659E-3</v>
      </c>
      <c r="H9" s="85">
        <v>116.83236627631909</v>
      </c>
      <c r="I9" s="86">
        <v>1.6853094763541126E-4</v>
      </c>
      <c r="J9" s="85">
        <v>25.91554140038421</v>
      </c>
      <c r="K9" s="86">
        <v>8.6304548912211707E-3</v>
      </c>
      <c r="L9" s="85">
        <v>0.14360358364873665</v>
      </c>
      <c r="M9" s="86">
        <v>1.110038423143267</v>
      </c>
      <c r="N9" s="85">
        <v>5.7386483045256419E-2</v>
      </c>
      <c r="O9" s="84">
        <v>128.52817961174301</v>
      </c>
      <c r="P9" s="83">
        <v>0.4357408216346943</v>
      </c>
      <c r="Q9" s="80">
        <v>1552.3727958068594</v>
      </c>
      <c r="R9" s="82">
        <v>3.5322666995295857</v>
      </c>
      <c r="S9" s="81">
        <v>99.899382950480444</v>
      </c>
      <c r="T9" s="81">
        <v>11.443885906555103</v>
      </c>
      <c r="U9" s="80">
        <v>1.195878669537354</v>
      </c>
      <c r="V9" s="82">
        <v>2.7943489345559502</v>
      </c>
    </row>
    <row r="10" spans="2:23" s="78" customFormat="1" ht="12" customHeight="1" x14ac:dyDescent="0.2">
      <c r="B10" s="88" t="s">
        <v>120</v>
      </c>
      <c r="C10" s="87">
        <v>3</v>
      </c>
      <c r="D10" s="49">
        <v>4</v>
      </c>
      <c r="E10" s="86">
        <v>1.9290988269498802E-5</v>
      </c>
      <c r="F10" s="85">
        <v>9.3474649676024946</v>
      </c>
      <c r="G10" s="86">
        <v>1.6314086323039941E-3</v>
      </c>
      <c r="H10" s="85">
        <v>275.2501666085488</v>
      </c>
      <c r="I10" s="86">
        <v>5.1319698723857024E-4</v>
      </c>
      <c r="J10" s="85">
        <v>8.9516626826641392</v>
      </c>
      <c r="K10" s="86">
        <v>3.7319651254479232E-2</v>
      </c>
      <c r="L10" s="85">
        <v>4.1884455117117213E-2</v>
      </c>
      <c r="M10" s="86">
        <v>4.7844945799152816</v>
      </c>
      <c r="N10" s="85">
        <v>1.3594945810813974E-2</v>
      </c>
      <c r="O10" s="84">
        <v>128.05557685443918</v>
      </c>
      <c r="P10" s="83">
        <v>0.11990358491894658</v>
      </c>
      <c r="Q10" s="80">
        <v>1548.5376490795375</v>
      </c>
      <c r="R10" s="82">
        <v>0.97404396018749728</v>
      </c>
      <c r="S10" s="81">
        <v>99.881903855283952</v>
      </c>
      <c r="T10" s="81">
        <v>49.498887736927472</v>
      </c>
      <c r="U10" s="80">
        <v>11.895014331169403</v>
      </c>
      <c r="V10" s="82">
        <v>65.482094317707919</v>
      </c>
    </row>
    <row r="11" spans="2:23" s="78" customFormat="1" ht="12" customHeight="1" x14ac:dyDescent="0.2">
      <c r="B11" s="88" t="s">
        <v>119</v>
      </c>
      <c r="C11" s="87">
        <v>3.5</v>
      </c>
      <c r="D11" s="49">
        <v>4</v>
      </c>
      <c r="E11" s="86">
        <v>6.3141740205219644E-6</v>
      </c>
      <c r="F11" s="85">
        <v>28.522460421808876</v>
      </c>
      <c r="G11" s="86">
        <v>2.4192513616908945E-3</v>
      </c>
      <c r="H11" s="85">
        <v>239.01204459401333</v>
      </c>
      <c r="I11" s="86">
        <v>1.4849159919325331E-4</v>
      </c>
      <c r="J11" s="85">
        <v>29.232608940970835</v>
      </c>
      <c r="K11" s="86">
        <v>7.4946822519897146E-3</v>
      </c>
      <c r="L11" s="85">
        <v>0.12998907423748968</v>
      </c>
      <c r="M11" s="86">
        <v>0.96127098238346287</v>
      </c>
      <c r="N11" s="85">
        <v>6.5924557515457671E-2</v>
      </c>
      <c r="O11" s="84">
        <v>128.06339873245648</v>
      </c>
      <c r="P11" s="83">
        <v>0.44032900671536868</v>
      </c>
      <c r="Q11" s="80">
        <v>1548.6011894580754</v>
      </c>
      <c r="R11" s="82">
        <v>3.5769133847855845</v>
      </c>
      <c r="S11" s="81">
        <v>99.824001347869455</v>
      </c>
      <c r="T11" s="81">
        <v>9.9386372926249571</v>
      </c>
      <c r="U11" s="80">
        <v>1.6105645388039553</v>
      </c>
      <c r="V11" s="82">
        <v>7.6988878003505308</v>
      </c>
    </row>
    <row r="12" spans="2:23" s="78" customFormat="1" ht="12" customHeight="1" x14ac:dyDescent="0.2">
      <c r="B12" s="88" t="s">
        <v>118</v>
      </c>
      <c r="C12" s="87">
        <v>4</v>
      </c>
      <c r="D12" s="49">
        <v>4</v>
      </c>
      <c r="E12" s="86">
        <v>3.1775335216747575E-6</v>
      </c>
      <c r="F12" s="85">
        <v>57.335018837451948</v>
      </c>
      <c r="G12" s="86">
        <v>2.8598960631447666E-3</v>
      </c>
      <c r="H12" s="85">
        <v>158.0353627147056</v>
      </c>
      <c r="I12" s="86">
        <v>1.3421811047430049E-4</v>
      </c>
      <c r="J12" s="85">
        <v>36.187562483833702</v>
      </c>
      <c r="K12" s="86">
        <v>5.5634289841925049E-3</v>
      </c>
      <c r="L12" s="85">
        <v>0.17863276894057856</v>
      </c>
      <c r="M12" s="86">
        <v>0.71214926668323719</v>
      </c>
      <c r="N12" s="85">
        <v>8.8947542194228749E-2</v>
      </c>
      <c r="O12" s="84">
        <v>127.92213968079892</v>
      </c>
      <c r="P12" s="83">
        <v>0.58016963738283722</v>
      </c>
      <c r="Q12" s="80">
        <v>1547.4533391468333</v>
      </c>
      <c r="R12" s="82">
        <v>4.7158699837190881</v>
      </c>
      <c r="S12" s="81">
        <v>99.89920811644636</v>
      </c>
      <c r="T12" s="81">
        <v>7.3766371321442366</v>
      </c>
      <c r="U12" s="80">
        <v>1.0112079045847804</v>
      </c>
      <c r="V12" s="82">
        <v>3.1961344069931461</v>
      </c>
    </row>
    <row r="13" spans="2:23" s="78" customFormat="1" ht="12" customHeight="1" x14ac:dyDescent="0.2">
      <c r="B13" s="88" t="s">
        <v>117</v>
      </c>
      <c r="C13" s="87">
        <v>4.5</v>
      </c>
      <c r="D13" s="49">
        <v>4</v>
      </c>
      <c r="E13" s="86">
        <v>1.4250064409148536E-6</v>
      </c>
      <c r="F13" s="85">
        <v>129.32968384472784</v>
      </c>
      <c r="G13" s="86">
        <v>-2.2473092919072566E-4</v>
      </c>
      <c r="H13" s="85">
        <v>2385.4439147144662</v>
      </c>
      <c r="I13" s="86">
        <v>9.4336901198160801E-5</v>
      </c>
      <c r="J13" s="85">
        <v>48.492768451417462</v>
      </c>
      <c r="K13" s="86">
        <v>2.5371901159200621E-3</v>
      </c>
      <c r="L13" s="85">
        <v>0.41178668567096649</v>
      </c>
      <c r="M13" s="86">
        <v>0.32749319637162144</v>
      </c>
      <c r="N13" s="85">
        <v>0.19229492977023324</v>
      </c>
      <c r="O13" s="84">
        <v>128.89703609499637</v>
      </c>
      <c r="P13" s="83">
        <v>1.3477237186580997</v>
      </c>
      <c r="Q13" s="80">
        <v>1555.3604052200426</v>
      </c>
      <c r="R13" s="82">
        <v>10.90708071458708</v>
      </c>
      <c r="S13" s="81">
        <v>99.866629824645599</v>
      </c>
      <c r="T13" s="81">
        <v>3.3655093640318641</v>
      </c>
      <c r="U13" s="80">
        <v>-5.8711103219640517</v>
      </c>
      <c r="V13" s="79">
        <v>280.10409250653998</v>
      </c>
    </row>
    <row r="14" spans="2:23" s="78" customFormat="1" ht="12" customHeight="1" x14ac:dyDescent="0.2">
      <c r="B14" s="88" t="s">
        <v>116</v>
      </c>
      <c r="C14" s="87">
        <v>5</v>
      </c>
      <c r="D14" s="49">
        <v>4</v>
      </c>
      <c r="E14" s="86">
        <v>7.9145487077767825E-7</v>
      </c>
      <c r="F14" s="85">
        <v>223.95048628243285</v>
      </c>
      <c r="G14" s="86">
        <v>8.5966919879071921E-4</v>
      </c>
      <c r="H14" s="85">
        <v>666.31080091773276</v>
      </c>
      <c r="I14" s="86">
        <v>2.7392442383230591E-5</v>
      </c>
      <c r="J14" s="85">
        <v>165.53696935852861</v>
      </c>
      <c r="K14" s="86">
        <v>1.5891787135661119E-3</v>
      </c>
      <c r="L14" s="85">
        <v>0.67253341229538699</v>
      </c>
      <c r="M14" s="86">
        <v>0.20366690895469966</v>
      </c>
      <c r="N14" s="85">
        <v>0.30997090031079833</v>
      </c>
      <c r="O14" s="84">
        <v>128.1007915561901</v>
      </c>
      <c r="P14" s="83">
        <v>2.1873556996826702</v>
      </c>
      <c r="Q14" s="80">
        <v>1548.9049161181649</v>
      </c>
      <c r="R14" s="82">
        <v>17.765506312653677</v>
      </c>
      <c r="S14" s="81">
        <v>99.917318814645967</v>
      </c>
      <c r="T14" s="81">
        <v>2.1070773990064366</v>
      </c>
      <c r="U14" s="80">
        <v>0.96090711144233365</v>
      </c>
      <c r="V14" s="82">
        <v>12.805263174009388</v>
      </c>
    </row>
    <row r="15" spans="2:23" s="78" customFormat="1" ht="12" customHeight="1" x14ac:dyDescent="0.2">
      <c r="B15" s="88" t="s">
        <v>115</v>
      </c>
      <c r="C15" s="87">
        <v>6</v>
      </c>
      <c r="D15" s="49">
        <v>4</v>
      </c>
      <c r="E15" s="86">
        <v>1.2122406688721204E-7</v>
      </c>
      <c r="F15" s="85">
        <v>1478.7900837386969</v>
      </c>
      <c r="G15" s="86">
        <v>4.7606475290692778E-3</v>
      </c>
      <c r="H15" s="85">
        <v>98.159006554724883</v>
      </c>
      <c r="I15" s="86">
        <v>4.9197004259475012E-5</v>
      </c>
      <c r="J15" s="85">
        <v>108.00942108108474</v>
      </c>
      <c r="K15" s="86">
        <v>9.509469150577617E-4</v>
      </c>
      <c r="L15" s="85">
        <v>1.0716280189139797</v>
      </c>
      <c r="M15" s="86">
        <v>0.1211065397721689</v>
      </c>
      <c r="N15" s="85">
        <v>0.5209392709973113</v>
      </c>
      <c r="O15" s="84">
        <v>128.16206320111422</v>
      </c>
      <c r="P15" s="83">
        <v>3.4681015322513691</v>
      </c>
      <c r="Q15" s="80">
        <v>1549.4024904404873</v>
      </c>
      <c r="R15" s="82">
        <v>28.159858609952352</v>
      </c>
      <c r="S15" s="81">
        <v>100.28465468703459</v>
      </c>
      <c r="T15" s="81">
        <v>1.2569373954728869</v>
      </c>
      <c r="U15" s="80">
        <v>0.10350942698531788</v>
      </c>
      <c r="V15" s="82">
        <v>0.20322108333377892</v>
      </c>
    </row>
    <row r="16" spans="2:23" s="78" customFormat="1" ht="12" customHeight="1" x14ac:dyDescent="0.2">
      <c r="B16" s="88" t="s">
        <v>114</v>
      </c>
      <c r="C16" s="87">
        <v>7</v>
      </c>
      <c r="D16" s="49">
        <v>4</v>
      </c>
      <c r="E16" s="86">
        <v>1.5371855329492094E-6</v>
      </c>
      <c r="F16" s="85">
        <v>119.27988033501398</v>
      </c>
      <c r="G16" s="86">
        <v>2.8480472313720441E-4</v>
      </c>
      <c r="H16" s="85">
        <v>1642.7695468791901</v>
      </c>
      <c r="I16" s="86">
        <v>-8.6000873487265106E-5</v>
      </c>
      <c r="J16" s="85">
        <v>53.149627685004951</v>
      </c>
      <c r="K16" s="86">
        <v>7.7064172249968505E-4</v>
      </c>
      <c r="L16" s="85">
        <v>1.5190291627413763</v>
      </c>
      <c r="M16" s="86">
        <v>0.10034085644040998</v>
      </c>
      <c r="N16" s="85">
        <v>0.62786633720880358</v>
      </c>
      <c r="O16" s="84">
        <v>129.67057087614384</v>
      </c>
      <c r="P16" s="83">
        <v>4.7268283848164687</v>
      </c>
      <c r="Q16" s="80">
        <v>1561.6097829726996</v>
      </c>
      <c r="R16" s="82">
        <v>38.122069929109088</v>
      </c>
      <c r="S16" s="81">
        <v>99.564513142329517</v>
      </c>
      <c r="T16" s="81">
        <v>1.0219085045173617</v>
      </c>
      <c r="U16" s="80">
        <v>1.4066858262034192</v>
      </c>
      <c r="V16" s="82">
        <v>46.217234040165003</v>
      </c>
    </row>
    <row r="17" spans="2:22" s="78" customFormat="1" ht="12" customHeight="1" x14ac:dyDescent="0.2">
      <c r="B17" s="88" t="s">
        <v>113</v>
      </c>
      <c r="C17" s="87">
        <v>8</v>
      </c>
      <c r="D17" s="49">
        <v>4</v>
      </c>
      <c r="E17" s="86">
        <v>6.5897804857597484E-7</v>
      </c>
      <c r="F17" s="85">
        <v>279.76539627631752</v>
      </c>
      <c r="G17" s="86">
        <v>4.5996078845219549E-5</v>
      </c>
      <c r="H17" s="85">
        <v>12856.318463084155</v>
      </c>
      <c r="I17" s="86">
        <v>-1.6942323208485744E-5</v>
      </c>
      <c r="J17" s="85">
        <v>274.67754630013263</v>
      </c>
      <c r="K17" s="86">
        <v>5.1138610364432127E-4</v>
      </c>
      <c r="L17" s="85">
        <v>2.3092302923085919</v>
      </c>
      <c r="M17" s="86">
        <v>6.5977045914581742E-2</v>
      </c>
      <c r="N17" s="85">
        <v>0.95552357759277617</v>
      </c>
      <c r="O17" s="84">
        <v>128.64581040272677</v>
      </c>
      <c r="P17" s="83">
        <v>7.3242226668690842</v>
      </c>
      <c r="Q17" s="80">
        <v>1553.3261005763898</v>
      </c>
      <c r="R17" s="82">
        <v>59.341402588961259</v>
      </c>
      <c r="S17" s="81">
        <v>99.706748557993379</v>
      </c>
      <c r="T17" s="81">
        <v>0.67825473079181819</v>
      </c>
      <c r="U17" s="80">
        <v>5.7810178082123249</v>
      </c>
      <c r="V17" s="82">
        <v>1486.4521465488904</v>
      </c>
    </row>
    <row r="18" spans="2:22" s="78" customFormat="1" ht="12" customHeight="1" x14ac:dyDescent="0.2">
      <c r="B18" s="88" t="s">
        <v>112</v>
      </c>
      <c r="C18" s="87">
        <v>12</v>
      </c>
      <c r="D18" s="49">
        <v>4</v>
      </c>
      <c r="E18" s="86">
        <v>2.3577880983992353E-6</v>
      </c>
      <c r="F18" s="85">
        <v>77.742749110113252</v>
      </c>
      <c r="G18" s="86">
        <v>-2.7226470470870989E-3</v>
      </c>
      <c r="H18" s="85">
        <v>196.41712015371118</v>
      </c>
      <c r="I18" s="86">
        <v>-1.3452005449011099E-5</v>
      </c>
      <c r="J18" s="85">
        <v>323.33386544249362</v>
      </c>
      <c r="K18" s="86">
        <v>3.8717301903168594E-4</v>
      </c>
      <c r="L18" s="85">
        <v>2.3846085217272557</v>
      </c>
      <c r="M18" s="86">
        <v>5.0167953140795155E-2</v>
      </c>
      <c r="N18" s="85">
        <v>1.2553134608251793</v>
      </c>
      <c r="O18" s="84">
        <v>126.58112058424459</v>
      </c>
      <c r="P18" s="83">
        <v>8.0662889337091705</v>
      </c>
      <c r="Q18" s="80">
        <v>1536.5199664696645</v>
      </c>
      <c r="R18" s="82">
        <v>65.963949416119959</v>
      </c>
      <c r="S18" s="81">
        <v>98.166884130500065</v>
      </c>
      <c r="T18" s="81">
        <v>0.51605205385348152</v>
      </c>
      <c r="U18" s="80">
        <v>-7.4307808188264893E-2</v>
      </c>
      <c r="V18" s="79">
        <v>0.2919312689642044</v>
      </c>
    </row>
    <row r="19" spans="2:22" s="78" customFormat="1" ht="12" customHeight="1" x14ac:dyDescent="0.2">
      <c r="B19" s="88" t="s">
        <v>111</v>
      </c>
      <c r="C19" s="87">
        <v>15</v>
      </c>
      <c r="D19" s="49">
        <v>4</v>
      </c>
      <c r="E19" s="86">
        <v>3.4309591376565532E-6</v>
      </c>
      <c r="F19" s="85">
        <v>52.181932524626177</v>
      </c>
      <c r="G19" s="86">
        <v>1.6956687009559782E-3</v>
      </c>
      <c r="H19" s="85">
        <v>281.20862030656349</v>
      </c>
      <c r="I19" s="86">
        <v>1.3742164511517795E-5</v>
      </c>
      <c r="J19" s="85">
        <v>311.92078362371632</v>
      </c>
      <c r="K19" s="86">
        <v>5.9704878706089333E-4</v>
      </c>
      <c r="L19" s="85">
        <v>1.6438545839608765</v>
      </c>
      <c r="M19" s="86">
        <v>7.8127762920814012E-2</v>
      </c>
      <c r="N19" s="85">
        <v>0.80600502837977916</v>
      </c>
      <c r="O19" s="84">
        <v>129.62202742624794</v>
      </c>
      <c r="P19" s="83">
        <v>5.4407595739382737</v>
      </c>
      <c r="Q19" s="80">
        <v>1561.2182356147446</v>
      </c>
      <c r="R19" s="82">
        <v>43.889458052226914</v>
      </c>
      <c r="S19" s="81">
        <v>98.86103624798622</v>
      </c>
      <c r="T19" s="81">
        <v>0.79035607487353621</v>
      </c>
      <c r="U19" s="80">
        <v>0.18273177680784666</v>
      </c>
      <c r="V19" s="82">
        <v>1.0277346557068576</v>
      </c>
    </row>
    <row r="20" spans="2:22" s="78" customFormat="1" ht="12" customHeight="1" x14ac:dyDescent="0.2">
      <c r="B20" s="88" t="s">
        <v>110</v>
      </c>
      <c r="C20" s="87">
        <v>20</v>
      </c>
      <c r="D20" s="49">
        <v>4</v>
      </c>
      <c r="E20" s="86">
        <v>6.2635701525525134E-6</v>
      </c>
      <c r="F20" s="85">
        <v>29.200977598158683</v>
      </c>
      <c r="G20" s="86">
        <v>-1.4773312218176523E-3</v>
      </c>
      <c r="H20" s="85">
        <v>383.28897101073727</v>
      </c>
      <c r="I20" s="86">
        <v>-4.6784399854021968E-5</v>
      </c>
      <c r="J20" s="85">
        <v>100.21809707664994</v>
      </c>
      <c r="K20" s="86">
        <v>4.8678358638537681E-5</v>
      </c>
      <c r="L20" s="85">
        <v>20.032749365132457</v>
      </c>
      <c r="M20" s="86">
        <v>7.9535454007124556E-3</v>
      </c>
      <c r="N20" s="85">
        <v>7.9172330593718421</v>
      </c>
      <c r="O20" s="84">
        <v>120.03945406054493</v>
      </c>
      <c r="P20" s="83">
        <v>63.478784629930274</v>
      </c>
      <c r="Q20" s="80">
        <v>1482.21664174138</v>
      </c>
      <c r="R20" s="82">
        <v>534.9391800727501</v>
      </c>
      <c r="S20" s="81">
        <v>75.017784247083696</v>
      </c>
      <c r="T20" s="81">
        <v>6.5928325253747699E-2</v>
      </c>
      <c r="U20" s="80">
        <v>-1.7495503793525564E-2</v>
      </c>
      <c r="V20" s="79">
        <v>0.13432082337181067</v>
      </c>
    </row>
    <row r="21" spans="2:22" s="38" customFormat="1" ht="12" customHeight="1" x14ac:dyDescent="0.2">
      <c r="B21" s="51" t="s">
        <v>109</v>
      </c>
      <c r="C21" s="77">
        <v>30</v>
      </c>
      <c r="D21" s="49"/>
      <c r="E21" s="48">
        <v>5.1105165594240197E-6</v>
      </c>
      <c r="F21" s="46">
        <v>35.280255952219768</v>
      </c>
      <c r="G21" s="48">
        <v>-8.2369198667986139E-4</v>
      </c>
      <c r="H21" s="46">
        <v>543.64738122534629</v>
      </c>
      <c r="I21" s="48">
        <v>-1.2571443620645858E-6</v>
      </c>
      <c r="J21" s="46">
        <v>3913.211011998992</v>
      </c>
      <c r="K21" s="48">
        <v>2.4617190437847445E-4</v>
      </c>
      <c r="L21" s="46">
        <v>5.0428862088179391</v>
      </c>
      <c r="M21" s="48">
        <v>2.614981810198734E-2</v>
      </c>
      <c r="N21" s="46">
        <v>2.4078023121639438</v>
      </c>
      <c r="O21" s="45">
        <v>99.530834003466126</v>
      </c>
      <c r="P21" s="44">
        <v>12.646687778298912</v>
      </c>
      <c r="Q21" s="43">
        <v>1300.5626062603019</v>
      </c>
      <c r="R21" s="42">
        <v>117.83748366178173</v>
      </c>
      <c r="S21" s="41">
        <v>93.915272629257927</v>
      </c>
      <c r="T21" s="41">
        <v>0.32727912918951574</v>
      </c>
      <c r="U21" s="43">
        <v>-0.15577069418627359</v>
      </c>
      <c r="V21" s="76">
        <v>1.6937636845379456</v>
      </c>
    </row>
    <row r="22" spans="2:22" s="38" customFormat="1" ht="12" customHeight="1" x14ac:dyDescent="0.2">
      <c r="B22" s="51" t="s">
        <v>108</v>
      </c>
      <c r="C22" s="77">
        <v>40</v>
      </c>
      <c r="D22" s="49"/>
      <c r="E22" s="48">
        <v>2.1821108213906511E-5</v>
      </c>
      <c r="F22" s="46">
        <v>8.5589014333007309</v>
      </c>
      <c r="G22" s="48">
        <v>-3.1911863007076098E-3</v>
      </c>
      <c r="H22" s="46">
        <v>138.76042111982341</v>
      </c>
      <c r="I22" s="48">
        <v>5.5422204243894271E-5</v>
      </c>
      <c r="J22" s="46">
        <v>98.932412327519856</v>
      </c>
      <c r="K22" s="48">
        <v>7.4072961365158015E-4</v>
      </c>
      <c r="L22" s="46">
        <v>1.8064415883860885</v>
      </c>
      <c r="M22" s="48">
        <v>8.6683502970760773E-2</v>
      </c>
      <c r="N22" s="46">
        <v>0.72655952290939807</v>
      </c>
      <c r="O22" s="45">
        <v>107.5730356594097</v>
      </c>
      <c r="P22" s="44">
        <v>4.6719308030746651</v>
      </c>
      <c r="Q22" s="43">
        <v>1373.9859458949561</v>
      </c>
      <c r="R22" s="42">
        <v>41.799180301916337</v>
      </c>
      <c r="S22" s="41">
        <v>92.198762042065937</v>
      </c>
      <c r="T22" s="41">
        <v>0.98543770884903115</v>
      </c>
      <c r="U22" s="43">
        <v>-0.12106240671133256</v>
      </c>
      <c r="V22" s="76">
        <v>0.33600320712798037</v>
      </c>
    </row>
    <row r="23" spans="2:22" s="38" customFormat="1" ht="12" customHeight="1" x14ac:dyDescent="0.2">
      <c r="B23" s="51" t="s">
        <v>107</v>
      </c>
      <c r="C23" s="77">
        <v>40</v>
      </c>
      <c r="D23" s="49"/>
      <c r="E23" s="48">
        <v>2.1821108213906511E-5</v>
      </c>
      <c r="F23" s="46">
        <v>8.5589014333007309</v>
      </c>
      <c r="G23" s="48">
        <v>-3.1911863007076098E-3</v>
      </c>
      <c r="H23" s="46">
        <v>138.76042111982341</v>
      </c>
      <c r="I23" s="48">
        <v>5.5422204243894271E-5</v>
      </c>
      <c r="J23" s="46">
        <v>98.932412327519856</v>
      </c>
      <c r="K23" s="48">
        <v>7.4072961365158015E-4</v>
      </c>
      <c r="L23" s="46">
        <v>1.8064415883860885</v>
      </c>
      <c r="M23" s="48">
        <v>8.6683502970760773E-2</v>
      </c>
      <c r="N23" s="46">
        <v>0.72655952290939807</v>
      </c>
      <c r="O23" s="45">
        <v>107.5730356594097</v>
      </c>
      <c r="P23" s="44">
        <v>4.6719308030746651</v>
      </c>
      <c r="Q23" s="43">
        <v>1373.9859458949561</v>
      </c>
      <c r="R23" s="42">
        <v>41.799180301916337</v>
      </c>
      <c r="S23" s="41">
        <v>92.198762042065937</v>
      </c>
      <c r="T23" s="41">
        <v>0.98543770884903115</v>
      </c>
      <c r="U23" s="43">
        <v>-0.12106240671133256</v>
      </c>
      <c r="V23" s="76">
        <v>0.33600320712798037</v>
      </c>
    </row>
    <row r="24" spans="2:22" ht="4.75" customHeight="1" thickBot="1" x14ac:dyDescent="0.2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7"/>
      <c r="R24" s="6"/>
      <c r="S24" s="5"/>
      <c r="T24" s="5"/>
      <c r="U24" s="5"/>
      <c r="V24" s="5"/>
    </row>
    <row r="25" spans="2:22" ht="4.75" customHeight="1" x14ac:dyDescent="0.15"/>
    <row r="26" spans="2:22" ht="14" x14ac:dyDescent="0.15">
      <c r="D26" s="37" t="s">
        <v>57</v>
      </c>
      <c r="E26" s="36">
        <v>1.0492887219361794E-4</v>
      </c>
      <c r="F26" s="34">
        <v>7.3598506386869618</v>
      </c>
      <c r="G26" s="36">
        <v>8.2761217798234532E-3</v>
      </c>
      <c r="H26" s="34">
        <v>252.84106786413849</v>
      </c>
      <c r="I26" s="36">
        <v>1.1852786792331226E-3</v>
      </c>
      <c r="J26" s="34">
        <v>17.257198805335364</v>
      </c>
      <c r="K26" s="36">
        <v>7.539839026818386E-2</v>
      </c>
      <c r="L26" s="34">
        <v>6.3700818671426851E-2</v>
      </c>
      <c r="M26" s="36">
        <v>9.6509847400819986</v>
      </c>
      <c r="N26" s="34">
        <v>2.7782910132098503E-2</v>
      </c>
      <c r="O26" s="33"/>
      <c r="P26" s="32"/>
      <c r="Q26" s="19"/>
      <c r="R26" s="20"/>
      <c r="S26" s="23"/>
      <c r="T26" s="153">
        <f>SUM(T6:T20)</f>
        <v>97.701845453112469</v>
      </c>
    </row>
    <row r="27" spans="2:22" s="4" customFormat="1" ht="4.75" customHeight="1" x14ac:dyDescent="0.15"/>
    <row r="28" spans="2:22" s="4" customFormat="1" ht="4.75" customHeight="1" x14ac:dyDescent="0.15"/>
    <row r="29" spans="2:22" ht="12" thickBot="1" x14ac:dyDescent="0.2">
      <c r="E29" s="4"/>
      <c r="I29" s="4"/>
      <c r="J29" s="4"/>
      <c r="K29" s="4"/>
      <c r="Q29" s="1"/>
      <c r="R29" s="1"/>
    </row>
    <row r="30" spans="2:22" ht="22" customHeight="1" x14ac:dyDescent="0.15">
      <c r="B30" s="154" t="s">
        <v>56</v>
      </c>
      <c r="C30" s="154"/>
      <c r="D30" s="154"/>
      <c r="E30" s="154"/>
      <c r="F30" s="154"/>
      <c r="G30" s="154"/>
      <c r="H30" s="154"/>
      <c r="I30" s="154"/>
      <c r="J30" s="28"/>
      <c r="K30" s="154" t="s">
        <v>55</v>
      </c>
      <c r="L30" s="154"/>
      <c r="M30" s="176" t="s">
        <v>54</v>
      </c>
      <c r="N30" s="161" t="s">
        <v>48</v>
      </c>
      <c r="O30" s="176" t="s">
        <v>53</v>
      </c>
      <c r="P30" s="161" t="s">
        <v>48</v>
      </c>
      <c r="Q30" s="31" t="s">
        <v>52</v>
      </c>
      <c r="R30" s="30" t="s">
        <v>48</v>
      </c>
      <c r="S30" s="164" t="s">
        <v>51</v>
      </c>
      <c r="T30" s="29" t="s">
        <v>50</v>
      </c>
      <c r="U30" s="176" t="s">
        <v>49</v>
      </c>
      <c r="V30" s="161" t="s">
        <v>48</v>
      </c>
    </row>
    <row r="31" spans="2:22" ht="22" customHeight="1" thickBot="1" x14ac:dyDescent="0.2">
      <c r="B31" s="183"/>
      <c r="C31" s="183"/>
      <c r="D31" s="183"/>
      <c r="E31" s="183"/>
      <c r="F31" s="183"/>
      <c r="G31" s="183"/>
      <c r="H31" s="183"/>
      <c r="I31" s="183"/>
      <c r="J31" s="28"/>
      <c r="K31" s="183"/>
      <c r="L31" s="183"/>
      <c r="M31" s="204"/>
      <c r="N31" s="205"/>
      <c r="O31" s="204"/>
      <c r="P31" s="205"/>
      <c r="Q31" s="162" t="s">
        <v>47</v>
      </c>
      <c r="R31" s="162"/>
      <c r="S31" s="206"/>
      <c r="T31" s="27" t="s">
        <v>46</v>
      </c>
      <c r="U31" s="158"/>
      <c r="V31" s="158"/>
    </row>
    <row r="32" spans="2:22" ht="12" customHeight="1" x14ac:dyDescent="0.15">
      <c r="E32" s="4"/>
      <c r="I32" s="4"/>
      <c r="J32" s="4"/>
      <c r="S32" s="2"/>
    </row>
    <row r="33" spans="2:22" s="23" customFormat="1" ht="12" customHeight="1" x14ac:dyDescent="0.15">
      <c r="B33" s="171" t="s">
        <v>106</v>
      </c>
      <c r="C33" s="171"/>
      <c r="D33" s="171"/>
      <c r="E33" s="171"/>
      <c r="F33" s="171" t="s">
        <v>44</v>
      </c>
      <c r="G33" s="171"/>
      <c r="H33" s="171"/>
      <c r="I33" s="171"/>
      <c r="J33" s="4"/>
      <c r="K33" s="197" t="s">
        <v>105</v>
      </c>
      <c r="L33" s="197"/>
      <c r="M33" s="193"/>
      <c r="N33" s="20"/>
      <c r="O33" s="198">
        <v>128.07572378141006</v>
      </c>
      <c r="P33" s="16">
        <v>0.10697828453385774</v>
      </c>
      <c r="Q33" s="196">
        <v>1548.7013064419784</v>
      </c>
      <c r="R33" s="17">
        <v>1.2774055508251367</v>
      </c>
      <c r="S33" s="11">
        <v>0.68379087653011084</v>
      </c>
      <c r="T33" s="15">
        <v>97.701845453112469</v>
      </c>
      <c r="U33" s="196">
        <v>-8.4788021935838613E-3</v>
      </c>
      <c r="V33" s="208">
        <v>3.0192575621593484E-2</v>
      </c>
    </row>
    <row r="34" spans="2:22" s="23" customFormat="1" ht="12" customHeight="1" x14ac:dyDescent="0.15">
      <c r="B34" s="171" t="s">
        <v>42</v>
      </c>
      <c r="C34" s="171"/>
      <c r="D34" s="171"/>
      <c r="E34" s="171"/>
      <c r="F34" s="171" t="s">
        <v>41</v>
      </c>
      <c r="G34" s="171"/>
      <c r="H34" s="171"/>
      <c r="I34" s="171"/>
      <c r="J34" s="4"/>
      <c r="K34" s="197"/>
      <c r="L34" s="197"/>
      <c r="M34" s="193"/>
      <c r="N34" s="20"/>
      <c r="O34" s="193"/>
      <c r="P34" s="14">
        <v>8.352737066427996E-4</v>
      </c>
      <c r="Q34" s="193"/>
      <c r="R34" s="14">
        <v>8.2482370584414195E-4</v>
      </c>
      <c r="S34" s="12">
        <v>0.79268363696458799</v>
      </c>
      <c r="T34" s="24">
        <v>15</v>
      </c>
      <c r="U34" s="195"/>
      <c r="V34" s="195"/>
    </row>
    <row r="35" spans="2:22" s="23" customFormat="1" ht="12" customHeight="1" x14ac:dyDescent="0.15">
      <c r="B35" s="171" t="s">
        <v>40</v>
      </c>
      <c r="C35" s="171"/>
      <c r="D35" s="171"/>
      <c r="E35" s="171"/>
      <c r="F35" s="171" t="s">
        <v>39</v>
      </c>
      <c r="G35" s="171"/>
      <c r="H35" s="171"/>
      <c r="I35" s="171"/>
      <c r="J35" s="4"/>
      <c r="K35" s="189" t="s">
        <v>27</v>
      </c>
      <c r="L35" s="190"/>
      <c r="M35" s="190"/>
      <c r="N35" s="190"/>
      <c r="O35" s="190"/>
      <c r="P35" s="190"/>
      <c r="Q35" s="190"/>
      <c r="R35" s="17">
        <v>9.5969795633801915</v>
      </c>
      <c r="S35" s="11">
        <v>1.7559289460184544</v>
      </c>
      <c r="T35" s="191" t="s">
        <v>102</v>
      </c>
      <c r="U35" s="191"/>
      <c r="V35" s="191"/>
    </row>
    <row r="36" spans="2:22" s="23" customFormat="1" ht="12" customHeight="1" x14ac:dyDescent="0.15">
      <c r="B36" s="171" t="s">
        <v>38</v>
      </c>
      <c r="C36" s="171"/>
      <c r="D36" s="171"/>
      <c r="E36" s="171"/>
      <c r="F36" s="171" t="s">
        <v>37</v>
      </c>
      <c r="G36" s="171"/>
      <c r="H36" s="171"/>
      <c r="I36" s="171"/>
      <c r="J36" s="4"/>
      <c r="K36" s="189" t="s">
        <v>24</v>
      </c>
      <c r="L36" s="190"/>
      <c r="M36" s="190"/>
      <c r="N36" s="190"/>
      <c r="O36" s="190"/>
      <c r="P36" s="190"/>
      <c r="Q36" s="190"/>
      <c r="R36" s="17">
        <v>0.86896585337969223</v>
      </c>
      <c r="S36" s="9">
        <v>1</v>
      </c>
      <c r="T36" s="191" t="s">
        <v>101</v>
      </c>
      <c r="U36" s="191"/>
      <c r="V36" s="191"/>
    </row>
    <row r="37" spans="2:22" s="23" customFormat="1" ht="12" customHeight="1" x14ac:dyDescent="0.15">
      <c r="B37" s="171" t="s">
        <v>36</v>
      </c>
      <c r="C37" s="171"/>
      <c r="D37" s="171"/>
      <c r="E37" s="171"/>
      <c r="F37" s="171" t="s">
        <v>35</v>
      </c>
      <c r="G37" s="171"/>
      <c r="H37" s="171"/>
      <c r="I37" s="171"/>
      <c r="J37" s="4"/>
      <c r="K37" s="25"/>
      <c r="L37" s="25"/>
      <c r="M37" s="25"/>
      <c r="N37" s="25"/>
      <c r="O37" s="25"/>
      <c r="P37" s="25"/>
      <c r="Q37" s="19"/>
      <c r="R37" s="20"/>
      <c r="S37" s="19"/>
    </row>
    <row r="38" spans="2:22" s="23" customFormat="1" ht="12" customHeight="1" x14ac:dyDescent="0.15">
      <c r="B38" s="171" t="s">
        <v>34</v>
      </c>
      <c r="C38" s="171"/>
      <c r="D38" s="171"/>
      <c r="E38" s="171"/>
      <c r="F38" s="171" t="s">
        <v>33</v>
      </c>
      <c r="G38" s="171"/>
      <c r="H38" s="171"/>
      <c r="I38" s="171"/>
      <c r="J38" s="4"/>
      <c r="K38" s="197" t="s">
        <v>32</v>
      </c>
      <c r="L38" s="197"/>
      <c r="M38" s="193"/>
      <c r="N38" s="20"/>
      <c r="O38" s="198">
        <v>127.60300213356955</v>
      </c>
      <c r="P38" s="16">
        <v>0.19896206773206601</v>
      </c>
      <c r="Q38" s="196">
        <v>1544.8573884001955</v>
      </c>
      <c r="R38" s="17">
        <v>1.8700078672692448</v>
      </c>
      <c r="S38" s="193"/>
      <c r="T38" s="202">
        <v>18</v>
      </c>
      <c r="U38" s="196">
        <v>4.7370221212332959</v>
      </c>
      <c r="V38" s="209">
        <v>23.954275462641128</v>
      </c>
    </row>
    <row r="39" spans="2:22" s="23" customFormat="1" ht="12" customHeight="1" x14ac:dyDescent="0.15">
      <c r="B39" s="171" t="s">
        <v>31</v>
      </c>
      <c r="C39" s="171"/>
      <c r="D39" s="171"/>
      <c r="E39" s="171"/>
      <c r="F39" s="171" t="s">
        <v>30</v>
      </c>
      <c r="G39" s="171"/>
      <c r="H39" s="171"/>
      <c r="I39" s="171"/>
      <c r="J39" s="4"/>
      <c r="K39" s="197"/>
      <c r="L39" s="197"/>
      <c r="M39" s="193"/>
      <c r="N39" s="20"/>
      <c r="O39" s="193"/>
      <c r="P39" s="14">
        <v>1.5592271686821345E-3</v>
      </c>
      <c r="Q39" s="193"/>
      <c r="R39" s="14">
        <v>1.210472812125244E-3</v>
      </c>
      <c r="S39" s="193"/>
      <c r="T39" s="203"/>
      <c r="U39" s="195"/>
      <c r="V39" s="195"/>
    </row>
    <row r="40" spans="2:22" s="23" customFormat="1" ht="12" customHeight="1" x14ac:dyDescent="0.15">
      <c r="B40" s="171" t="s">
        <v>29</v>
      </c>
      <c r="C40" s="171"/>
      <c r="D40" s="171"/>
      <c r="E40" s="171"/>
      <c r="F40" s="171" t="s">
        <v>28</v>
      </c>
      <c r="G40" s="171"/>
      <c r="H40" s="171"/>
      <c r="I40" s="171"/>
      <c r="J40" s="4"/>
      <c r="K40" s="189" t="s">
        <v>27</v>
      </c>
      <c r="L40" s="190"/>
      <c r="M40" s="190"/>
      <c r="N40" s="190"/>
      <c r="O40" s="190"/>
      <c r="P40" s="190"/>
      <c r="Q40" s="190"/>
      <c r="R40" s="17">
        <v>9.6736565760363913</v>
      </c>
      <c r="S40" s="19"/>
    </row>
    <row r="41" spans="2:22" s="23" customFormat="1" ht="12" customHeight="1" x14ac:dyDescent="0.15">
      <c r="B41" s="171" t="s">
        <v>26</v>
      </c>
      <c r="C41" s="171"/>
      <c r="D41" s="171"/>
      <c r="E41" s="171"/>
      <c r="F41" s="171" t="s">
        <v>25</v>
      </c>
      <c r="G41" s="171"/>
      <c r="H41" s="171"/>
      <c r="I41" s="171"/>
      <c r="J41" s="4"/>
      <c r="K41" s="189" t="s">
        <v>24</v>
      </c>
      <c r="L41" s="190"/>
      <c r="M41" s="190"/>
      <c r="N41" s="190"/>
      <c r="O41" s="190"/>
      <c r="P41" s="190"/>
      <c r="Q41" s="190"/>
      <c r="R41" s="17">
        <v>1.619573360412992</v>
      </c>
      <c r="S41" s="19"/>
    </row>
    <row r="42" spans="2:22" s="23" customFormat="1" ht="12" customHeight="1" x14ac:dyDescent="0.15">
      <c r="B42" s="171" t="s">
        <v>23</v>
      </c>
      <c r="C42" s="171"/>
      <c r="D42" s="171"/>
      <c r="E42" s="171"/>
      <c r="F42" s="171" t="s">
        <v>22</v>
      </c>
      <c r="G42" s="171"/>
      <c r="H42" s="171"/>
      <c r="I42" s="171"/>
      <c r="J42" s="4"/>
      <c r="K42" s="22"/>
      <c r="L42" s="21"/>
      <c r="M42" s="21"/>
      <c r="N42" s="21"/>
      <c r="O42" s="21"/>
      <c r="P42" s="21"/>
      <c r="Q42" s="21"/>
      <c r="R42" s="20"/>
      <c r="S42" s="19"/>
    </row>
    <row r="43" spans="2:22" ht="12" customHeight="1" x14ac:dyDescent="0.15">
      <c r="B43" s="171" t="s">
        <v>21</v>
      </c>
      <c r="C43" s="171"/>
      <c r="D43" s="171"/>
      <c r="E43" s="171"/>
      <c r="F43" s="171" t="s">
        <v>20</v>
      </c>
      <c r="G43" s="171"/>
      <c r="H43" s="171"/>
      <c r="I43" s="171"/>
      <c r="J43" s="4"/>
      <c r="K43" s="197" t="s">
        <v>104</v>
      </c>
      <c r="L43" s="197"/>
      <c r="M43" s="196">
        <v>25.813907299219863</v>
      </c>
      <c r="N43" s="17">
        <v>390.06321418521122</v>
      </c>
      <c r="O43" s="198">
        <v>128.22823194499657</v>
      </c>
      <c r="P43" s="16">
        <v>0.23015571054675996</v>
      </c>
      <c r="Q43" s="196">
        <v>1549.9396793555381</v>
      </c>
      <c r="R43" s="17">
        <v>2.0899401303090341</v>
      </c>
      <c r="S43" s="11">
        <v>0.43259052616868143</v>
      </c>
      <c r="T43" s="15">
        <v>97.701845453112469</v>
      </c>
      <c r="U43" s="193"/>
      <c r="V43" s="171"/>
    </row>
    <row r="44" spans="2:22" ht="12" customHeight="1" x14ac:dyDescent="0.15">
      <c r="B44" s="171" t="s">
        <v>18</v>
      </c>
      <c r="C44" s="171"/>
      <c r="D44" s="171"/>
      <c r="E44" s="171"/>
      <c r="F44" s="171" t="s">
        <v>17</v>
      </c>
      <c r="G44" s="171"/>
      <c r="H44" s="171"/>
      <c r="I44" s="171"/>
      <c r="J44" s="4"/>
      <c r="K44" s="197"/>
      <c r="L44" s="197"/>
      <c r="M44" s="193"/>
      <c r="N44" s="14">
        <v>15.110583983425071</v>
      </c>
      <c r="O44" s="193"/>
      <c r="P44" s="14">
        <v>1.7948910864300548E-3</v>
      </c>
      <c r="Q44" s="193"/>
      <c r="R44" s="14">
        <v>1.3484009462729719E-3</v>
      </c>
      <c r="S44" s="12">
        <v>0.95878401108798672</v>
      </c>
      <c r="T44" s="24">
        <v>15</v>
      </c>
      <c r="U44" s="195"/>
      <c r="V44" s="195"/>
    </row>
    <row r="45" spans="2:22" ht="12" customHeight="1" x14ac:dyDescent="0.15">
      <c r="B45" s="171" t="s">
        <v>16</v>
      </c>
      <c r="C45" s="171"/>
      <c r="D45" s="171"/>
      <c r="E45" s="171"/>
      <c r="F45" s="171" t="s">
        <v>15</v>
      </c>
      <c r="G45" s="171"/>
      <c r="H45" s="171"/>
      <c r="I45" s="171"/>
      <c r="J45" s="4"/>
      <c r="K45" s="189" t="s">
        <v>27</v>
      </c>
      <c r="L45" s="190"/>
      <c r="M45" s="190"/>
      <c r="N45" s="190"/>
      <c r="O45" s="190"/>
      <c r="P45" s="190"/>
      <c r="Q45" s="190"/>
      <c r="R45" s="17">
        <v>9.7449008796214329</v>
      </c>
      <c r="S45" s="11">
        <v>1.7844645405527362</v>
      </c>
      <c r="T45" s="191" t="s">
        <v>102</v>
      </c>
      <c r="U45" s="191"/>
      <c r="V45" s="191"/>
    </row>
    <row r="46" spans="2:22" ht="12" customHeight="1" x14ac:dyDescent="0.15">
      <c r="B46" s="171" t="s">
        <v>14</v>
      </c>
      <c r="C46" s="171"/>
      <c r="D46" s="171"/>
      <c r="E46" s="171"/>
      <c r="F46" s="171" t="s">
        <v>13</v>
      </c>
      <c r="G46" s="171"/>
      <c r="H46" s="171"/>
      <c r="I46" s="171"/>
      <c r="K46" s="189" t="s">
        <v>24</v>
      </c>
      <c r="L46" s="190"/>
      <c r="M46" s="190"/>
      <c r="N46" s="190"/>
      <c r="O46" s="190"/>
      <c r="P46" s="190"/>
      <c r="Q46" s="190"/>
      <c r="R46" s="17">
        <v>1.8682345347705203</v>
      </c>
      <c r="S46" s="9">
        <v>1</v>
      </c>
      <c r="T46" s="191" t="s">
        <v>101</v>
      </c>
      <c r="U46" s="191"/>
      <c r="V46" s="191"/>
    </row>
    <row r="47" spans="2:22" ht="12" customHeight="1" x14ac:dyDescent="0.15">
      <c r="B47" s="171" t="s">
        <v>12</v>
      </c>
      <c r="C47" s="171"/>
      <c r="D47" s="171"/>
      <c r="E47" s="171"/>
      <c r="F47" s="171" t="s">
        <v>11</v>
      </c>
      <c r="G47" s="171"/>
      <c r="H47" s="171"/>
      <c r="I47" s="171"/>
      <c r="K47" s="189"/>
      <c r="L47" s="190"/>
      <c r="M47" s="190"/>
      <c r="N47" s="190"/>
      <c r="O47" s="190"/>
      <c r="P47" s="190"/>
      <c r="Q47" s="190"/>
      <c r="R47" s="192">
        <v>1</v>
      </c>
      <c r="S47" s="193"/>
      <c r="T47" s="191" t="s">
        <v>100</v>
      </c>
      <c r="U47" s="191"/>
      <c r="V47" s="191"/>
    </row>
    <row r="48" spans="2:22" ht="12" customHeight="1" x14ac:dyDescent="0.15">
      <c r="B48" s="171" t="s">
        <v>10</v>
      </c>
      <c r="C48" s="171"/>
      <c r="D48" s="171"/>
      <c r="E48" s="171"/>
      <c r="F48" s="171" t="s">
        <v>9</v>
      </c>
      <c r="G48" s="171"/>
      <c r="H48" s="171"/>
      <c r="I48" s="171"/>
      <c r="K48" s="189"/>
      <c r="L48" s="190"/>
      <c r="M48" s="190"/>
      <c r="N48" s="190"/>
      <c r="O48" s="190"/>
      <c r="P48" s="190"/>
      <c r="Q48" s="190"/>
      <c r="R48" s="194">
        <v>7.5779859969316021E-6</v>
      </c>
      <c r="S48" s="193"/>
      <c r="T48" s="191" t="s">
        <v>99</v>
      </c>
      <c r="U48" s="191"/>
      <c r="V48" s="191"/>
    </row>
    <row r="49" spans="2:22" ht="12" customHeight="1" x14ac:dyDescent="0.15">
      <c r="B49" s="171" t="s">
        <v>8</v>
      </c>
      <c r="C49" s="171"/>
      <c r="D49" s="171"/>
      <c r="E49" s="171"/>
      <c r="F49" s="171" t="s">
        <v>7</v>
      </c>
      <c r="G49" s="171"/>
      <c r="H49" s="171"/>
      <c r="I49" s="171"/>
      <c r="K49" s="22"/>
      <c r="L49" s="21"/>
      <c r="M49" s="21"/>
      <c r="N49" s="21"/>
      <c r="O49" s="21"/>
      <c r="P49" s="21"/>
      <c r="Q49" s="21"/>
      <c r="R49" s="20"/>
      <c r="S49" s="19"/>
      <c r="T49" s="23"/>
      <c r="U49" s="23"/>
      <c r="V49" s="23"/>
    </row>
    <row r="50" spans="2:22" ht="12" customHeight="1" x14ac:dyDescent="0.15">
      <c r="B50" s="171" t="s">
        <v>6</v>
      </c>
      <c r="C50" s="171"/>
      <c r="D50" s="171"/>
      <c r="E50" s="171"/>
      <c r="F50" s="171" t="s">
        <v>5</v>
      </c>
      <c r="G50" s="171"/>
      <c r="H50" s="171"/>
      <c r="I50" s="171"/>
      <c r="K50" s="197" t="s">
        <v>103</v>
      </c>
      <c r="L50" s="197"/>
      <c r="M50" s="196">
        <v>605.71884043704347</v>
      </c>
      <c r="N50" s="17">
        <v>452.34001661951424</v>
      </c>
      <c r="O50" s="198">
        <v>127.91637840200312</v>
      </c>
      <c r="P50" s="16">
        <v>0.28701204059244229</v>
      </c>
      <c r="Q50" s="196">
        <v>1547.4065083721202</v>
      </c>
      <c r="R50" s="17">
        <v>2.5137048525703416</v>
      </c>
      <c r="S50" s="11">
        <v>0.66846094294589409</v>
      </c>
      <c r="T50" s="15">
        <v>97.701845453112469</v>
      </c>
      <c r="U50" s="193"/>
      <c r="V50" s="171"/>
    </row>
    <row r="51" spans="2:22" ht="12" customHeight="1" x14ac:dyDescent="0.15">
      <c r="B51" s="171" t="s">
        <v>3</v>
      </c>
      <c r="C51" s="171"/>
      <c r="D51" s="171"/>
      <c r="E51" s="171"/>
      <c r="F51" s="171" t="s">
        <v>2</v>
      </c>
      <c r="G51" s="171"/>
      <c r="H51" s="171"/>
      <c r="I51" s="171"/>
      <c r="K51" s="197"/>
      <c r="L51" s="197"/>
      <c r="M51" s="193"/>
      <c r="N51" s="14">
        <v>0.74678214779176755</v>
      </c>
      <c r="O51" s="193"/>
      <c r="P51" s="14">
        <v>2.2437473932419259E-3</v>
      </c>
      <c r="Q51" s="193"/>
      <c r="R51" s="14">
        <v>1.6244631510660844E-3</v>
      </c>
      <c r="S51" s="12">
        <v>0.79593318516176192</v>
      </c>
      <c r="T51" s="24">
        <v>15</v>
      </c>
      <c r="U51" s="195"/>
      <c r="V51" s="195"/>
    </row>
    <row r="52" spans="2:22" ht="12" customHeight="1" x14ac:dyDescent="0.15">
      <c r="B52" s="171" t="s">
        <v>1</v>
      </c>
      <c r="C52" s="171"/>
      <c r="D52" s="171"/>
      <c r="E52" s="171"/>
      <c r="F52" s="171" t="s">
        <v>0</v>
      </c>
      <c r="G52" s="171"/>
      <c r="H52" s="171"/>
      <c r="I52" s="171"/>
      <c r="K52" s="189" t="s">
        <v>27</v>
      </c>
      <c r="L52" s="190"/>
      <c r="M52" s="190"/>
      <c r="N52" s="190"/>
      <c r="O52" s="190"/>
      <c r="P52" s="190"/>
      <c r="Q52" s="190"/>
      <c r="R52" s="17">
        <v>9.8314977765429834</v>
      </c>
      <c r="S52" s="11">
        <v>1.7844645405527362</v>
      </c>
      <c r="T52" s="191" t="s">
        <v>102</v>
      </c>
      <c r="U52" s="191"/>
      <c r="V52" s="191"/>
    </row>
    <row r="53" spans="2:22" ht="12" customHeight="1" x14ac:dyDescent="0.15">
      <c r="B53" s="171" t="s">
        <v>0</v>
      </c>
      <c r="C53" s="171"/>
      <c r="D53" s="171"/>
      <c r="E53" s="171"/>
      <c r="F53" s="171" t="s">
        <v>0</v>
      </c>
      <c r="G53" s="171"/>
      <c r="H53" s="171"/>
      <c r="I53" s="171"/>
      <c r="K53" s="189" t="s">
        <v>24</v>
      </c>
      <c r="L53" s="190"/>
      <c r="M53" s="190"/>
      <c r="N53" s="190"/>
      <c r="O53" s="190"/>
      <c r="P53" s="190"/>
      <c r="Q53" s="190"/>
      <c r="R53" s="17">
        <v>2.3330185450204164</v>
      </c>
      <c r="S53" s="9">
        <v>1</v>
      </c>
      <c r="T53" s="191" t="s">
        <v>101</v>
      </c>
      <c r="U53" s="191"/>
      <c r="V53" s="191"/>
    </row>
    <row r="54" spans="2:22" ht="12" customHeight="1" x14ac:dyDescent="0.15">
      <c r="B54" s="171" t="s">
        <v>0</v>
      </c>
      <c r="C54" s="171"/>
      <c r="D54" s="171"/>
      <c r="E54" s="171"/>
      <c r="F54" s="171" t="s">
        <v>0</v>
      </c>
      <c r="G54" s="171"/>
      <c r="H54" s="171"/>
      <c r="I54" s="171"/>
      <c r="K54" s="189"/>
      <c r="L54" s="190"/>
      <c r="M54" s="190"/>
      <c r="N54" s="190"/>
      <c r="O54" s="190"/>
      <c r="P54" s="190"/>
      <c r="Q54" s="190"/>
      <c r="R54" s="192">
        <v>25</v>
      </c>
      <c r="S54" s="193"/>
      <c r="T54" s="191" t="s">
        <v>100</v>
      </c>
      <c r="U54" s="191"/>
      <c r="V54" s="191"/>
    </row>
    <row r="55" spans="2:22" ht="12" customHeight="1" x14ac:dyDescent="0.15">
      <c r="B55" s="171" t="s">
        <v>0</v>
      </c>
      <c r="C55" s="171"/>
      <c r="D55" s="171"/>
      <c r="E55" s="171"/>
      <c r="F55" s="171" t="s">
        <v>0</v>
      </c>
      <c r="G55" s="171"/>
      <c r="H55" s="171"/>
      <c r="I55" s="171"/>
      <c r="K55" s="189"/>
      <c r="L55" s="190"/>
      <c r="M55" s="190"/>
      <c r="N55" s="190"/>
      <c r="O55" s="190"/>
      <c r="P55" s="190"/>
      <c r="Q55" s="190"/>
      <c r="R55" s="194">
        <v>4.4641535715150837E-5</v>
      </c>
      <c r="S55" s="193"/>
      <c r="T55" s="191" t="s">
        <v>99</v>
      </c>
      <c r="U55" s="191"/>
      <c r="V55" s="191"/>
    </row>
    <row r="56" spans="2:22" ht="12" customHeight="1" x14ac:dyDescent="0.15">
      <c r="B56" s="171" t="s">
        <v>0</v>
      </c>
      <c r="C56" s="171"/>
      <c r="D56" s="171"/>
      <c r="E56" s="171"/>
      <c r="F56" s="171" t="s">
        <v>0</v>
      </c>
      <c r="G56" s="171"/>
      <c r="H56" s="171"/>
      <c r="I56" s="171"/>
      <c r="K56" s="189"/>
      <c r="L56" s="190"/>
      <c r="M56" s="190"/>
      <c r="N56" s="190"/>
      <c r="O56" s="190"/>
      <c r="P56" s="190"/>
      <c r="Q56" s="190"/>
      <c r="R56" s="207">
        <v>0.38989710631982077</v>
      </c>
      <c r="S56" s="193"/>
      <c r="T56" s="191" t="s">
        <v>98</v>
      </c>
      <c r="U56" s="191"/>
      <c r="V56" s="191"/>
    </row>
    <row r="57" spans="2:22" ht="12" customHeight="1" x14ac:dyDescent="0.15">
      <c r="B57" s="171" t="s">
        <v>0</v>
      </c>
      <c r="C57" s="171"/>
      <c r="D57" s="171"/>
      <c r="E57" s="171"/>
      <c r="F57" s="171" t="s">
        <v>0</v>
      </c>
      <c r="G57" s="171"/>
      <c r="H57" s="171"/>
      <c r="I57" s="171"/>
      <c r="K57" s="189"/>
      <c r="L57" s="190"/>
      <c r="M57" s="190"/>
      <c r="N57" s="190"/>
      <c r="O57" s="190"/>
      <c r="P57" s="190"/>
      <c r="Q57" s="190"/>
      <c r="R57" s="171"/>
      <c r="S57" s="193"/>
      <c r="T57" s="191"/>
      <c r="U57" s="191"/>
      <c r="V57" s="191"/>
    </row>
    <row r="58" spans="2:22" ht="12" thickBot="1" x14ac:dyDescent="0.2">
      <c r="B58" s="5"/>
      <c r="C58" s="5"/>
      <c r="D58" s="5"/>
      <c r="E58" s="8"/>
      <c r="F58" s="5"/>
      <c r="G58" s="5"/>
      <c r="H58" s="5"/>
      <c r="I58" s="8"/>
      <c r="K58" s="5"/>
      <c r="L58" s="5"/>
      <c r="M58" s="5"/>
      <c r="N58" s="5"/>
      <c r="O58" s="5"/>
      <c r="P58" s="5"/>
      <c r="Q58" s="7"/>
      <c r="R58" s="6"/>
      <c r="S58" s="6"/>
      <c r="T58" s="5"/>
      <c r="U58" s="5"/>
      <c r="V58" s="5"/>
    </row>
    <row r="59" spans="2:22" x14ac:dyDescent="0.15">
      <c r="E59" s="4"/>
      <c r="I59" s="4"/>
      <c r="K59" s="4"/>
    </row>
    <row r="60" spans="2:22" x14ac:dyDescent="0.15">
      <c r="E60" s="4"/>
      <c r="F60" s="4"/>
      <c r="G60" s="4"/>
      <c r="H60" s="4"/>
      <c r="I60" s="4"/>
      <c r="K60" s="4"/>
    </row>
    <row r="61" spans="2:22" x14ac:dyDescent="0.15">
      <c r="E61" s="4"/>
      <c r="F61" s="4"/>
      <c r="G61" s="4"/>
      <c r="H61" s="4"/>
      <c r="I61" s="4"/>
      <c r="K61" s="4"/>
    </row>
    <row r="62" spans="2:22" x14ac:dyDescent="0.15">
      <c r="N62" s="3"/>
      <c r="P62" s="3"/>
      <c r="Q62" s="2"/>
      <c r="R62" s="1"/>
    </row>
    <row r="63" spans="2:22" x14ac:dyDescent="0.15">
      <c r="N63" s="3"/>
      <c r="P63" s="3"/>
      <c r="Q63" s="2"/>
      <c r="R63" s="1"/>
    </row>
    <row r="64" spans="2:22" x14ac:dyDescent="0.15">
      <c r="N64" s="3"/>
      <c r="P64" s="3"/>
      <c r="Q64" s="2"/>
      <c r="R64" s="1"/>
    </row>
    <row r="65" spans="14:18" x14ac:dyDescent="0.15">
      <c r="N65" s="3"/>
      <c r="P65" s="3"/>
      <c r="Q65" s="2"/>
      <c r="R65" s="1"/>
    </row>
    <row r="66" spans="14:18" x14ac:dyDescent="0.15">
      <c r="N66" s="3"/>
      <c r="P66" s="3"/>
      <c r="Q66" s="2"/>
      <c r="R66" s="1"/>
    </row>
    <row r="67" spans="14:18" x14ac:dyDescent="0.15">
      <c r="N67" s="3"/>
      <c r="P67" s="3"/>
      <c r="Q67" s="2"/>
      <c r="R67" s="1"/>
    </row>
    <row r="68" spans="14:18" x14ac:dyDescent="0.15">
      <c r="N68" s="3"/>
      <c r="P68" s="3"/>
      <c r="Q68" s="2"/>
      <c r="R68" s="1"/>
    </row>
    <row r="69" spans="14:18" x14ac:dyDescent="0.15">
      <c r="N69" s="3"/>
      <c r="P69" s="3"/>
      <c r="Q69" s="2"/>
      <c r="R69" s="1"/>
    </row>
    <row r="70" spans="14:18" x14ac:dyDescent="0.15">
      <c r="N70" s="3"/>
      <c r="P70" s="3"/>
      <c r="Q70" s="2"/>
      <c r="R70" s="1"/>
    </row>
  </sheetData>
  <mergeCells count="135">
    <mergeCell ref="B3:C4"/>
    <mergeCell ref="D3:D4"/>
    <mergeCell ref="E3:E4"/>
    <mergeCell ref="K3:K4"/>
    <mergeCell ref="J3:J4"/>
    <mergeCell ref="I3:I4"/>
    <mergeCell ref="H3:H4"/>
    <mergeCell ref="G3:G4"/>
    <mergeCell ref="F3:F4"/>
    <mergeCell ref="O38:O39"/>
    <mergeCell ref="K36:Q36"/>
    <mergeCell ref="T36:V36"/>
    <mergeCell ref="V38:V39"/>
    <mergeCell ref="F38:I38"/>
    <mergeCell ref="F39:I39"/>
    <mergeCell ref="Q38:Q39"/>
    <mergeCell ref="S38:S39"/>
    <mergeCell ref="T38:T39"/>
    <mergeCell ref="U33:U34"/>
    <mergeCell ref="V33:V34"/>
    <mergeCell ref="K33:L34"/>
    <mergeCell ref="O33:O34"/>
    <mergeCell ref="Q33:Q34"/>
    <mergeCell ref="K35:Q35"/>
    <mergeCell ref="T35:V35"/>
    <mergeCell ref="V3:V4"/>
    <mergeCell ref="Q4:R4"/>
    <mergeCell ref="K30:L31"/>
    <mergeCell ref="S30:S31"/>
    <mergeCell ref="U30:U31"/>
    <mergeCell ref="V30:V31"/>
    <mergeCell ref="Q31:R31"/>
    <mergeCell ref="L3:L4"/>
    <mergeCell ref="O3:O4"/>
    <mergeCell ref="P3:P4"/>
    <mergeCell ref="U3:U4"/>
    <mergeCell ref="B57:E57"/>
    <mergeCell ref="B55:E55"/>
    <mergeCell ref="B52:E52"/>
    <mergeCell ref="B53:E53"/>
    <mergeCell ref="B54:E54"/>
    <mergeCell ref="B30:I31"/>
    <mergeCell ref="B33:E33"/>
    <mergeCell ref="B40:E40"/>
    <mergeCell ref="B41:E41"/>
    <mergeCell ref="B35:E35"/>
    <mergeCell ref="F35:I35"/>
    <mergeCell ref="B34:E34"/>
    <mergeCell ref="F34:I34"/>
    <mergeCell ref="F33:I33"/>
    <mergeCell ref="F40:I40"/>
    <mergeCell ref="B38:E38"/>
    <mergeCell ref="B39:E39"/>
    <mergeCell ref="B42:E42"/>
    <mergeCell ref="B43:E43"/>
    <mergeCell ref="B44:E44"/>
    <mergeCell ref="B45:E45"/>
    <mergeCell ref="B46:E46"/>
    <mergeCell ref="F46:I46"/>
    <mergeCell ref="F57:I57"/>
    <mergeCell ref="K43:L44"/>
    <mergeCell ref="O43:O44"/>
    <mergeCell ref="Q43:Q44"/>
    <mergeCell ref="K48:Q48"/>
    <mergeCell ref="K52:Q52"/>
    <mergeCell ref="K56:Q56"/>
    <mergeCell ref="F51:I51"/>
    <mergeCell ref="F52:I52"/>
    <mergeCell ref="F41:I41"/>
    <mergeCell ref="F42:I42"/>
    <mergeCell ref="F43:I43"/>
    <mergeCell ref="F44:I44"/>
    <mergeCell ref="F45:I45"/>
    <mergeCell ref="F48:I48"/>
    <mergeCell ref="F49:I49"/>
    <mergeCell ref="F50:I50"/>
    <mergeCell ref="M3:M4"/>
    <mergeCell ref="N3:N4"/>
    <mergeCell ref="M30:M31"/>
    <mergeCell ref="N30:N31"/>
    <mergeCell ref="M33:M34"/>
    <mergeCell ref="M38:M39"/>
    <mergeCell ref="T48:V48"/>
    <mergeCell ref="V50:V51"/>
    <mergeCell ref="U43:U44"/>
    <mergeCell ref="V43:V44"/>
    <mergeCell ref="K45:Q45"/>
    <mergeCell ref="T45:V45"/>
    <mergeCell ref="M43:M44"/>
    <mergeCell ref="K50:L51"/>
    <mergeCell ref="O50:O51"/>
    <mergeCell ref="Q50:Q51"/>
    <mergeCell ref="U50:U51"/>
    <mergeCell ref="M50:M51"/>
    <mergeCell ref="U38:U39"/>
    <mergeCell ref="K38:L39"/>
    <mergeCell ref="K40:Q40"/>
    <mergeCell ref="O30:O31"/>
    <mergeCell ref="P30:P31"/>
    <mergeCell ref="K41:Q41"/>
    <mergeCell ref="B36:E36"/>
    <mergeCell ref="F36:I36"/>
    <mergeCell ref="B37:E37"/>
    <mergeCell ref="F37:I37"/>
    <mergeCell ref="F55:I55"/>
    <mergeCell ref="F56:I56"/>
    <mergeCell ref="F53:I53"/>
    <mergeCell ref="F54:I54"/>
    <mergeCell ref="F47:I47"/>
    <mergeCell ref="B51:E51"/>
    <mergeCell ref="B47:E47"/>
    <mergeCell ref="B48:E48"/>
    <mergeCell ref="B49:E49"/>
    <mergeCell ref="B50:E50"/>
    <mergeCell ref="B56:E56"/>
    <mergeCell ref="R57:S57"/>
    <mergeCell ref="K46:Q46"/>
    <mergeCell ref="T46:V46"/>
    <mergeCell ref="R47:S47"/>
    <mergeCell ref="R48:S48"/>
    <mergeCell ref="K53:Q53"/>
    <mergeCell ref="T53:V53"/>
    <mergeCell ref="K47:Q47"/>
    <mergeCell ref="T47:V47"/>
    <mergeCell ref="T56:V56"/>
    <mergeCell ref="K55:Q55"/>
    <mergeCell ref="T55:V55"/>
    <mergeCell ref="K54:Q54"/>
    <mergeCell ref="T54:V54"/>
    <mergeCell ref="R54:S54"/>
    <mergeCell ref="R55:S55"/>
    <mergeCell ref="R56:S56"/>
    <mergeCell ref="T52:V52"/>
    <mergeCell ref="T57:V57"/>
    <mergeCell ref="K57:Q57"/>
  </mergeCells>
  <pageMargins left="0.6" right="0.2" top="0.4" bottom="0.4" header="0.2" footer="0.2"/>
  <pageSetup firstPageNumber="0" orientation="portrait" useFirstPageNumber="1"/>
  <headerFooter alignWithMargins="0">
    <oddHeader>&amp;C&amp;CWAAIF
Curtin University, Perth, Australia</oddHeader>
    <oddFooter>&amp;C&amp;C&amp;F printed at &amp;D (&amp;T)
ArArCALC v2.5.2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6A0A1-FEEC-5540-868B-A04A5ACBE890}">
  <sheetPr>
    <pageSetUpPr autoPageBreaks="0" fitToPage="1"/>
  </sheetPr>
  <dimension ref="B1:W77"/>
  <sheetViews>
    <sheetView showGridLines="0" showRowColHeaders="0" showRuler="0" showOutlineSymbols="0" topLeftCell="A12" workbookViewId="0">
      <selection activeCell="T44" sqref="T44"/>
    </sheetView>
  </sheetViews>
  <sheetFormatPr baseColWidth="10" defaultColWidth="8.83203125" defaultRowHeight="11" x14ac:dyDescent="0.15"/>
  <cols>
    <col min="1" max="1" width="3.6640625" style="1" customWidth="1"/>
    <col min="2" max="2" width="14.6640625" style="1" customWidth="1"/>
    <col min="3" max="3" width="7.6640625" style="1" customWidth="1"/>
    <col min="4" max="4" width="3.6640625" style="1" customWidth="1"/>
    <col min="5" max="5" width="11.33203125" style="1" customWidth="1"/>
    <col min="6" max="6" width="7.6640625" style="1" customWidth="1"/>
    <col min="7" max="7" width="11.33203125" style="1" customWidth="1"/>
    <col min="8" max="8" width="7.6640625" style="1" customWidth="1"/>
    <col min="9" max="9" width="11.33203125" style="1" customWidth="1"/>
    <col min="10" max="10" width="7.6640625" style="1" customWidth="1"/>
    <col min="11" max="11" width="11.33203125" style="1" customWidth="1"/>
    <col min="12" max="12" width="7.6640625" style="1" customWidth="1"/>
    <col min="13" max="13" width="11.33203125" style="1" customWidth="1"/>
    <col min="14" max="14" width="7.6640625" style="1" customWidth="1"/>
    <col min="15" max="16" width="9.33203125" style="1" customWidth="1"/>
    <col min="17" max="17" width="9.33203125" style="3" customWidth="1"/>
    <col min="18" max="18" width="9.33203125" style="2" customWidth="1"/>
    <col min="19" max="20" width="6.5" style="1" customWidth="1"/>
    <col min="21" max="22" width="7.6640625" style="1" customWidth="1"/>
    <col min="23" max="23" width="3.6640625" style="1" customWidth="1"/>
    <col min="24" max="16384" width="8.83203125" style="1"/>
  </cols>
  <sheetData>
    <row r="1" spans="2:23" s="66" customFormat="1" ht="15" customHeight="1" x14ac:dyDescent="0.15">
      <c r="W1" s="1"/>
    </row>
    <row r="2" spans="2:23" ht="15" customHeight="1" thickBot="1" x14ac:dyDescent="0.2"/>
    <row r="3" spans="2:23" ht="22" customHeight="1" x14ac:dyDescent="0.15">
      <c r="B3" s="154" t="s">
        <v>83</v>
      </c>
      <c r="C3" s="155"/>
      <c r="D3" s="157"/>
      <c r="E3" s="159" t="s">
        <v>82</v>
      </c>
      <c r="F3" s="160" t="s">
        <v>77</v>
      </c>
      <c r="G3" s="159" t="s">
        <v>81</v>
      </c>
      <c r="H3" s="160" t="s">
        <v>77</v>
      </c>
      <c r="I3" s="159" t="s">
        <v>80</v>
      </c>
      <c r="J3" s="160" t="s">
        <v>77</v>
      </c>
      <c r="K3" s="159" t="s">
        <v>79</v>
      </c>
      <c r="L3" s="160" t="s">
        <v>77</v>
      </c>
      <c r="M3" s="159" t="s">
        <v>78</v>
      </c>
      <c r="N3" s="160" t="s">
        <v>77</v>
      </c>
      <c r="O3" s="176" t="s">
        <v>53</v>
      </c>
      <c r="P3" s="161" t="s">
        <v>48</v>
      </c>
      <c r="Q3" s="31" t="s">
        <v>52</v>
      </c>
      <c r="R3" s="30" t="s">
        <v>48</v>
      </c>
      <c r="S3" s="29" t="s">
        <v>76</v>
      </c>
      <c r="T3" s="29" t="s">
        <v>50</v>
      </c>
      <c r="U3" s="176" t="s">
        <v>49</v>
      </c>
      <c r="V3" s="161" t="s">
        <v>48</v>
      </c>
    </row>
    <row r="4" spans="2:23" ht="22" customHeight="1" thickBot="1" x14ac:dyDescent="0.2">
      <c r="B4" s="156"/>
      <c r="C4" s="156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79"/>
      <c r="P4" s="180"/>
      <c r="Q4" s="162" t="s">
        <v>47</v>
      </c>
      <c r="R4" s="162"/>
      <c r="S4" s="27" t="s">
        <v>75</v>
      </c>
      <c r="T4" s="27" t="s">
        <v>75</v>
      </c>
      <c r="U4" s="158"/>
      <c r="V4" s="158"/>
    </row>
    <row r="5" spans="2:23" ht="4.75" customHeight="1" x14ac:dyDescent="0.15"/>
    <row r="6" spans="2:23" s="38" customFormat="1" ht="12" customHeight="1" x14ac:dyDescent="0.2">
      <c r="B6" s="65" t="s">
        <v>150</v>
      </c>
      <c r="C6" s="64">
        <v>0.8</v>
      </c>
      <c r="D6" s="63"/>
      <c r="E6" s="62">
        <v>2.8757021965729955E-7</v>
      </c>
      <c r="F6" s="60">
        <v>322.17700668263444</v>
      </c>
      <c r="G6" s="62">
        <v>7.1168143667211968E-3</v>
      </c>
      <c r="H6" s="60">
        <v>57.969564827183717</v>
      </c>
      <c r="I6" s="62">
        <v>5.7151513617835412E-5</v>
      </c>
      <c r="J6" s="60">
        <v>87.929324909543965</v>
      </c>
      <c r="K6" s="62">
        <v>-1.2435130501737535E-5</v>
      </c>
      <c r="L6" s="60">
        <v>120.75904943490232</v>
      </c>
      <c r="M6" s="61">
        <v>1.1864004226156966E-3</v>
      </c>
      <c r="N6" s="60">
        <v>62.650945170689695</v>
      </c>
      <c r="O6" s="59">
        <v>-96.147337208129741</v>
      </c>
      <c r="P6" s="102">
        <v>195.82220070536343</v>
      </c>
      <c r="Q6" s="57">
        <v>0</v>
      </c>
      <c r="R6" s="101">
        <v>218385.60777700963</v>
      </c>
      <c r="S6" s="55">
        <v>140.86030867004578</v>
      </c>
      <c r="T6" s="55">
        <v>-1.9775902714069964E-2</v>
      </c>
      <c r="U6" s="57">
        <v>-1.2699902101283283E-3</v>
      </c>
      <c r="V6" s="101">
        <v>2.6756484679491856E-3</v>
      </c>
    </row>
    <row r="7" spans="2:23" s="38" customFormat="1" ht="12" customHeight="1" x14ac:dyDescent="0.2">
      <c r="B7" s="51" t="s">
        <v>149</v>
      </c>
      <c r="C7" s="50">
        <v>1</v>
      </c>
      <c r="D7" s="49"/>
      <c r="E7" s="48">
        <v>8.8189606851497285E-7</v>
      </c>
      <c r="F7" s="46">
        <v>105.23037719970337</v>
      </c>
      <c r="G7" s="48">
        <v>2.4369252157403275E-3</v>
      </c>
      <c r="H7" s="46">
        <v>229.09397557453573</v>
      </c>
      <c r="I7" s="48">
        <v>-9.316954195420174E-6</v>
      </c>
      <c r="J7" s="46">
        <v>542.24461916757093</v>
      </c>
      <c r="K7" s="48">
        <v>1.2269199437964396E-5</v>
      </c>
      <c r="L7" s="46">
        <v>124.22968629414599</v>
      </c>
      <c r="M7" s="47">
        <v>2.7748493019908484E-3</v>
      </c>
      <c r="N7" s="46">
        <v>26.78517160954285</v>
      </c>
      <c r="O7" s="45">
        <v>255.71736600441196</v>
      </c>
      <c r="P7" s="44">
        <v>779.75315282742895</v>
      </c>
      <c r="Q7" s="43">
        <v>2368.2367239482751</v>
      </c>
      <c r="R7" s="42">
        <v>4025.5277568264974</v>
      </c>
      <c r="S7" s="41">
        <v>97.45928593967966</v>
      </c>
      <c r="T7" s="41">
        <v>1.2032505099036334E-2</v>
      </c>
      <c r="U7" s="43">
        <v>2.2566465721855461E-3</v>
      </c>
      <c r="V7" s="42">
        <v>1.2327339224409262E-2</v>
      </c>
    </row>
    <row r="8" spans="2:23" s="38" customFormat="1" ht="12" customHeight="1" x14ac:dyDescent="0.2">
      <c r="B8" s="51" t="s">
        <v>148</v>
      </c>
      <c r="C8" s="50">
        <v>1.2</v>
      </c>
      <c r="D8" s="49"/>
      <c r="E8" s="48">
        <v>7.4131924424410858E-7</v>
      </c>
      <c r="F8" s="46">
        <v>129.05170656369231</v>
      </c>
      <c r="G8" s="48">
        <v>-1.9967752638102958E-3</v>
      </c>
      <c r="H8" s="46">
        <v>203.89885147476858</v>
      </c>
      <c r="I8" s="48">
        <v>3.4522344621620363E-5</v>
      </c>
      <c r="J8" s="46">
        <v>143.69458539756346</v>
      </c>
      <c r="K8" s="48">
        <v>2.265942058995209E-4</v>
      </c>
      <c r="L8" s="46">
        <v>7.6086395543069631</v>
      </c>
      <c r="M8" s="47">
        <v>3.0070458391263773E-2</v>
      </c>
      <c r="N8" s="46">
        <v>2.4740846538395065</v>
      </c>
      <c r="O8" s="45">
        <v>130.25205216036676</v>
      </c>
      <c r="P8" s="44">
        <v>21.340441710540667</v>
      </c>
      <c r="Q8" s="43">
        <v>1566.2933828879516</v>
      </c>
      <c r="R8" s="42">
        <v>171.66632320560575</v>
      </c>
      <c r="S8" s="41">
        <v>98.751799431762024</v>
      </c>
      <c r="T8" s="41">
        <v>0.25939054490486441</v>
      </c>
      <c r="U8" s="43">
        <v>-5.9371038792753621E-2</v>
      </c>
      <c r="V8" s="76">
        <v>0.24228467937827913</v>
      </c>
    </row>
    <row r="9" spans="2:23" s="38" customFormat="1" ht="12" customHeight="1" x14ac:dyDescent="0.2">
      <c r="B9" s="51" t="s">
        <v>147</v>
      </c>
      <c r="C9" s="50">
        <v>1.4</v>
      </c>
      <c r="D9" s="49"/>
      <c r="E9" s="48">
        <v>4.7248946398370513E-7</v>
      </c>
      <c r="F9" s="46">
        <v>198.27576649795986</v>
      </c>
      <c r="G9" s="48">
        <v>-8.508699941526044E-4</v>
      </c>
      <c r="H9" s="46">
        <v>517.76001705070962</v>
      </c>
      <c r="I9" s="48">
        <v>1.7074499204610137E-5</v>
      </c>
      <c r="J9" s="46">
        <v>264.67932927735404</v>
      </c>
      <c r="K9" s="48">
        <v>2.5462189032009333E-4</v>
      </c>
      <c r="L9" s="46">
        <v>6.033195980250583</v>
      </c>
      <c r="M9" s="47">
        <v>3.3100492751638615E-2</v>
      </c>
      <c r="N9" s="46">
        <v>2.2459349460928544</v>
      </c>
      <c r="O9" s="45">
        <v>128.88726690460695</v>
      </c>
      <c r="P9" s="44">
        <v>17.219702375387186</v>
      </c>
      <c r="Q9" s="43">
        <v>1555.2813417768359</v>
      </c>
      <c r="R9" s="42">
        <v>139.36454018587023</v>
      </c>
      <c r="S9" s="41">
        <v>99.375371443372501</v>
      </c>
      <c r="T9" s="41">
        <v>0.29037341950931983</v>
      </c>
      <c r="U9" s="43">
        <v>-0.15597081609923769</v>
      </c>
      <c r="V9" s="76">
        <v>1.6152225225387162</v>
      </c>
    </row>
    <row r="10" spans="2:23" s="38" customFormat="1" ht="12" customHeight="1" x14ac:dyDescent="0.2">
      <c r="B10" s="51" t="s">
        <v>146</v>
      </c>
      <c r="C10" s="50">
        <v>1.6</v>
      </c>
      <c r="D10" s="49"/>
      <c r="E10" s="48">
        <v>7.4153378463959619E-6</v>
      </c>
      <c r="F10" s="46">
        <v>12.330947437633608</v>
      </c>
      <c r="G10" s="48">
        <v>-1.8725698830529764E-3</v>
      </c>
      <c r="H10" s="46">
        <v>235.21269938553942</v>
      </c>
      <c r="I10" s="48">
        <v>1.0663269150112343E-4</v>
      </c>
      <c r="J10" s="46">
        <v>44.269180812137371</v>
      </c>
      <c r="K10" s="48">
        <v>1.6242569429545926E-3</v>
      </c>
      <c r="L10" s="46">
        <v>1.0468926672484768</v>
      </c>
      <c r="M10" s="47">
        <v>0.2007458303151908</v>
      </c>
      <c r="N10" s="46">
        <v>0.37086867775574806</v>
      </c>
      <c r="O10" s="45">
        <v>122.04653509804916</v>
      </c>
      <c r="P10" s="44">
        <v>2.8047521560243123</v>
      </c>
      <c r="Q10" s="43">
        <v>1499.0518058262185</v>
      </c>
      <c r="R10" s="42">
        <v>23.416755150747314</v>
      </c>
      <c r="S10" s="41">
        <v>98.828338027195386</v>
      </c>
      <c r="T10" s="41">
        <v>1.8495080268731965</v>
      </c>
      <c r="U10" s="43">
        <v>-0.45140657485849872</v>
      </c>
      <c r="V10" s="76">
        <v>2.123552860160089</v>
      </c>
    </row>
    <row r="11" spans="2:23" s="38" customFormat="1" ht="12" customHeight="1" x14ac:dyDescent="0.2">
      <c r="B11" s="51" t="s">
        <v>145</v>
      </c>
      <c r="C11" s="50">
        <v>1.8</v>
      </c>
      <c r="D11" s="49"/>
      <c r="E11" s="48">
        <v>7.377416358835804E-6</v>
      </c>
      <c r="F11" s="46">
        <v>13.412867560805623</v>
      </c>
      <c r="G11" s="48">
        <v>1.5277987343148617E-3</v>
      </c>
      <c r="H11" s="46">
        <v>321.59795405727613</v>
      </c>
      <c r="I11" s="48">
        <v>1.080555892910015E-4</v>
      </c>
      <c r="J11" s="46">
        <v>42.170723000792279</v>
      </c>
      <c r="K11" s="48">
        <v>3.0771766127762538E-3</v>
      </c>
      <c r="L11" s="46">
        <v>0.49967563875429483</v>
      </c>
      <c r="M11" s="47">
        <v>0.38660573499734369</v>
      </c>
      <c r="N11" s="46">
        <v>0.19226143645626495</v>
      </c>
      <c r="O11" s="45">
        <v>125.0053667878726</v>
      </c>
      <c r="P11" s="44">
        <v>1.4046543482713534</v>
      </c>
      <c r="Q11" s="43">
        <v>1523.5877374827253</v>
      </c>
      <c r="R11" s="42">
        <v>11.569337519800108</v>
      </c>
      <c r="S11" s="41">
        <v>99.463309291103542</v>
      </c>
      <c r="T11" s="41">
        <v>3.4999044476143522</v>
      </c>
      <c r="U11" s="43">
        <v>1.0469832552246476</v>
      </c>
      <c r="V11" s="42">
        <v>6.7341619914106561</v>
      </c>
    </row>
    <row r="12" spans="2:23" s="78" customFormat="1" ht="12" customHeight="1" x14ac:dyDescent="0.2">
      <c r="B12" s="88" t="s">
        <v>144</v>
      </c>
      <c r="C12" s="100">
        <v>2.1</v>
      </c>
      <c r="D12" s="49">
        <v>4</v>
      </c>
      <c r="E12" s="86">
        <v>2.8071194226296171E-6</v>
      </c>
      <c r="F12" s="85">
        <v>34.544560246247926</v>
      </c>
      <c r="G12" s="86">
        <v>1.5394861685678329E-3</v>
      </c>
      <c r="H12" s="85">
        <v>308.22937238090469</v>
      </c>
      <c r="I12" s="86">
        <v>8.4983098033901048E-5</v>
      </c>
      <c r="J12" s="85">
        <v>59.279741415194287</v>
      </c>
      <c r="K12" s="86">
        <v>4.6186409502480836E-3</v>
      </c>
      <c r="L12" s="85">
        <v>0.35165664462011975</v>
      </c>
      <c r="M12" s="99">
        <v>0.58403733312862016</v>
      </c>
      <c r="N12" s="85">
        <v>0.12757686894076542</v>
      </c>
      <c r="O12" s="84">
        <v>126.32645899833889</v>
      </c>
      <c r="P12" s="83">
        <v>0.9841907897811295</v>
      </c>
      <c r="Q12" s="80">
        <v>1534.436212041094</v>
      </c>
      <c r="R12" s="82">
        <v>8.0577290927738403</v>
      </c>
      <c r="S12" s="81">
        <v>99.877415611175721</v>
      </c>
      <c r="T12" s="81">
        <v>5.2537237376256067</v>
      </c>
      <c r="U12" s="80">
        <v>1.559700225213088</v>
      </c>
      <c r="V12" s="82">
        <v>9.6149149489672538</v>
      </c>
    </row>
    <row r="13" spans="2:23" s="78" customFormat="1" ht="12" customHeight="1" x14ac:dyDescent="0.2">
      <c r="B13" s="88" t="s">
        <v>143</v>
      </c>
      <c r="C13" s="100">
        <v>2.4</v>
      </c>
      <c r="D13" s="49">
        <v>4</v>
      </c>
      <c r="E13" s="86">
        <v>3.9347248113596342E-6</v>
      </c>
      <c r="F13" s="85">
        <v>23.361245128581459</v>
      </c>
      <c r="G13" s="86">
        <v>6.1091168749329537E-3</v>
      </c>
      <c r="H13" s="85">
        <v>68.616428041488305</v>
      </c>
      <c r="I13" s="86">
        <v>1.1171120221034045E-4</v>
      </c>
      <c r="J13" s="85">
        <v>47.298072495248988</v>
      </c>
      <c r="K13" s="86">
        <v>6.1499006884748611E-3</v>
      </c>
      <c r="L13" s="85">
        <v>0.25586677349761738</v>
      </c>
      <c r="M13" s="99">
        <v>0.77724857244185241</v>
      </c>
      <c r="N13" s="85">
        <v>9.5981215249057797E-2</v>
      </c>
      <c r="O13" s="84">
        <v>126.35878222097266</v>
      </c>
      <c r="P13" s="83">
        <v>0.71528052505976092</v>
      </c>
      <c r="Q13" s="80">
        <v>1534.7008281262363</v>
      </c>
      <c r="R13" s="82">
        <v>5.8552603293027357</v>
      </c>
      <c r="S13" s="81">
        <v>99.911082582066882</v>
      </c>
      <c r="T13" s="81">
        <v>6.9923283754668599</v>
      </c>
      <c r="U13" s="80">
        <v>0.52311006461198206</v>
      </c>
      <c r="V13" s="82">
        <v>0.71788405144699474</v>
      </c>
    </row>
    <row r="14" spans="2:23" s="78" customFormat="1" ht="12" customHeight="1" x14ac:dyDescent="0.2">
      <c r="B14" s="88" t="s">
        <v>142</v>
      </c>
      <c r="C14" s="100">
        <v>2.8</v>
      </c>
      <c r="D14" s="49">
        <v>4</v>
      </c>
      <c r="E14" s="86">
        <v>7.3903750568116962E-6</v>
      </c>
      <c r="F14" s="85">
        <v>13.1319433534756</v>
      </c>
      <c r="G14" s="86">
        <v>5.1730001654208694E-3</v>
      </c>
      <c r="H14" s="85">
        <v>81.998917483169464</v>
      </c>
      <c r="I14" s="86">
        <v>8.7060372821776946E-5</v>
      </c>
      <c r="J14" s="85">
        <v>58.119000198099201</v>
      </c>
      <c r="K14" s="86">
        <v>7.3309114930336129E-3</v>
      </c>
      <c r="L14" s="85">
        <v>0.25611266022112261</v>
      </c>
      <c r="M14" s="99">
        <v>0.92570281375896624</v>
      </c>
      <c r="N14" s="85">
        <v>8.0561870921630779E-2</v>
      </c>
      <c r="O14" s="84">
        <v>126.08985901747631</v>
      </c>
      <c r="P14" s="83">
        <v>0.69565064677088029</v>
      </c>
      <c r="Q14" s="80">
        <v>1532.4980914077726</v>
      </c>
      <c r="R14" s="82">
        <v>5.7015123480720167</v>
      </c>
      <c r="S14" s="81">
        <v>99.805278779026011</v>
      </c>
      <c r="T14" s="81">
        <v>8.3367847069272436</v>
      </c>
      <c r="U14" s="80">
        <v>0.73655602789019081</v>
      </c>
      <c r="V14" s="82">
        <v>1.2079419822231481</v>
      </c>
    </row>
    <row r="15" spans="2:23" s="78" customFormat="1" ht="12" customHeight="1" x14ac:dyDescent="0.2">
      <c r="B15" s="88" t="s">
        <v>141</v>
      </c>
      <c r="C15" s="100">
        <v>3.5</v>
      </c>
      <c r="D15" s="49">
        <v>4</v>
      </c>
      <c r="E15" s="86">
        <v>3.3695617772934212E-6</v>
      </c>
      <c r="F15" s="85">
        <v>28.279559787472497</v>
      </c>
      <c r="G15" s="86">
        <v>2.0449191649333648E-3</v>
      </c>
      <c r="H15" s="85">
        <v>255.49325663371542</v>
      </c>
      <c r="I15" s="86">
        <v>1.9671339736497897E-4</v>
      </c>
      <c r="J15" s="85">
        <v>24.402227434775138</v>
      </c>
      <c r="K15" s="86">
        <v>9.3495474424451202E-3</v>
      </c>
      <c r="L15" s="85">
        <v>0.16548749800117521</v>
      </c>
      <c r="M15" s="99">
        <v>1.1848397108581215</v>
      </c>
      <c r="N15" s="85">
        <v>6.2969866480866388E-2</v>
      </c>
      <c r="O15" s="84">
        <v>126.65634384985928</v>
      </c>
      <c r="P15" s="83">
        <v>0.47166980666822633</v>
      </c>
      <c r="Q15" s="80">
        <v>1537.1350175607442</v>
      </c>
      <c r="R15" s="82">
        <v>3.8558774726299978</v>
      </c>
      <c r="S15" s="81">
        <v>99.929085637574033</v>
      </c>
      <c r="T15" s="81">
        <v>10.635997273261385</v>
      </c>
      <c r="U15" s="80">
        <v>2.3771236142938963</v>
      </c>
      <c r="V15" s="82">
        <v>12.146783761914106</v>
      </c>
    </row>
    <row r="16" spans="2:23" s="78" customFormat="1" ht="12" customHeight="1" x14ac:dyDescent="0.2">
      <c r="B16" s="88" t="s">
        <v>140</v>
      </c>
      <c r="C16" s="100">
        <v>5</v>
      </c>
      <c r="D16" s="49">
        <v>4</v>
      </c>
      <c r="E16" s="86">
        <v>8.7075250561806216E-6</v>
      </c>
      <c r="F16" s="85">
        <v>11.561311733847811</v>
      </c>
      <c r="G16" s="86">
        <v>-4.8167235173463719E-5</v>
      </c>
      <c r="H16" s="85">
        <v>8132.4717462527296</v>
      </c>
      <c r="I16" s="86">
        <v>2.6914901280740265E-4</v>
      </c>
      <c r="J16" s="85">
        <v>19.282203539692006</v>
      </c>
      <c r="K16" s="86">
        <v>1.4290872544796518E-2</v>
      </c>
      <c r="L16" s="85">
        <v>0.11412846714310647</v>
      </c>
      <c r="M16" s="99">
        <v>1.8097648765289247</v>
      </c>
      <c r="N16" s="85">
        <v>4.1368939793814452E-2</v>
      </c>
      <c r="O16" s="84">
        <v>126.4554693251562</v>
      </c>
      <c r="P16" s="83">
        <v>0.31664778620599021</v>
      </c>
      <c r="Q16" s="80">
        <v>1535.4921320652788</v>
      </c>
      <c r="R16" s="82">
        <v>2.5909331264376347</v>
      </c>
      <c r="S16" s="81">
        <v>99.85624383629866</v>
      </c>
      <c r="T16" s="81">
        <v>16.25973310971262</v>
      </c>
      <c r="U16" s="80">
        <v>-154.28062466468938</v>
      </c>
      <c r="V16" s="79">
        <v>25093.656424136028</v>
      </c>
    </row>
    <row r="17" spans="2:22" s="78" customFormat="1" ht="12" customHeight="1" x14ac:dyDescent="0.2">
      <c r="B17" s="88" t="s">
        <v>139</v>
      </c>
      <c r="C17" s="100">
        <v>6</v>
      </c>
      <c r="D17" s="49">
        <v>4</v>
      </c>
      <c r="E17" s="86">
        <v>6.8959431725319628E-6</v>
      </c>
      <c r="F17" s="85">
        <v>15.296044819360707</v>
      </c>
      <c r="G17" s="86">
        <v>5.5111622107735308E-4</v>
      </c>
      <c r="H17" s="85">
        <v>1039.700383247615</v>
      </c>
      <c r="I17" s="86">
        <v>1.7334298988380204E-4</v>
      </c>
      <c r="J17" s="85">
        <v>30.24947661224579</v>
      </c>
      <c r="K17" s="86">
        <v>1.2471404560225535E-2</v>
      </c>
      <c r="L17" s="85">
        <v>0.13957938173133072</v>
      </c>
      <c r="M17" s="99">
        <v>1.5835688147199312</v>
      </c>
      <c r="N17" s="85">
        <v>4.7363287220268953E-2</v>
      </c>
      <c r="O17" s="84">
        <v>126.81777128373894</v>
      </c>
      <c r="P17" s="83">
        <v>0.39269046287062792</v>
      </c>
      <c r="Q17" s="80">
        <v>1538.4541975578832</v>
      </c>
      <c r="R17" s="82">
        <v>3.2078839834390696</v>
      </c>
      <c r="S17" s="81">
        <v>99.872335318147421</v>
      </c>
      <c r="T17" s="81">
        <v>14.189127089446993</v>
      </c>
      <c r="U17" s="80">
        <v>11.766903150188305</v>
      </c>
      <c r="V17" s="82">
        <v>244.68107661824575</v>
      </c>
    </row>
    <row r="18" spans="2:22" s="78" customFormat="1" ht="12" customHeight="1" x14ac:dyDescent="0.2">
      <c r="B18" s="88" t="s">
        <v>138</v>
      </c>
      <c r="C18" s="100">
        <v>6.5</v>
      </c>
      <c r="D18" s="49">
        <v>4</v>
      </c>
      <c r="E18" s="86">
        <v>4.9564263943855943E-6</v>
      </c>
      <c r="F18" s="85">
        <v>18.69909167190637</v>
      </c>
      <c r="G18" s="86">
        <v>2.9220973869988759E-3</v>
      </c>
      <c r="H18" s="85">
        <v>174.05669053042126</v>
      </c>
      <c r="I18" s="86">
        <v>1.4479152999257583E-4</v>
      </c>
      <c r="J18" s="85">
        <v>33.224689409749793</v>
      </c>
      <c r="K18" s="86">
        <v>6.8286933518092972E-3</v>
      </c>
      <c r="L18" s="85">
        <v>0.24989780372723819</v>
      </c>
      <c r="M18" s="99">
        <v>0.86255257055719348</v>
      </c>
      <c r="N18" s="85">
        <v>8.6409903746885758E-2</v>
      </c>
      <c r="O18" s="84">
        <v>126.16809330937619</v>
      </c>
      <c r="P18" s="83">
        <v>0.69505302360260246</v>
      </c>
      <c r="Q18" s="80">
        <v>1533.1391814617907</v>
      </c>
      <c r="R18" s="82">
        <v>5.6945948590267612</v>
      </c>
      <c r="S18" s="81">
        <v>99.855593728511522</v>
      </c>
      <c r="T18" s="81">
        <v>7.7671569613052407</v>
      </c>
      <c r="U18" s="80">
        <v>1.2148344243211697</v>
      </c>
      <c r="V18" s="82">
        <v>4.2290057371724021</v>
      </c>
    </row>
    <row r="19" spans="2:22" s="78" customFormat="1" ht="12" customHeight="1" x14ac:dyDescent="0.2">
      <c r="B19" s="88" t="s">
        <v>137</v>
      </c>
      <c r="C19" s="100">
        <v>7</v>
      </c>
      <c r="D19" s="49">
        <v>4</v>
      </c>
      <c r="E19" s="86">
        <v>4.4940112732505737E-6</v>
      </c>
      <c r="F19" s="85">
        <v>22.032462102689291</v>
      </c>
      <c r="G19" s="86">
        <v>6.669263015504712E-3</v>
      </c>
      <c r="H19" s="85">
        <v>58.513295343093709</v>
      </c>
      <c r="I19" s="86">
        <v>2.901265145468626E-5</v>
      </c>
      <c r="J19" s="85">
        <v>168.01936411402636</v>
      </c>
      <c r="K19" s="86">
        <v>4.2863842300249312E-3</v>
      </c>
      <c r="L19" s="85">
        <v>0.34895646711606093</v>
      </c>
      <c r="M19" s="99">
        <v>0.54520127808250329</v>
      </c>
      <c r="N19" s="85">
        <v>0.13643573231149994</v>
      </c>
      <c r="O19" s="84">
        <v>127.14058439502678</v>
      </c>
      <c r="P19" s="83">
        <v>0.9877293141304736</v>
      </c>
      <c r="Q19" s="80">
        <v>1541.0893331345717</v>
      </c>
      <c r="R19" s="82">
        <v>8.0569991578337348</v>
      </c>
      <c r="S19" s="81">
        <v>99.850111088057744</v>
      </c>
      <c r="T19" s="81">
        <v>4.8716363665098896</v>
      </c>
      <c r="U19" s="80">
        <v>0.33384641193231823</v>
      </c>
      <c r="V19" s="82">
        <v>0.39069626562736604</v>
      </c>
    </row>
    <row r="20" spans="2:22" s="78" customFormat="1" ht="12" customHeight="1" x14ac:dyDescent="0.2">
      <c r="B20" s="88" t="s">
        <v>136</v>
      </c>
      <c r="C20" s="100">
        <v>7.5</v>
      </c>
      <c r="D20" s="49">
        <v>4</v>
      </c>
      <c r="E20" s="86">
        <v>2.6003968847748452E-6</v>
      </c>
      <c r="F20" s="85">
        <v>35.306241226192739</v>
      </c>
      <c r="G20" s="86">
        <v>3.8317390178894432E-3</v>
      </c>
      <c r="H20" s="85">
        <v>115.38681713596304</v>
      </c>
      <c r="I20" s="86">
        <v>4.2500919967988809E-5</v>
      </c>
      <c r="J20" s="85">
        <v>114.52269820561045</v>
      </c>
      <c r="K20" s="86">
        <v>2.4924891163481721E-3</v>
      </c>
      <c r="L20" s="85">
        <v>0.63245496806228751</v>
      </c>
      <c r="M20" s="99">
        <v>0.31919809218065115</v>
      </c>
      <c r="N20" s="85">
        <v>0.23310416724891636</v>
      </c>
      <c r="O20" s="84">
        <v>128.01079755324028</v>
      </c>
      <c r="P20" s="83">
        <v>1.792213837607693</v>
      </c>
      <c r="Q20" s="80">
        <v>1548.1738451452327</v>
      </c>
      <c r="R20" s="82">
        <v>14.562086173930259</v>
      </c>
      <c r="S20" s="81">
        <v>99.851668047742834</v>
      </c>
      <c r="T20" s="81">
        <v>2.8328439868507496</v>
      </c>
      <c r="U20" s="80">
        <v>0.33789084903102873</v>
      </c>
      <c r="V20" s="82">
        <v>0.7797751765393407</v>
      </c>
    </row>
    <row r="21" spans="2:22" s="78" customFormat="1" ht="12" customHeight="1" x14ac:dyDescent="0.2">
      <c r="B21" s="88" t="s">
        <v>135</v>
      </c>
      <c r="C21" s="100">
        <v>8</v>
      </c>
      <c r="D21" s="49">
        <v>4</v>
      </c>
      <c r="E21" s="86">
        <v>1.5725131348583122E-6</v>
      </c>
      <c r="F21" s="85">
        <v>58.192824473138884</v>
      </c>
      <c r="G21" s="86">
        <v>-3.8890464195736224E-4</v>
      </c>
      <c r="H21" s="85">
        <v>1174.5943002358727</v>
      </c>
      <c r="I21" s="86">
        <v>8.0597830158278546E-5</v>
      </c>
      <c r="J21" s="85">
        <v>66.750498901599173</v>
      </c>
      <c r="K21" s="86">
        <v>1.7597091487047973E-3</v>
      </c>
      <c r="L21" s="85">
        <v>0.87262005638374285</v>
      </c>
      <c r="M21" s="99">
        <v>0.22374699708929807</v>
      </c>
      <c r="N21" s="85">
        <v>0.33297811942230798</v>
      </c>
      <c r="O21" s="84">
        <v>126.84988061110481</v>
      </c>
      <c r="P21" s="83">
        <v>2.467979267360942</v>
      </c>
      <c r="Q21" s="80">
        <v>1538.7164792691799</v>
      </c>
      <c r="R21" s="82">
        <v>20.157970708741676</v>
      </c>
      <c r="S21" s="81">
        <v>99.779297340475765</v>
      </c>
      <c r="T21" s="81">
        <v>2.0024479825917365</v>
      </c>
      <c r="U21" s="80">
        <v>-2.3532486083424922</v>
      </c>
      <c r="V21" s="79">
        <v>55.282263950813501</v>
      </c>
    </row>
    <row r="22" spans="2:22" s="78" customFormat="1" ht="12" customHeight="1" x14ac:dyDescent="0.2">
      <c r="B22" s="88" t="s">
        <v>134</v>
      </c>
      <c r="C22" s="100">
        <v>9</v>
      </c>
      <c r="D22" s="49">
        <v>4</v>
      </c>
      <c r="E22" s="86">
        <v>4.3953552259812038E-6</v>
      </c>
      <c r="F22" s="85">
        <v>22.00725972922633</v>
      </c>
      <c r="G22" s="86">
        <v>9.4865359394118113E-3</v>
      </c>
      <c r="H22" s="85">
        <v>72.138954859576188</v>
      </c>
      <c r="I22" s="86">
        <v>4.1073186978325338E-5</v>
      </c>
      <c r="J22" s="85">
        <v>121.57403995532019</v>
      </c>
      <c r="K22" s="86">
        <v>1.5868638089523385E-3</v>
      </c>
      <c r="L22" s="85">
        <v>1.0167627275509084</v>
      </c>
      <c r="M22" s="99">
        <v>0.20355517597839801</v>
      </c>
      <c r="N22" s="85">
        <v>0.36527246249618983</v>
      </c>
      <c r="O22" s="84">
        <v>128.45590827136022</v>
      </c>
      <c r="P22" s="83">
        <v>2.994573581286776</v>
      </c>
      <c r="Q22" s="80">
        <v>1551.7868442460401</v>
      </c>
      <c r="R22" s="82">
        <v>24.282923158873501</v>
      </c>
      <c r="S22" s="81">
        <v>99.724854846287684</v>
      </c>
      <c r="T22" s="81">
        <v>1.7979811245123096</v>
      </c>
      <c r="U22" s="80">
        <v>8.6621792381852566E-2</v>
      </c>
      <c r="V22" s="82">
        <v>0.12498971611198588</v>
      </c>
    </row>
    <row r="23" spans="2:22" s="78" customFormat="1" ht="12" customHeight="1" x14ac:dyDescent="0.2">
      <c r="B23" s="88" t="s">
        <v>133</v>
      </c>
      <c r="C23" s="100">
        <v>10.5</v>
      </c>
      <c r="D23" s="49">
        <v>4</v>
      </c>
      <c r="E23" s="86">
        <v>3.0323551482581785E-6</v>
      </c>
      <c r="F23" s="85">
        <v>28.440759375930405</v>
      </c>
      <c r="G23" s="86">
        <v>-5.0766236718422534E-3</v>
      </c>
      <c r="H23" s="85">
        <v>77.144481834973007</v>
      </c>
      <c r="I23" s="86">
        <v>9.5867516733483973E-5</v>
      </c>
      <c r="J23" s="85">
        <v>49.262224390237414</v>
      </c>
      <c r="K23" s="86">
        <v>3.0944557552008253E-3</v>
      </c>
      <c r="L23" s="85">
        <v>0.47111982017429188</v>
      </c>
      <c r="M23" s="99">
        <v>0.39101376917450353</v>
      </c>
      <c r="N23" s="85">
        <v>0.19038121704168343</v>
      </c>
      <c r="O23" s="84">
        <v>125.79537458164236</v>
      </c>
      <c r="P23" s="83">
        <v>1.3225823389815521</v>
      </c>
      <c r="Q23" s="80">
        <v>1530.0829017625597</v>
      </c>
      <c r="R23" s="82">
        <v>10.854296760381883</v>
      </c>
      <c r="S23" s="81">
        <v>99.667093473245131</v>
      </c>
      <c r="T23" s="81">
        <v>3.5247865380083629</v>
      </c>
      <c r="U23" s="80">
        <v>-0.31732737910723163</v>
      </c>
      <c r="V23" s="79">
        <v>0.48961055129041409</v>
      </c>
    </row>
    <row r="24" spans="2:22" s="78" customFormat="1" ht="12" customHeight="1" x14ac:dyDescent="0.2">
      <c r="B24" s="88" t="s">
        <v>132</v>
      </c>
      <c r="C24" s="100">
        <v>12</v>
      </c>
      <c r="D24" s="49">
        <v>4</v>
      </c>
      <c r="E24" s="86">
        <v>4.9125003211576055E-6</v>
      </c>
      <c r="F24" s="85">
        <v>18.309293652767384</v>
      </c>
      <c r="G24" s="86">
        <v>-1.572263940608206E-4</v>
      </c>
      <c r="H24" s="85">
        <v>2716.4469300587143</v>
      </c>
      <c r="I24" s="86">
        <v>8.0892464630443194E-5</v>
      </c>
      <c r="J24" s="85">
        <v>60.080355138650411</v>
      </c>
      <c r="K24" s="86">
        <v>3.5403488820653661E-3</v>
      </c>
      <c r="L24" s="85">
        <v>0.44650196122156743</v>
      </c>
      <c r="M24" s="99">
        <v>0.45491134240658199</v>
      </c>
      <c r="N24" s="85">
        <v>0.16353758333053534</v>
      </c>
      <c r="O24" s="84">
        <v>128.07226386387606</v>
      </c>
      <c r="P24" s="83">
        <v>1.2610092497478966</v>
      </c>
      <c r="Q24" s="80">
        <v>1548.6732019199119</v>
      </c>
      <c r="R24" s="82">
        <v>10.243116306964403</v>
      </c>
      <c r="S24" s="81">
        <v>99.675354004528103</v>
      </c>
      <c r="T24" s="81">
        <v>4.0282193859582289</v>
      </c>
      <c r="U24" s="80">
        <v>-11.709473153601849</v>
      </c>
      <c r="V24" s="79">
        <v>636.16325691035445</v>
      </c>
    </row>
    <row r="25" spans="2:22" s="78" customFormat="1" ht="12" customHeight="1" x14ac:dyDescent="0.2">
      <c r="B25" s="88" t="s">
        <v>131</v>
      </c>
      <c r="C25" s="100">
        <v>13.5</v>
      </c>
      <c r="D25" s="49">
        <v>4</v>
      </c>
      <c r="E25" s="86">
        <v>6.0904742112191572E-6</v>
      </c>
      <c r="F25" s="85">
        <v>16.304835346700919</v>
      </c>
      <c r="G25" s="86">
        <v>7.2372447031916406E-3</v>
      </c>
      <c r="H25" s="85">
        <v>71.467645116796547</v>
      </c>
      <c r="I25" s="86">
        <v>8.7556844872294074E-5</v>
      </c>
      <c r="J25" s="85">
        <v>53.815551607478575</v>
      </c>
      <c r="K25" s="86">
        <v>1.7383741215203368E-3</v>
      </c>
      <c r="L25" s="85">
        <v>0.89440348294639549</v>
      </c>
      <c r="M25" s="99">
        <v>0.22085498429522299</v>
      </c>
      <c r="N25" s="85">
        <v>0.33729308060748642</v>
      </c>
      <c r="O25" s="84">
        <v>126.70105923542607</v>
      </c>
      <c r="P25" s="83">
        <v>2.5537642431179814</v>
      </c>
      <c r="Q25" s="80">
        <v>1537.500526693256</v>
      </c>
      <c r="R25" s="82">
        <v>20.872677362276768</v>
      </c>
      <c r="S25" s="81">
        <v>99.43925489337083</v>
      </c>
      <c r="T25" s="81">
        <v>1.9721433078139121</v>
      </c>
      <c r="U25" s="80">
        <v>0.12454173375640445</v>
      </c>
      <c r="V25" s="82">
        <v>0.17802885907191948</v>
      </c>
    </row>
    <row r="26" spans="2:22" s="78" customFormat="1" ht="12" customHeight="1" x14ac:dyDescent="0.2">
      <c r="B26" s="88" t="s">
        <v>130</v>
      </c>
      <c r="C26" s="100">
        <v>15</v>
      </c>
      <c r="D26" s="49">
        <v>4</v>
      </c>
      <c r="E26" s="86">
        <v>2.7146687944728474E-6</v>
      </c>
      <c r="F26" s="85">
        <v>33.445889136823894</v>
      </c>
      <c r="G26" s="86">
        <v>1.3928454556099794E-3</v>
      </c>
      <c r="H26" s="85">
        <v>349.18139169015637</v>
      </c>
      <c r="I26" s="86">
        <v>7.0279970714863426E-5</v>
      </c>
      <c r="J26" s="85">
        <v>69.470314851160595</v>
      </c>
      <c r="K26" s="86">
        <v>9.5425810250614901E-4</v>
      </c>
      <c r="L26" s="85">
        <v>1.6980178166555568</v>
      </c>
      <c r="M26" s="99">
        <v>0.12406641391183409</v>
      </c>
      <c r="N26" s="85">
        <v>0.60052565060920549</v>
      </c>
      <c r="O26" s="84">
        <v>129.41818140190273</v>
      </c>
      <c r="P26" s="83">
        <v>4.8597395466323814</v>
      </c>
      <c r="Q26" s="80">
        <v>1559.573104625644</v>
      </c>
      <c r="R26" s="82">
        <v>39.238176454456202</v>
      </c>
      <c r="S26" s="81">
        <v>99.44114926348351</v>
      </c>
      <c r="T26" s="81">
        <v>1.0846227783909268</v>
      </c>
      <c r="U26" s="80">
        <v>0.35589794758561322</v>
      </c>
      <c r="V26" s="82">
        <v>2.4854895409895019</v>
      </c>
    </row>
    <row r="27" spans="2:22" s="78" customFormat="1" ht="12" customHeight="1" x14ac:dyDescent="0.2">
      <c r="B27" s="88" t="s">
        <v>129</v>
      </c>
      <c r="C27" s="100">
        <v>17</v>
      </c>
      <c r="D27" s="49">
        <v>4</v>
      </c>
      <c r="E27" s="86">
        <v>3.4436110095194971E-6</v>
      </c>
      <c r="F27" s="85">
        <v>30.538583790966772</v>
      </c>
      <c r="G27" s="86">
        <v>-2.3815096999450502E-3</v>
      </c>
      <c r="H27" s="85">
        <v>180.54326510395404</v>
      </c>
      <c r="I27" s="86">
        <v>4.528159917718526E-5</v>
      </c>
      <c r="J27" s="85">
        <v>113.70144341960874</v>
      </c>
      <c r="K27" s="86">
        <v>5.2717469597551782E-4</v>
      </c>
      <c r="L27" s="85">
        <v>3.1185953112889719</v>
      </c>
      <c r="M27" s="99">
        <v>6.9397075264303915E-2</v>
      </c>
      <c r="N27" s="85">
        <v>1.0714676940580026</v>
      </c>
      <c r="O27" s="84">
        <v>128.93589407178155</v>
      </c>
      <c r="P27" s="83">
        <v>8.7958260838638473</v>
      </c>
      <c r="Q27" s="80">
        <v>1555.6748541173752</v>
      </c>
      <c r="R27" s="82">
        <v>71.17193323224835</v>
      </c>
      <c r="S27" s="81">
        <v>98.253634818477465</v>
      </c>
      <c r="T27" s="81">
        <v>0.60168558459682731</v>
      </c>
      <c r="U27" s="80">
        <v>-0.11546940981142105</v>
      </c>
      <c r="V27" s="79">
        <v>0.41700833587334957</v>
      </c>
    </row>
    <row r="28" spans="2:22" s="78" customFormat="1" ht="12" customHeight="1" x14ac:dyDescent="0.2">
      <c r="B28" s="88" t="s">
        <v>128</v>
      </c>
      <c r="C28" s="100">
        <v>20</v>
      </c>
      <c r="D28" s="49">
        <v>4</v>
      </c>
      <c r="E28" s="86">
        <v>7.4805799017379875E-6</v>
      </c>
      <c r="F28" s="85">
        <v>12.915657185343324</v>
      </c>
      <c r="G28" s="86">
        <v>9.1155684531837671E-4</v>
      </c>
      <c r="H28" s="85">
        <v>484.68587537776011</v>
      </c>
      <c r="I28" s="86">
        <v>5.259569970548626E-5</v>
      </c>
      <c r="J28" s="85">
        <v>99.526083222866077</v>
      </c>
      <c r="K28" s="86">
        <v>3.3365695614512601E-4</v>
      </c>
      <c r="L28" s="85">
        <v>4.4570282411116571</v>
      </c>
      <c r="M28" s="99">
        <v>4.5310866209758792E-2</v>
      </c>
      <c r="N28" s="85">
        <v>1.6404518827765893</v>
      </c>
      <c r="O28" s="84">
        <v>129.58708191612314</v>
      </c>
      <c r="P28" s="83">
        <v>12.922553260305058</v>
      </c>
      <c r="Q28" s="80">
        <v>1560.9363155904973</v>
      </c>
      <c r="R28" s="82">
        <v>104.25976157876839</v>
      </c>
      <c r="S28" s="81">
        <v>95.243232702570268</v>
      </c>
      <c r="T28" s="81">
        <v>0.37890333809445381</v>
      </c>
      <c r="U28" s="80">
        <v>0.18997408822165573</v>
      </c>
      <c r="V28" s="82">
        <v>1.8416366338688848</v>
      </c>
    </row>
    <row r="29" spans="2:22" s="78" customFormat="1" ht="12" customHeight="1" x14ac:dyDescent="0.2">
      <c r="B29" s="88" t="s">
        <v>127</v>
      </c>
      <c r="C29" s="100">
        <v>25</v>
      </c>
      <c r="D29" s="49">
        <v>4</v>
      </c>
      <c r="E29" s="86">
        <v>2.2877799267372238E-6</v>
      </c>
      <c r="F29" s="85">
        <v>43.367756327385464</v>
      </c>
      <c r="G29" s="86">
        <v>-3.9514594375052409E-4</v>
      </c>
      <c r="H29" s="85">
        <v>961.18542153053852</v>
      </c>
      <c r="I29" s="86">
        <v>1.843230593142389E-5</v>
      </c>
      <c r="J29" s="85">
        <v>269.07199307219884</v>
      </c>
      <c r="K29" s="86">
        <v>1.1348953422349428E-3</v>
      </c>
      <c r="L29" s="85">
        <v>1.3928221814583686</v>
      </c>
      <c r="M29" s="99">
        <v>0.14564987483950001</v>
      </c>
      <c r="N29" s="85">
        <v>0.51037483234681247</v>
      </c>
      <c r="O29" s="84">
        <v>127.67717487152588</v>
      </c>
      <c r="P29" s="83">
        <v>3.9069413377182411</v>
      </c>
      <c r="Q29" s="80">
        <v>1545.4610619539005</v>
      </c>
      <c r="R29" s="82">
        <v>31.792321020035871</v>
      </c>
      <c r="S29" s="81">
        <v>99.509384925985529</v>
      </c>
      <c r="T29" s="81">
        <v>1.2915598701378732</v>
      </c>
      <c r="U29" s="80">
        <v>-1.4938490272822365</v>
      </c>
      <c r="V29" s="79">
        <v>28.717349115853217</v>
      </c>
    </row>
    <row r="30" spans="2:22" s="78" customFormat="1" ht="12" customHeight="1" x14ac:dyDescent="0.2">
      <c r="B30" s="88" t="s">
        <v>126</v>
      </c>
      <c r="C30" s="100">
        <v>40</v>
      </c>
      <c r="D30" s="49">
        <v>4</v>
      </c>
      <c r="E30" s="86">
        <v>1.9267599277280371E-5</v>
      </c>
      <c r="F30" s="85">
        <v>5.5280575949683621</v>
      </c>
      <c r="G30" s="86">
        <v>3.6962246434158737E-3</v>
      </c>
      <c r="H30" s="85">
        <v>124.02755771919996</v>
      </c>
      <c r="I30" s="86">
        <v>7.9693394512108065E-5</v>
      </c>
      <c r="J30" s="85">
        <v>58.29326962441128</v>
      </c>
      <c r="K30" s="86">
        <v>2.5471648861520281E-4</v>
      </c>
      <c r="L30" s="85">
        <v>6.1423718814073993</v>
      </c>
      <c r="M30" s="99">
        <v>3.8404126508112188E-2</v>
      </c>
      <c r="N30" s="85">
        <v>1.9357585049236674</v>
      </c>
      <c r="O30" s="84">
        <v>130.69109367370555</v>
      </c>
      <c r="P30" s="83">
        <v>17.982427957060501</v>
      </c>
      <c r="Q30" s="80">
        <v>1569.8216665663363</v>
      </c>
      <c r="R30" s="82">
        <v>144.37187067451515</v>
      </c>
      <c r="S30" s="81">
        <v>85.807047938750401</v>
      </c>
      <c r="T30" s="81">
        <v>0.28688544150208761</v>
      </c>
      <c r="U30" s="80">
        <v>3.5473157381636609E-2</v>
      </c>
      <c r="V30" s="82">
        <v>8.8107591959395271E-2</v>
      </c>
    </row>
    <row r="31" spans="2:22" ht="4.75" customHeight="1" thickBot="1" x14ac:dyDescent="0.2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7"/>
      <c r="R31" s="6"/>
      <c r="S31" s="5"/>
      <c r="T31" s="5"/>
      <c r="U31" s="5"/>
      <c r="V31" s="5"/>
    </row>
    <row r="32" spans="2:22" ht="4.75" customHeight="1" x14ac:dyDescent="0.15"/>
    <row r="33" spans="2:22" ht="14" x14ac:dyDescent="0.15">
      <c r="D33" s="37" t="s">
        <v>57</v>
      </c>
      <c r="E33" s="36">
        <v>1.1752955000207221E-4</v>
      </c>
      <c r="F33" s="34">
        <v>4.0863675071521186</v>
      </c>
      <c r="G33" s="36">
        <v>4.9478891191304115E-2</v>
      </c>
      <c r="H33" s="34">
        <v>47.270824182415659</v>
      </c>
      <c r="I33" s="36">
        <v>2.1056556719921157E-3</v>
      </c>
      <c r="J33" s="34">
        <v>11.746286619054866</v>
      </c>
      <c r="K33" s="36">
        <v>8.792578140021344E-2</v>
      </c>
      <c r="L33" s="34">
        <v>9.0995163636814688E-2</v>
      </c>
      <c r="M33" s="35">
        <v>11.163508454114318</v>
      </c>
      <c r="N33" s="34">
        <v>3.3353733094113533E-2</v>
      </c>
      <c r="O33" s="33"/>
      <c r="P33" s="32"/>
      <c r="Q33" s="19"/>
      <c r="R33" s="20"/>
      <c r="S33" s="23"/>
    </row>
    <row r="34" spans="2:22" s="4" customFormat="1" ht="4.75" customHeight="1" x14ac:dyDescent="0.15"/>
    <row r="35" spans="2:22" s="4" customFormat="1" ht="4.75" customHeight="1" x14ac:dyDescent="0.15"/>
    <row r="36" spans="2:22" ht="12" thickBot="1" x14ac:dyDescent="0.2">
      <c r="E36" s="4"/>
      <c r="I36" s="4"/>
      <c r="J36" s="4"/>
      <c r="K36" s="4"/>
      <c r="Q36" s="1"/>
      <c r="R36" s="1"/>
    </row>
    <row r="37" spans="2:22" ht="22" customHeight="1" x14ac:dyDescent="0.15">
      <c r="B37" s="154" t="s">
        <v>56</v>
      </c>
      <c r="C37" s="154"/>
      <c r="D37" s="154"/>
      <c r="E37" s="154"/>
      <c r="F37" s="154"/>
      <c r="G37" s="154"/>
      <c r="H37" s="154"/>
      <c r="I37" s="154"/>
      <c r="J37" s="28"/>
      <c r="K37" s="154" t="s">
        <v>55</v>
      </c>
      <c r="L37" s="154"/>
      <c r="M37" s="176" t="s">
        <v>54</v>
      </c>
      <c r="N37" s="161" t="s">
        <v>48</v>
      </c>
      <c r="O37" s="176" t="s">
        <v>53</v>
      </c>
      <c r="P37" s="161" t="s">
        <v>48</v>
      </c>
      <c r="Q37" s="31" t="s">
        <v>52</v>
      </c>
      <c r="R37" s="30" t="s">
        <v>48</v>
      </c>
      <c r="S37" s="164" t="s">
        <v>51</v>
      </c>
      <c r="T37" s="29" t="s">
        <v>50</v>
      </c>
      <c r="U37" s="176" t="s">
        <v>49</v>
      </c>
      <c r="V37" s="161" t="s">
        <v>48</v>
      </c>
    </row>
    <row r="38" spans="2:22" ht="22" customHeight="1" thickBot="1" x14ac:dyDescent="0.2">
      <c r="B38" s="183"/>
      <c r="C38" s="183"/>
      <c r="D38" s="183"/>
      <c r="E38" s="183"/>
      <c r="F38" s="183"/>
      <c r="G38" s="183"/>
      <c r="H38" s="183"/>
      <c r="I38" s="183"/>
      <c r="J38" s="28"/>
      <c r="K38" s="183"/>
      <c r="L38" s="183"/>
      <c r="M38" s="204"/>
      <c r="N38" s="205"/>
      <c r="O38" s="204"/>
      <c r="P38" s="205"/>
      <c r="Q38" s="162" t="s">
        <v>47</v>
      </c>
      <c r="R38" s="162"/>
      <c r="S38" s="206"/>
      <c r="T38" s="27" t="s">
        <v>46</v>
      </c>
      <c r="U38" s="158"/>
      <c r="V38" s="158"/>
    </row>
    <row r="39" spans="2:22" ht="12" customHeight="1" x14ac:dyDescent="0.15">
      <c r="E39" s="4"/>
      <c r="I39" s="4"/>
      <c r="J39" s="4"/>
      <c r="S39" s="2"/>
    </row>
    <row r="40" spans="2:22" s="23" customFormat="1" ht="12" customHeight="1" x14ac:dyDescent="0.15">
      <c r="B40" s="171" t="s">
        <v>125</v>
      </c>
      <c r="C40" s="171"/>
      <c r="D40" s="171"/>
      <c r="E40" s="171"/>
      <c r="F40" s="171" t="s">
        <v>44</v>
      </c>
      <c r="G40" s="171"/>
      <c r="H40" s="171"/>
      <c r="I40" s="171"/>
      <c r="J40" s="4"/>
      <c r="K40" s="197" t="s">
        <v>105</v>
      </c>
      <c r="L40" s="197"/>
      <c r="M40" s="193"/>
      <c r="N40" s="20"/>
      <c r="O40" s="198">
        <v>126.58380744713902</v>
      </c>
      <c r="P40" s="16">
        <v>0.19388633951265699</v>
      </c>
      <c r="Q40" s="196">
        <v>1536.5419387809275</v>
      </c>
      <c r="R40" s="17">
        <v>1.8389842346700844</v>
      </c>
      <c r="S40" s="11">
        <v>1.1718287959617253</v>
      </c>
      <c r="T40" s="15">
        <v>94.108566958713283</v>
      </c>
      <c r="U40" s="196">
        <v>6.7292522712689512E-2</v>
      </c>
      <c r="V40" s="209">
        <v>6.3802493454969245E-2</v>
      </c>
    </row>
    <row r="41" spans="2:22" s="23" customFormat="1" ht="12" customHeight="1" x14ac:dyDescent="0.15">
      <c r="B41" s="171" t="s">
        <v>87</v>
      </c>
      <c r="C41" s="171"/>
      <c r="D41" s="171"/>
      <c r="E41" s="171"/>
      <c r="F41" s="171" t="s">
        <v>41</v>
      </c>
      <c r="G41" s="171"/>
      <c r="H41" s="171"/>
      <c r="I41" s="171"/>
      <c r="J41" s="4"/>
      <c r="K41" s="197"/>
      <c r="L41" s="197"/>
      <c r="M41" s="193"/>
      <c r="N41" s="20"/>
      <c r="O41" s="193"/>
      <c r="P41" s="14">
        <v>1.5316835812007256E-3</v>
      </c>
      <c r="Q41" s="193"/>
      <c r="R41" s="14">
        <v>1.1968330888053149E-3</v>
      </c>
      <c r="S41" s="12">
        <v>0.27475115695494434</v>
      </c>
      <c r="T41" s="24">
        <v>19</v>
      </c>
      <c r="U41" s="195"/>
      <c r="V41" s="195"/>
    </row>
    <row r="42" spans="2:22" s="23" customFormat="1" ht="12" customHeight="1" x14ac:dyDescent="0.15">
      <c r="B42" s="171" t="s">
        <v>40</v>
      </c>
      <c r="C42" s="171"/>
      <c r="D42" s="171"/>
      <c r="E42" s="171"/>
      <c r="F42" s="171" t="s">
        <v>39</v>
      </c>
      <c r="G42" s="171"/>
      <c r="H42" s="171"/>
      <c r="I42" s="171"/>
      <c r="J42" s="4"/>
      <c r="K42" s="189" t="s">
        <v>27</v>
      </c>
      <c r="L42" s="190"/>
      <c r="M42" s="190"/>
      <c r="N42" s="190"/>
      <c r="O42" s="190"/>
      <c r="P42" s="190"/>
      <c r="Q42" s="190"/>
      <c r="R42" s="17">
        <v>9.624364472721167</v>
      </c>
      <c r="S42" s="11">
        <v>1.6666666666666665</v>
      </c>
      <c r="T42" s="191" t="s">
        <v>102</v>
      </c>
      <c r="U42" s="191"/>
      <c r="V42" s="191"/>
    </row>
    <row r="43" spans="2:22" s="23" customFormat="1" ht="12" customHeight="1" x14ac:dyDescent="0.15">
      <c r="B43" s="171" t="s">
        <v>38</v>
      </c>
      <c r="C43" s="171"/>
      <c r="D43" s="171"/>
      <c r="E43" s="171"/>
      <c r="F43" s="171" t="s">
        <v>37</v>
      </c>
      <c r="G43" s="171"/>
      <c r="H43" s="171"/>
      <c r="I43" s="171"/>
      <c r="J43" s="4"/>
      <c r="K43" s="189" t="s">
        <v>24</v>
      </c>
      <c r="L43" s="190"/>
      <c r="M43" s="190"/>
      <c r="N43" s="190"/>
      <c r="O43" s="190"/>
      <c r="P43" s="190"/>
      <c r="Q43" s="190"/>
      <c r="R43" s="17">
        <v>1.5855312626113256</v>
      </c>
      <c r="S43" s="9">
        <v>1.0825104137890431</v>
      </c>
      <c r="T43" s="191" t="s">
        <v>101</v>
      </c>
      <c r="U43" s="191"/>
      <c r="V43" s="191"/>
    </row>
    <row r="44" spans="2:22" s="23" customFormat="1" ht="12" customHeight="1" x14ac:dyDescent="0.15">
      <c r="B44" s="171" t="s">
        <v>36</v>
      </c>
      <c r="C44" s="171"/>
      <c r="D44" s="171"/>
      <c r="E44" s="171"/>
      <c r="F44" s="171" t="s">
        <v>35</v>
      </c>
      <c r="G44" s="171"/>
      <c r="H44" s="171"/>
      <c r="I44" s="171"/>
      <c r="J44" s="4"/>
      <c r="K44" s="25"/>
      <c r="L44" s="25"/>
      <c r="M44" s="25"/>
      <c r="N44" s="25"/>
      <c r="O44" s="25"/>
      <c r="P44" s="25"/>
      <c r="Q44" s="19"/>
      <c r="R44" s="20"/>
      <c r="S44" s="19"/>
    </row>
    <row r="45" spans="2:22" s="23" customFormat="1" ht="12" customHeight="1" x14ac:dyDescent="0.15">
      <c r="B45" s="171" t="s">
        <v>34</v>
      </c>
      <c r="C45" s="171"/>
      <c r="D45" s="171"/>
      <c r="E45" s="171"/>
      <c r="F45" s="171" t="s">
        <v>33</v>
      </c>
      <c r="G45" s="171"/>
      <c r="H45" s="171"/>
      <c r="I45" s="171"/>
      <c r="J45" s="4"/>
      <c r="K45" s="197" t="s">
        <v>32</v>
      </c>
      <c r="L45" s="197"/>
      <c r="M45" s="193"/>
      <c r="N45" s="20"/>
      <c r="O45" s="198">
        <v>126.66095189583754</v>
      </c>
      <c r="P45" s="16">
        <v>0.25571351058842329</v>
      </c>
      <c r="Q45" s="196">
        <v>1537.1726877175881</v>
      </c>
      <c r="R45" s="17">
        <v>2.2887082772706027</v>
      </c>
      <c r="S45" s="193"/>
      <c r="T45" s="202">
        <v>25</v>
      </c>
      <c r="U45" s="196">
        <v>0.92369743048863651</v>
      </c>
      <c r="V45" s="209">
        <v>0.87328046278106386</v>
      </c>
    </row>
    <row r="46" spans="2:22" s="23" customFormat="1" ht="12" customHeight="1" x14ac:dyDescent="0.15">
      <c r="B46" s="171" t="s">
        <v>31</v>
      </c>
      <c r="C46" s="171"/>
      <c r="D46" s="171"/>
      <c r="E46" s="171"/>
      <c r="F46" s="171" t="s">
        <v>30</v>
      </c>
      <c r="G46" s="171"/>
      <c r="H46" s="171"/>
      <c r="I46" s="171"/>
      <c r="J46" s="4"/>
      <c r="K46" s="197"/>
      <c r="L46" s="197"/>
      <c r="M46" s="193"/>
      <c r="N46" s="20"/>
      <c r="O46" s="193"/>
      <c r="P46" s="14">
        <v>2.0188819581800949E-3</v>
      </c>
      <c r="Q46" s="193"/>
      <c r="R46" s="14">
        <v>1.4889077171081561E-3</v>
      </c>
      <c r="S46" s="193"/>
      <c r="T46" s="203"/>
      <c r="U46" s="195"/>
      <c r="V46" s="195"/>
    </row>
    <row r="47" spans="2:22" s="23" customFormat="1" ht="12" customHeight="1" x14ac:dyDescent="0.15">
      <c r="B47" s="171" t="s">
        <v>29</v>
      </c>
      <c r="C47" s="171"/>
      <c r="D47" s="171"/>
      <c r="E47" s="171"/>
      <c r="F47" s="171" t="s">
        <v>28</v>
      </c>
      <c r="G47" s="171"/>
      <c r="H47" s="171"/>
      <c r="I47" s="171"/>
      <c r="J47" s="4"/>
      <c r="K47" s="189" t="s">
        <v>27</v>
      </c>
      <c r="L47" s="190"/>
      <c r="M47" s="190"/>
      <c r="N47" s="190"/>
      <c r="O47" s="190"/>
      <c r="P47" s="190"/>
      <c r="Q47" s="190"/>
      <c r="R47" s="17">
        <v>9.7235813551117491</v>
      </c>
      <c r="S47" s="19"/>
    </row>
    <row r="48" spans="2:22" s="23" customFormat="1" ht="12" customHeight="1" x14ac:dyDescent="0.15">
      <c r="B48" s="171" t="s">
        <v>26</v>
      </c>
      <c r="C48" s="171"/>
      <c r="D48" s="171"/>
      <c r="E48" s="171"/>
      <c r="F48" s="171" t="s">
        <v>25</v>
      </c>
      <c r="G48" s="171"/>
      <c r="H48" s="171"/>
      <c r="I48" s="171"/>
      <c r="J48" s="4"/>
      <c r="K48" s="189" t="s">
        <v>24</v>
      </c>
      <c r="L48" s="190"/>
      <c r="M48" s="190"/>
      <c r="N48" s="190"/>
      <c r="O48" s="190"/>
      <c r="P48" s="190"/>
      <c r="Q48" s="190"/>
      <c r="R48" s="17">
        <v>2.0904018221835492</v>
      </c>
      <c r="S48" s="19"/>
    </row>
    <row r="49" spans="2:22" s="23" customFormat="1" ht="12" customHeight="1" x14ac:dyDescent="0.15">
      <c r="B49" s="171" t="s">
        <v>23</v>
      </c>
      <c r="C49" s="171"/>
      <c r="D49" s="171"/>
      <c r="E49" s="171"/>
      <c r="F49" s="171" t="s">
        <v>22</v>
      </c>
      <c r="G49" s="171"/>
      <c r="H49" s="171"/>
      <c r="I49" s="171"/>
      <c r="J49" s="4"/>
      <c r="K49" s="22"/>
      <c r="L49" s="21"/>
      <c r="M49" s="21"/>
      <c r="N49" s="21"/>
      <c r="O49" s="21"/>
      <c r="P49" s="21"/>
      <c r="Q49" s="21"/>
      <c r="R49" s="20"/>
      <c r="S49" s="19"/>
    </row>
    <row r="50" spans="2:22" ht="12" customHeight="1" x14ac:dyDescent="0.15">
      <c r="B50" s="171" t="s">
        <v>21</v>
      </c>
      <c r="C50" s="171"/>
      <c r="D50" s="171"/>
      <c r="E50" s="171"/>
      <c r="F50" s="171" t="s">
        <v>20</v>
      </c>
      <c r="G50" s="171"/>
      <c r="H50" s="171"/>
      <c r="I50" s="171"/>
      <c r="J50" s="4"/>
      <c r="K50" s="197" t="s">
        <v>104</v>
      </c>
      <c r="L50" s="197"/>
      <c r="M50" s="196">
        <v>390.14694062782655</v>
      </c>
      <c r="N50" s="17">
        <v>215.76933161570813</v>
      </c>
      <c r="O50" s="198">
        <v>126.4296506622659</v>
      </c>
      <c r="P50" s="16">
        <v>0.23692313820495706</v>
      </c>
      <c r="Q50" s="196">
        <v>1535.2808615621161</v>
      </c>
      <c r="R50" s="17">
        <v>2.1508325669118133</v>
      </c>
      <c r="S50" s="11">
        <v>0.74090413210362771</v>
      </c>
      <c r="T50" s="15">
        <v>94.108566958713283</v>
      </c>
      <c r="U50" s="193"/>
      <c r="V50" s="171"/>
    </row>
    <row r="51" spans="2:22" ht="12" customHeight="1" x14ac:dyDescent="0.15">
      <c r="B51" s="171" t="s">
        <v>18</v>
      </c>
      <c r="C51" s="171"/>
      <c r="D51" s="171"/>
      <c r="E51" s="171"/>
      <c r="F51" s="171" t="s">
        <v>17</v>
      </c>
      <c r="G51" s="171"/>
      <c r="H51" s="171"/>
      <c r="I51" s="171"/>
      <c r="J51" s="4"/>
      <c r="K51" s="197"/>
      <c r="L51" s="197"/>
      <c r="M51" s="193"/>
      <c r="N51" s="14">
        <v>0.55304632472188797</v>
      </c>
      <c r="O51" s="193"/>
      <c r="P51" s="14">
        <v>1.8739523281437727E-3</v>
      </c>
      <c r="Q51" s="193"/>
      <c r="R51" s="14">
        <v>1.4009375227431588E-3</v>
      </c>
      <c r="S51" s="12">
        <v>0.76282386360488785</v>
      </c>
      <c r="T51" s="24">
        <v>19</v>
      </c>
      <c r="U51" s="195"/>
      <c r="V51" s="195"/>
    </row>
    <row r="52" spans="2:22" ht="12" customHeight="1" x14ac:dyDescent="0.15">
      <c r="B52" s="171" t="s">
        <v>16</v>
      </c>
      <c r="C52" s="171"/>
      <c r="D52" s="171"/>
      <c r="E52" s="171"/>
      <c r="F52" s="171" t="s">
        <v>15</v>
      </c>
      <c r="G52" s="171"/>
      <c r="H52" s="171"/>
      <c r="I52" s="171"/>
      <c r="J52" s="4"/>
      <c r="K52" s="189" t="s">
        <v>27</v>
      </c>
      <c r="L52" s="190"/>
      <c r="M52" s="190"/>
      <c r="N52" s="190"/>
      <c r="O52" s="190"/>
      <c r="P52" s="190"/>
      <c r="Q52" s="190"/>
      <c r="R52" s="17">
        <v>9.6822550525311453</v>
      </c>
      <c r="S52" s="11">
        <v>1.6859943405700353</v>
      </c>
      <c r="T52" s="191" t="s">
        <v>102</v>
      </c>
      <c r="U52" s="191"/>
      <c r="V52" s="191"/>
    </row>
    <row r="53" spans="2:22" ht="12" customHeight="1" x14ac:dyDescent="0.15">
      <c r="B53" s="171" t="s">
        <v>14</v>
      </c>
      <c r="C53" s="171"/>
      <c r="D53" s="171"/>
      <c r="E53" s="171"/>
      <c r="F53" s="171" t="s">
        <v>13</v>
      </c>
      <c r="G53" s="171"/>
      <c r="H53" s="171"/>
      <c r="I53" s="171"/>
      <c r="K53" s="189" t="s">
        <v>24</v>
      </c>
      <c r="L53" s="190"/>
      <c r="M53" s="190"/>
      <c r="N53" s="190"/>
      <c r="O53" s="190"/>
      <c r="P53" s="190"/>
      <c r="Q53" s="190"/>
      <c r="R53" s="17">
        <v>1.9388221315056535</v>
      </c>
      <c r="S53" s="9">
        <v>1</v>
      </c>
      <c r="T53" s="191" t="s">
        <v>101</v>
      </c>
      <c r="U53" s="191"/>
      <c r="V53" s="191"/>
    </row>
    <row r="54" spans="2:22" ht="12" customHeight="1" x14ac:dyDescent="0.15">
      <c r="B54" s="171" t="s">
        <v>12</v>
      </c>
      <c r="C54" s="171"/>
      <c r="D54" s="171"/>
      <c r="E54" s="171"/>
      <c r="F54" s="171" t="s">
        <v>11</v>
      </c>
      <c r="G54" s="171"/>
      <c r="H54" s="171"/>
      <c r="I54" s="171"/>
      <c r="K54" s="189"/>
      <c r="L54" s="190"/>
      <c r="M54" s="190"/>
      <c r="N54" s="190"/>
      <c r="O54" s="190"/>
      <c r="P54" s="190"/>
      <c r="Q54" s="190"/>
      <c r="R54" s="192">
        <v>1</v>
      </c>
      <c r="S54" s="193"/>
      <c r="T54" s="191" t="s">
        <v>100</v>
      </c>
      <c r="U54" s="191"/>
      <c r="V54" s="191"/>
    </row>
    <row r="55" spans="2:22" ht="12" customHeight="1" x14ac:dyDescent="0.15">
      <c r="B55" s="171" t="s">
        <v>10</v>
      </c>
      <c r="C55" s="171"/>
      <c r="D55" s="171"/>
      <c r="E55" s="171"/>
      <c r="F55" s="171" t="s">
        <v>9</v>
      </c>
      <c r="G55" s="171"/>
      <c r="H55" s="171"/>
      <c r="I55" s="171"/>
      <c r="K55" s="189"/>
      <c r="L55" s="190"/>
      <c r="M55" s="190"/>
      <c r="N55" s="190"/>
      <c r="O55" s="190"/>
      <c r="P55" s="190"/>
      <c r="Q55" s="190"/>
      <c r="R55" s="194">
        <v>8.8490762095716491E-7</v>
      </c>
      <c r="S55" s="193"/>
      <c r="T55" s="191" t="s">
        <v>99</v>
      </c>
      <c r="U55" s="191"/>
      <c r="V55" s="191"/>
    </row>
    <row r="56" spans="2:22" ht="12" customHeight="1" x14ac:dyDescent="0.15">
      <c r="B56" s="171" t="s">
        <v>8</v>
      </c>
      <c r="C56" s="171"/>
      <c r="D56" s="171"/>
      <c r="E56" s="171"/>
      <c r="F56" s="171" t="s">
        <v>7</v>
      </c>
      <c r="G56" s="171"/>
      <c r="H56" s="171"/>
      <c r="I56" s="171"/>
      <c r="K56" s="22"/>
      <c r="L56" s="21"/>
      <c r="M56" s="21"/>
      <c r="N56" s="21"/>
      <c r="O56" s="21"/>
      <c r="P56" s="21"/>
      <c r="Q56" s="21"/>
      <c r="R56" s="20"/>
      <c r="S56" s="19"/>
      <c r="T56" s="23"/>
      <c r="U56" s="23"/>
      <c r="V56" s="23"/>
    </row>
    <row r="57" spans="2:22" ht="12" customHeight="1" x14ac:dyDescent="0.15">
      <c r="B57" s="171" t="s">
        <v>6</v>
      </c>
      <c r="C57" s="171"/>
      <c r="D57" s="171"/>
      <c r="E57" s="171"/>
      <c r="F57" s="171" t="s">
        <v>5</v>
      </c>
      <c r="G57" s="171"/>
      <c r="H57" s="171"/>
      <c r="I57" s="171"/>
      <c r="K57" s="197" t="s">
        <v>103</v>
      </c>
      <c r="L57" s="197"/>
      <c r="M57" s="196">
        <v>442.9249233264581</v>
      </c>
      <c r="N57" s="17">
        <v>166.23473022944083</v>
      </c>
      <c r="O57" s="198">
        <v>126.49784056135962</v>
      </c>
      <c r="P57" s="16">
        <v>0.24391087738602441</v>
      </c>
      <c r="Q57" s="196">
        <v>1535.8387964692135</v>
      </c>
      <c r="R57" s="17">
        <v>2.2020509104020691</v>
      </c>
      <c r="S57" s="11">
        <v>1.160143270630088</v>
      </c>
      <c r="T57" s="15">
        <v>94.108566958713283</v>
      </c>
      <c r="U57" s="193"/>
      <c r="V57" s="171"/>
    </row>
    <row r="58" spans="2:22" ht="12" customHeight="1" x14ac:dyDescent="0.15">
      <c r="B58" s="171" t="s">
        <v>3</v>
      </c>
      <c r="C58" s="171"/>
      <c r="D58" s="171"/>
      <c r="E58" s="171"/>
      <c r="F58" s="171" t="s">
        <v>2</v>
      </c>
      <c r="G58" s="171"/>
      <c r="H58" s="171"/>
      <c r="I58" s="171"/>
      <c r="K58" s="197"/>
      <c r="L58" s="197"/>
      <c r="M58" s="193"/>
      <c r="N58" s="14">
        <v>0.37531130328134055</v>
      </c>
      <c r="O58" s="193"/>
      <c r="P58" s="14">
        <v>1.9281821436921041E-3</v>
      </c>
      <c r="Q58" s="193"/>
      <c r="R58" s="14">
        <v>1.4337773700367714E-3</v>
      </c>
      <c r="S58" s="12">
        <v>0.28867183789949363</v>
      </c>
      <c r="T58" s="24">
        <v>19</v>
      </c>
      <c r="U58" s="195"/>
      <c r="V58" s="195"/>
    </row>
    <row r="59" spans="2:22" ht="12" customHeight="1" x14ac:dyDescent="0.15">
      <c r="B59" s="171" t="s">
        <v>1</v>
      </c>
      <c r="C59" s="171"/>
      <c r="D59" s="171"/>
      <c r="E59" s="171"/>
      <c r="F59" s="171" t="s">
        <v>0</v>
      </c>
      <c r="G59" s="171"/>
      <c r="H59" s="171"/>
      <c r="I59" s="171"/>
      <c r="K59" s="189" t="s">
        <v>27</v>
      </c>
      <c r="L59" s="190"/>
      <c r="M59" s="190"/>
      <c r="N59" s="190"/>
      <c r="O59" s="190"/>
      <c r="P59" s="190"/>
      <c r="Q59" s="190"/>
      <c r="R59" s="17">
        <v>9.6966483569890407</v>
      </c>
      <c r="S59" s="11">
        <v>1.6859943405700353</v>
      </c>
      <c r="T59" s="191" t="s">
        <v>102</v>
      </c>
      <c r="U59" s="191"/>
      <c r="V59" s="191"/>
    </row>
    <row r="60" spans="2:22" ht="12" customHeight="1" x14ac:dyDescent="0.15">
      <c r="B60" s="171" t="s">
        <v>0</v>
      </c>
      <c r="C60" s="171"/>
      <c r="D60" s="171"/>
      <c r="E60" s="171"/>
      <c r="F60" s="171" t="s">
        <v>0</v>
      </c>
      <c r="G60" s="171"/>
      <c r="H60" s="171"/>
      <c r="I60" s="171"/>
      <c r="K60" s="189" t="s">
        <v>24</v>
      </c>
      <c r="L60" s="190"/>
      <c r="M60" s="190"/>
      <c r="N60" s="190"/>
      <c r="O60" s="190"/>
      <c r="P60" s="190"/>
      <c r="Q60" s="190"/>
      <c r="R60" s="17">
        <v>1.9953893593035026</v>
      </c>
      <c r="S60" s="9">
        <v>1.0770994710935884</v>
      </c>
      <c r="T60" s="191" t="s">
        <v>101</v>
      </c>
      <c r="U60" s="191"/>
      <c r="V60" s="191"/>
    </row>
    <row r="61" spans="2:22" ht="12" customHeight="1" x14ac:dyDescent="0.15">
      <c r="B61" s="171" t="s">
        <v>0</v>
      </c>
      <c r="C61" s="171"/>
      <c r="D61" s="171"/>
      <c r="E61" s="171"/>
      <c r="F61" s="171" t="s">
        <v>0</v>
      </c>
      <c r="G61" s="171"/>
      <c r="H61" s="171"/>
      <c r="I61" s="171"/>
      <c r="K61" s="189"/>
      <c r="L61" s="190"/>
      <c r="M61" s="190"/>
      <c r="N61" s="190"/>
      <c r="O61" s="190"/>
      <c r="P61" s="190"/>
      <c r="Q61" s="190"/>
      <c r="R61" s="192">
        <v>6</v>
      </c>
      <c r="S61" s="193"/>
      <c r="T61" s="191" t="s">
        <v>100</v>
      </c>
      <c r="U61" s="191"/>
      <c r="V61" s="191"/>
    </row>
    <row r="62" spans="2:22" ht="12" customHeight="1" x14ac:dyDescent="0.15">
      <c r="B62" s="171" t="s">
        <v>0</v>
      </c>
      <c r="C62" s="171"/>
      <c r="D62" s="171"/>
      <c r="E62" s="171"/>
      <c r="F62" s="171" t="s">
        <v>0</v>
      </c>
      <c r="G62" s="171"/>
      <c r="H62" s="171"/>
      <c r="I62" s="171"/>
      <c r="K62" s="189"/>
      <c r="L62" s="190"/>
      <c r="M62" s="190"/>
      <c r="N62" s="190"/>
      <c r="O62" s="190"/>
      <c r="P62" s="190"/>
      <c r="Q62" s="190"/>
      <c r="R62" s="194">
        <v>5.5642820719903341E-6</v>
      </c>
      <c r="S62" s="193"/>
      <c r="T62" s="191" t="s">
        <v>99</v>
      </c>
      <c r="U62" s="191"/>
      <c r="V62" s="191"/>
    </row>
    <row r="63" spans="2:22" ht="12" customHeight="1" x14ac:dyDescent="0.15">
      <c r="B63" s="171" t="s">
        <v>0</v>
      </c>
      <c r="C63" s="171"/>
      <c r="D63" s="171"/>
      <c r="E63" s="171"/>
      <c r="F63" s="171" t="s">
        <v>0</v>
      </c>
      <c r="G63" s="171"/>
      <c r="H63" s="171"/>
      <c r="I63" s="171"/>
      <c r="K63" s="189"/>
      <c r="L63" s="190"/>
      <c r="M63" s="190"/>
      <c r="N63" s="190"/>
      <c r="O63" s="190"/>
      <c r="P63" s="190"/>
      <c r="Q63" s="190"/>
      <c r="R63" s="207">
        <v>0.17483587540405998</v>
      </c>
      <c r="S63" s="193"/>
      <c r="T63" s="191" t="s">
        <v>98</v>
      </c>
      <c r="U63" s="191"/>
      <c r="V63" s="191"/>
    </row>
    <row r="64" spans="2:22" ht="12" customHeight="1" x14ac:dyDescent="0.15">
      <c r="B64" s="171" t="s">
        <v>0</v>
      </c>
      <c r="C64" s="171"/>
      <c r="D64" s="171"/>
      <c r="E64" s="171"/>
      <c r="F64" s="171" t="s">
        <v>0</v>
      </c>
      <c r="G64" s="171"/>
      <c r="H64" s="171"/>
      <c r="I64" s="171"/>
      <c r="K64" s="189"/>
      <c r="L64" s="190"/>
      <c r="M64" s="190"/>
      <c r="N64" s="190"/>
      <c r="O64" s="190"/>
      <c r="P64" s="190"/>
      <c r="Q64" s="190"/>
      <c r="R64" s="171"/>
      <c r="S64" s="193"/>
      <c r="T64" s="191"/>
      <c r="U64" s="191"/>
      <c r="V64" s="191"/>
    </row>
    <row r="65" spans="2:22" ht="12" thickBot="1" x14ac:dyDescent="0.2">
      <c r="B65" s="5"/>
      <c r="C65" s="5"/>
      <c r="D65" s="5"/>
      <c r="E65" s="8"/>
      <c r="F65" s="5"/>
      <c r="G65" s="5"/>
      <c r="H65" s="5"/>
      <c r="I65" s="8"/>
      <c r="K65" s="5"/>
      <c r="L65" s="5"/>
      <c r="M65" s="5"/>
      <c r="N65" s="5"/>
      <c r="O65" s="5"/>
      <c r="P65" s="5"/>
      <c r="Q65" s="7"/>
      <c r="R65" s="6"/>
      <c r="S65" s="6"/>
      <c r="T65" s="5"/>
      <c r="U65" s="5"/>
      <c r="V65" s="5"/>
    </row>
    <row r="66" spans="2:22" x14ac:dyDescent="0.15">
      <c r="E66" s="4"/>
      <c r="I66" s="4"/>
      <c r="K66" s="4"/>
    </row>
    <row r="67" spans="2:22" x14ac:dyDescent="0.15">
      <c r="E67" s="4"/>
      <c r="F67" s="4"/>
      <c r="G67" s="4"/>
      <c r="H67" s="4"/>
      <c r="I67" s="4"/>
      <c r="K67" s="4"/>
    </row>
    <row r="68" spans="2:22" x14ac:dyDescent="0.15">
      <c r="E68" s="4"/>
      <c r="F68" s="4"/>
      <c r="G68" s="4"/>
      <c r="H68" s="4"/>
      <c r="I68" s="4"/>
      <c r="K68" s="4"/>
    </row>
    <row r="69" spans="2:22" x14ac:dyDescent="0.15">
      <c r="N69" s="3"/>
      <c r="P69" s="3"/>
      <c r="Q69" s="2"/>
      <c r="R69" s="1"/>
    </row>
    <row r="70" spans="2:22" x14ac:dyDescent="0.15">
      <c r="N70" s="3"/>
      <c r="P70" s="3"/>
      <c r="Q70" s="2"/>
      <c r="R70" s="1"/>
    </row>
    <row r="71" spans="2:22" x14ac:dyDescent="0.15">
      <c r="N71" s="3"/>
      <c r="P71" s="3"/>
      <c r="Q71" s="2"/>
      <c r="R71" s="1"/>
    </row>
    <row r="72" spans="2:22" x14ac:dyDescent="0.15">
      <c r="N72" s="3"/>
      <c r="P72" s="3"/>
      <c r="Q72" s="2"/>
      <c r="R72" s="1"/>
    </row>
    <row r="73" spans="2:22" x14ac:dyDescent="0.15">
      <c r="N73" s="3"/>
      <c r="P73" s="3"/>
      <c r="Q73" s="2"/>
      <c r="R73" s="1"/>
    </row>
    <row r="74" spans="2:22" x14ac:dyDescent="0.15">
      <c r="N74" s="3"/>
      <c r="P74" s="3"/>
      <c r="Q74" s="2"/>
      <c r="R74" s="1"/>
    </row>
    <row r="75" spans="2:22" x14ac:dyDescent="0.15">
      <c r="N75" s="3"/>
      <c r="P75" s="3"/>
      <c r="Q75" s="2"/>
      <c r="R75" s="1"/>
    </row>
    <row r="76" spans="2:22" x14ac:dyDescent="0.15">
      <c r="N76" s="3"/>
      <c r="P76" s="3"/>
      <c r="Q76" s="2"/>
      <c r="R76" s="1"/>
    </row>
    <row r="77" spans="2:22" x14ac:dyDescent="0.15">
      <c r="N77" s="3"/>
      <c r="P77" s="3"/>
      <c r="Q77" s="2"/>
      <c r="R77" s="1"/>
    </row>
  </sheetData>
  <mergeCells count="135">
    <mergeCell ref="B37:I38"/>
    <mergeCell ref="K37:L38"/>
    <mergeCell ref="U3:U4"/>
    <mergeCell ref="B3:C4"/>
    <mergeCell ref="D3:D4"/>
    <mergeCell ref="E3:E4"/>
    <mergeCell ref="K3:K4"/>
    <mergeCell ref="V3:V4"/>
    <mergeCell ref="Q4:R4"/>
    <mergeCell ref="L3:L4"/>
    <mergeCell ref="M3:M4"/>
    <mergeCell ref="N3:N4"/>
    <mergeCell ref="O3:O4"/>
    <mergeCell ref="P3:P4"/>
    <mergeCell ref="U50:U51"/>
    <mergeCell ref="V50:V51"/>
    <mergeCell ref="K52:Q52"/>
    <mergeCell ref="T52:V52"/>
    <mergeCell ref="M50:M51"/>
    <mergeCell ref="O45:O46"/>
    <mergeCell ref="M45:M46"/>
    <mergeCell ref="T53:V53"/>
    <mergeCell ref="V37:V38"/>
    <mergeCell ref="Q38:R38"/>
    <mergeCell ref="M37:M38"/>
    <mergeCell ref="N37:N38"/>
    <mergeCell ref="O37:O38"/>
    <mergeCell ref="P37:P38"/>
    <mergeCell ref="S37:S38"/>
    <mergeCell ref="U37:U38"/>
    <mergeCell ref="F43:I43"/>
    <mergeCell ref="B49:E49"/>
    <mergeCell ref="T42:V42"/>
    <mergeCell ref="K43:Q43"/>
    <mergeCell ref="T43:V43"/>
    <mergeCell ref="U40:U41"/>
    <mergeCell ref="V40:V41"/>
    <mergeCell ref="K40:L41"/>
    <mergeCell ref="O40:O41"/>
    <mergeCell ref="Q40:Q41"/>
    <mergeCell ref="M40:M41"/>
    <mergeCell ref="K42:Q42"/>
    <mergeCell ref="V45:V46"/>
    <mergeCell ref="K47:Q47"/>
    <mergeCell ref="F45:I45"/>
    <mergeCell ref="F46:I46"/>
    <mergeCell ref="Q45:Q46"/>
    <mergeCell ref="S45:S46"/>
    <mergeCell ref="T45:T46"/>
    <mergeCell ref="U45:U46"/>
    <mergeCell ref="K45:L46"/>
    <mergeCell ref="K48:Q48"/>
    <mergeCell ref="K50:L51"/>
    <mergeCell ref="O50:O51"/>
    <mergeCell ref="Q50:Q51"/>
    <mergeCell ref="K55:Q55"/>
    <mergeCell ref="K59:Q59"/>
    <mergeCell ref="K63:Q63"/>
    <mergeCell ref="F58:I58"/>
    <mergeCell ref="F59:I59"/>
    <mergeCell ref="F63:I63"/>
    <mergeCell ref="F60:I60"/>
    <mergeCell ref="F61:I61"/>
    <mergeCell ref="F54:I54"/>
    <mergeCell ref="F55:I55"/>
    <mergeCell ref="F56:I56"/>
    <mergeCell ref="F57:I57"/>
    <mergeCell ref="M57:M58"/>
    <mergeCell ref="F62:I62"/>
    <mergeCell ref="O57:O58"/>
    <mergeCell ref="Q57:Q58"/>
    <mergeCell ref="F48:I48"/>
    <mergeCell ref="F49:I49"/>
    <mergeCell ref="F50:I50"/>
    <mergeCell ref="F51:I51"/>
    <mergeCell ref="B50:E50"/>
    <mergeCell ref="B45:E45"/>
    <mergeCell ref="B46:E46"/>
    <mergeCell ref="B51:E51"/>
    <mergeCell ref="B52:E52"/>
    <mergeCell ref="B53:E53"/>
    <mergeCell ref="J3:J4"/>
    <mergeCell ref="I3:I4"/>
    <mergeCell ref="H3:H4"/>
    <mergeCell ref="G3:G4"/>
    <mergeCell ref="F3:F4"/>
    <mergeCell ref="B44:E44"/>
    <mergeCell ref="F44:I44"/>
    <mergeCell ref="F40:I40"/>
    <mergeCell ref="F47:I47"/>
    <mergeCell ref="F52:I52"/>
    <mergeCell ref="B40:E40"/>
    <mergeCell ref="B47:E47"/>
    <mergeCell ref="B48:E48"/>
    <mergeCell ref="B42:E42"/>
    <mergeCell ref="F42:I42"/>
    <mergeCell ref="B41:E41"/>
    <mergeCell ref="F41:I41"/>
    <mergeCell ref="B43:E43"/>
    <mergeCell ref="B62:E62"/>
    <mergeCell ref="B59:E59"/>
    <mergeCell ref="B60:E60"/>
    <mergeCell ref="K62:Q62"/>
    <mergeCell ref="K57:L58"/>
    <mergeCell ref="K61:Q61"/>
    <mergeCell ref="B61:E61"/>
    <mergeCell ref="R64:S64"/>
    <mergeCell ref="K53:Q53"/>
    <mergeCell ref="R54:S54"/>
    <mergeCell ref="R55:S55"/>
    <mergeCell ref="K60:Q60"/>
    <mergeCell ref="F64:I64"/>
    <mergeCell ref="K64:Q64"/>
    <mergeCell ref="B63:E63"/>
    <mergeCell ref="B64:E64"/>
    <mergeCell ref="B58:E58"/>
    <mergeCell ref="B54:E54"/>
    <mergeCell ref="B55:E55"/>
    <mergeCell ref="B56:E56"/>
    <mergeCell ref="B57:E57"/>
    <mergeCell ref="F53:I53"/>
    <mergeCell ref="T60:V60"/>
    <mergeCell ref="K54:Q54"/>
    <mergeCell ref="T54:V54"/>
    <mergeCell ref="T63:V63"/>
    <mergeCell ref="R62:S62"/>
    <mergeCell ref="T59:V59"/>
    <mergeCell ref="T64:V64"/>
    <mergeCell ref="R63:S63"/>
    <mergeCell ref="T55:V55"/>
    <mergeCell ref="T62:V62"/>
    <mergeCell ref="T61:V61"/>
    <mergeCell ref="R61:S61"/>
    <mergeCell ref="U57:U58"/>
    <mergeCell ref="V57:V58"/>
  </mergeCells>
  <pageMargins left="0.6" right="0.2" top="0.4" bottom="0.4" header="0.2" footer="0.2"/>
  <pageSetup firstPageNumber="0" orientation="portrait" useFirstPageNumber="1"/>
  <headerFooter alignWithMargins="0">
    <oddHeader>&amp;C&amp;CWAAIF
Curtin University, Perth, Australia</oddHeader>
    <oddFooter>&amp;C&amp;C&amp;F printed at &amp;D (&amp;T)
ArArCALC v2.5.2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6F414-0C67-D546-9555-8DD0722014FD}">
  <sheetPr>
    <pageSetUpPr autoPageBreaks="0" fitToPage="1"/>
  </sheetPr>
  <dimension ref="B1:W74"/>
  <sheetViews>
    <sheetView showGridLines="0" showRowColHeaders="0" showRuler="0" showOutlineSymbols="0" workbookViewId="0">
      <selection activeCell="AA49" sqref="AA49:AA50"/>
    </sheetView>
  </sheetViews>
  <sheetFormatPr baseColWidth="10" defaultColWidth="8.83203125" defaultRowHeight="11" x14ac:dyDescent="0.15"/>
  <cols>
    <col min="1" max="1" width="3.6640625" style="1" customWidth="1"/>
    <col min="2" max="2" width="14.6640625" style="1" customWidth="1"/>
    <col min="3" max="3" width="7.6640625" style="1" customWidth="1"/>
    <col min="4" max="4" width="3.6640625" style="1" customWidth="1"/>
    <col min="5" max="5" width="11.33203125" style="1" customWidth="1"/>
    <col min="6" max="6" width="7.6640625" style="1" customWidth="1"/>
    <col min="7" max="7" width="11.33203125" style="1" customWidth="1"/>
    <col min="8" max="8" width="7.6640625" style="1" customWidth="1"/>
    <col min="9" max="9" width="11.33203125" style="1" customWidth="1"/>
    <col min="10" max="10" width="7.6640625" style="1" customWidth="1"/>
    <col min="11" max="11" width="11.33203125" style="1" customWidth="1"/>
    <col min="12" max="12" width="7.6640625" style="1" customWidth="1"/>
    <col min="13" max="13" width="11.33203125" style="1" customWidth="1"/>
    <col min="14" max="14" width="7.6640625" style="1" customWidth="1"/>
    <col min="15" max="16" width="9.33203125" style="1" customWidth="1"/>
    <col min="17" max="17" width="9.33203125" style="3" customWidth="1"/>
    <col min="18" max="18" width="9.33203125" style="2" customWidth="1"/>
    <col min="19" max="20" width="6.5" style="1" customWidth="1"/>
    <col min="21" max="22" width="7.6640625" style="1" customWidth="1"/>
    <col min="23" max="23" width="3.6640625" style="1" customWidth="1"/>
    <col min="24" max="16384" width="8.83203125" style="1"/>
  </cols>
  <sheetData>
    <row r="1" spans="2:23" s="66" customFormat="1" ht="15" customHeight="1" x14ac:dyDescent="0.15">
      <c r="W1" s="1"/>
    </row>
    <row r="2" spans="2:23" ht="15" customHeight="1" thickBot="1" x14ac:dyDescent="0.2"/>
    <row r="3" spans="2:23" ht="22" customHeight="1" x14ac:dyDescent="0.15">
      <c r="B3" s="154" t="s">
        <v>83</v>
      </c>
      <c r="C3" s="155"/>
      <c r="D3" s="157"/>
      <c r="E3" s="159" t="s">
        <v>82</v>
      </c>
      <c r="F3" s="160" t="s">
        <v>77</v>
      </c>
      <c r="G3" s="159" t="s">
        <v>81</v>
      </c>
      <c r="H3" s="160" t="s">
        <v>77</v>
      </c>
      <c r="I3" s="159" t="s">
        <v>80</v>
      </c>
      <c r="J3" s="160" t="s">
        <v>77</v>
      </c>
      <c r="K3" s="159" t="s">
        <v>79</v>
      </c>
      <c r="L3" s="160" t="s">
        <v>77</v>
      </c>
      <c r="M3" s="159" t="s">
        <v>78</v>
      </c>
      <c r="N3" s="160" t="s">
        <v>77</v>
      </c>
      <c r="O3" s="176" t="s">
        <v>53</v>
      </c>
      <c r="P3" s="161" t="s">
        <v>48</v>
      </c>
      <c r="Q3" s="31" t="s">
        <v>52</v>
      </c>
      <c r="R3" s="30" t="s">
        <v>48</v>
      </c>
      <c r="S3" s="29" t="s">
        <v>76</v>
      </c>
      <c r="T3" s="29" t="s">
        <v>50</v>
      </c>
      <c r="U3" s="176" t="s">
        <v>49</v>
      </c>
      <c r="V3" s="161" t="s">
        <v>48</v>
      </c>
    </row>
    <row r="4" spans="2:23" ht="22" customHeight="1" thickBot="1" x14ac:dyDescent="0.2">
      <c r="B4" s="156"/>
      <c r="C4" s="156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79"/>
      <c r="P4" s="180"/>
      <c r="Q4" s="162" t="s">
        <v>47</v>
      </c>
      <c r="R4" s="162"/>
      <c r="S4" s="27" t="s">
        <v>75</v>
      </c>
      <c r="T4" s="27" t="s">
        <v>75</v>
      </c>
      <c r="U4" s="158"/>
      <c r="V4" s="158"/>
    </row>
    <row r="5" spans="2:23" ht="4.75" customHeight="1" x14ac:dyDescent="0.15"/>
    <row r="6" spans="2:23" s="38" customFormat="1" ht="12" customHeight="1" x14ac:dyDescent="0.2">
      <c r="B6" s="65" t="s">
        <v>174</v>
      </c>
      <c r="C6" s="64">
        <v>2</v>
      </c>
      <c r="D6" s="63"/>
      <c r="E6" s="62">
        <v>9.5968962596778721E-5</v>
      </c>
      <c r="F6" s="60">
        <v>1.3412893183928076</v>
      </c>
      <c r="G6" s="62">
        <v>-7.9269516340330244E-4</v>
      </c>
      <c r="H6" s="60">
        <v>299.12579819886912</v>
      </c>
      <c r="I6" s="62">
        <v>-7.4410115200513902E-6</v>
      </c>
      <c r="J6" s="60">
        <v>542.38443500547282</v>
      </c>
      <c r="K6" s="62">
        <v>1.6531393348776129E-5</v>
      </c>
      <c r="L6" s="60">
        <v>60.831446032582093</v>
      </c>
      <c r="M6" s="62">
        <v>7.7652580403834187E-2</v>
      </c>
      <c r="N6" s="60">
        <v>0.44256800804910934</v>
      </c>
      <c r="O6" s="59">
        <v>2864.7963362636988</v>
      </c>
      <c r="P6" s="58">
        <v>3418.5820009112203</v>
      </c>
      <c r="Q6" s="57">
        <v>6226.9969408047837</v>
      </c>
      <c r="R6" s="56">
        <v>2088.7638040157885</v>
      </c>
      <c r="S6" s="55">
        <v>63.020903405054582</v>
      </c>
      <c r="T6" s="55">
        <v>0.1123019634805629</v>
      </c>
      <c r="U6" s="107">
        <v>-1.1205826632372429E-2</v>
      </c>
      <c r="V6" s="106">
        <v>6.8359193567337287E-2</v>
      </c>
    </row>
    <row r="7" spans="2:23" s="38" customFormat="1" ht="12" customHeight="1" x14ac:dyDescent="0.2">
      <c r="B7" s="51" t="s">
        <v>173</v>
      </c>
      <c r="C7" s="50">
        <v>3</v>
      </c>
      <c r="D7" s="49"/>
      <c r="E7" s="48">
        <v>1.3614191888971325E-5</v>
      </c>
      <c r="F7" s="46">
        <v>10.500576204690171</v>
      </c>
      <c r="G7" s="48">
        <v>-1.2620904559573444E-3</v>
      </c>
      <c r="H7" s="46">
        <v>186.78012040289417</v>
      </c>
      <c r="I7" s="48">
        <v>-2.595592723794275E-5</v>
      </c>
      <c r="J7" s="46">
        <v>144.7598117968343</v>
      </c>
      <c r="K7" s="48">
        <v>3.3380612811683358E-5</v>
      </c>
      <c r="L7" s="46">
        <v>29.466476110752232</v>
      </c>
      <c r="M7" s="48">
        <v>2.3889954669669831E-2</v>
      </c>
      <c r="N7" s="46">
        <v>1.437785890748698</v>
      </c>
      <c r="O7" s="45">
        <v>575.79417579868971</v>
      </c>
      <c r="P7" s="44">
        <v>336.89819748344519</v>
      </c>
      <c r="Q7" s="43">
        <v>3541.9592248481135</v>
      </c>
      <c r="R7" s="42">
        <v>908.76585258219075</v>
      </c>
      <c r="S7" s="41">
        <v>82.567850070648987</v>
      </c>
      <c r="T7" s="41">
        <v>0.22521619670328571</v>
      </c>
      <c r="U7" s="104">
        <v>-1.4114707918732889E-2</v>
      </c>
      <c r="V7" s="103">
        <v>5.3363352104498774E-2</v>
      </c>
    </row>
    <row r="8" spans="2:23" s="38" customFormat="1" ht="12" customHeight="1" x14ac:dyDescent="0.2">
      <c r="B8" s="51" t="s">
        <v>172</v>
      </c>
      <c r="C8" s="50">
        <v>4</v>
      </c>
      <c r="D8" s="49"/>
      <c r="E8" s="48">
        <v>7.8187377508519713E-6</v>
      </c>
      <c r="F8" s="46">
        <v>16.761499880343415</v>
      </c>
      <c r="G8" s="48">
        <v>1.4606201394975656E-3</v>
      </c>
      <c r="H8" s="46">
        <v>158.18249095293962</v>
      </c>
      <c r="I8" s="48">
        <v>2.5149277868661914E-5</v>
      </c>
      <c r="J8" s="46">
        <v>149.11706691594787</v>
      </c>
      <c r="K8" s="48">
        <v>5.8077042888511874E-5</v>
      </c>
      <c r="L8" s="46">
        <v>20.638551518448722</v>
      </c>
      <c r="M8" s="48">
        <v>2.2201414701472071E-2</v>
      </c>
      <c r="N8" s="46">
        <v>1.5484114528015829</v>
      </c>
      <c r="O8" s="45">
        <v>350.23701540491237</v>
      </c>
      <c r="P8" s="44">
        <v>149.70958929858361</v>
      </c>
      <c r="Q8" s="43">
        <v>2800.2290334035524</v>
      </c>
      <c r="R8" s="42">
        <v>608.6344867125556</v>
      </c>
      <c r="S8" s="41">
        <v>90.017658707457528</v>
      </c>
      <c r="T8" s="41">
        <v>0.37513441166634848</v>
      </c>
      <c r="U8" s="104">
        <v>2.0314791903265558E-2</v>
      </c>
      <c r="V8" s="105">
        <v>6.4843160824203327E-2</v>
      </c>
    </row>
    <row r="9" spans="2:23" s="38" customFormat="1" ht="12" customHeight="1" x14ac:dyDescent="0.2">
      <c r="B9" s="51" t="s">
        <v>171</v>
      </c>
      <c r="C9" s="50">
        <v>5</v>
      </c>
      <c r="D9" s="49"/>
      <c r="E9" s="48">
        <v>9.4399263253052229E-6</v>
      </c>
      <c r="F9" s="46">
        <v>14.115141171613592</v>
      </c>
      <c r="G9" s="48">
        <v>9.4422642995366842E-3</v>
      </c>
      <c r="H9" s="46">
        <v>23.340812631973314</v>
      </c>
      <c r="I9" s="48">
        <v>5.5553826459393272E-6</v>
      </c>
      <c r="J9" s="46">
        <v>633.9900495414746</v>
      </c>
      <c r="K9" s="48">
        <v>5.2911359112873158E-4</v>
      </c>
      <c r="L9" s="46">
        <v>2.1404160489877082</v>
      </c>
      <c r="M9" s="48">
        <v>5.8492577898118917E-2</v>
      </c>
      <c r="N9" s="46">
        <v>0.58923668903011084</v>
      </c>
      <c r="O9" s="45">
        <v>107.97194034328713</v>
      </c>
      <c r="P9" s="44">
        <v>5.1778501905695942</v>
      </c>
      <c r="Q9" s="43">
        <v>1377.5513786038175</v>
      </c>
      <c r="R9" s="42">
        <v>46.234320087764715</v>
      </c>
      <c r="S9" s="41">
        <v>96.458167691080646</v>
      </c>
      <c r="T9" s="41">
        <v>3.4353378115444251</v>
      </c>
      <c r="U9" s="104">
        <v>2.8777698277564743E-2</v>
      </c>
      <c r="V9" s="105">
        <v>1.3492744079203917E-2</v>
      </c>
    </row>
    <row r="10" spans="2:23" s="38" customFormat="1" ht="12" customHeight="1" x14ac:dyDescent="0.2">
      <c r="B10" s="51" t="s">
        <v>170</v>
      </c>
      <c r="C10" s="50">
        <v>6</v>
      </c>
      <c r="D10" s="49"/>
      <c r="E10" s="48">
        <v>3.7379511937108721E-5</v>
      </c>
      <c r="F10" s="46">
        <v>3.3770338692634865</v>
      </c>
      <c r="G10" s="48">
        <v>4.3686820671391957E-2</v>
      </c>
      <c r="H10" s="46">
        <v>5.7098842805623313</v>
      </c>
      <c r="I10" s="48">
        <v>9.7604503650298641E-6</v>
      </c>
      <c r="J10" s="46">
        <v>377.0268299105901</v>
      </c>
      <c r="K10" s="48">
        <v>2.8224928644859262E-3</v>
      </c>
      <c r="L10" s="46">
        <v>0.34869912653896196</v>
      </c>
      <c r="M10" s="48">
        <v>0.36632852609327915</v>
      </c>
      <c r="N10" s="46">
        <v>9.4465156468348771E-2</v>
      </c>
      <c r="O10" s="45">
        <v>128.44059008300741</v>
      </c>
      <c r="P10" s="44">
        <v>1.0007127311711084</v>
      </c>
      <c r="Q10" s="43">
        <v>1551.6626251684934</v>
      </c>
      <c r="R10" s="42">
        <v>8.1153123017703539</v>
      </c>
      <c r="S10" s="41">
        <v>97.896523628996277</v>
      </c>
      <c r="T10" s="41">
        <v>18.355926164052253</v>
      </c>
      <c r="U10" s="104">
        <v>3.3234459505834757E-2</v>
      </c>
      <c r="V10" s="105">
        <v>3.8027590343393133E-3</v>
      </c>
    </row>
    <row r="11" spans="2:23" s="38" customFormat="1" ht="12" customHeight="1" x14ac:dyDescent="0.2">
      <c r="B11" s="51" t="s">
        <v>169</v>
      </c>
      <c r="C11" s="50">
        <v>7</v>
      </c>
      <c r="D11" s="49"/>
      <c r="E11" s="48">
        <v>4.6808074327468994E-5</v>
      </c>
      <c r="F11" s="46">
        <v>3.1087371565286523</v>
      </c>
      <c r="G11" s="48">
        <v>9.4099260033503884E-2</v>
      </c>
      <c r="H11" s="46">
        <v>2.5355970125480121</v>
      </c>
      <c r="I11" s="48">
        <v>8.8129300623884208E-5</v>
      </c>
      <c r="J11" s="46">
        <v>38.362545406249538</v>
      </c>
      <c r="K11" s="48">
        <v>7.0945769024334015E-3</v>
      </c>
      <c r="L11" s="46">
        <v>0.17136425361544924</v>
      </c>
      <c r="M11" s="48">
        <v>0.88519923113697763</v>
      </c>
      <c r="N11" s="46">
        <v>3.9737222949916336E-2</v>
      </c>
      <c r="O11" s="45">
        <v>125.00239351917946</v>
      </c>
      <c r="P11" s="44">
        <v>0.46890149806102699</v>
      </c>
      <c r="Q11" s="43">
        <v>1523.5632481967775</v>
      </c>
      <c r="R11" s="42">
        <v>3.8621267753630129</v>
      </c>
      <c r="S11" s="41">
        <v>99.261729241714349</v>
      </c>
      <c r="T11" s="41">
        <v>46.210973920646175</v>
      </c>
      <c r="U11" s="104">
        <v>3.8843796597208546E-2</v>
      </c>
      <c r="V11" s="105">
        <v>1.9745291366796212E-3</v>
      </c>
    </row>
    <row r="12" spans="2:23" s="38" customFormat="1" ht="12" customHeight="1" x14ac:dyDescent="0.2">
      <c r="B12" s="51" t="s">
        <v>168</v>
      </c>
      <c r="C12" s="50">
        <v>8</v>
      </c>
      <c r="D12" s="49"/>
      <c r="E12" s="48">
        <v>1.5663922240693131E-5</v>
      </c>
      <c r="F12" s="46">
        <v>8.2980630104287769</v>
      </c>
      <c r="G12" s="48">
        <v>1.7533270993535043E-2</v>
      </c>
      <c r="H12" s="46">
        <v>10.788355731758074</v>
      </c>
      <c r="I12" s="48">
        <v>-1.0630923708674586E-5</v>
      </c>
      <c r="J12" s="46">
        <v>313.11071827243092</v>
      </c>
      <c r="K12" s="48">
        <v>1.2856922624376488E-3</v>
      </c>
      <c r="L12" s="46">
        <v>0.81295193428392631</v>
      </c>
      <c r="M12" s="48">
        <v>0.1601784779194057</v>
      </c>
      <c r="N12" s="46">
        <v>0.21526882314253243</v>
      </c>
      <c r="O12" s="45">
        <v>123.19380768550938</v>
      </c>
      <c r="P12" s="44">
        <v>2.2079651486015353</v>
      </c>
      <c r="Q12" s="43">
        <v>1508.6050538941388</v>
      </c>
      <c r="R12" s="42">
        <v>18.337067201604132</v>
      </c>
      <c r="S12" s="41">
        <v>97.945825195124812</v>
      </c>
      <c r="T12" s="41">
        <v>8.3722424989680011</v>
      </c>
      <c r="U12" s="104">
        <v>3.7769532711534104E-2</v>
      </c>
      <c r="V12" s="105">
        <v>8.1733488444118568E-3</v>
      </c>
    </row>
    <row r="13" spans="2:23" s="38" customFormat="1" ht="12" customHeight="1" x14ac:dyDescent="0.2">
      <c r="B13" s="51" t="s">
        <v>167</v>
      </c>
      <c r="C13" s="50">
        <v>9</v>
      </c>
      <c r="D13" s="49"/>
      <c r="E13" s="48">
        <v>1.0523490834837449E-5</v>
      </c>
      <c r="F13" s="46">
        <v>12.052903354791447</v>
      </c>
      <c r="G13" s="48">
        <v>2.3791927581760298E-3</v>
      </c>
      <c r="H13" s="46">
        <v>84.38693486185619</v>
      </c>
      <c r="I13" s="48">
        <v>2.2103717567913571E-6</v>
      </c>
      <c r="J13" s="46">
        <v>1888.6988887231751</v>
      </c>
      <c r="K13" s="48">
        <v>2.7356931671857333E-4</v>
      </c>
      <c r="L13" s="46">
        <v>3.9469832925509247</v>
      </c>
      <c r="M13" s="48">
        <v>3.3601789371756487E-2</v>
      </c>
      <c r="N13" s="46">
        <v>1.0234783575820798</v>
      </c>
      <c r="O13" s="45">
        <v>112.71113293727649</v>
      </c>
      <c r="P13" s="44">
        <v>9.8483394530787542</v>
      </c>
      <c r="Q13" s="43">
        <v>1419.3812168936392</v>
      </c>
      <c r="R13" s="42">
        <v>85.927274900729685</v>
      </c>
      <c r="S13" s="41">
        <v>91.209236016665315</v>
      </c>
      <c r="T13" s="41">
        <v>1.7876191303142264</v>
      </c>
      <c r="U13" s="104">
        <v>5.9430327343149972E-2</v>
      </c>
      <c r="V13" s="105">
        <v>0.10041570756202978</v>
      </c>
    </row>
    <row r="14" spans="2:23" s="38" customFormat="1" ht="12" customHeight="1" x14ac:dyDescent="0.2">
      <c r="B14" s="51" t="s">
        <v>166</v>
      </c>
      <c r="C14" s="50">
        <v>10</v>
      </c>
      <c r="D14" s="49"/>
      <c r="E14" s="48">
        <v>1.1085136982996928E-5</v>
      </c>
      <c r="F14" s="46">
        <v>12.16054853830911</v>
      </c>
      <c r="G14" s="48">
        <v>1.6227644520312872E-3</v>
      </c>
      <c r="H14" s="46">
        <v>128.25689687445254</v>
      </c>
      <c r="I14" s="48">
        <v>-1.0134272073211049E-5</v>
      </c>
      <c r="J14" s="46">
        <v>418.82302250650832</v>
      </c>
      <c r="K14" s="48">
        <v>2.8501833794436184E-4</v>
      </c>
      <c r="L14" s="46">
        <v>3.8382327496154267</v>
      </c>
      <c r="M14" s="48">
        <v>3.5688499182574267E-2</v>
      </c>
      <c r="N14" s="46">
        <v>0.9629694529861561</v>
      </c>
      <c r="O14" s="45">
        <v>114.50577622474529</v>
      </c>
      <c r="P14" s="44">
        <v>9.7205119851891286</v>
      </c>
      <c r="Q14" s="43">
        <v>1434.9721624507447</v>
      </c>
      <c r="R14" s="42">
        <v>84.083819986595572</v>
      </c>
      <c r="S14" s="41">
        <v>91.085657050402062</v>
      </c>
      <c r="T14" s="41">
        <v>1.8663430370789671</v>
      </c>
      <c r="U14" s="104">
        <v>9.097011490072858E-2</v>
      </c>
      <c r="V14" s="105">
        <v>0.23345803324727385</v>
      </c>
    </row>
    <row r="15" spans="2:23" s="38" customFormat="1" ht="12" customHeight="1" x14ac:dyDescent="0.2">
      <c r="B15" s="51" t="s">
        <v>165</v>
      </c>
      <c r="C15" s="50">
        <v>11</v>
      </c>
      <c r="D15" s="49"/>
      <c r="E15" s="48">
        <v>1.2050058495162864E-5</v>
      </c>
      <c r="F15" s="46">
        <v>10.593969656895553</v>
      </c>
      <c r="G15" s="48">
        <v>5.2169925050354954E-3</v>
      </c>
      <c r="H15" s="46">
        <v>62.059451670765164</v>
      </c>
      <c r="I15" s="48">
        <v>2.381459597336573E-5</v>
      </c>
      <c r="J15" s="46">
        <v>130.21006456561418</v>
      </c>
      <c r="K15" s="48">
        <v>3.4751376207061097E-4</v>
      </c>
      <c r="L15" s="46">
        <v>3.4802193831846315</v>
      </c>
      <c r="M15" s="48">
        <v>4.3235325303173248E-2</v>
      </c>
      <c r="N15" s="46">
        <v>0.7949184793135905</v>
      </c>
      <c r="O15" s="45">
        <v>116.46864956971186</v>
      </c>
      <c r="P15" s="44">
        <v>8.9758357515262972</v>
      </c>
      <c r="Q15" s="43">
        <v>1451.872073728133</v>
      </c>
      <c r="R15" s="42">
        <v>76.919961630265249</v>
      </c>
      <c r="S15" s="41">
        <v>92.637594662344824</v>
      </c>
      <c r="T15" s="41">
        <v>2.2607760655253446</v>
      </c>
      <c r="U15" s="104">
        <v>3.4276785909275756E-2</v>
      </c>
      <c r="V15" s="105">
        <v>4.2614592846534932E-2</v>
      </c>
    </row>
    <row r="16" spans="2:23" s="38" customFormat="1" ht="12" customHeight="1" x14ac:dyDescent="0.2">
      <c r="B16" s="51" t="s">
        <v>164</v>
      </c>
      <c r="C16" s="50">
        <v>12</v>
      </c>
      <c r="D16" s="49"/>
      <c r="E16" s="48">
        <v>1.1784020581795504E-5</v>
      </c>
      <c r="F16" s="46">
        <v>11.775544739578082</v>
      </c>
      <c r="G16" s="48">
        <v>2.629692320706133E-3</v>
      </c>
      <c r="H16" s="46">
        <v>90.817421359446826</v>
      </c>
      <c r="I16" s="48">
        <v>1.6825026021633167E-6</v>
      </c>
      <c r="J16" s="46">
        <v>2298.4404788518054</v>
      </c>
      <c r="K16" s="48">
        <v>3.3546712441725432E-4</v>
      </c>
      <c r="L16" s="46">
        <v>3.2413125471087234</v>
      </c>
      <c r="M16" s="48">
        <v>4.1916371722207184E-2</v>
      </c>
      <c r="N16" s="46">
        <v>0.82008185369654718</v>
      </c>
      <c r="O16" s="45">
        <v>115.71156709110417</v>
      </c>
      <c r="P16" s="44">
        <v>8.3611147657582308</v>
      </c>
      <c r="Q16" s="43">
        <v>1445.3724579580366</v>
      </c>
      <c r="R16" s="42">
        <v>71.910029532605463</v>
      </c>
      <c r="S16" s="41">
        <v>92.102313352024026</v>
      </c>
      <c r="T16" s="41">
        <v>2.1934009742402658</v>
      </c>
      <c r="U16" s="104">
        <v>6.5974461166499632E-2</v>
      </c>
      <c r="V16" s="105">
        <v>0.11991154129931147</v>
      </c>
    </row>
    <row r="17" spans="2:22" s="38" customFormat="1" ht="12" customHeight="1" x14ac:dyDescent="0.2">
      <c r="B17" s="51" t="s">
        <v>163</v>
      </c>
      <c r="C17" s="50">
        <v>13</v>
      </c>
      <c r="D17" s="49"/>
      <c r="E17" s="48">
        <v>8.8201215884001202E-6</v>
      </c>
      <c r="F17" s="46">
        <v>15.003120897164205</v>
      </c>
      <c r="G17" s="48">
        <v>2.1753766807057432E-3</v>
      </c>
      <c r="H17" s="46">
        <v>112.09347330804107</v>
      </c>
      <c r="I17" s="48">
        <v>2.0998768357082611E-5</v>
      </c>
      <c r="J17" s="46">
        <v>207.12954533874071</v>
      </c>
      <c r="K17" s="48">
        <v>1.2899675200405978E-4</v>
      </c>
      <c r="L17" s="46">
        <v>8.3300851594538639</v>
      </c>
      <c r="M17" s="48">
        <v>1.6104428398428246E-2</v>
      </c>
      <c r="N17" s="46">
        <v>2.1332427425344211</v>
      </c>
      <c r="O17" s="45">
        <v>107.03345881333277</v>
      </c>
      <c r="P17" s="44">
        <v>20.255806200206599</v>
      </c>
      <c r="Q17" s="43">
        <v>1369.1519634576835</v>
      </c>
      <c r="R17" s="42">
        <v>181.71130788469824</v>
      </c>
      <c r="S17" s="41">
        <v>84.729154815661104</v>
      </c>
      <c r="T17" s="41">
        <v>0.83810651136548087</v>
      </c>
      <c r="U17" s="104">
        <v>3.0473862525821186E-2</v>
      </c>
      <c r="V17" s="105">
        <v>6.851608717799286E-2</v>
      </c>
    </row>
    <row r="18" spans="2:22" s="38" customFormat="1" ht="12" customHeight="1" x14ac:dyDescent="0.2">
      <c r="B18" s="51" t="s">
        <v>162</v>
      </c>
      <c r="C18" s="50">
        <v>14</v>
      </c>
      <c r="D18" s="49"/>
      <c r="E18" s="48">
        <v>9.5974595520751808E-6</v>
      </c>
      <c r="F18" s="46">
        <v>14.930532245194092</v>
      </c>
      <c r="G18" s="48">
        <v>1.5584676723456293E-3</v>
      </c>
      <c r="H18" s="46">
        <v>172.01266819004044</v>
      </c>
      <c r="I18" s="48">
        <v>2.057378604827535E-5</v>
      </c>
      <c r="J18" s="46">
        <v>174.59294644572358</v>
      </c>
      <c r="K18" s="48">
        <v>1.3575424839787174E-4</v>
      </c>
      <c r="L18" s="46">
        <v>8.8077041183526319</v>
      </c>
      <c r="M18" s="48">
        <v>1.4110183057819987E-2</v>
      </c>
      <c r="N18" s="46">
        <v>2.4330727846429534</v>
      </c>
      <c r="O18" s="45">
        <v>84.427368672074209</v>
      </c>
      <c r="P18" s="44">
        <v>17.507219616259434</v>
      </c>
      <c r="Q18" s="43">
        <v>1154.0553943966893</v>
      </c>
      <c r="R18" s="42">
        <v>176.89392015782539</v>
      </c>
      <c r="S18" s="41">
        <v>80.579590576567213</v>
      </c>
      <c r="T18" s="41">
        <v>0.88535009091282679</v>
      </c>
      <c r="U18" s="104">
        <v>4.4934508551408008E-2</v>
      </c>
      <c r="V18" s="105">
        <v>0.15479687272740317</v>
      </c>
    </row>
    <row r="19" spans="2:22" s="38" customFormat="1" ht="12" customHeight="1" x14ac:dyDescent="0.2">
      <c r="B19" s="51" t="s">
        <v>161</v>
      </c>
      <c r="C19" s="50">
        <v>16</v>
      </c>
      <c r="D19" s="49"/>
      <c r="E19" s="48">
        <v>9.4757814261718233E-6</v>
      </c>
      <c r="F19" s="46">
        <v>14.433653742963942</v>
      </c>
      <c r="G19" s="48">
        <v>2.7684708639571297E-3</v>
      </c>
      <c r="H19" s="46">
        <v>89.218312797965254</v>
      </c>
      <c r="I19" s="48">
        <v>-1.0970719495639755E-5</v>
      </c>
      <c r="J19" s="46">
        <v>403.20028792184451</v>
      </c>
      <c r="K19" s="48">
        <v>1.557329821509338E-4</v>
      </c>
      <c r="L19" s="46">
        <v>6.0731589704435791</v>
      </c>
      <c r="M19" s="48">
        <v>1.8423290260899075E-2</v>
      </c>
      <c r="N19" s="46">
        <v>1.8661766726201714</v>
      </c>
      <c r="O19" s="45">
        <v>102.81021571114043</v>
      </c>
      <c r="P19" s="44">
        <v>14.824764421300097</v>
      </c>
      <c r="Q19" s="43">
        <v>1330.8634431953012</v>
      </c>
      <c r="R19" s="42">
        <v>135.83653973483939</v>
      </c>
      <c r="S19" s="41">
        <v>85.832256014399618</v>
      </c>
      <c r="T19" s="41">
        <v>1.0111650203237807</v>
      </c>
      <c r="U19" s="104">
        <v>2.8889820149282954E-2</v>
      </c>
      <c r="V19" s="105">
        <v>5.1676338458227077E-2</v>
      </c>
    </row>
    <row r="20" spans="2:22" s="38" customFormat="1" ht="12" customHeight="1" x14ac:dyDescent="0.2">
      <c r="B20" s="51" t="s">
        <v>160</v>
      </c>
      <c r="C20" s="50">
        <v>18</v>
      </c>
      <c r="D20" s="49"/>
      <c r="E20" s="48">
        <v>1.4798949387874434E-5</v>
      </c>
      <c r="F20" s="46">
        <v>9.5331475016471732</v>
      </c>
      <c r="G20" s="48">
        <v>-1.7297252628058028E-4</v>
      </c>
      <c r="H20" s="46">
        <v>1394.3964335990215</v>
      </c>
      <c r="I20" s="48">
        <v>3.2749880900250619E-5</v>
      </c>
      <c r="J20" s="46">
        <v>137.87118199446181</v>
      </c>
      <c r="K20" s="48">
        <v>1.7795717315851744E-4</v>
      </c>
      <c r="L20" s="46">
        <v>7.3125508161907149</v>
      </c>
      <c r="M20" s="48">
        <v>2.180367938321108E-2</v>
      </c>
      <c r="N20" s="46">
        <v>1.5774105967610008</v>
      </c>
      <c r="O20" s="45">
        <v>97.568011863467319</v>
      </c>
      <c r="P20" s="44">
        <v>15.767513276167071</v>
      </c>
      <c r="Q20" s="43">
        <v>1282.1805835499945</v>
      </c>
      <c r="R20" s="42">
        <v>148.4174560376708</v>
      </c>
      <c r="S20" s="41">
        <v>79.686811127014408</v>
      </c>
      <c r="T20" s="41">
        <v>1.17071010001662</v>
      </c>
      <c r="U20" s="104">
        <v>-0.53534653337501226</v>
      </c>
      <c r="V20" s="103">
        <v>14.929914359812482</v>
      </c>
    </row>
    <row r="21" spans="2:22" s="38" customFormat="1" ht="12" customHeight="1" x14ac:dyDescent="0.2">
      <c r="B21" s="51" t="s">
        <v>159</v>
      </c>
      <c r="C21" s="50">
        <v>20</v>
      </c>
      <c r="D21" s="49"/>
      <c r="E21" s="48">
        <v>1.2216610120342928E-5</v>
      </c>
      <c r="F21" s="46">
        <v>11.096701582397888</v>
      </c>
      <c r="G21" s="48">
        <v>1.7420347145300974E-3</v>
      </c>
      <c r="H21" s="46">
        <v>132.34133089180088</v>
      </c>
      <c r="I21" s="48">
        <v>8.9377856058649286E-6</v>
      </c>
      <c r="J21" s="46">
        <v>486.71941744536548</v>
      </c>
      <c r="K21" s="48">
        <v>1.1180691921292731E-4</v>
      </c>
      <c r="L21" s="46">
        <v>10.746231588848151</v>
      </c>
      <c r="M21" s="48">
        <v>1.3058011967712887E-2</v>
      </c>
      <c r="N21" s="46">
        <v>2.6305839928884853</v>
      </c>
      <c r="O21" s="45">
        <v>86.340917288587576</v>
      </c>
      <c r="P21" s="44">
        <v>21.476620521629005</v>
      </c>
      <c r="Q21" s="43">
        <v>1173.2873545715311</v>
      </c>
      <c r="R21" s="42">
        <v>214.70512534094826</v>
      </c>
      <c r="S21" s="41">
        <v>73.127347557967482</v>
      </c>
      <c r="T21" s="41">
        <v>0.72707767672478862</v>
      </c>
      <c r="U21" s="104">
        <v>3.3013134678205304E-2</v>
      </c>
      <c r="V21" s="105">
        <v>8.7679183322137061E-2</v>
      </c>
    </row>
    <row r="22" spans="2:22" s="38" customFormat="1" ht="12" customHeight="1" x14ac:dyDescent="0.2">
      <c r="B22" s="51" t="s">
        <v>158</v>
      </c>
      <c r="C22" s="50">
        <v>23</v>
      </c>
      <c r="D22" s="49"/>
      <c r="E22" s="48">
        <v>2.0555974185302786E-5</v>
      </c>
      <c r="F22" s="46">
        <v>6.462204139770205</v>
      </c>
      <c r="G22" s="48">
        <v>3.4947608339503033E-3</v>
      </c>
      <c r="H22" s="46">
        <v>66.30099231879187</v>
      </c>
      <c r="I22" s="48">
        <v>-4.2864067235378406E-6</v>
      </c>
      <c r="J22" s="46">
        <v>922.19966239655332</v>
      </c>
      <c r="K22" s="48">
        <v>1.3099160112365192E-4</v>
      </c>
      <c r="L22" s="46">
        <v>10.732728423760088</v>
      </c>
      <c r="M22" s="48">
        <v>1.7818076674948245E-2</v>
      </c>
      <c r="N22" s="46">
        <v>1.926600213219364</v>
      </c>
      <c r="O22" s="45">
        <v>93.007436205330293</v>
      </c>
      <c r="P22" s="44">
        <v>22.224779130458337</v>
      </c>
      <c r="Q22" s="43">
        <v>1238.7347080390896</v>
      </c>
      <c r="R22" s="42">
        <v>214.28627087870129</v>
      </c>
      <c r="S22" s="41">
        <v>67.107641722963223</v>
      </c>
      <c r="T22" s="41">
        <v>0.845192653255323</v>
      </c>
      <c r="U22" s="104">
        <v>1.9129385155476429E-2</v>
      </c>
      <c r="V22" s="105">
        <v>2.5713127833772637E-2</v>
      </c>
    </row>
    <row r="23" spans="2:22" s="38" customFormat="1" ht="12" customHeight="1" x14ac:dyDescent="0.2">
      <c r="B23" s="51" t="s">
        <v>157</v>
      </c>
      <c r="C23" s="50">
        <v>26</v>
      </c>
      <c r="D23" s="49"/>
      <c r="E23" s="48">
        <v>2.7261635378756226E-5</v>
      </c>
      <c r="F23" s="46">
        <v>4.8408131291578007</v>
      </c>
      <c r="G23" s="48">
        <v>8.0179483715120699E-5</v>
      </c>
      <c r="H23" s="46">
        <v>3487.4433524420542</v>
      </c>
      <c r="I23" s="48">
        <v>5.501892052644681E-5</v>
      </c>
      <c r="J23" s="46">
        <v>61.530067215306985</v>
      </c>
      <c r="K23" s="48">
        <v>2.1409091453575011E-4</v>
      </c>
      <c r="L23" s="46">
        <v>4.5892013728124672</v>
      </c>
      <c r="M23" s="48">
        <v>2.7618934336049353E-2</v>
      </c>
      <c r="N23" s="46">
        <v>1.2432331145908069</v>
      </c>
      <c r="O23" s="45">
        <v>91.065761118049906</v>
      </c>
      <c r="P23" s="44">
        <v>10.038107967444098</v>
      </c>
      <c r="Q23" s="43">
        <v>1219.9159264888362</v>
      </c>
      <c r="R23" s="42">
        <v>97.797730004695623</v>
      </c>
      <c r="S23" s="41">
        <v>70.572156143069606</v>
      </c>
      <c r="T23" s="41">
        <v>1.4071026072884703</v>
      </c>
      <c r="U23" s="104">
        <v>1.3881144344683047</v>
      </c>
      <c r="V23" s="105">
        <v>96.819496291940666</v>
      </c>
    </row>
    <row r="24" spans="2:22" s="38" customFormat="1" ht="12" customHeight="1" x14ac:dyDescent="0.2">
      <c r="B24" s="51" t="s">
        <v>156</v>
      </c>
      <c r="C24" s="50">
        <v>30</v>
      </c>
      <c r="D24" s="49"/>
      <c r="E24" s="48">
        <v>2.4439008487242289E-5</v>
      </c>
      <c r="F24" s="46">
        <v>5.2233011312442672</v>
      </c>
      <c r="G24" s="48">
        <v>4.6524111736975966E-3</v>
      </c>
      <c r="H24" s="46">
        <v>41.585117854484942</v>
      </c>
      <c r="I24" s="48">
        <v>-1.1886028269002178E-5</v>
      </c>
      <c r="J24" s="46">
        <v>421.97600285255334</v>
      </c>
      <c r="K24" s="48">
        <v>2.9948901781871108E-4</v>
      </c>
      <c r="L24" s="46">
        <v>3.321820552765876</v>
      </c>
      <c r="M24" s="48">
        <v>3.6902998090756936E-2</v>
      </c>
      <c r="N24" s="46">
        <v>0.93026607296668529</v>
      </c>
      <c r="O24" s="45">
        <v>101.1773738031829</v>
      </c>
      <c r="P24" s="44">
        <v>7.7511856702401678</v>
      </c>
      <c r="Q24" s="43">
        <v>1315.8397765147699</v>
      </c>
      <c r="R24" s="42">
        <v>71.61523676113795</v>
      </c>
      <c r="S24" s="41">
        <v>81.224736008471936</v>
      </c>
      <c r="T24" s="41">
        <v>1.9476330803437478</v>
      </c>
      <c r="U24" s="104">
        <v>3.3112487722171562E-2</v>
      </c>
      <c r="V24" s="105">
        <v>2.7631016139780168E-2</v>
      </c>
    </row>
    <row r="25" spans="2:22" s="38" customFormat="1" ht="12" customHeight="1" x14ac:dyDescent="0.2">
      <c r="B25" s="51" t="s">
        <v>155</v>
      </c>
      <c r="C25" s="50">
        <v>35</v>
      </c>
      <c r="D25" s="49"/>
      <c r="E25" s="48">
        <v>4.1259501456877025E-5</v>
      </c>
      <c r="F25" s="46">
        <v>3.5510372689413265</v>
      </c>
      <c r="G25" s="48">
        <v>5.0325425441754583E-3</v>
      </c>
      <c r="H25" s="46">
        <v>48.580389383525826</v>
      </c>
      <c r="I25" s="48">
        <v>2.5483346083484139E-5</v>
      </c>
      <c r="J25" s="46">
        <v>134.36429599780547</v>
      </c>
      <c r="K25" s="48">
        <v>3.1057267512286333E-4</v>
      </c>
      <c r="L25" s="46">
        <v>3.9886856479508483</v>
      </c>
      <c r="M25" s="48">
        <v>4.2308434168702169E-2</v>
      </c>
      <c r="N25" s="46">
        <v>0.81237502854554045</v>
      </c>
      <c r="O25" s="45">
        <v>98.964587214968489</v>
      </c>
      <c r="P25" s="44">
        <v>8.9262599086451999</v>
      </c>
      <c r="Q25" s="43">
        <v>1295.2788009141429</v>
      </c>
      <c r="R25" s="42">
        <v>83.41521821954467</v>
      </c>
      <c r="S25" s="41">
        <v>71.828600990562862</v>
      </c>
      <c r="T25" s="41">
        <v>2.0187620327138283</v>
      </c>
      <c r="U25" s="104">
        <v>3.1729295636702071E-2</v>
      </c>
      <c r="V25" s="105">
        <v>3.093653338167732E-2</v>
      </c>
    </row>
    <row r="26" spans="2:22" s="38" customFormat="1" ht="12" customHeight="1" x14ac:dyDescent="0.2">
      <c r="B26" s="51" t="s">
        <v>154</v>
      </c>
      <c r="C26" s="50">
        <v>40</v>
      </c>
      <c r="D26" s="49"/>
      <c r="E26" s="48">
        <v>3.0265712850678469E-5</v>
      </c>
      <c r="F26" s="46">
        <v>4.8512211638869918</v>
      </c>
      <c r="G26" s="48">
        <v>1.4288491515994481E-3</v>
      </c>
      <c r="H26" s="46">
        <v>190.99549822243907</v>
      </c>
      <c r="I26" s="48">
        <v>3.500646660110666E-5</v>
      </c>
      <c r="J26" s="46">
        <v>112.53512471907057</v>
      </c>
      <c r="K26" s="48">
        <v>2.792572605267036E-4</v>
      </c>
      <c r="L26" s="46">
        <v>4.1088772794155091</v>
      </c>
      <c r="M26" s="48">
        <v>3.2137477350173103E-2</v>
      </c>
      <c r="N26" s="46">
        <v>1.068935395512367</v>
      </c>
      <c r="O26" s="45">
        <v>83.435646216026939</v>
      </c>
      <c r="P26" s="44">
        <v>8.1901652500734983</v>
      </c>
      <c r="Q26" s="43">
        <v>1144.0071070245435</v>
      </c>
      <c r="R26" s="42">
        <v>83.215045470359897</v>
      </c>
      <c r="S26" s="41">
        <v>72.243237879973648</v>
      </c>
      <c r="T26" s="41">
        <v>1.8293547724435173</v>
      </c>
      <c r="U26" s="104">
        <v>0.10126848536007049</v>
      </c>
      <c r="V26" s="105">
        <v>0.38692910408947745</v>
      </c>
    </row>
    <row r="27" spans="2:22" s="38" customFormat="1" ht="12" customHeight="1" x14ac:dyDescent="0.2">
      <c r="B27" s="51" t="s">
        <v>153</v>
      </c>
      <c r="C27" s="50">
        <v>50</v>
      </c>
      <c r="D27" s="49"/>
      <c r="E27" s="48">
        <v>6.8773812126622842E-5</v>
      </c>
      <c r="F27" s="46">
        <v>2.4103978302945137</v>
      </c>
      <c r="G27" s="48">
        <v>-1.3637458537512396E-3</v>
      </c>
      <c r="H27" s="46">
        <v>151.74685032454411</v>
      </c>
      <c r="I27" s="48">
        <v>1.1677827733634129E-5</v>
      </c>
      <c r="J27" s="46">
        <v>411.52788555151074</v>
      </c>
      <c r="K27" s="48">
        <v>3.2217663147320383E-4</v>
      </c>
      <c r="L27" s="46">
        <v>3.2567079243125745</v>
      </c>
      <c r="M27" s="48">
        <v>3.852666793285224E-2</v>
      </c>
      <c r="N27" s="46">
        <v>0.89553787738539936</v>
      </c>
      <c r="O27" s="45">
        <v>55.351509774569344</v>
      </c>
      <c r="P27" s="44">
        <v>5.3059367895330238</v>
      </c>
      <c r="Q27" s="43">
        <v>833.45706988034249</v>
      </c>
      <c r="R27" s="42">
        <v>64.011972259117627</v>
      </c>
      <c r="S27" s="41">
        <v>46.423493837326369</v>
      </c>
      <c r="T27" s="41">
        <v>2.1242732803917304</v>
      </c>
      <c r="U27" s="104">
        <v>-0.12320822509225463</v>
      </c>
      <c r="V27" s="103">
        <v>0.37401641073316477</v>
      </c>
    </row>
    <row r="28" spans="2:22" ht="4.75" customHeight="1" thickBot="1" x14ac:dyDescent="0.2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7"/>
      <c r="R28" s="6"/>
      <c r="S28" s="5"/>
      <c r="T28" s="5"/>
      <c r="U28" s="5"/>
      <c r="V28" s="5"/>
    </row>
    <row r="29" spans="2:22" ht="4.75" customHeight="1" x14ac:dyDescent="0.15"/>
    <row r="30" spans="2:22" ht="14" x14ac:dyDescent="0.15">
      <c r="D30" s="37" t="s">
        <v>57</v>
      </c>
      <c r="E30" s="36">
        <v>5.3960060052231492E-4</v>
      </c>
      <c r="F30" s="34">
        <v>1.190460755080021</v>
      </c>
      <c r="G30" s="36">
        <v>0.19741246729269818</v>
      </c>
      <c r="H30" s="34">
        <v>5.6955309194943275</v>
      </c>
      <c r="I30" s="36">
        <v>2.8544337466392144E-4</v>
      </c>
      <c r="J30" s="34">
        <v>65.186395074432951</v>
      </c>
      <c r="K30" s="36">
        <v>1.5348259386210674E-2</v>
      </c>
      <c r="L30" s="34">
        <v>0.3431859768408681</v>
      </c>
      <c r="M30" s="36">
        <v>2.0271969300240218</v>
      </c>
      <c r="N30" s="34">
        <v>7.9651871167211216E-2</v>
      </c>
      <c r="O30" s="33"/>
      <c r="P30" s="32"/>
      <c r="Q30" s="19"/>
      <c r="R30" s="20"/>
      <c r="S30" s="23"/>
    </row>
    <row r="31" spans="2:22" s="4" customFormat="1" ht="4.75" customHeight="1" x14ac:dyDescent="0.15"/>
    <row r="32" spans="2:22" s="4" customFormat="1" ht="4.75" customHeight="1" x14ac:dyDescent="0.15"/>
    <row r="33" spans="2:22" ht="12" thickBot="1" x14ac:dyDescent="0.2">
      <c r="E33" s="4"/>
      <c r="I33" s="4"/>
      <c r="J33" s="4"/>
      <c r="K33" s="4"/>
      <c r="Q33" s="1"/>
      <c r="R33" s="1"/>
    </row>
    <row r="34" spans="2:22" ht="22" customHeight="1" x14ac:dyDescent="0.15">
      <c r="B34" s="154" t="s">
        <v>56</v>
      </c>
      <c r="C34" s="154"/>
      <c r="D34" s="154"/>
      <c r="E34" s="154"/>
      <c r="F34" s="154"/>
      <c r="G34" s="154"/>
      <c r="H34" s="154"/>
      <c r="I34" s="154"/>
      <c r="J34" s="28"/>
      <c r="K34" s="154" t="s">
        <v>55</v>
      </c>
      <c r="L34" s="154"/>
      <c r="M34" s="176" t="s">
        <v>54</v>
      </c>
      <c r="N34" s="161" t="s">
        <v>48</v>
      </c>
      <c r="O34" s="176" t="s">
        <v>53</v>
      </c>
      <c r="P34" s="161" t="s">
        <v>48</v>
      </c>
      <c r="Q34" s="31" t="s">
        <v>52</v>
      </c>
      <c r="R34" s="30" t="s">
        <v>48</v>
      </c>
      <c r="S34" s="164" t="s">
        <v>51</v>
      </c>
      <c r="T34" s="29" t="s">
        <v>50</v>
      </c>
      <c r="U34" s="176" t="s">
        <v>49</v>
      </c>
      <c r="V34" s="161" t="s">
        <v>48</v>
      </c>
    </row>
    <row r="35" spans="2:22" ht="22" customHeight="1" thickBot="1" x14ac:dyDescent="0.2">
      <c r="B35" s="183"/>
      <c r="C35" s="183"/>
      <c r="D35" s="183"/>
      <c r="E35" s="183"/>
      <c r="F35" s="183"/>
      <c r="G35" s="183"/>
      <c r="H35" s="183"/>
      <c r="I35" s="183"/>
      <c r="J35" s="28"/>
      <c r="K35" s="183"/>
      <c r="L35" s="183"/>
      <c r="M35" s="204"/>
      <c r="N35" s="205"/>
      <c r="O35" s="204"/>
      <c r="P35" s="205"/>
      <c r="Q35" s="162" t="s">
        <v>47</v>
      </c>
      <c r="R35" s="162"/>
      <c r="S35" s="206"/>
      <c r="T35" s="27" t="s">
        <v>46</v>
      </c>
      <c r="U35" s="158"/>
      <c r="V35" s="158"/>
    </row>
    <row r="36" spans="2:22" ht="12" customHeight="1" x14ac:dyDescent="0.15">
      <c r="E36" s="4"/>
      <c r="I36" s="4"/>
      <c r="J36" s="4"/>
      <c r="S36" s="2"/>
    </row>
    <row r="37" spans="2:22" s="23" customFormat="1" ht="12" customHeight="1" x14ac:dyDescent="0.15">
      <c r="B37" s="171" t="s">
        <v>152</v>
      </c>
      <c r="C37" s="171"/>
      <c r="D37" s="171"/>
      <c r="E37" s="171"/>
      <c r="F37" s="171" t="s">
        <v>44</v>
      </c>
      <c r="G37" s="171"/>
      <c r="H37" s="171"/>
      <c r="I37" s="171"/>
      <c r="J37" s="4"/>
      <c r="K37" s="197" t="s">
        <v>43</v>
      </c>
      <c r="L37" s="197"/>
      <c r="M37" s="193"/>
      <c r="N37" s="20"/>
      <c r="O37" s="198"/>
      <c r="P37" s="16"/>
      <c r="Q37" s="196"/>
      <c r="R37" s="10"/>
      <c r="S37" s="11"/>
      <c r="T37" s="15"/>
      <c r="U37" s="210"/>
      <c r="V37" s="211"/>
    </row>
    <row r="38" spans="2:22" s="23" customFormat="1" ht="12" customHeight="1" x14ac:dyDescent="0.15">
      <c r="B38" s="171" t="s">
        <v>151</v>
      </c>
      <c r="C38" s="171"/>
      <c r="D38" s="171"/>
      <c r="E38" s="171"/>
      <c r="F38" s="171" t="s">
        <v>41</v>
      </c>
      <c r="G38" s="171"/>
      <c r="H38" s="171"/>
      <c r="I38" s="171"/>
      <c r="J38" s="4"/>
      <c r="K38" s="197"/>
      <c r="L38" s="197"/>
      <c r="M38" s="193"/>
      <c r="N38" s="20"/>
      <c r="O38" s="193"/>
      <c r="P38" s="14"/>
      <c r="Q38" s="193"/>
      <c r="R38" s="13"/>
      <c r="S38" s="12"/>
      <c r="T38" s="24"/>
      <c r="U38" s="195"/>
      <c r="V38" s="195"/>
    </row>
    <row r="39" spans="2:22" s="23" customFormat="1" ht="12" customHeight="1" x14ac:dyDescent="0.15">
      <c r="B39" s="171" t="s">
        <v>40</v>
      </c>
      <c r="C39" s="171"/>
      <c r="D39" s="171"/>
      <c r="E39" s="171"/>
      <c r="F39" s="171" t="s">
        <v>39</v>
      </c>
      <c r="G39" s="171"/>
      <c r="H39" s="171"/>
      <c r="I39" s="171"/>
      <c r="J39" s="4"/>
      <c r="K39" s="189"/>
      <c r="L39" s="190"/>
      <c r="M39" s="190"/>
      <c r="N39" s="190"/>
      <c r="O39" s="190"/>
      <c r="P39" s="190"/>
      <c r="Q39" s="190"/>
      <c r="R39" s="10"/>
      <c r="S39" s="11"/>
      <c r="T39" s="191"/>
      <c r="U39" s="191"/>
      <c r="V39" s="191"/>
    </row>
    <row r="40" spans="2:22" s="23" customFormat="1" ht="12" customHeight="1" x14ac:dyDescent="0.15">
      <c r="B40" s="171" t="s">
        <v>38</v>
      </c>
      <c r="C40" s="171"/>
      <c r="D40" s="171"/>
      <c r="E40" s="171"/>
      <c r="F40" s="171" t="s">
        <v>37</v>
      </c>
      <c r="G40" s="171"/>
      <c r="H40" s="171"/>
      <c r="I40" s="171"/>
      <c r="J40" s="4"/>
      <c r="K40" s="189"/>
      <c r="L40" s="190"/>
      <c r="M40" s="190"/>
      <c r="N40" s="190"/>
      <c r="O40" s="190"/>
      <c r="P40" s="190"/>
      <c r="Q40" s="190"/>
      <c r="R40" s="10"/>
      <c r="S40" s="9"/>
      <c r="T40" s="191"/>
      <c r="U40" s="191"/>
      <c r="V40" s="191"/>
    </row>
    <row r="41" spans="2:22" s="23" customFormat="1" ht="12" customHeight="1" x14ac:dyDescent="0.15">
      <c r="B41" s="171" t="s">
        <v>36</v>
      </c>
      <c r="C41" s="171"/>
      <c r="D41" s="171"/>
      <c r="E41" s="171"/>
      <c r="F41" s="171" t="s">
        <v>35</v>
      </c>
      <c r="G41" s="171"/>
      <c r="H41" s="171"/>
      <c r="I41" s="171"/>
      <c r="J41" s="4"/>
      <c r="K41" s="25"/>
      <c r="L41" s="25"/>
      <c r="M41" s="25"/>
      <c r="N41" s="25"/>
      <c r="O41" s="25"/>
      <c r="P41" s="25"/>
      <c r="Q41" s="19"/>
      <c r="R41" s="20"/>
      <c r="S41" s="19"/>
    </row>
    <row r="42" spans="2:22" s="23" customFormat="1" ht="12" customHeight="1" x14ac:dyDescent="0.15">
      <c r="B42" s="171" t="s">
        <v>34</v>
      </c>
      <c r="C42" s="171"/>
      <c r="D42" s="171"/>
      <c r="E42" s="171"/>
      <c r="F42" s="171" t="s">
        <v>33</v>
      </c>
      <c r="G42" s="171"/>
      <c r="H42" s="171"/>
      <c r="I42" s="171"/>
      <c r="J42" s="4"/>
      <c r="K42" s="197" t="s">
        <v>32</v>
      </c>
      <c r="L42" s="197"/>
      <c r="M42" s="193"/>
      <c r="N42" s="20"/>
      <c r="O42" s="198">
        <v>123.70763551662078</v>
      </c>
      <c r="P42" s="16">
        <v>0.93428582504731683</v>
      </c>
      <c r="Q42" s="196">
        <v>1512.8673470141123</v>
      </c>
      <c r="R42" s="17">
        <v>7.7957102890355658</v>
      </c>
      <c r="S42" s="193"/>
      <c r="T42" s="202">
        <v>22</v>
      </c>
      <c r="U42" s="210">
        <v>4.006712505863369E-2</v>
      </c>
      <c r="V42" s="212">
        <v>4.57268685519508E-3</v>
      </c>
    </row>
    <row r="43" spans="2:22" s="23" customFormat="1" ht="12" customHeight="1" x14ac:dyDescent="0.15">
      <c r="B43" s="171" t="s">
        <v>31</v>
      </c>
      <c r="C43" s="171"/>
      <c r="D43" s="171"/>
      <c r="E43" s="171"/>
      <c r="F43" s="171" t="s">
        <v>30</v>
      </c>
      <c r="G43" s="171"/>
      <c r="H43" s="171"/>
      <c r="I43" s="171"/>
      <c r="J43" s="4"/>
      <c r="K43" s="197"/>
      <c r="L43" s="197"/>
      <c r="M43" s="193"/>
      <c r="N43" s="20"/>
      <c r="O43" s="193"/>
      <c r="P43" s="14">
        <v>7.5523699175528295E-3</v>
      </c>
      <c r="Q43" s="193"/>
      <c r="R43" s="14">
        <v>5.1529371060996575E-3</v>
      </c>
      <c r="S43" s="193"/>
      <c r="T43" s="203"/>
      <c r="U43" s="195"/>
      <c r="V43" s="195"/>
    </row>
    <row r="44" spans="2:22" s="23" customFormat="1" ht="12" customHeight="1" x14ac:dyDescent="0.15">
      <c r="B44" s="171" t="s">
        <v>29</v>
      </c>
      <c r="C44" s="171"/>
      <c r="D44" s="171"/>
      <c r="E44" s="171"/>
      <c r="F44" s="171" t="s">
        <v>28</v>
      </c>
      <c r="G44" s="171"/>
      <c r="H44" s="171"/>
      <c r="I44" s="171"/>
      <c r="J44" s="4"/>
      <c r="K44" s="189" t="s">
        <v>27</v>
      </c>
      <c r="L44" s="190"/>
      <c r="M44" s="190"/>
      <c r="N44" s="190"/>
      <c r="O44" s="190"/>
      <c r="P44" s="190"/>
      <c r="Q44" s="190"/>
      <c r="R44" s="17">
        <v>12.151359422850176</v>
      </c>
      <c r="S44" s="19"/>
    </row>
    <row r="45" spans="2:22" s="23" customFormat="1" ht="12" customHeight="1" x14ac:dyDescent="0.15">
      <c r="B45" s="171" t="s">
        <v>26</v>
      </c>
      <c r="C45" s="171"/>
      <c r="D45" s="171"/>
      <c r="E45" s="171"/>
      <c r="F45" s="171" t="s">
        <v>25</v>
      </c>
      <c r="G45" s="171"/>
      <c r="H45" s="171"/>
      <c r="I45" s="171"/>
      <c r="J45" s="4"/>
      <c r="K45" s="189" t="s">
        <v>24</v>
      </c>
      <c r="L45" s="190"/>
      <c r="M45" s="190"/>
      <c r="N45" s="190"/>
      <c r="O45" s="190"/>
      <c r="P45" s="190"/>
      <c r="Q45" s="190"/>
      <c r="R45" s="17">
        <v>7.7409395643938232</v>
      </c>
      <c r="S45" s="19"/>
    </row>
    <row r="46" spans="2:22" s="23" customFormat="1" ht="12" customHeight="1" x14ac:dyDescent="0.15">
      <c r="B46" s="171" t="s">
        <v>23</v>
      </c>
      <c r="C46" s="171"/>
      <c r="D46" s="171"/>
      <c r="E46" s="171"/>
      <c r="F46" s="171" t="s">
        <v>22</v>
      </c>
      <c r="G46" s="171"/>
      <c r="H46" s="171"/>
      <c r="I46" s="171"/>
      <c r="J46" s="4"/>
      <c r="K46" s="22"/>
      <c r="L46" s="21"/>
      <c r="M46" s="21"/>
      <c r="N46" s="21"/>
      <c r="O46" s="21"/>
      <c r="P46" s="21"/>
      <c r="Q46" s="21"/>
      <c r="R46" s="20"/>
      <c r="S46" s="19"/>
    </row>
    <row r="47" spans="2:22" ht="12" customHeight="1" x14ac:dyDescent="0.15">
      <c r="B47" s="171" t="s">
        <v>21</v>
      </c>
      <c r="C47" s="171"/>
      <c r="D47" s="171"/>
      <c r="E47" s="171"/>
      <c r="F47" s="171" t="s">
        <v>20</v>
      </c>
      <c r="G47" s="171"/>
      <c r="H47" s="171"/>
      <c r="I47" s="171"/>
      <c r="J47" s="4"/>
      <c r="K47" s="197" t="s">
        <v>19</v>
      </c>
      <c r="L47" s="197"/>
      <c r="M47" s="196"/>
      <c r="N47" s="17"/>
      <c r="O47" s="198"/>
      <c r="P47" s="16"/>
      <c r="Q47" s="196"/>
      <c r="R47" s="10"/>
      <c r="S47" s="11"/>
      <c r="T47" s="15"/>
      <c r="U47" s="193"/>
      <c r="V47" s="171"/>
    </row>
    <row r="48" spans="2:22" ht="12" customHeight="1" x14ac:dyDescent="0.15">
      <c r="B48" s="171" t="s">
        <v>18</v>
      </c>
      <c r="C48" s="171"/>
      <c r="D48" s="171"/>
      <c r="E48" s="171"/>
      <c r="F48" s="171" t="s">
        <v>17</v>
      </c>
      <c r="G48" s="171"/>
      <c r="H48" s="171"/>
      <c r="I48" s="171"/>
      <c r="J48" s="4"/>
      <c r="K48" s="197"/>
      <c r="L48" s="197"/>
      <c r="M48" s="193"/>
      <c r="N48" s="14"/>
      <c r="O48" s="193"/>
      <c r="P48" s="14"/>
      <c r="Q48" s="193"/>
      <c r="R48" s="13"/>
      <c r="S48" s="12"/>
      <c r="T48" s="24"/>
      <c r="U48" s="195"/>
      <c r="V48" s="195"/>
    </row>
    <row r="49" spans="2:22" ht="12" customHeight="1" x14ac:dyDescent="0.15">
      <c r="B49" s="171" t="s">
        <v>16</v>
      </c>
      <c r="C49" s="171"/>
      <c r="D49" s="171"/>
      <c r="E49" s="171"/>
      <c r="F49" s="171" t="s">
        <v>15</v>
      </c>
      <c r="G49" s="171"/>
      <c r="H49" s="171"/>
      <c r="I49" s="171"/>
      <c r="J49" s="4"/>
      <c r="K49" s="189"/>
      <c r="L49" s="190"/>
      <c r="M49" s="190"/>
      <c r="N49" s="190"/>
      <c r="O49" s="190"/>
      <c r="P49" s="190"/>
      <c r="Q49" s="190"/>
      <c r="R49" s="10"/>
      <c r="S49" s="11"/>
      <c r="T49" s="191"/>
      <c r="U49" s="191"/>
      <c r="V49" s="191"/>
    </row>
    <row r="50" spans="2:22" ht="12" customHeight="1" x14ac:dyDescent="0.15">
      <c r="B50" s="171" t="s">
        <v>14</v>
      </c>
      <c r="C50" s="171"/>
      <c r="D50" s="171"/>
      <c r="E50" s="171"/>
      <c r="F50" s="171" t="s">
        <v>13</v>
      </c>
      <c r="G50" s="171"/>
      <c r="H50" s="171"/>
      <c r="I50" s="171"/>
      <c r="K50" s="189"/>
      <c r="L50" s="190"/>
      <c r="M50" s="190"/>
      <c r="N50" s="190"/>
      <c r="O50" s="190"/>
      <c r="P50" s="190"/>
      <c r="Q50" s="190"/>
      <c r="R50" s="10"/>
      <c r="S50" s="9"/>
      <c r="T50" s="191"/>
      <c r="U50" s="191"/>
      <c r="V50" s="191"/>
    </row>
    <row r="51" spans="2:22" ht="12" customHeight="1" x14ac:dyDescent="0.15">
      <c r="B51" s="171" t="s">
        <v>12</v>
      </c>
      <c r="C51" s="171"/>
      <c r="D51" s="171"/>
      <c r="E51" s="171"/>
      <c r="F51" s="171" t="s">
        <v>11</v>
      </c>
      <c r="G51" s="171"/>
      <c r="H51" s="171"/>
      <c r="I51" s="171"/>
      <c r="K51" s="189"/>
      <c r="L51" s="190"/>
      <c r="M51" s="190"/>
      <c r="N51" s="190"/>
      <c r="O51" s="190"/>
      <c r="P51" s="190"/>
      <c r="Q51" s="190"/>
      <c r="R51" s="192"/>
      <c r="S51" s="193"/>
      <c r="T51" s="191"/>
      <c r="U51" s="191"/>
      <c r="V51" s="191"/>
    </row>
    <row r="52" spans="2:22" ht="12" customHeight="1" x14ac:dyDescent="0.15">
      <c r="B52" s="171" t="s">
        <v>10</v>
      </c>
      <c r="C52" s="171"/>
      <c r="D52" s="171"/>
      <c r="E52" s="171"/>
      <c r="F52" s="171" t="s">
        <v>9</v>
      </c>
      <c r="G52" s="171"/>
      <c r="H52" s="171"/>
      <c r="I52" s="171"/>
      <c r="K52" s="189"/>
      <c r="L52" s="190"/>
      <c r="M52" s="190"/>
      <c r="N52" s="190"/>
      <c r="O52" s="190"/>
      <c r="P52" s="190"/>
      <c r="Q52" s="190"/>
      <c r="R52" s="194"/>
      <c r="S52" s="193"/>
      <c r="T52" s="191"/>
      <c r="U52" s="191"/>
      <c r="V52" s="191"/>
    </row>
    <row r="53" spans="2:22" ht="12" customHeight="1" x14ac:dyDescent="0.15">
      <c r="B53" s="171" t="s">
        <v>8</v>
      </c>
      <c r="C53" s="171"/>
      <c r="D53" s="171"/>
      <c r="E53" s="171"/>
      <c r="F53" s="171" t="s">
        <v>7</v>
      </c>
      <c r="G53" s="171"/>
      <c r="H53" s="171"/>
      <c r="I53" s="171"/>
      <c r="K53" s="22"/>
      <c r="L53" s="21"/>
      <c r="M53" s="21"/>
      <c r="N53" s="21"/>
      <c r="O53" s="21"/>
      <c r="P53" s="21"/>
      <c r="Q53" s="21"/>
      <c r="R53" s="20"/>
      <c r="S53" s="19"/>
      <c r="T53" s="23"/>
      <c r="U53" s="23"/>
      <c r="V53" s="23"/>
    </row>
    <row r="54" spans="2:22" ht="12" customHeight="1" x14ac:dyDescent="0.15">
      <c r="B54" s="171" t="s">
        <v>6</v>
      </c>
      <c r="C54" s="171"/>
      <c r="D54" s="171"/>
      <c r="E54" s="171"/>
      <c r="F54" s="171" t="s">
        <v>5</v>
      </c>
      <c r="G54" s="171"/>
      <c r="H54" s="171"/>
      <c r="I54" s="171"/>
      <c r="K54" s="197" t="s">
        <v>4</v>
      </c>
      <c r="L54" s="197"/>
      <c r="M54" s="196"/>
      <c r="N54" s="17"/>
      <c r="O54" s="198"/>
      <c r="P54" s="16"/>
      <c r="Q54" s="196"/>
      <c r="R54" s="10"/>
      <c r="S54" s="11"/>
      <c r="T54" s="15"/>
      <c r="U54" s="193"/>
      <c r="V54" s="171"/>
    </row>
    <row r="55" spans="2:22" ht="12" customHeight="1" x14ac:dyDescent="0.15">
      <c r="B55" s="171" t="s">
        <v>3</v>
      </c>
      <c r="C55" s="171"/>
      <c r="D55" s="171"/>
      <c r="E55" s="171"/>
      <c r="F55" s="171" t="s">
        <v>2</v>
      </c>
      <c r="G55" s="171"/>
      <c r="H55" s="171"/>
      <c r="I55" s="171"/>
      <c r="K55" s="197"/>
      <c r="L55" s="197"/>
      <c r="M55" s="193"/>
      <c r="N55" s="14"/>
      <c r="O55" s="193"/>
      <c r="P55" s="14"/>
      <c r="Q55" s="193"/>
      <c r="R55" s="13"/>
      <c r="S55" s="12"/>
      <c r="T55" s="24"/>
      <c r="U55" s="195"/>
      <c r="V55" s="195"/>
    </row>
    <row r="56" spans="2:22" ht="12" customHeight="1" x14ac:dyDescent="0.15">
      <c r="B56" s="171" t="s">
        <v>1</v>
      </c>
      <c r="C56" s="171"/>
      <c r="D56" s="171"/>
      <c r="E56" s="171"/>
      <c r="F56" s="171" t="s">
        <v>0</v>
      </c>
      <c r="G56" s="171"/>
      <c r="H56" s="171"/>
      <c r="I56" s="171"/>
      <c r="K56" s="189"/>
      <c r="L56" s="190"/>
      <c r="M56" s="190"/>
      <c r="N56" s="190"/>
      <c r="O56" s="190"/>
      <c r="P56" s="190"/>
      <c r="Q56" s="190"/>
      <c r="R56" s="10"/>
      <c r="S56" s="11"/>
      <c r="T56" s="191"/>
      <c r="U56" s="191"/>
      <c r="V56" s="191"/>
    </row>
    <row r="57" spans="2:22" ht="12" customHeight="1" x14ac:dyDescent="0.15">
      <c r="B57" s="67" t="s">
        <v>0</v>
      </c>
      <c r="C57" s="67"/>
      <c r="D57" s="67"/>
      <c r="E57" s="67"/>
      <c r="F57" s="67" t="s">
        <v>0</v>
      </c>
      <c r="G57" s="67"/>
      <c r="H57" s="67"/>
      <c r="I57" s="67"/>
      <c r="K57" s="69"/>
      <c r="L57" s="70"/>
      <c r="M57" s="70"/>
      <c r="N57" s="70"/>
      <c r="O57" s="70"/>
      <c r="P57" s="70"/>
      <c r="Q57" s="70"/>
      <c r="R57" s="67"/>
      <c r="S57" s="68"/>
      <c r="T57" s="71"/>
      <c r="U57" s="71"/>
      <c r="V57" s="71"/>
    </row>
    <row r="58" spans="2:22" ht="12" customHeight="1" thickBot="1" x14ac:dyDescent="0.2">
      <c r="B58" s="5"/>
      <c r="C58" s="5"/>
      <c r="D58" s="5"/>
      <c r="E58" s="8"/>
      <c r="F58" s="5"/>
      <c r="G58" s="5"/>
      <c r="H58" s="5"/>
      <c r="I58" s="8"/>
      <c r="K58" s="5"/>
      <c r="L58" s="5"/>
      <c r="M58" s="5"/>
      <c r="N58" s="5"/>
      <c r="O58" s="5"/>
      <c r="P58" s="5"/>
      <c r="Q58" s="7"/>
      <c r="R58" s="6"/>
      <c r="S58" s="6"/>
      <c r="T58" s="5"/>
      <c r="U58" s="5"/>
      <c r="V58" s="5"/>
    </row>
    <row r="59" spans="2:22" ht="12" customHeight="1" x14ac:dyDescent="0.15">
      <c r="E59" s="4"/>
      <c r="I59" s="4"/>
      <c r="K59" s="4"/>
    </row>
    <row r="60" spans="2:22" ht="12" customHeight="1" x14ac:dyDescent="0.15">
      <c r="E60" s="4"/>
      <c r="F60" s="4"/>
      <c r="G60" s="4"/>
      <c r="H60" s="4"/>
      <c r="I60" s="4"/>
      <c r="K60" s="4"/>
    </row>
    <row r="61" spans="2:22" ht="12" customHeight="1" x14ac:dyDescent="0.15">
      <c r="E61" s="4"/>
      <c r="F61" s="4"/>
      <c r="G61" s="4"/>
      <c r="H61" s="4"/>
      <c r="I61" s="4"/>
      <c r="K61" s="4"/>
    </row>
    <row r="66" spans="14:18" x14ac:dyDescent="0.15">
      <c r="N66" s="3"/>
      <c r="P66" s="3"/>
      <c r="Q66" s="2"/>
      <c r="R66" s="1"/>
    </row>
    <row r="67" spans="14:18" x14ac:dyDescent="0.15">
      <c r="N67" s="3"/>
      <c r="P67" s="3"/>
      <c r="Q67" s="2"/>
      <c r="R67" s="1"/>
    </row>
    <row r="68" spans="14:18" x14ac:dyDescent="0.15">
      <c r="N68" s="3"/>
      <c r="P68" s="3"/>
      <c r="Q68" s="2"/>
      <c r="R68" s="1"/>
    </row>
    <row r="69" spans="14:18" x14ac:dyDescent="0.15">
      <c r="N69" s="3"/>
      <c r="P69" s="3"/>
      <c r="Q69" s="2"/>
      <c r="R69" s="1"/>
    </row>
    <row r="70" spans="14:18" x14ac:dyDescent="0.15">
      <c r="N70" s="3"/>
      <c r="P70" s="3"/>
      <c r="Q70" s="2"/>
      <c r="R70" s="1"/>
    </row>
    <row r="71" spans="14:18" x14ac:dyDescent="0.15">
      <c r="N71" s="3"/>
      <c r="P71" s="3"/>
      <c r="Q71" s="2"/>
      <c r="R71" s="1"/>
    </row>
    <row r="72" spans="14:18" x14ac:dyDescent="0.15">
      <c r="N72" s="3"/>
      <c r="P72" s="3"/>
      <c r="Q72" s="2"/>
      <c r="R72" s="1"/>
    </row>
    <row r="73" spans="14:18" x14ac:dyDescent="0.15">
      <c r="N73" s="3"/>
      <c r="P73" s="3"/>
      <c r="Q73" s="2"/>
      <c r="R73" s="1"/>
    </row>
    <row r="74" spans="14:18" x14ac:dyDescent="0.15">
      <c r="N74" s="3"/>
      <c r="P74" s="3"/>
      <c r="Q74" s="2"/>
      <c r="R74" s="1"/>
    </row>
  </sheetData>
  <mergeCells count="111">
    <mergeCell ref="B3:C4"/>
    <mergeCell ref="D3:D4"/>
    <mergeCell ref="E3:E4"/>
    <mergeCell ref="K3:K4"/>
    <mergeCell ref="J3:J4"/>
    <mergeCell ref="I3:I4"/>
    <mergeCell ref="H3:H4"/>
    <mergeCell ref="G3:G4"/>
    <mergeCell ref="F3:F4"/>
    <mergeCell ref="O42:O43"/>
    <mergeCell ref="K40:Q40"/>
    <mergeCell ref="T40:V40"/>
    <mergeCell ref="V42:V43"/>
    <mergeCell ref="F42:I42"/>
    <mergeCell ref="F43:I43"/>
    <mergeCell ref="Q42:Q43"/>
    <mergeCell ref="S42:S43"/>
    <mergeCell ref="T42:T43"/>
    <mergeCell ref="M42:M43"/>
    <mergeCell ref="U42:U43"/>
    <mergeCell ref="K42:L43"/>
    <mergeCell ref="U37:U38"/>
    <mergeCell ref="V37:V38"/>
    <mergeCell ref="K37:L38"/>
    <mergeCell ref="O37:O38"/>
    <mergeCell ref="Q37:Q38"/>
    <mergeCell ref="K39:Q39"/>
    <mergeCell ref="T39:V39"/>
    <mergeCell ref="V3:V4"/>
    <mergeCell ref="Q4:R4"/>
    <mergeCell ref="K34:L35"/>
    <mergeCell ref="M3:M4"/>
    <mergeCell ref="N3:N4"/>
    <mergeCell ref="M34:M35"/>
    <mergeCell ref="N34:N35"/>
    <mergeCell ref="M37:M38"/>
    <mergeCell ref="U34:U35"/>
    <mergeCell ref="V34:V35"/>
    <mergeCell ref="Q35:R35"/>
    <mergeCell ref="L3:L4"/>
    <mergeCell ref="O3:O4"/>
    <mergeCell ref="P3:P4"/>
    <mergeCell ref="U3:U4"/>
    <mergeCell ref="B56:E56"/>
    <mergeCell ref="B34:I35"/>
    <mergeCell ref="B37:E37"/>
    <mergeCell ref="B44:E44"/>
    <mergeCell ref="B45:E45"/>
    <mergeCell ref="B39:E39"/>
    <mergeCell ref="F39:I39"/>
    <mergeCell ref="B38:E38"/>
    <mergeCell ref="F38:I38"/>
    <mergeCell ref="F37:I37"/>
    <mergeCell ref="F44:I44"/>
    <mergeCell ref="B42:E42"/>
    <mergeCell ref="B43:E43"/>
    <mergeCell ref="B46:E46"/>
    <mergeCell ref="B47:E47"/>
    <mergeCell ref="B48:E48"/>
    <mergeCell ref="B49:E49"/>
    <mergeCell ref="B50:E50"/>
    <mergeCell ref="F50:I50"/>
    <mergeCell ref="B55:E55"/>
    <mergeCell ref="B52:E52"/>
    <mergeCell ref="B53:E53"/>
    <mergeCell ref="B54:E54"/>
    <mergeCell ref="K56:Q56"/>
    <mergeCell ref="F55:I55"/>
    <mergeCell ref="F56:I56"/>
    <mergeCell ref="F45:I45"/>
    <mergeCell ref="F46:I46"/>
    <mergeCell ref="F47:I47"/>
    <mergeCell ref="F48:I48"/>
    <mergeCell ref="F49:I49"/>
    <mergeCell ref="F52:I52"/>
    <mergeCell ref="F53:I53"/>
    <mergeCell ref="F54:I54"/>
    <mergeCell ref="U54:U55"/>
    <mergeCell ref="M54:M55"/>
    <mergeCell ref="T50:V50"/>
    <mergeCell ref="R52:S52"/>
    <mergeCell ref="T51:V51"/>
    <mergeCell ref="K45:Q45"/>
    <mergeCell ref="K47:L48"/>
    <mergeCell ref="O47:O48"/>
    <mergeCell ref="Q47:Q48"/>
    <mergeCell ref="K52:Q52"/>
    <mergeCell ref="T56:V56"/>
    <mergeCell ref="K44:Q44"/>
    <mergeCell ref="O34:O35"/>
    <mergeCell ref="P34:P35"/>
    <mergeCell ref="S34:S35"/>
    <mergeCell ref="B40:E40"/>
    <mergeCell ref="F40:I40"/>
    <mergeCell ref="B41:E41"/>
    <mergeCell ref="F41:I41"/>
    <mergeCell ref="F51:I51"/>
    <mergeCell ref="B51:E51"/>
    <mergeCell ref="K50:Q50"/>
    <mergeCell ref="R51:S51"/>
    <mergeCell ref="K51:Q51"/>
    <mergeCell ref="T52:V52"/>
    <mergeCell ref="V54:V55"/>
    <mergeCell ref="U47:U48"/>
    <mergeCell ref="V47:V48"/>
    <mergeCell ref="K49:Q49"/>
    <mergeCell ref="T49:V49"/>
    <mergeCell ref="M47:M48"/>
    <mergeCell ref="K54:L55"/>
    <mergeCell ref="O54:O55"/>
    <mergeCell ref="Q54:Q55"/>
  </mergeCells>
  <pageMargins left="0.6" right="0.2" top="0.4" bottom="0.4" header="0.2" footer="0.2"/>
  <pageSetup firstPageNumber="0" orientation="portrait" useFirstPageNumber="1"/>
  <headerFooter alignWithMargins="0">
    <oddHeader>&amp;C&amp;CWAAIF
Curtin University, Perth, Australia</oddHeader>
    <oddFooter>&amp;C&amp;C&amp;F printed at &amp;D (&amp;T)
ArArCALC v2.5.2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4A9B5-4264-A04B-896B-E49AA22F4FE2}">
  <sheetPr>
    <pageSetUpPr autoPageBreaks="0" fitToPage="1"/>
  </sheetPr>
  <dimension ref="B1:W69"/>
  <sheetViews>
    <sheetView showGridLines="0" showRowColHeaders="0" showRuler="0" showOutlineSymbols="0" workbookViewId="0">
      <selection activeCell="B6" sqref="B6"/>
    </sheetView>
  </sheetViews>
  <sheetFormatPr baseColWidth="10" defaultColWidth="8.83203125" defaultRowHeight="11" x14ac:dyDescent="0.15"/>
  <cols>
    <col min="1" max="1" width="3.6640625" style="1" customWidth="1"/>
    <col min="2" max="2" width="14.6640625" style="1" customWidth="1"/>
    <col min="3" max="3" width="7.6640625" style="1" customWidth="1"/>
    <col min="4" max="4" width="3.6640625" style="1" customWidth="1"/>
    <col min="5" max="5" width="11.33203125" style="1" customWidth="1"/>
    <col min="6" max="6" width="7.6640625" style="1" customWidth="1"/>
    <col min="7" max="7" width="11.33203125" style="1" customWidth="1"/>
    <col min="8" max="8" width="7.6640625" style="1" customWidth="1"/>
    <col min="9" max="9" width="11.33203125" style="1" customWidth="1"/>
    <col min="10" max="10" width="7.6640625" style="1" customWidth="1"/>
    <col min="11" max="11" width="11.33203125" style="1" customWidth="1"/>
    <col min="12" max="12" width="7.6640625" style="1" customWidth="1"/>
    <col min="13" max="13" width="11.33203125" style="1" customWidth="1"/>
    <col min="14" max="14" width="7.6640625" style="1" customWidth="1"/>
    <col min="15" max="16" width="9.33203125" style="1" customWidth="1"/>
    <col min="17" max="17" width="9.33203125" style="3" customWidth="1"/>
    <col min="18" max="18" width="9.33203125" style="2" customWidth="1"/>
    <col min="19" max="20" width="6.5" style="1" customWidth="1"/>
    <col min="21" max="22" width="7.6640625" style="1" customWidth="1"/>
    <col min="23" max="23" width="3.6640625" style="1" customWidth="1"/>
    <col min="24" max="16384" width="8.83203125" style="1"/>
  </cols>
  <sheetData>
    <row r="1" spans="2:23" s="66" customFormat="1" ht="15" customHeight="1" x14ac:dyDescent="0.15">
      <c r="W1" s="1"/>
    </row>
    <row r="2" spans="2:23" ht="15" customHeight="1" thickBot="1" x14ac:dyDescent="0.2"/>
    <row r="3" spans="2:23" ht="22" customHeight="1" x14ac:dyDescent="0.15">
      <c r="B3" s="154" t="s">
        <v>83</v>
      </c>
      <c r="C3" s="155"/>
      <c r="D3" s="157"/>
      <c r="E3" s="159" t="s">
        <v>82</v>
      </c>
      <c r="F3" s="160" t="s">
        <v>77</v>
      </c>
      <c r="G3" s="159" t="s">
        <v>81</v>
      </c>
      <c r="H3" s="160" t="s">
        <v>77</v>
      </c>
      <c r="I3" s="159" t="s">
        <v>80</v>
      </c>
      <c r="J3" s="160" t="s">
        <v>77</v>
      </c>
      <c r="K3" s="159" t="s">
        <v>79</v>
      </c>
      <c r="L3" s="160" t="s">
        <v>77</v>
      </c>
      <c r="M3" s="159" t="s">
        <v>78</v>
      </c>
      <c r="N3" s="160" t="s">
        <v>77</v>
      </c>
      <c r="O3" s="176" t="s">
        <v>53</v>
      </c>
      <c r="P3" s="161" t="s">
        <v>48</v>
      </c>
      <c r="Q3" s="31" t="s">
        <v>52</v>
      </c>
      <c r="R3" s="30" t="s">
        <v>48</v>
      </c>
      <c r="S3" s="29" t="s">
        <v>76</v>
      </c>
      <c r="T3" s="29" t="s">
        <v>50</v>
      </c>
      <c r="U3" s="176" t="s">
        <v>49</v>
      </c>
      <c r="V3" s="161" t="s">
        <v>48</v>
      </c>
    </row>
    <row r="4" spans="2:23" ht="22" customHeight="1" thickBot="1" x14ac:dyDescent="0.2">
      <c r="B4" s="156"/>
      <c r="C4" s="156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79"/>
      <c r="P4" s="180"/>
      <c r="Q4" s="162" t="s">
        <v>47</v>
      </c>
      <c r="R4" s="162"/>
      <c r="S4" s="27" t="s">
        <v>75</v>
      </c>
      <c r="T4" s="27" t="s">
        <v>75</v>
      </c>
      <c r="U4" s="158"/>
      <c r="V4" s="158"/>
    </row>
    <row r="5" spans="2:23" ht="4.75" customHeight="1" x14ac:dyDescent="0.15"/>
    <row r="6" spans="2:23" s="78" customFormat="1" ht="12" customHeight="1" x14ac:dyDescent="0.2">
      <c r="B6" s="98" t="s">
        <v>195</v>
      </c>
      <c r="C6" s="108">
        <v>1</v>
      </c>
      <c r="D6" s="63">
        <v>4</v>
      </c>
      <c r="E6" s="96">
        <v>6.5569946889381011E-6</v>
      </c>
      <c r="F6" s="95">
        <v>13.851184448926054</v>
      </c>
      <c r="G6" s="96">
        <v>6.8334863078849551E-4</v>
      </c>
      <c r="H6" s="95">
        <v>543.84831963979457</v>
      </c>
      <c r="I6" s="96">
        <v>9.0423444787158966E-6</v>
      </c>
      <c r="J6" s="95">
        <v>386.02389114779879</v>
      </c>
      <c r="K6" s="96">
        <v>1.4297391215667716E-4</v>
      </c>
      <c r="L6" s="95">
        <v>9.700663511515188</v>
      </c>
      <c r="M6" s="96">
        <v>6.3105165370184423E-3</v>
      </c>
      <c r="N6" s="95">
        <v>7.3717440190140744</v>
      </c>
      <c r="O6" s="94">
        <v>30.930257704952862</v>
      </c>
      <c r="P6" s="93">
        <v>10.566734170402341</v>
      </c>
      <c r="Q6" s="90">
        <v>511.85648011363679</v>
      </c>
      <c r="R6" s="92">
        <v>152.29444368197917</v>
      </c>
      <c r="S6" s="91">
        <v>69.844208449585892</v>
      </c>
      <c r="T6" s="91">
        <v>0.14788393633347002</v>
      </c>
      <c r="U6" s="90">
        <v>0.1084358243914296</v>
      </c>
      <c r="V6" s="92">
        <v>1.1796482329862321</v>
      </c>
    </row>
    <row r="7" spans="2:23" s="78" customFormat="1" ht="12" customHeight="1" x14ac:dyDescent="0.2">
      <c r="B7" s="88" t="s">
        <v>194</v>
      </c>
      <c r="C7" s="100">
        <v>1.5</v>
      </c>
      <c r="D7" s="49">
        <v>4</v>
      </c>
      <c r="E7" s="86">
        <v>6.9143667125711126E-6</v>
      </c>
      <c r="F7" s="85">
        <v>15.495733940854528</v>
      </c>
      <c r="G7" s="86">
        <v>8.3552988393227514E-4</v>
      </c>
      <c r="H7" s="85">
        <v>456.27884543835069</v>
      </c>
      <c r="I7" s="86">
        <v>6.0907003909333941E-5</v>
      </c>
      <c r="J7" s="85">
        <v>60.212588663316644</v>
      </c>
      <c r="K7" s="86">
        <v>4.9344445702266776E-4</v>
      </c>
      <c r="L7" s="85">
        <v>2.6213115864684338</v>
      </c>
      <c r="M7" s="86">
        <v>2.614033780769235E-2</v>
      </c>
      <c r="N7" s="85">
        <v>1.7814944293881165</v>
      </c>
      <c r="O7" s="84">
        <v>48.995198440961182</v>
      </c>
      <c r="P7" s="83">
        <v>3.6939795463994924</v>
      </c>
      <c r="Q7" s="80">
        <v>755.09957858599751</v>
      </c>
      <c r="R7" s="82">
        <v>46.538677689618609</v>
      </c>
      <c r="S7" s="81">
        <v>92.378140202716139</v>
      </c>
      <c r="T7" s="81">
        <v>0.51148879083216781</v>
      </c>
      <c r="U7" s="80">
        <v>0.30673846870150717</v>
      </c>
      <c r="V7" s="82">
        <v>2.7992137312699561</v>
      </c>
    </row>
    <row r="8" spans="2:23" s="78" customFormat="1" ht="12" customHeight="1" x14ac:dyDescent="0.2">
      <c r="B8" s="88" t="s">
        <v>193</v>
      </c>
      <c r="C8" s="100">
        <v>2</v>
      </c>
      <c r="D8" s="49">
        <v>4</v>
      </c>
      <c r="E8" s="86">
        <v>8.6789569053037976E-7</v>
      </c>
      <c r="F8" s="85">
        <v>108.9943356974518</v>
      </c>
      <c r="G8" s="86">
        <v>-2.9224921364686128E-4</v>
      </c>
      <c r="H8" s="85">
        <v>1366.5882024101168</v>
      </c>
      <c r="I8" s="86">
        <v>9.2897714056520603E-6</v>
      </c>
      <c r="J8" s="85">
        <v>422.44049138613696</v>
      </c>
      <c r="K8" s="86">
        <v>9.767668713450469E-4</v>
      </c>
      <c r="L8" s="85">
        <v>1.306160323407821</v>
      </c>
      <c r="M8" s="86">
        <v>5.8248318075556443E-2</v>
      </c>
      <c r="N8" s="85">
        <v>0.79964783796244765</v>
      </c>
      <c r="O8" s="84">
        <v>59.331775363297787</v>
      </c>
      <c r="P8" s="83">
        <v>2.0437440323379832</v>
      </c>
      <c r="Q8" s="80">
        <v>880.84931326506478</v>
      </c>
      <c r="R8" s="82">
        <v>24.018321748378348</v>
      </c>
      <c r="S8" s="81">
        <v>99.51422732022678</v>
      </c>
      <c r="T8" s="81">
        <v>1.0138890963916372</v>
      </c>
      <c r="U8" s="80">
        <v>-1.7383259500540749</v>
      </c>
      <c r="V8" s="79">
        <v>47.51153742484923</v>
      </c>
    </row>
    <row r="9" spans="2:23" s="78" customFormat="1" ht="12" customHeight="1" x14ac:dyDescent="0.2">
      <c r="B9" s="88" t="s">
        <v>192</v>
      </c>
      <c r="C9" s="100">
        <v>2.5</v>
      </c>
      <c r="D9" s="49">
        <v>4</v>
      </c>
      <c r="E9" s="86">
        <v>4.1254831276545159E-7</v>
      </c>
      <c r="F9" s="85">
        <v>225.23395825817269</v>
      </c>
      <c r="G9" s="86">
        <v>2.6801754137340925E-3</v>
      </c>
      <c r="H9" s="85">
        <v>147.4091458286691</v>
      </c>
      <c r="I9" s="86">
        <v>-1.9609518107868181E-5</v>
      </c>
      <c r="J9" s="85">
        <v>197.62579386794752</v>
      </c>
      <c r="K9" s="86">
        <v>1.3885973014507104E-3</v>
      </c>
      <c r="L9" s="85">
        <v>0.91240572485195859</v>
      </c>
      <c r="M9" s="86">
        <v>8.3684918253522228E-2</v>
      </c>
      <c r="N9" s="85">
        <v>0.55614897683198472</v>
      </c>
      <c r="O9" s="84">
        <v>60.410108711195029</v>
      </c>
      <c r="P9" s="83">
        <v>1.4455488586509193</v>
      </c>
      <c r="Q9" s="80">
        <v>893.47781162268166</v>
      </c>
      <c r="R9" s="82">
        <v>16.870025379750668</v>
      </c>
      <c r="S9" s="81">
        <v>100.10499914654331</v>
      </c>
      <c r="T9" s="81">
        <v>1.4391384505356251</v>
      </c>
      <c r="U9" s="80">
        <v>0.26905029337433822</v>
      </c>
      <c r="V9" s="82">
        <v>0.79322542941466301</v>
      </c>
    </row>
    <row r="10" spans="2:23" s="78" customFormat="1" ht="12" customHeight="1" x14ac:dyDescent="0.2">
      <c r="B10" s="88" t="s">
        <v>191</v>
      </c>
      <c r="C10" s="100">
        <v>3</v>
      </c>
      <c r="D10" s="49">
        <v>4</v>
      </c>
      <c r="E10" s="86">
        <v>1.1157158263773045E-6</v>
      </c>
      <c r="F10" s="85">
        <v>85.133955880451012</v>
      </c>
      <c r="G10" s="86">
        <v>1.7110288646958942E-3</v>
      </c>
      <c r="H10" s="85">
        <v>206.89618467339582</v>
      </c>
      <c r="I10" s="86">
        <v>-1.1811599326803452E-5</v>
      </c>
      <c r="J10" s="85">
        <v>382.68093712395012</v>
      </c>
      <c r="K10" s="86">
        <v>2.0414301308187958E-3</v>
      </c>
      <c r="L10" s="85">
        <v>0.69076419394926647</v>
      </c>
      <c r="M10" s="86">
        <v>0.13415954237725664</v>
      </c>
      <c r="N10" s="85">
        <v>0.34691744398668983</v>
      </c>
      <c r="O10" s="84">
        <v>65.659067236991021</v>
      </c>
      <c r="P10" s="83">
        <v>1.0998582658862843</v>
      </c>
      <c r="Q10" s="80">
        <v>953.72008102308064</v>
      </c>
      <c r="R10" s="82">
        <v>12.415102235729217</v>
      </c>
      <c r="S10" s="81">
        <v>99.851502454935769</v>
      </c>
      <c r="T10" s="81">
        <v>2.1173404525312227</v>
      </c>
      <c r="U10" s="80">
        <v>0.62005108393225961</v>
      </c>
      <c r="V10" s="82">
        <v>2.5657388237806176</v>
      </c>
    </row>
    <row r="11" spans="2:23" s="78" customFormat="1" ht="12" customHeight="1" x14ac:dyDescent="0.2">
      <c r="B11" s="88" t="s">
        <v>190</v>
      </c>
      <c r="C11" s="100">
        <v>3.5</v>
      </c>
      <c r="D11" s="49">
        <v>4</v>
      </c>
      <c r="E11" s="86">
        <v>6.4238440527417539E-6</v>
      </c>
      <c r="F11" s="85">
        <v>15.253773887930445</v>
      </c>
      <c r="G11" s="86">
        <v>2.2735056509691851E-3</v>
      </c>
      <c r="H11" s="85">
        <v>171.11150041246782</v>
      </c>
      <c r="I11" s="86">
        <v>2.2456234324023244E-4</v>
      </c>
      <c r="J11" s="85">
        <v>21.062008553572763</v>
      </c>
      <c r="K11" s="86">
        <v>1.6507987382491089E-2</v>
      </c>
      <c r="L11" s="85">
        <v>9.276635086304362E-2</v>
      </c>
      <c r="M11" s="86">
        <v>1.5783872984427432</v>
      </c>
      <c r="N11" s="85">
        <v>2.9718639185597868E-2</v>
      </c>
      <c r="O11" s="84">
        <v>95.516840806864494</v>
      </c>
      <c r="P11" s="83">
        <v>0.19562324064219339</v>
      </c>
      <c r="Q11" s="80">
        <v>1262.7693681572066</v>
      </c>
      <c r="R11" s="82">
        <v>1.8612492684492405</v>
      </c>
      <c r="S11" s="81">
        <v>99.889290768299531</v>
      </c>
      <c r="T11" s="81">
        <v>17.130174562949392</v>
      </c>
      <c r="U11" s="80">
        <v>3.7753729753405585</v>
      </c>
      <c r="V11" s="82">
        <v>12.920196646830355</v>
      </c>
    </row>
    <row r="12" spans="2:23" s="78" customFormat="1" ht="12" customHeight="1" x14ac:dyDescent="0.2">
      <c r="B12" s="88" t="s">
        <v>189</v>
      </c>
      <c r="C12" s="100">
        <v>4</v>
      </c>
      <c r="D12" s="49">
        <v>4</v>
      </c>
      <c r="E12" s="86">
        <v>4.8298459453212322E-6</v>
      </c>
      <c r="F12" s="85">
        <v>19.912245982401444</v>
      </c>
      <c r="G12" s="86">
        <v>1.2524187125685773E-4</v>
      </c>
      <c r="H12" s="85">
        <v>2971.6340477195326</v>
      </c>
      <c r="I12" s="86">
        <v>1.6867682848179026E-4</v>
      </c>
      <c r="J12" s="85">
        <v>31.009766461366418</v>
      </c>
      <c r="K12" s="86">
        <v>1.6020031414610791E-2</v>
      </c>
      <c r="L12" s="85">
        <v>0.10965267532690406</v>
      </c>
      <c r="M12" s="86">
        <v>1.4447633884831426</v>
      </c>
      <c r="N12" s="85">
        <v>3.2656293112937759E-2</v>
      </c>
      <c r="O12" s="84">
        <v>90.095169532646466</v>
      </c>
      <c r="P12" s="83">
        <v>0.21445765508082296</v>
      </c>
      <c r="Q12" s="80">
        <v>1210.434983527688</v>
      </c>
      <c r="R12" s="82">
        <v>2.1003692914282266</v>
      </c>
      <c r="S12" s="81">
        <v>99.900067759200667</v>
      </c>
      <c r="T12" s="81">
        <v>16.625328495205153</v>
      </c>
      <c r="U12" s="80">
        <v>66.514265473570219</v>
      </c>
      <c r="V12" s="82">
        <v>3953.1211215559961</v>
      </c>
    </row>
    <row r="13" spans="2:23" s="78" customFormat="1" ht="12" customHeight="1" x14ac:dyDescent="0.2">
      <c r="B13" s="88" t="s">
        <v>188</v>
      </c>
      <c r="C13" s="100">
        <v>4.5</v>
      </c>
      <c r="D13" s="49">
        <v>4</v>
      </c>
      <c r="E13" s="86">
        <v>2.4770017248650037E-6</v>
      </c>
      <c r="F13" s="85">
        <v>42.951778311497563</v>
      </c>
      <c r="G13" s="86">
        <v>-8.0342050633829855E-4</v>
      </c>
      <c r="H13" s="85">
        <v>476.91725162896017</v>
      </c>
      <c r="I13" s="86">
        <v>4.7112509936792512E-5</v>
      </c>
      <c r="J13" s="85">
        <v>79.360207541521518</v>
      </c>
      <c r="K13" s="86">
        <v>7.7207753480941542E-3</v>
      </c>
      <c r="L13" s="85">
        <v>0.1585689450589465</v>
      </c>
      <c r="M13" s="86">
        <v>0.63914884871961386</v>
      </c>
      <c r="N13" s="85">
        <v>7.303416492167536E-2</v>
      </c>
      <c r="O13" s="84">
        <v>82.672260502173856</v>
      </c>
      <c r="P13" s="83">
        <v>0.31549640015827546</v>
      </c>
      <c r="Q13" s="80">
        <v>1136.2341482506158</v>
      </c>
      <c r="R13" s="82">
        <v>3.2193675253652878</v>
      </c>
      <c r="S13" s="81">
        <v>99.873466790215772</v>
      </c>
      <c r="T13" s="81">
        <v>8.0131183122755409</v>
      </c>
      <c r="U13" s="80">
        <v>-4.9974994483017401</v>
      </c>
      <c r="V13" s="79">
        <v>47.667876797078542</v>
      </c>
    </row>
    <row r="14" spans="2:23" s="78" customFormat="1" ht="12" customHeight="1" x14ac:dyDescent="0.2">
      <c r="B14" s="88" t="s">
        <v>187</v>
      </c>
      <c r="C14" s="100">
        <v>5</v>
      </c>
      <c r="D14" s="49">
        <v>4</v>
      </c>
      <c r="E14" s="86">
        <v>1.3774084859430724E-6</v>
      </c>
      <c r="F14" s="85">
        <v>74.19913406750166</v>
      </c>
      <c r="G14" s="86">
        <v>2.0253400869927147E-3</v>
      </c>
      <c r="H14" s="85">
        <v>178.62048494399346</v>
      </c>
      <c r="I14" s="86">
        <v>3.6061306153077356E-5</v>
      </c>
      <c r="J14" s="85">
        <v>146.71706267810171</v>
      </c>
      <c r="K14" s="86">
        <v>5.2308808872736107E-3</v>
      </c>
      <c r="L14" s="85">
        <v>0.25590138365557102</v>
      </c>
      <c r="M14" s="86">
        <v>0.41444904944145755</v>
      </c>
      <c r="N14" s="85">
        <v>0.11247786457867072</v>
      </c>
      <c r="O14" s="84">
        <v>79.203815119069844</v>
      </c>
      <c r="P14" s="83">
        <v>0.47707277042103768</v>
      </c>
      <c r="Q14" s="80">
        <v>1100.4906966746357</v>
      </c>
      <c r="R14" s="82">
        <v>4.9653043826724135</v>
      </c>
      <c r="S14" s="81">
        <v>99.938517188962251</v>
      </c>
      <c r="T14" s="81">
        <v>5.4270919456854765</v>
      </c>
      <c r="U14" s="80">
        <v>1.3426515975954316</v>
      </c>
      <c r="V14" s="82">
        <v>4.7965066882859348</v>
      </c>
    </row>
    <row r="15" spans="2:23" s="78" customFormat="1" ht="12" customHeight="1" x14ac:dyDescent="0.2">
      <c r="B15" s="88" t="s">
        <v>186</v>
      </c>
      <c r="C15" s="100">
        <v>6</v>
      </c>
      <c r="D15" s="49">
        <v>4</v>
      </c>
      <c r="E15" s="86">
        <v>4.359988376015942E-6</v>
      </c>
      <c r="F15" s="85">
        <v>24.835928073591564</v>
      </c>
      <c r="G15" s="86">
        <v>2.8740253710463699E-4</v>
      </c>
      <c r="H15" s="85">
        <v>1313.5657302356085</v>
      </c>
      <c r="I15" s="86">
        <v>6.7573914692241029E-5</v>
      </c>
      <c r="J15" s="85">
        <v>54.387990776076762</v>
      </c>
      <c r="K15" s="86">
        <v>1.0067169879970953E-2</v>
      </c>
      <c r="L15" s="85">
        <v>0.14218621583245553</v>
      </c>
      <c r="M15" s="86">
        <v>0.84883762412935626</v>
      </c>
      <c r="N15" s="85">
        <v>5.4987871868966635E-2</v>
      </c>
      <c r="O15" s="84">
        <v>84.191299324145888</v>
      </c>
      <c r="P15" s="83">
        <v>0.27476233189901067</v>
      </c>
      <c r="Q15" s="80">
        <v>1151.668561921608</v>
      </c>
      <c r="R15" s="82">
        <v>2.7798810012470208</v>
      </c>
      <c r="S15" s="81">
        <v>99.848460040850597</v>
      </c>
      <c r="T15" s="81">
        <v>10.447394920227735</v>
      </c>
      <c r="U15" s="80">
        <v>18.21425977322566</v>
      </c>
      <c r="V15" s="82">
        <v>478.51255169200175</v>
      </c>
    </row>
    <row r="16" spans="2:23" s="78" customFormat="1" ht="12" customHeight="1" x14ac:dyDescent="0.2">
      <c r="B16" s="88" t="s">
        <v>185</v>
      </c>
      <c r="C16" s="100">
        <v>7</v>
      </c>
      <c r="D16" s="49">
        <v>4</v>
      </c>
      <c r="E16" s="86">
        <v>3.2578543337330003E-6</v>
      </c>
      <c r="F16" s="85">
        <v>28.781700143023052</v>
      </c>
      <c r="G16" s="86">
        <v>-6.0567562425724846E-6</v>
      </c>
      <c r="H16" s="85">
        <v>61066.435647879662</v>
      </c>
      <c r="I16" s="86">
        <v>7.4622373570509858E-5</v>
      </c>
      <c r="J16" s="85">
        <v>49.560704871052728</v>
      </c>
      <c r="K16" s="86">
        <v>8.7263573855501982E-3</v>
      </c>
      <c r="L16" s="85">
        <v>0.19141620783346866</v>
      </c>
      <c r="M16" s="86">
        <v>0.76997083060428273</v>
      </c>
      <c r="N16" s="85">
        <v>6.0695332364215385E-2</v>
      </c>
      <c r="O16" s="84">
        <v>88.122788380733738</v>
      </c>
      <c r="P16" s="83">
        <v>0.36958916621146476</v>
      </c>
      <c r="Q16" s="80">
        <v>1191.0138213783098</v>
      </c>
      <c r="R16" s="82">
        <v>3.6587947010631026</v>
      </c>
      <c r="S16" s="81">
        <v>99.872785513973554</v>
      </c>
      <c r="T16" s="81">
        <v>9.0561255844779307</v>
      </c>
      <c r="U16" s="80">
        <v>-749.1977302145001</v>
      </c>
      <c r="V16" s="79">
        <v>915016.69959822728</v>
      </c>
    </row>
    <row r="17" spans="2:22" s="78" customFormat="1" ht="12" customHeight="1" x14ac:dyDescent="0.2">
      <c r="B17" s="88" t="s">
        <v>184</v>
      </c>
      <c r="C17" s="100">
        <v>8</v>
      </c>
      <c r="D17" s="49">
        <v>4</v>
      </c>
      <c r="E17" s="86">
        <v>4.1647606420996141E-6</v>
      </c>
      <c r="F17" s="85">
        <v>23.750212614204834</v>
      </c>
      <c r="G17" s="86">
        <v>1.4554654562521181E-3</v>
      </c>
      <c r="H17" s="85">
        <v>247.05570696781166</v>
      </c>
      <c r="I17" s="86">
        <v>1.1877629144494511E-4</v>
      </c>
      <c r="J17" s="85">
        <v>28.526707019486093</v>
      </c>
      <c r="K17" s="86">
        <v>9.1867060554429447E-3</v>
      </c>
      <c r="L17" s="85">
        <v>0.15925369760338992</v>
      </c>
      <c r="M17" s="86">
        <v>0.86123739971851687</v>
      </c>
      <c r="N17" s="85">
        <v>5.4567680356089589E-2</v>
      </c>
      <c r="O17" s="84">
        <v>93.635071807124007</v>
      </c>
      <c r="P17" s="83">
        <v>0.33166512875940801</v>
      </c>
      <c r="Q17" s="80">
        <v>1244.7761238574717</v>
      </c>
      <c r="R17" s="82">
        <v>3.1871730082494247</v>
      </c>
      <c r="S17" s="81">
        <v>99.868301706098649</v>
      </c>
      <c r="T17" s="81">
        <v>9.5328164126616315</v>
      </c>
      <c r="U17" s="80">
        <v>3.2818100375355375</v>
      </c>
      <c r="V17" s="82">
        <v>16.215801447189563</v>
      </c>
    </row>
    <row r="18" spans="2:22" s="78" customFormat="1" ht="12" customHeight="1" x14ac:dyDescent="0.2">
      <c r="B18" s="88" t="s">
        <v>183</v>
      </c>
      <c r="C18" s="100">
        <v>12</v>
      </c>
      <c r="D18" s="49">
        <v>4</v>
      </c>
      <c r="E18" s="86">
        <v>5.200449779667963E-6</v>
      </c>
      <c r="F18" s="85">
        <v>19.278087735962337</v>
      </c>
      <c r="G18" s="86">
        <v>2.2969342874739592E-3</v>
      </c>
      <c r="H18" s="85">
        <v>154.06883718586326</v>
      </c>
      <c r="I18" s="86">
        <v>1.2270697133476312E-4</v>
      </c>
      <c r="J18" s="85">
        <v>28.85457469731422</v>
      </c>
      <c r="K18" s="86">
        <v>1.0092586422179665E-2</v>
      </c>
      <c r="L18" s="85">
        <v>0.13199882845146244</v>
      </c>
      <c r="M18" s="86">
        <v>0.98985889424605533</v>
      </c>
      <c r="N18" s="85">
        <v>4.7407236262527838E-2</v>
      </c>
      <c r="O18" s="84">
        <v>97.956752124997394</v>
      </c>
      <c r="P18" s="83">
        <v>0.29056238595828932</v>
      </c>
      <c r="Q18" s="80">
        <v>1285.8360451837018</v>
      </c>
      <c r="R18" s="82">
        <v>2.729500500145988</v>
      </c>
      <c r="S18" s="81">
        <v>99.860759654609566</v>
      </c>
      <c r="T18" s="81">
        <v>10.472322536202459</v>
      </c>
      <c r="U18" s="80">
        <v>2.2844862633195477</v>
      </c>
      <c r="V18" s="82">
        <v>7.0393655155751009</v>
      </c>
    </row>
    <row r="19" spans="2:22" s="78" customFormat="1" ht="12" customHeight="1" x14ac:dyDescent="0.2">
      <c r="B19" s="88" t="s">
        <v>182</v>
      </c>
      <c r="C19" s="100">
        <v>15</v>
      </c>
      <c r="D19" s="49">
        <v>4</v>
      </c>
      <c r="E19" s="86">
        <v>3.7217589700006824E-6</v>
      </c>
      <c r="F19" s="85">
        <v>27.562118223086379</v>
      </c>
      <c r="G19" s="86">
        <v>2.6403723093605114E-3</v>
      </c>
      <c r="H19" s="85">
        <v>153.80465131063997</v>
      </c>
      <c r="I19" s="86">
        <v>3.0815649912652736E-5</v>
      </c>
      <c r="J19" s="85">
        <v>112.63789512384209</v>
      </c>
      <c r="K19" s="86">
        <v>5.7503600402167921E-3</v>
      </c>
      <c r="L19" s="85">
        <v>0.25415206005736352</v>
      </c>
      <c r="M19" s="86">
        <v>0.57668533500420693</v>
      </c>
      <c r="N19" s="85">
        <v>8.1349908486479244E-2</v>
      </c>
      <c r="O19" s="84">
        <v>100.16114987970249</v>
      </c>
      <c r="P19" s="83">
        <v>0.56527567513014465</v>
      </c>
      <c r="Q19" s="80">
        <v>1306.4261550891913</v>
      </c>
      <c r="R19" s="82">
        <v>5.2499916754050124</v>
      </c>
      <c r="S19" s="81">
        <v>99.842815016478227</v>
      </c>
      <c r="T19" s="81">
        <v>5.9657583049825176</v>
      </c>
      <c r="U19" s="80">
        <v>1.1321255641724672</v>
      </c>
      <c r="V19" s="82">
        <v>3.4825284878158098</v>
      </c>
    </row>
    <row r="20" spans="2:22" s="78" customFormat="1" ht="12" customHeight="1" x14ac:dyDescent="0.2">
      <c r="B20" s="88" t="s">
        <v>181</v>
      </c>
      <c r="C20" s="100">
        <v>20</v>
      </c>
      <c r="D20" s="49">
        <v>4</v>
      </c>
      <c r="E20" s="86">
        <v>5.8366025482511085E-6</v>
      </c>
      <c r="F20" s="85">
        <v>16.897628499285325</v>
      </c>
      <c r="G20" s="86">
        <v>-7.7996602626277569E-4</v>
      </c>
      <c r="H20" s="85">
        <v>534.2719003727575</v>
      </c>
      <c r="I20" s="86">
        <v>3.3596358617460958E-5</v>
      </c>
      <c r="J20" s="85">
        <v>133.89437370317131</v>
      </c>
      <c r="K20" s="86">
        <v>1.7776213382939558E-3</v>
      </c>
      <c r="L20" s="85">
        <v>0.73994839121930323</v>
      </c>
      <c r="M20" s="86">
        <v>0.18631229156329412</v>
      </c>
      <c r="N20" s="85">
        <v>0.25018538440642157</v>
      </c>
      <c r="O20" s="84">
        <v>103.76322551363974</v>
      </c>
      <c r="P20" s="83">
        <v>1.7300146812120247</v>
      </c>
      <c r="Q20" s="80">
        <v>1339.5746755217619</v>
      </c>
      <c r="R20" s="82">
        <v>15.775614200254285</v>
      </c>
      <c r="S20" s="81">
        <v>99.03156139061953</v>
      </c>
      <c r="T20" s="81">
        <v>1.8453591474275781</v>
      </c>
      <c r="U20" s="80">
        <v>-1.1854939119146062</v>
      </c>
      <c r="V20" s="79">
        <v>12.667534434176835</v>
      </c>
    </row>
    <row r="21" spans="2:22" s="78" customFormat="1" ht="12" customHeight="1" x14ac:dyDescent="0.2">
      <c r="B21" s="88" t="s">
        <v>180</v>
      </c>
      <c r="C21" s="100">
        <v>30</v>
      </c>
      <c r="D21" s="49">
        <v>4</v>
      </c>
      <c r="E21" s="86">
        <v>6.6292000121009193E-6</v>
      </c>
      <c r="F21" s="85">
        <v>16.56580290653454</v>
      </c>
      <c r="G21" s="86">
        <v>-2.3720408033099075E-3</v>
      </c>
      <c r="H21" s="85">
        <v>155.92482785342918</v>
      </c>
      <c r="I21" s="86">
        <v>1.6233001879783217E-5</v>
      </c>
      <c r="J21" s="85">
        <v>249.52229463527357</v>
      </c>
      <c r="K21" s="86">
        <v>2.0756322387344628E-4</v>
      </c>
      <c r="L21" s="85">
        <v>6.2841382041115192</v>
      </c>
      <c r="M21" s="86">
        <v>2.5595280957287636E-2</v>
      </c>
      <c r="N21" s="85">
        <v>1.8204570251601537</v>
      </c>
      <c r="O21" s="84">
        <v>111.99024860170617</v>
      </c>
      <c r="P21" s="83">
        <v>15.494200638595867</v>
      </c>
      <c r="Q21" s="80">
        <v>1413.0804984617266</v>
      </c>
      <c r="R21" s="82">
        <v>135.65960640411186</v>
      </c>
      <c r="S21" s="81">
        <v>91.539064023326432</v>
      </c>
      <c r="T21" s="81">
        <v>0.21711778082756797</v>
      </c>
      <c r="U21" s="80">
        <v>-4.5863516263592204E-2</v>
      </c>
      <c r="V21" s="79">
        <v>0.14314394212939091</v>
      </c>
    </row>
    <row r="22" spans="2:22" s="78" customFormat="1" ht="12" customHeight="1" x14ac:dyDescent="0.2">
      <c r="B22" s="88" t="s">
        <v>179</v>
      </c>
      <c r="C22" s="100">
        <v>40</v>
      </c>
      <c r="D22" s="49">
        <v>4</v>
      </c>
      <c r="E22" s="86">
        <v>1.7166344003425146E-5</v>
      </c>
      <c r="F22" s="85">
        <v>7.3628442102480749</v>
      </c>
      <c r="G22" s="86">
        <v>4.9074413831444851E-3</v>
      </c>
      <c r="H22" s="85">
        <v>83.426993062533654</v>
      </c>
      <c r="I22" s="86">
        <v>2.6689979627106622E-5</v>
      </c>
      <c r="J22" s="85">
        <v>151.22875804001271</v>
      </c>
      <c r="K22" s="86">
        <v>3.9690932830770413E-5</v>
      </c>
      <c r="L22" s="85">
        <v>32.508988578697654</v>
      </c>
      <c r="M22" s="86">
        <v>9.787574933599559E-3</v>
      </c>
      <c r="N22" s="85">
        <v>4.7554692146067552</v>
      </c>
      <c r="O22" s="84">
        <v>139.28587001808816</v>
      </c>
      <c r="P22" s="83">
        <v>108.18181974944636</v>
      </c>
      <c r="Q22" s="80">
        <v>1637.5407155125706</v>
      </c>
      <c r="R22" s="82">
        <v>836.61053985326771</v>
      </c>
      <c r="S22" s="81">
        <v>51.630028498674676</v>
      </c>
      <c r="T22" s="81">
        <v>3.7651270452890323E-2</v>
      </c>
      <c r="U22" s="80">
        <v>3.8443119913627614E-3</v>
      </c>
      <c r="V22" s="82">
        <v>6.9989570997280063E-3</v>
      </c>
    </row>
    <row r="23" spans="2:22" ht="4.75" customHeight="1" thickBot="1" x14ac:dyDescent="0.2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  <c r="R23" s="6"/>
      <c r="S23" s="5"/>
      <c r="T23" s="5"/>
      <c r="U23" s="5"/>
      <c r="V23" s="5"/>
    </row>
    <row r="24" spans="2:22" ht="4.75" customHeight="1" x14ac:dyDescent="0.15"/>
    <row r="25" spans="2:22" ht="14" x14ac:dyDescent="0.15">
      <c r="D25" s="37" t="s">
        <v>57</v>
      </c>
      <c r="E25" s="36">
        <v>8.1312580105347802E-5</v>
      </c>
      <c r="F25" s="34">
        <v>5.1533163882305413</v>
      </c>
      <c r="G25" s="36">
        <v>1.7668053069904811E-2</v>
      </c>
      <c r="H25" s="34">
        <v>88.93042944779917</v>
      </c>
      <c r="I25" s="36">
        <v>1.0152455312503854E-3</v>
      </c>
      <c r="J25" s="34">
        <v>16.609995853356232</v>
      </c>
      <c r="K25" s="36">
        <v>9.6370942983622268E-2</v>
      </c>
      <c r="L25" s="34">
        <v>6.0082255178980762E-2</v>
      </c>
      <c r="M25" s="36">
        <v>8.6535774492946</v>
      </c>
      <c r="N25" s="34">
        <v>2.2257473833712165E-2</v>
      </c>
      <c r="O25" s="33"/>
      <c r="P25" s="32"/>
      <c r="Q25" s="19"/>
      <c r="R25" s="20"/>
      <c r="S25" s="23"/>
    </row>
    <row r="26" spans="2:22" s="4" customFormat="1" ht="4.75" customHeight="1" x14ac:dyDescent="0.15"/>
    <row r="27" spans="2:22" s="4" customFormat="1" ht="4.75" customHeight="1" x14ac:dyDescent="0.15"/>
    <row r="28" spans="2:22" ht="12" thickBot="1" x14ac:dyDescent="0.2">
      <c r="E28" s="4"/>
      <c r="I28" s="4"/>
      <c r="J28" s="4"/>
      <c r="K28" s="4"/>
      <c r="Q28" s="1"/>
      <c r="R28" s="1"/>
    </row>
    <row r="29" spans="2:22" ht="22" customHeight="1" x14ac:dyDescent="0.15">
      <c r="B29" s="154" t="s">
        <v>56</v>
      </c>
      <c r="C29" s="154"/>
      <c r="D29" s="154"/>
      <c r="E29" s="154"/>
      <c r="F29" s="154"/>
      <c r="G29" s="154"/>
      <c r="H29" s="154"/>
      <c r="I29" s="154"/>
      <c r="J29" s="28"/>
      <c r="K29" s="154" t="s">
        <v>55</v>
      </c>
      <c r="L29" s="154"/>
      <c r="M29" s="176" t="s">
        <v>54</v>
      </c>
      <c r="N29" s="161" t="s">
        <v>48</v>
      </c>
      <c r="O29" s="176" t="s">
        <v>53</v>
      </c>
      <c r="P29" s="161" t="s">
        <v>48</v>
      </c>
      <c r="Q29" s="31" t="s">
        <v>52</v>
      </c>
      <c r="R29" s="30" t="s">
        <v>48</v>
      </c>
      <c r="S29" s="164" t="s">
        <v>51</v>
      </c>
      <c r="T29" s="29" t="s">
        <v>50</v>
      </c>
      <c r="U29" s="176" t="s">
        <v>49</v>
      </c>
      <c r="V29" s="161" t="s">
        <v>48</v>
      </c>
    </row>
    <row r="30" spans="2:22" ht="22" customHeight="1" thickBot="1" x14ac:dyDescent="0.2">
      <c r="B30" s="183"/>
      <c r="C30" s="183"/>
      <c r="D30" s="183"/>
      <c r="E30" s="183"/>
      <c r="F30" s="183"/>
      <c r="G30" s="183"/>
      <c r="H30" s="183"/>
      <c r="I30" s="183"/>
      <c r="J30" s="28"/>
      <c r="K30" s="183"/>
      <c r="L30" s="183"/>
      <c r="M30" s="204"/>
      <c r="N30" s="205"/>
      <c r="O30" s="204"/>
      <c r="P30" s="205"/>
      <c r="Q30" s="162" t="s">
        <v>47</v>
      </c>
      <c r="R30" s="162"/>
      <c r="S30" s="206"/>
      <c r="T30" s="27" t="s">
        <v>46</v>
      </c>
      <c r="U30" s="158"/>
      <c r="V30" s="158"/>
    </row>
    <row r="31" spans="2:22" ht="12" customHeight="1" x14ac:dyDescent="0.15">
      <c r="E31" s="4"/>
      <c r="I31" s="4"/>
      <c r="J31" s="4"/>
      <c r="S31" s="2"/>
    </row>
    <row r="32" spans="2:22" s="23" customFormat="1" ht="12" customHeight="1" x14ac:dyDescent="0.15">
      <c r="B32" s="171" t="s">
        <v>178</v>
      </c>
      <c r="C32" s="171"/>
      <c r="D32" s="171"/>
      <c r="E32" s="171"/>
      <c r="F32" s="171" t="s">
        <v>44</v>
      </c>
      <c r="G32" s="171"/>
      <c r="H32" s="171"/>
      <c r="I32" s="171"/>
      <c r="J32" s="4"/>
      <c r="K32" s="197" t="s">
        <v>177</v>
      </c>
      <c r="L32" s="197"/>
      <c r="M32" s="193"/>
      <c r="N32" s="20"/>
      <c r="O32" s="198">
        <v>90.487726366747594</v>
      </c>
      <c r="P32" s="16">
        <v>3.3334992649142698</v>
      </c>
      <c r="Q32" s="196">
        <v>1214.2755504890952</v>
      </c>
      <c r="R32" s="17">
        <v>32.588290820141182</v>
      </c>
      <c r="S32" s="11">
        <v>1210.2450425533461</v>
      </c>
      <c r="T32" s="15">
        <v>100</v>
      </c>
      <c r="U32" s="196">
        <v>3.7673537854196158E-3</v>
      </c>
      <c r="V32" s="209">
        <v>6.9901361915063291E-3</v>
      </c>
    </row>
    <row r="33" spans="2:22" s="23" customFormat="1" ht="12" customHeight="1" x14ac:dyDescent="0.15">
      <c r="B33" s="171" t="s">
        <v>42</v>
      </c>
      <c r="C33" s="171"/>
      <c r="D33" s="171"/>
      <c r="E33" s="171"/>
      <c r="F33" s="171" t="s">
        <v>41</v>
      </c>
      <c r="G33" s="171"/>
      <c r="H33" s="171"/>
      <c r="I33" s="171"/>
      <c r="J33" s="4"/>
      <c r="K33" s="197"/>
      <c r="L33" s="197"/>
      <c r="M33" s="193"/>
      <c r="N33" s="20"/>
      <c r="O33" s="193"/>
      <c r="P33" s="14">
        <v>3.683924216864027E-2</v>
      </c>
      <c r="Q33" s="193"/>
      <c r="R33" s="14">
        <v>2.6837640605556969E-2</v>
      </c>
      <c r="S33" s="12">
        <v>0</v>
      </c>
      <c r="T33" s="24">
        <v>17</v>
      </c>
      <c r="U33" s="195"/>
      <c r="V33" s="195"/>
    </row>
    <row r="34" spans="2:22" s="23" customFormat="1" ht="12" customHeight="1" x14ac:dyDescent="0.15">
      <c r="B34" s="171" t="s">
        <v>40</v>
      </c>
      <c r="C34" s="171"/>
      <c r="D34" s="171"/>
      <c r="E34" s="171"/>
      <c r="F34" s="171" t="s">
        <v>39</v>
      </c>
      <c r="G34" s="171"/>
      <c r="H34" s="171"/>
      <c r="I34" s="171"/>
      <c r="J34" s="4"/>
      <c r="K34" s="189" t="s">
        <v>27</v>
      </c>
      <c r="L34" s="190"/>
      <c r="M34" s="190"/>
      <c r="N34" s="190"/>
      <c r="O34" s="190"/>
      <c r="P34" s="190"/>
      <c r="Q34" s="190"/>
      <c r="R34" s="17">
        <v>33.484763634213905</v>
      </c>
      <c r="S34" s="11">
        <v>1.7071067811865475</v>
      </c>
      <c r="T34" s="191" t="s">
        <v>102</v>
      </c>
      <c r="U34" s="191"/>
      <c r="V34" s="191"/>
    </row>
    <row r="35" spans="2:22" s="23" customFormat="1" ht="12" customHeight="1" x14ac:dyDescent="0.15">
      <c r="B35" s="171" t="s">
        <v>38</v>
      </c>
      <c r="C35" s="171"/>
      <c r="D35" s="171"/>
      <c r="E35" s="171"/>
      <c r="F35" s="171" t="s">
        <v>37</v>
      </c>
      <c r="G35" s="171"/>
      <c r="H35" s="171"/>
      <c r="I35" s="171"/>
      <c r="J35" s="4"/>
      <c r="K35" s="189" t="s">
        <v>24</v>
      </c>
      <c r="L35" s="190"/>
      <c r="M35" s="190"/>
      <c r="N35" s="190"/>
      <c r="O35" s="190"/>
      <c r="P35" s="190"/>
      <c r="Q35" s="190"/>
      <c r="R35" s="17">
        <v>32.578570045415454</v>
      </c>
      <c r="S35" s="9">
        <v>34.788576322599724</v>
      </c>
      <c r="T35" s="191" t="s">
        <v>101</v>
      </c>
      <c r="U35" s="191"/>
      <c r="V35" s="191"/>
    </row>
    <row r="36" spans="2:22" s="23" customFormat="1" ht="12" customHeight="1" x14ac:dyDescent="0.15">
      <c r="B36" s="171" t="s">
        <v>36</v>
      </c>
      <c r="C36" s="171"/>
      <c r="D36" s="171"/>
      <c r="E36" s="171"/>
      <c r="F36" s="171" t="s">
        <v>35</v>
      </c>
      <c r="G36" s="171"/>
      <c r="H36" s="171"/>
      <c r="I36" s="171"/>
      <c r="J36" s="4"/>
      <c r="K36" s="25"/>
      <c r="L36" s="25"/>
      <c r="M36" s="25"/>
      <c r="N36" s="25"/>
      <c r="O36" s="25"/>
      <c r="P36" s="25"/>
      <c r="Q36" s="19"/>
      <c r="R36" s="20"/>
      <c r="S36" s="19"/>
    </row>
    <row r="37" spans="2:22" s="23" customFormat="1" ht="12" customHeight="1" x14ac:dyDescent="0.15">
      <c r="B37" s="171" t="s">
        <v>34</v>
      </c>
      <c r="C37" s="171"/>
      <c r="D37" s="171"/>
      <c r="E37" s="171"/>
      <c r="F37" s="171" t="s">
        <v>33</v>
      </c>
      <c r="G37" s="171"/>
      <c r="H37" s="171"/>
      <c r="I37" s="171"/>
      <c r="J37" s="4"/>
      <c r="K37" s="197" t="s">
        <v>32</v>
      </c>
      <c r="L37" s="197"/>
      <c r="M37" s="193"/>
      <c r="N37" s="20"/>
      <c r="O37" s="198">
        <v>89.567909070492973</v>
      </c>
      <c r="P37" s="16">
        <v>0.12221844905444323</v>
      </c>
      <c r="Q37" s="196">
        <v>1205.2636779190289</v>
      </c>
      <c r="R37" s="17">
        <v>1.4380136585009293</v>
      </c>
      <c r="S37" s="193"/>
      <c r="T37" s="202">
        <v>17</v>
      </c>
      <c r="U37" s="196">
        <v>2.8359947142367328</v>
      </c>
      <c r="V37" s="209">
        <v>5.0441257494179519</v>
      </c>
    </row>
    <row r="38" spans="2:22" s="23" customFormat="1" ht="12" customHeight="1" x14ac:dyDescent="0.15">
      <c r="B38" s="171" t="s">
        <v>31</v>
      </c>
      <c r="C38" s="171"/>
      <c r="D38" s="171"/>
      <c r="E38" s="171"/>
      <c r="F38" s="171" t="s">
        <v>30</v>
      </c>
      <c r="G38" s="171"/>
      <c r="H38" s="171"/>
      <c r="I38" s="171"/>
      <c r="J38" s="4"/>
      <c r="K38" s="197"/>
      <c r="L38" s="197"/>
      <c r="M38" s="193"/>
      <c r="N38" s="20"/>
      <c r="O38" s="193"/>
      <c r="P38" s="14">
        <v>1.3645339086597766E-3</v>
      </c>
      <c r="Q38" s="193"/>
      <c r="R38" s="14">
        <v>1.1931112542806893E-3</v>
      </c>
      <c r="S38" s="193"/>
      <c r="T38" s="203"/>
      <c r="U38" s="195"/>
      <c r="V38" s="195"/>
    </row>
    <row r="39" spans="2:22" s="23" customFormat="1" ht="12" customHeight="1" x14ac:dyDescent="0.15">
      <c r="B39" s="171" t="s">
        <v>29</v>
      </c>
      <c r="C39" s="171"/>
      <c r="D39" s="171"/>
      <c r="E39" s="171"/>
      <c r="F39" s="171" t="s">
        <v>28</v>
      </c>
      <c r="G39" s="171"/>
      <c r="H39" s="171"/>
      <c r="I39" s="171"/>
      <c r="J39" s="4"/>
      <c r="K39" s="189" t="s">
        <v>27</v>
      </c>
      <c r="L39" s="190"/>
      <c r="M39" s="190"/>
      <c r="N39" s="190"/>
      <c r="O39" s="190"/>
      <c r="P39" s="190"/>
      <c r="Q39" s="190"/>
      <c r="R39" s="17">
        <v>7.7801463091966925</v>
      </c>
      <c r="S39" s="19"/>
    </row>
    <row r="40" spans="2:22" s="23" customFormat="1" ht="12" customHeight="1" x14ac:dyDescent="0.15">
      <c r="B40" s="171" t="s">
        <v>26</v>
      </c>
      <c r="C40" s="171"/>
      <c r="D40" s="171"/>
      <c r="E40" s="171"/>
      <c r="F40" s="171" t="s">
        <v>25</v>
      </c>
      <c r="G40" s="171"/>
      <c r="H40" s="171"/>
      <c r="I40" s="171"/>
      <c r="J40" s="4"/>
      <c r="K40" s="189" t="s">
        <v>24</v>
      </c>
      <c r="L40" s="190"/>
      <c r="M40" s="190"/>
      <c r="N40" s="190"/>
      <c r="O40" s="190"/>
      <c r="P40" s="190"/>
      <c r="Q40" s="190"/>
      <c r="R40" s="17">
        <v>1.2004192560646654</v>
      </c>
      <c r="S40" s="19"/>
    </row>
    <row r="41" spans="2:22" s="23" customFormat="1" ht="12" customHeight="1" x14ac:dyDescent="0.15">
      <c r="B41" s="171" t="s">
        <v>23</v>
      </c>
      <c r="C41" s="171"/>
      <c r="D41" s="171"/>
      <c r="E41" s="171"/>
      <c r="F41" s="171" t="s">
        <v>22</v>
      </c>
      <c r="G41" s="171"/>
      <c r="H41" s="171"/>
      <c r="I41" s="171"/>
      <c r="J41" s="4"/>
      <c r="K41" s="22"/>
      <c r="L41" s="21"/>
      <c r="M41" s="21"/>
      <c r="N41" s="21"/>
      <c r="O41" s="21"/>
      <c r="P41" s="21"/>
      <c r="Q41" s="21"/>
      <c r="R41" s="20"/>
      <c r="S41" s="19"/>
    </row>
    <row r="42" spans="2:22" ht="12" customHeight="1" x14ac:dyDescent="0.15">
      <c r="B42" s="171" t="s">
        <v>21</v>
      </c>
      <c r="C42" s="171"/>
      <c r="D42" s="171"/>
      <c r="E42" s="171"/>
      <c r="F42" s="171" t="s">
        <v>20</v>
      </c>
      <c r="G42" s="171"/>
      <c r="H42" s="171"/>
      <c r="I42" s="171"/>
      <c r="J42" s="4"/>
      <c r="K42" s="197" t="s">
        <v>176</v>
      </c>
      <c r="L42" s="197"/>
      <c r="M42" s="196">
        <v>326.01808496154024</v>
      </c>
      <c r="N42" s="17">
        <v>468.0208691158183</v>
      </c>
      <c r="O42" s="198">
        <v>75.713703246652685</v>
      </c>
      <c r="P42" s="16">
        <v>9.052896653036278</v>
      </c>
      <c r="Q42" s="196">
        <v>1063.7962878712531</v>
      </c>
      <c r="R42" s="17">
        <v>96.155607625986192</v>
      </c>
      <c r="S42" s="11">
        <v>9.3738454882457347</v>
      </c>
      <c r="T42" s="15">
        <v>100</v>
      </c>
      <c r="U42" s="193"/>
      <c r="V42" s="171"/>
    </row>
    <row r="43" spans="2:22" ht="12" customHeight="1" x14ac:dyDescent="0.15">
      <c r="B43" s="171" t="s">
        <v>18</v>
      </c>
      <c r="C43" s="171"/>
      <c r="D43" s="171"/>
      <c r="E43" s="171"/>
      <c r="F43" s="171" t="s">
        <v>17</v>
      </c>
      <c r="G43" s="171"/>
      <c r="H43" s="171"/>
      <c r="I43" s="171"/>
      <c r="J43" s="4"/>
      <c r="K43" s="197"/>
      <c r="L43" s="197"/>
      <c r="M43" s="193"/>
      <c r="N43" s="14">
        <v>1.4355671991970318</v>
      </c>
      <c r="O43" s="193"/>
      <c r="P43" s="14">
        <v>0.11956747939728476</v>
      </c>
      <c r="Q43" s="193"/>
      <c r="R43" s="14">
        <v>9.0389117467594995E-2</v>
      </c>
      <c r="S43" s="12">
        <v>1.7463158840799067E-22</v>
      </c>
      <c r="T43" s="24">
        <v>17</v>
      </c>
      <c r="U43" s="195"/>
      <c r="V43" s="195"/>
    </row>
    <row r="44" spans="2:22" ht="12" customHeight="1" x14ac:dyDescent="0.15">
      <c r="B44" s="171" t="s">
        <v>16</v>
      </c>
      <c r="C44" s="171"/>
      <c r="D44" s="171"/>
      <c r="E44" s="171"/>
      <c r="F44" s="171" t="s">
        <v>15</v>
      </c>
      <c r="G44" s="171"/>
      <c r="H44" s="171"/>
      <c r="I44" s="171"/>
      <c r="J44" s="4"/>
      <c r="K44" s="189" t="s">
        <v>27</v>
      </c>
      <c r="L44" s="190"/>
      <c r="M44" s="190"/>
      <c r="N44" s="190"/>
      <c r="O44" s="190"/>
      <c r="P44" s="190"/>
      <c r="Q44" s="190"/>
      <c r="R44" s="17">
        <v>96.399178117296472</v>
      </c>
      <c r="S44" s="11">
        <v>1.7302967433402214</v>
      </c>
      <c r="T44" s="191" t="s">
        <v>102</v>
      </c>
      <c r="U44" s="191"/>
      <c r="V44" s="191"/>
    </row>
    <row r="45" spans="2:22" ht="12" customHeight="1" x14ac:dyDescent="0.15">
      <c r="B45" s="171" t="s">
        <v>14</v>
      </c>
      <c r="C45" s="171"/>
      <c r="D45" s="171"/>
      <c r="E45" s="171"/>
      <c r="F45" s="171" t="s">
        <v>13</v>
      </c>
      <c r="G45" s="171"/>
      <c r="H45" s="171"/>
      <c r="I45" s="171"/>
      <c r="K45" s="189" t="s">
        <v>24</v>
      </c>
      <c r="L45" s="190"/>
      <c r="M45" s="190"/>
      <c r="N45" s="190"/>
      <c r="O45" s="190"/>
      <c r="P45" s="190"/>
      <c r="Q45" s="190"/>
      <c r="R45" s="17">
        <v>96.15288376438275</v>
      </c>
      <c r="S45" s="9">
        <v>3.0616736416943158</v>
      </c>
      <c r="T45" s="191" t="s">
        <v>101</v>
      </c>
      <c r="U45" s="191"/>
      <c r="V45" s="191"/>
    </row>
    <row r="46" spans="2:22" ht="12" customHeight="1" x14ac:dyDescent="0.15">
      <c r="B46" s="171" t="s">
        <v>12</v>
      </c>
      <c r="C46" s="171"/>
      <c r="D46" s="171"/>
      <c r="E46" s="171"/>
      <c r="F46" s="171" t="s">
        <v>11</v>
      </c>
      <c r="G46" s="171"/>
      <c r="H46" s="171"/>
      <c r="I46" s="171"/>
      <c r="K46" s="189"/>
      <c r="L46" s="190"/>
      <c r="M46" s="190"/>
      <c r="N46" s="190"/>
      <c r="O46" s="190"/>
      <c r="P46" s="190"/>
      <c r="Q46" s="190"/>
      <c r="R46" s="192">
        <v>100</v>
      </c>
      <c r="S46" s="193"/>
      <c r="T46" s="191" t="s">
        <v>100</v>
      </c>
      <c r="U46" s="191"/>
      <c r="V46" s="191"/>
    </row>
    <row r="47" spans="2:22" ht="12" customHeight="1" x14ac:dyDescent="0.15">
      <c r="B47" s="171" t="s">
        <v>10</v>
      </c>
      <c r="C47" s="171"/>
      <c r="D47" s="171"/>
      <c r="E47" s="171"/>
      <c r="F47" s="171" t="s">
        <v>9</v>
      </c>
      <c r="G47" s="171"/>
      <c r="H47" s="171"/>
      <c r="I47" s="171"/>
      <c r="K47" s="189"/>
      <c r="L47" s="190"/>
      <c r="M47" s="190"/>
      <c r="N47" s="190"/>
      <c r="O47" s="190"/>
      <c r="P47" s="190"/>
      <c r="Q47" s="190"/>
      <c r="R47" s="194">
        <v>6.7712862547608665E-3</v>
      </c>
      <c r="S47" s="193"/>
      <c r="T47" s="191" t="s">
        <v>99</v>
      </c>
      <c r="U47" s="191"/>
      <c r="V47" s="191"/>
    </row>
    <row r="48" spans="2:22" ht="12" customHeight="1" x14ac:dyDescent="0.15">
      <c r="B48" s="171" t="s">
        <v>8</v>
      </c>
      <c r="C48" s="171"/>
      <c r="D48" s="171"/>
      <c r="E48" s="171"/>
      <c r="F48" s="171" t="s">
        <v>7</v>
      </c>
      <c r="G48" s="171"/>
      <c r="H48" s="171"/>
      <c r="I48" s="171"/>
      <c r="K48" s="22"/>
      <c r="L48" s="21"/>
      <c r="M48" s="21"/>
      <c r="N48" s="21"/>
      <c r="O48" s="21"/>
      <c r="P48" s="21"/>
      <c r="Q48" s="21"/>
      <c r="R48" s="20"/>
      <c r="S48" s="19"/>
      <c r="T48" s="23"/>
      <c r="U48" s="23"/>
      <c r="V48" s="23"/>
    </row>
    <row r="49" spans="2:22" ht="12" customHeight="1" x14ac:dyDescent="0.15">
      <c r="B49" s="171" t="s">
        <v>6</v>
      </c>
      <c r="C49" s="171"/>
      <c r="D49" s="171"/>
      <c r="E49" s="171"/>
      <c r="F49" s="171" t="s">
        <v>5</v>
      </c>
      <c r="G49" s="171"/>
      <c r="H49" s="171"/>
      <c r="I49" s="171"/>
      <c r="K49" s="197" t="s">
        <v>175</v>
      </c>
      <c r="L49" s="197"/>
      <c r="M49" s="196">
        <v>126519.11750080151</v>
      </c>
      <c r="N49" s="17">
        <v>789540.5248608035</v>
      </c>
      <c r="O49" s="198">
        <v>44.024481973189125</v>
      </c>
      <c r="P49" s="16">
        <v>20.739194928202519</v>
      </c>
      <c r="Q49" s="196">
        <v>691.36574118466922</v>
      </c>
      <c r="R49" s="17">
        <v>270.65761499683725</v>
      </c>
      <c r="S49" s="11">
        <v>10.186717894867968</v>
      </c>
      <c r="T49" s="15">
        <v>100</v>
      </c>
      <c r="U49" s="193"/>
      <c r="V49" s="171"/>
    </row>
    <row r="50" spans="2:22" ht="12" customHeight="1" x14ac:dyDescent="0.15">
      <c r="B50" s="171" t="s">
        <v>3</v>
      </c>
      <c r="C50" s="171"/>
      <c r="D50" s="171"/>
      <c r="E50" s="171"/>
      <c r="F50" s="171" t="s">
        <v>2</v>
      </c>
      <c r="G50" s="171"/>
      <c r="H50" s="171"/>
      <c r="I50" s="171"/>
      <c r="K50" s="197"/>
      <c r="L50" s="197"/>
      <c r="M50" s="193"/>
      <c r="N50" s="14">
        <v>6.2404839715689739</v>
      </c>
      <c r="O50" s="193"/>
      <c r="P50" s="14">
        <v>0.47108322457565027</v>
      </c>
      <c r="Q50" s="193"/>
      <c r="R50" s="14">
        <v>0.39148253793001075</v>
      </c>
      <c r="S50" s="12">
        <v>6.6954343737382751E-25</v>
      </c>
      <c r="T50" s="24">
        <v>17</v>
      </c>
      <c r="U50" s="195"/>
      <c r="V50" s="195"/>
    </row>
    <row r="51" spans="2:22" ht="12" customHeight="1" x14ac:dyDescent="0.15">
      <c r="B51" s="171" t="s">
        <v>1</v>
      </c>
      <c r="C51" s="171"/>
      <c r="D51" s="171"/>
      <c r="E51" s="171"/>
      <c r="F51" s="171" t="s">
        <v>0</v>
      </c>
      <c r="G51" s="171"/>
      <c r="H51" s="171"/>
      <c r="I51" s="171"/>
      <c r="K51" s="189" t="s">
        <v>27</v>
      </c>
      <c r="L51" s="190"/>
      <c r="M51" s="190"/>
      <c r="N51" s="190"/>
      <c r="O51" s="190"/>
      <c r="P51" s="190"/>
      <c r="Q51" s="190"/>
      <c r="R51" s="17">
        <v>270.6974669642845</v>
      </c>
      <c r="S51" s="11">
        <v>1.7302967433402214</v>
      </c>
      <c r="T51" s="191" t="s">
        <v>102</v>
      </c>
      <c r="U51" s="191"/>
      <c r="V51" s="191"/>
    </row>
    <row r="52" spans="2:22" ht="12" customHeight="1" x14ac:dyDescent="0.15">
      <c r="B52" s="171" t="s">
        <v>0</v>
      </c>
      <c r="C52" s="171"/>
      <c r="D52" s="171"/>
      <c r="E52" s="171"/>
      <c r="F52" s="171" t="s">
        <v>0</v>
      </c>
      <c r="G52" s="171"/>
      <c r="H52" s="171"/>
      <c r="I52" s="171"/>
      <c r="K52" s="189" t="s">
        <v>24</v>
      </c>
      <c r="L52" s="190"/>
      <c r="M52" s="190"/>
      <c r="N52" s="190"/>
      <c r="O52" s="190"/>
      <c r="P52" s="190"/>
      <c r="Q52" s="190"/>
      <c r="R52" s="17">
        <v>270.65712105159503</v>
      </c>
      <c r="S52" s="9">
        <v>3.1916638129458383</v>
      </c>
      <c r="T52" s="191" t="s">
        <v>101</v>
      </c>
      <c r="U52" s="191"/>
      <c r="V52" s="191"/>
    </row>
    <row r="53" spans="2:22" ht="12" customHeight="1" x14ac:dyDescent="0.15">
      <c r="B53" s="171" t="s">
        <v>0</v>
      </c>
      <c r="C53" s="171"/>
      <c r="D53" s="171"/>
      <c r="E53" s="171"/>
      <c r="F53" s="171" t="s">
        <v>0</v>
      </c>
      <c r="G53" s="171"/>
      <c r="H53" s="171"/>
      <c r="I53" s="171"/>
      <c r="K53" s="189"/>
      <c r="L53" s="190"/>
      <c r="M53" s="190"/>
      <c r="N53" s="190"/>
      <c r="O53" s="190"/>
      <c r="P53" s="190"/>
      <c r="Q53" s="190"/>
      <c r="R53" s="192">
        <v>6</v>
      </c>
      <c r="S53" s="193"/>
      <c r="T53" s="191" t="s">
        <v>100</v>
      </c>
      <c r="U53" s="191"/>
      <c r="V53" s="191"/>
    </row>
    <row r="54" spans="2:22" ht="12" customHeight="1" x14ac:dyDescent="0.15">
      <c r="B54" s="171" t="s">
        <v>0</v>
      </c>
      <c r="C54" s="171"/>
      <c r="D54" s="171"/>
      <c r="E54" s="171"/>
      <c r="F54" s="171" t="s">
        <v>0</v>
      </c>
      <c r="G54" s="171"/>
      <c r="H54" s="171"/>
      <c r="I54" s="171"/>
      <c r="K54" s="189"/>
      <c r="L54" s="190"/>
      <c r="M54" s="190"/>
      <c r="N54" s="190"/>
      <c r="O54" s="190"/>
      <c r="P54" s="190"/>
      <c r="Q54" s="190"/>
      <c r="R54" s="194">
        <v>3.106309936811158E-4</v>
      </c>
      <c r="S54" s="193"/>
      <c r="T54" s="191" t="s">
        <v>99</v>
      </c>
      <c r="U54" s="191"/>
      <c r="V54" s="191"/>
    </row>
    <row r="55" spans="2:22" ht="12" customHeight="1" x14ac:dyDescent="0.15">
      <c r="B55" s="171" t="s">
        <v>0</v>
      </c>
      <c r="C55" s="171"/>
      <c r="D55" s="171"/>
      <c r="E55" s="171"/>
      <c r="F55" s="171" t="s">
        <v>0</v>
      </c>
      <c r="G55" s="171"/>
      <c r="H55" s="171"/>
      <c r="I55" s="171"/>
      <c r="K55" s="189"/>
      <c r="L55" s="190"/>
      <c r="M55" s="190"/>
      <c r="N55" s="190"/>
      <c r="O55" s="190"/>
      <c r="P55" s="190"/>
      <c r="Q55" s="190"/>
      <c r="R55" s="207">
        <v>0.83402149264422853</v>
      </c>
      <c r="S55" s="193"/>
      <c r="T55" s="191" t="s">
        <v>98</v>
      </c>
      <c r="U55" s="191"/>
      <c r="V55" s="191"/>
    </row>
    <row r="56" spans="2:22" ht="12" customHeight="1" x14ac:dyDescent="0.15">
      <c r="B56" s="171" t="s">
        <v>0</v>
      </c>
      <c r="C56" s="171"/>
      <c r="D56" s="171"/>
      <c r="E56" s="171"/>
      <c r="F56" s="171" t="s">
        <v>0</v>
      </c>
      <c r="G56" s="171"/>
      <c r="H56" s="171"/>
      <c r="I56" s="171"/>
      <c r="K56" s="189"/>
      <c r="L56" s="190"/>
      <c r="M56" s="190"/>
      <c r="N56" s="190"/>
      <c r="O56" s="190"/>
      <c r="P56" s="190"/>
      <c r="Q56" s="190"/>
      <c r="R56" s="171"/>
      <c r="S56" s="193"/>
      <c r="T56" s="191"/>
      <c r="U56" s="191"/>
      <c r="V56" s="191"/>
    </row>
    <row r="57" spans="2:22" ht="12" thickBot="1" x14ac:dyDescent="0.2">
      <c r="B57" s="5"/>
      <c r="C57" s="5"/>
      <c r="D57" s="5"/>
      <c r="E57" s="8"/>
      <c r="F57" s="5"/>
      <c r="G57" s="5"/>
      <c r="H57" s="5"/>
      <c r="I57" s="8"/>
      <c r="K57" s="5"/>
      <c r="L57" s="5"/>
      <c r="M57" s="5"/>
      <c r="N57" s="5"/>
      <c r="O57" s="5"/>
      <c r="P57" s="5"/>
      <c r="Q57" s="7"/>
      <c r="R57" s="6"/>
      <c r="S57" s="6"/>
      <c r="T57" s="5"/>
      <c r="U57" s="5"/>
      <c r="V57" s="5"/>
    </row>
    <row r="58" spans="2:22" x14ac:dyDescent="0.15">
      <c r="E58" s="4"/>
      <c r="I58" s="4"/>
      <c r="K58" s="4"/>
    </row>
    <row r="59" spans="2:22" x14ac:dyDescent="0.15">
      <c r="E59" s="4"/>
      <c r="F59" s="4"/>
      <c r="G59" s="4"/>
      <c r="H59" s="4"/>
      <c r="I59" s="4"/>
      <c r="K59" s="4"/>
    </row>
    <row r="60" spans="2:22" x14ac:dyDescent="0.15">
      <c r="E60" s="4"/>
      <c r="F60" s="4"/>
      <c r="G60" s="4"/>
      <c r="H60" s="4"/>
      <c r="I60" s="4"/>
      <c r="K60" s="4"/>
    </row>
    <row r="61" spans="2:22" x14ac:dyDescent="0.15">
      <c r="N61" s="3"/>
      <c r="P61" s="3"/>
      <c r="Q61" s="2"/>
      <c r="R61" s="1"/>
    </row>
    <row r="62" spans="2:22" x14ac:dyDescent="0.15">
      <c r="N62" s="3"/>
      <c r="P62" s="3"/>
      <c r="Q62" s="2"/>
      <c r="R62" s="1"/>
    </row>
    <row r="63" spans="2:22" x14ac:dyDescent="0.15">
      <c r="N63" s="3"/>
      <c r="P63" s="3"/>
      <c r="Q63" s="2"/>
      <c r="R63" s="1"/>
    </row>
    <row r="64" spans="2:22" x14ac:dyDescent="0.15">
      <c r="N64" s="3"/>
      <c r="P64" s="3"/>
      <c r="Q64" s="2"/>
      <c r="R64" s="1"/>
    </row>
    <row r="65" spans="14:18" x14ac:dyDescent="0.15">
      <c r="N65" s="3"/>
      <c r="P65" s="3"/>
      <c r="Q65" s="2"/>
      <c r="R65" s="1"/>
    </row>
    <row r="66" spans="14:18" x14ac:dyDescent="0.15">
      <c r="N66" s="3"/>
      <c r="P66" s="3"/>
      <c r="Q66" s="2"/>
      <c r="R66" s="1"/>
    </row>
    <row r="67" spans="14:18" x14ac:dyDescent="0.15">
      <c r="N67" s="3"/>
      <c r="P67" s="3"/>
      <c r="Q67" s="2"/>
      <c r="R67" s="1"/>
    </row>
    <row r="68" spans="14:18" x14ac:dyDescent="0.15">
      <c r="N68" s="3"/>
      <c r="P68" s="3"/>
      <c r="Q68" s="2"/>
      <c r="R68" s="1"/>
    </row>
    <row r="69" spans="14:18" x14ac:dyDescent="0.15">
      <c r="N69" s="3"/>
      <c r="P69" s="3"/>
      <c r="Q69" s="2"/>
      <c r="R69" s="1"/>
    </row>
  </sheetData>
  <mergeCells count="135">
    <mergeCell ref="R56:S56"/>
    <mergeCell ref="K45:Q45"/>
    <mergeCell ref="T45:V45"/>
    <mergeCell ref="R46:S46"/>
    <mergeCell ref="R47:S47"/>
    <mergeCell ref="K52:Q52"/>
    <mergeCell ref="T52:V52"/>
    <mergeCell ref="K46:Q46"/>
    <mergeCell ref="T46:V46"/>
    <mergeCell ref="T55:V55"/>
    <mergeCell ref="T51:V51"/>
    <mergeCell ref="T56:V56"/>
    <mergeCell ref="R55:S55"/>
    <mergeCell ref="K54:Q54"/>
    <mergeCell ref="T47:V47"/>
    <mergeCell ref="K49:L50"/>
    <mergeCell ref="T54:V54"/>
    <mergeCell ref="K53:Q53"/>
    <mergeCell ref="T53:V53"/>
    <mergeCell ref="R53:S53"/>
    <mergeCell ref="R54:S54"/>
    <mergeCell ref="O49:O50"/>
    <mergeCell ref="U49:U50"/>
    <mergeCell ref="V49:V50"/>
    <mergeCell ref="M49:M50"/>
    <mergeCell ref="U42:U43"/>
    <mergeCell ref="V42:V43"/>
    <mergeCell ref="K44:Q44"/>
    <mergeCell ref="T44:V44"/>
    <mergeCell ref="M42:M43"/>
    <mergeCell ref="B51:E51"/>
    <mergeCell ref="B55:E55"/>
    <mergeCell ref="B56:E56"/>
    <mergeCell ref="F32:I32"/>
    <mergeCell ref="F39:I39"/>
    <mergeCell ref="F40:I40"/>
    <mergeCell ref="F41:I41"/>
    <mergeCell ref="F42:I42"/>
    <mergeCell ref="F43:I43"/>
    <mergeCell ref="F44:I44"/>
    <mergeCell ref="F56:I56"/>
    <mergeCell ref="F50:I50"/>
    <mergeCell ref="F51:I51"/>
    <mergeCell ref="F55:I55"/>
    <mergeCell ref="F52:I52"/>
    <mergeCell ref="F53:I53"/>
    <mergeCell ref="F46:I46"/>
    <mergeCell ref="F47:I47"/>
    <mergeCell ref="F48:I48"/>
    <mergeCell ref="F49:I49"/>
    <mergeCell ref="B36:E36"/>
    <mergeCell ref="F36:I36"/>
    <mergeCell ref="B52:E52"/>
    <mergeCell ref="B54:E54"/>
    <mergeCell ref="B50:E50"/>
    <mergeCell ref="B46:E46"/>
    <mergeCell ref="B47:E47"/>
    <mergeCell ref="B48:E48"/>
    <mergeCell ref="B49:E49"/>
    <mergeCell ref="B29:I30"/>
    <mergeCell ref="B32:E32"/>
    <mergeCell ref="B39:E39"/>
    <mergeCell ref="B40:E40"/>
    <mergeCell ref="B34:E34"/>
    <mergeCell ref="B42:E42"/>
    <mergeCell ref="B37:E37"/>
    <mergeCell ref="B38:E38"/>
    <mergeCell ref="B43:E43"/>
    <mergeCell ref="B44:E44"/>
    <mergeCell ref="B45:E45"/>
    <mergeCell ref="F34:I34"/>
    <mergeCell ref="B33:E33"/>
    <mergeCell ref="F33:I33"/>
    <mergeCell ref="B35:E35"/>
    <mergeCell ref="F35:I35"/>
    <mergeCell ref="B41:E41"/>
    <mergeCell ref="B53:E53"/>
    <mergeCell ref="K56:Q56"/>
    <mergeCell ref="J3:J4"/>
    <mergeCell ref="I3:I4"/>
    <mergeCell ref="H3:H4"/>
    <mergeCell ref="G3:G4"/>
    <mergeCell ref="F3:F4"/>
    <mergeCell ref="O37:O38"/>
    <mergeCell ref="K29:L30"/>
    <mergeCell ref="O29:O30"/>
    <mergeCell ref="P29:P30"/>
    <mergeCell ref="K40:Q40"/>
    <mergeCell ref="K42:L43"/>
    <mergeCell ref="O42:O43"/>
    <mergeCell ref="Q42:Q43"/>
    <mergeCell ref="K47:Q47"/>
    <mergeCell ref="K51:Q51"/>
    <mergeCell ref="K55:Q55"/>
    <mergeCell ref="O3:O4"/>
    <mergeCell ref="P3:P4"/>
    <mergeCell ref="F54:I54"/>
    <mergeCell ref="K34:Q34"/>
    <mergeCell ref="M37:M38"/>
    <mergeCell ref="Q49:Q50"/>
    <mergeCell ref="V37:V38"/>
    <mergeCell ref="K39:Q39"/>
    <mergeCell ref="F45:I45"/>
    <mergeCell ref="F37:I37"/>
    <mergeCell ref="F38:I38"/>
    <mergeCell ref="Q37:Q38"/>
    <mergeCell ref="S37:S38"/>
    <mergeCell ref="T37:T38"/>
    <mergeCell ref="U37:U38"/>
    <mergeCell ref="K37:L38"/>
    <mergeCell ref="S29:S30"/>
    <mergeCell ref="U29:U30"/>
    <mergeCell ref="V29:V30"/>
    <mergeCell ref="Q30:R30"/>
    <mergeCell ref="M29:M30"/>
    <mergeCell ref="N29:N30"/>
    <mergeCell ref="T34:V34"/>
    <mergeCell ref="K35:Q35"/>
    <mergeCell ref="T35:V35"/>
    <mergeCell ref="U32:U33"/>
    <mergeCell ref="V32:V33"/>
    <mergeCell ref="K32:L33"/>
    <mergeCell ref="O32:O33"/>
    <mergeCell ref="Q32:Q33"/>
    <mergeCell ref="M32:M33"/>
    <mergeCell ref="U3:U4"/>
    <mergeCell ref="B3:C4"/>
    <mergeCell ref="D3:D4"/>
    <mergeCell ref="E3:E4"/>
    <mergeCell ref="K3:K4"/>
    <mergeCell ref="V3:V4"/>
    <mergeCell ref="Q4:R4"/>
    <mergeCell ref="L3:L4"/>
    <mergeCell ref="M3:M4"/>
    <mergeCell ref="N3:N4"/>
  </mergeCells>
  <pageMargins left="0.6" right="0.2" top="0.4" bottom="0.4" header="0.2" footer="0.2"/>
  <pageSetup firstPageNumber="0" orientation="portrait" useFirstPageNumber="1"/>
  <headerFooter alignWithMargins="0">
    <oddHeader>&amp;C&amp;CWAAIF
Curtin University, Perth, Australia</oddHeader>
    <oddFooter>&amp;C&amp;C&amp;F printed at &amp;D (&amp;T)
ArArCALC v2.5.2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3713F-D506-6647-86AF-C254D0F2F8C6}">
  <sheetPr>
    <pageSetUpPr autoPageBreaks="0" fitToPage="1"/>
  </sheetPr>
  <dimension ref="B1:W64"/>
  <sheetViews>
    <sheetView showGridLines="0" showRowColHeaders="0" showOutlineSymbols="0" workbookViewId="0">
      <selection activeCell="B6" sqref="B6"/>
    </sheetView>
  </sheetViews>
  <sheetFormatPr baseColWidth="10" defaultColWidth="8.83203125" defaultRowHeight="11" x14ac:dyDescent="0.15"/>
  <cols>
    <col min="1" max="1" width="3.6640625" style="1" customWidth="1"/>
    <col min="2" max="2" width="14.6640625" style="1" customWidth="1"/>
    <col min="3" max="3" width="7.6640625" style="1" customWidth="1"/>
    <col min="4" max="4" width="3.6640625" style="1" customWidth="1"/>
    <col min="5" max="5" width="11.33203125" style="1" customWidth="1"/>
    <col min="6" max="6" width="7.6640625" style="1" customWidth="1"/>
    <col min="7" max="7" width="11.33203125" style="1" customWidth="1"/>
    <col min="8" max="8" width="7.6640625" style="1" customWidth="1"/>
    <col min="9" max="9" width="11.33203125" style="1" customWidth="1"/>
    <col min="10" max="10" width="7.6640625" style="1" customWidth="1"/>
    <col min="11" max="11" width="11.33203125" style="1" customWidth="1"/>
    <col min="12" max="12" width="7.6640625" style="1" customWidth="1"/>
    <col min="13" max="13" width="11.33203125" style="1" customWidth="1"/>
    <col min="14" max="14" width="7.6640625" style="1" customWidth="1"/>
    <col min="15" max="16" width="9.33203125" style="1" customWidth="1"/>
    <col min="17" max="17" width="9.33203125" style="3" customWidth="1"/>
    <col min="18" max="18" width="9.33203125" style="2" customWidth="1"/>
    <col min="19" max="20" width="6.5" style="1" customWidth="1"/>
    <col min="21" max="22" width="7.6640625" style="1" customWidth="1"/>
    <col min="23" max="23" width="3.6640625" style="1" customWidth="1"/>
    <col min="24" max="16384" width="8.83203125" style="1"/>
  </cols>
  <sheetData>
    <row r="1" spans="2:23" s="66" customFormat="1" ht="15" customHeight="1" x14ac:dyDescent="0.15">
      <c r="W1" s="1"/>
    </row>
    <row r="2" spans="2:23" ht="15" customHeight="1" thickBot="1" x14ac:dyDescent="0.2"/>
    <row r="3" spans="2:23" ht="22.25" customHeight="1" x14ac:dyDescent="0.15">
      <c r="B3" s="154" t="s">
        <v>83</v>
      </c>
      <c r="C3" s="155"/>
      <c r="D3" s="157"/>
      <c r="E3" s="159" t="s">
        <v>82</v>
      </c>
      <c r="F3" s="160" t="s">
        <v>77</v>
      </c>
      <c r="G3" s="159" t="s">
        <v>81</v>
      </c>
      <c r="H3" s="160" t="s">
        <v>77</v>
      </c>
      <c r="I3" s="159" t="s">
        <v>80</v>
      </c>
      <c r="J3" s="160" t="s">
        <v>77</v>
      </c>
      <c r="K3" s="159" t="s">
        <v>79</v>
      </c>
      <c r="L3" s="160" t="s">
        <v>77</v>
      </c>
      <c r="M3" s="159" t="s">
        <v>78</v>
      </c>
      <c r="N3" s="160" t="s">
        <v>77</v>
      </c>
      <c r="O3" s="176" t="s">
        <v>53</v>
      </c>
      <c r="P3" s="161" t="s">
        <v>48</v>
      </c>
      <c r="Q3" s="31" t="s">
        <v>52</v>
      </c>
      <c r="R3" s="30" t="s">
        <v>48</v>
      </c>
      <c r="S3" s="29" t="s">
        <v>76</v>
      </c>
      <c r="T3" s="29" t="s">
        <v>50</v>
      </c>
      <c r="U3" s="176" t="s">
        <v>49</v>
      </c>
      <c r="V3" s="161" t="s">
        <v>48</v>
      </c>
    </row>
    <row r="4" spans="2:23" ht="22.25" customHeight="1" thickBot="1" x14ac:dyDescent="0.2">
      <c r="B4" s="156"/>
      <c r="C4" s="156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79"/>
      <c r="P4" s="180"/>
      <c r="Q4" s="162" t="s">
        <v>47</v>
      </c>
      <c r="R4" s="162"/>
      <c r="S4" s="27" t="s">
        <v>75</v>
      </c>
      <c r="T4" s="27" t="s">
        <v>75</v>
      </c>
      <c r="U4" s="158"/>
      <c r="V4" s="158"/>
    </row>
    <row r="5" spans="2:23" ht="5" customHeight="1" x14ac:dyDescent="0.15"/>
    <row r="6" spans="2:23" s="78" customFormat="1" ht="12" customHeight="1" x14ac:dyDescent="0.2">
      <c r="B6" s="98" t="s">
        <v>209</v>
      </c>
      <c r="C6" s="108">
        <v>56.4</v>
      </c>
      <c r="D6" s="63">
        <v>4</v>
      </c>
      <c r="E6" s="96">
        <v>1.4364291180105169E-5</v>
      </c>
      <c r="F6" s="95">
        <v>37.246708690388907</v>
      </c>
      <c r="G6" s="96">
        <v>7.0670844675672762E-5</v>
      </c>
      <c r="H6" s="95">
        <v>147.9282751774424</v>
      </c>
      <c r="I6" s="96">
        <v>2.0782682435111509E-5</v>
      </c>
      <c r="J6" s="95">
        <v>11.506695529152104</v>
      </c>
      <c r="K6" s="96">
        <v>8.8893530254550177E-4</v>
      </c>
      <c r="L6" s="95">
        <v>1.0358526891820306</v>
      </c>
      <c r="M6" s="96">
        <v>4.7490514005490134E-2</v>
      </c>
      <c r="N6" s="95">
        <v>0.26409226310928263</v>
      </c>
      <c r="O6" s="94">
        <v>48.608245920476229</v>
      </c>
      <c r="P6" s="93">
        <v>3.743225425189368</v>
      </c>
      <c r="Q6" s="90">
        <v>761.98562909505233</v>
      </c>
      <c r="R6" s="92">
        <v>47.883109199619284</v>
      </c>
      <c r="S6" s="91">
        <v>90.980692132328841</v>
      </c>
      <c r="T6" s="91">
        <v>0.99652383205291128</v>
      </c>
      <c r="U6" s="113">
        <v>6.54047392530327</v>
      </c>
      <c r="V6" s="112">
        <v>19.350895018620992</v>
      </c>
    </row>
    <row r="7" spans="2:23" s="78" customFormat="1" ht="12" customHeight="1" x14ac:dyDescent="0.2">
      <c r="B7" s="88" t="s">
        <v>208</v>
      </c>
      <c r="C7" s="100">
        <v>56.5</v>
      </c>
      <c r="D7" s="49">
        <v>4</v>
      </c>
      <c r="E7" s="86">
        <v>1.0080617300122138E-5</v>
      </c>
      <c r="F7" s="85">
        <v>40.912499876280926</v>
      </c>
      <c r="G7" s="86">
        <v>1.4358534060355534E-4</v>
      </c>
      <c r="H7" s="85">
        <v>74.367990852701126</v>
      </c>
      <c r="I7" s="86">
        <v>8.3221715673600658E-5</v>
      </c>
      <c r="J7" s="85">
        <v>5.0624708036170185</v>
      </c>
      <c r="K7" s="86">
        <v>6.2100849931134025E-3</v>
      </c>
      <c r="L7" s="85">
        <v>0.43281348497954619</v>
      </c>
      <c r="M7" s="86">
        <v>0.39252688415271025</v>
      </c>
      <c r="N7" s="85">
        <v>9.3750362773919946E-2</v>
      </c>
      <c r="O7" s="84">
        <v>62.725482839134749</v>
      </c>
      <c r="P7" s="83">
        <v>0.68274821229105476</v>
      </c>
      <c r="Q7" s="80">
        <v>934.11330849878414</v>
      </c>
      <c r="R7" s="82">
        <v>7.9406156725955253</v>
      </c>
      <c r="S7" s="81">
        <v>99.235067940973778</v>
      </c>
      <c r="T7" s="81">
        <v>6.9619691982091272</v>
      </c>
      <c r="U7" s="110">
        <v>22.489707452746167</v>
      </c>
      <c r="V7" s="111">
        <v>33.4508536794756</v>
      </c>
    </row>
    <row r="8" spans="2:23" s="78" customFormat="1" ht="12" customHeight="1" x14ac:dyDescent="0.2">
      <c r="B8" s="88" t="s">
        <v>207</v>
      </c>
      <c r="C8" s="100">
        <v>56.6</v>
      </c>
      <c r="D8" s="49">
        <v>4</v>
      </c>
      <c r="E8" s="86">
        <v>8.3067723672928168E-6</v>
      </c>
      <c r="F8" s="85">
        <v>72.227802026443214</v>
      </c>
      <c r="G8" s="86">
        <v>1.6686400695318626E-4</v>
      </c>
      <c r="H8" s="85">
        <v>57.650764158264572</v>
      </c>
      <c r="I8" s="86">
        <v>5.500138921546396E-5</v>
      </c>
      <c r="J8" s="85">
        <v>6.2318965944847831</v>
      </c>
      <c r="K8" s="86">
        <v>3.767985649407743E-3</v>
      </c>
      <c r="L8" s="85">
        <v>0.55831231927091485</v>
      </c>
      <c r="M8" s="86">
        <v>0.26135785551508817</v>
      </c>
      <c r="N8" s="85">
        <v>0.10469310446689027</v>
      </c>
      <c r="O8" s="84">
        <v>68.709541907762784</v>
      </c>
      <c r="P8" s="83">
        <v>1.2303939620483253</v>
      </c>
      <c r="Q8" s="80">
        <v>1002.4041390757865</v>
      </c>
      <c r="R8" s="82">
        <v>13.779557020380377</v>
      </c>
      <c r="S8" s="81">
        <v>99.055220321088385</v>
      </c>
      <c r="T8" s="81">
        <v>4.2241312655670962</v>
      </c>
      <c r="U8" s="110">
        <v>11.741850557319969</v>
      </c>
      <c r="V8" s="111">
        <v>13.539168047446241</v>
      </c>
    </row>
    <row r="9" spans="2:23" s="78" customFormat="1" ht="12" customHeight="1" x14ac:dyDescent="0.2">
      <c r="B9" s="88" t="s">
        <v>206</v>
      </c>
      <c r="C9" s="100">
        <v>56.7</v>
      </c>
      <c r="D9" s="49">
        <v>4</v>
      </c>
      <c r="E9" s="86">
        <v>3.0423184007502551E-6</v>
      </c>
      <c r="F9" s="85">
        <v>151.66974417754201</v>
      </c>
      <c r="G9" s="86">
        <v>7.2678965121263992E-5</v>
      </c>
      <c r="H9" s="85">
        <v>141.04270446642687</v>
      </c>
      <c r="I9" s="86">
        <v>2.582994996448558E-5</v>
      </c>
      <c r="J9" s="85">
        <v>12.686734276941859</v>
      </c>
      <c r="K9" s="86">
        <v>1.9033644116502075E-3</v>
      </c>
      <c r="L9" s="85">
        <v>0.72336857431222812</v>
      </c>
      <c r="M9" s="86">
        <v>0.13181208974732084</v>
      </c>
      <c r="N9" s="85">
        <v>7.0197403254956894E-2</v>
      </c>
      <c r="O9" s="84">
        <v>68.779110508438208</v>
      </c>
      <c r="P9" s="83">
        <v>1.7593585486472967</v>
      </c>
      <c r="Q9" s="80">
        <v>1003.1830912299354</v>
      </c>
      <c r="R9" s="82">
        <v>19.69510619116306</v>
      </c>
      <c r="S9" s="81">
        <v>99.314286948515786</v>
      </c>
      <c r="T9" s="81">
        <v>2.1337913562081714</v>
      </c>
      <c r="U9" s="110">
        <v>13.617739688901343</v>
      </c>
      <c r="V9" s="111">
        <v>38.414161937892693</v>
      </c>
    </row>
    <row r="10" spans="2:23" s="78" customFormat="1" ht="12" customHeight="1" x14ac:dyDescent="0.2">
      <c r="B10" s="88" t="s">
        <v>205</v>
      </c>
      <c r="C10" s="100">
        <v>56.8</v>
      </c>
      <c r="D10" s="49">
        <v>4</v>
      </c>
      <c r="E10" s="86">
        <v>1.4919107328217163E-5</v>
      </c>
      <c r="F10" s="85">
        <v>39.964407842552838</v>
      </c>
      <c r="G10" s="86">
        <v>2.5821028706342314E-4</v>
      </c>
      <c r="H10" s="85">
        <v>42.121724205827654</v>
      </c>
      <c r="I10" s="86">
        <v>2.0663994315596343E-4</v>
      </c>
      <c r="J10" s="85">
        <v>3.8345718695569766</v>
      </c>
      <c r="K10" s="86">
        <v>1.5502459972768327E-2</v>
      </c>
      <c r="L10" s="85">
        <v>0.23536943223640289</v>
      </c>
      <c r="M10" s="86">
        <v>1.0594103205500383</v>
      </c>
      <c r="N10" s="85">
        <v>6.3436297614663018E-2</v>
      </c>
      <c r="O10" s="84">
        <v>68.052304711920414</v>
      </c>
      <c r="P10" s="83">
        <v>0.40359400000765822</v>
      </c>
      <c r="Q10" s="80">
        <v>995.0285169130741</v>
      </c>
      <c r="R10" s="82">
        <v>4.5384472452911035</v>
      </c>
      <c r="S10" s="81">
        <v>99.580483310647764</v>
      </c>
      <c r="T10" s="81">
        <v>17.379493824892705</v>
      </c>
      <c r="U10" s="110">
        <v>31.219460542490893</v>
      </c>
      <c r="V10" s="111">
        <v>26.300760744980572</v>
      </c>
    </row>
    <row r="11" spans="2:23" s="78" customFormat="1" ht="12" customHeight="1" x14ac:dyDescent="0.2">
      <c r="B11" s="88" t="s">
        <v>204</v>
      </c>
      <c r="C11" s="100">
        <v>56.9</v>
      </c>
      <c r="D11" s="49">
        <v>4</v>
      </c>
      <c r="E11" s="86">
        <v>3.5550678742178113E-6</v>
      </c>
      <c r="F11" s="85">
        <v>127.74490854254361</v>
      </c>
      <c r="G11" s="86">
        <v>2.8390290984628863E-5</v>
      </c>
      <c r="H11" s="85">
        <v>350.21170840029731</v>
      </c>
      <c r="I11" s="86">
        <v>9.8650011817859299E-5</v>
      </c>
      <c r="J11" s="85">
        <v>5.9013348186831571</v>
      </c>
      <c r="K11" s="86">
        <v>8.7294924125319272E-3</v>
      </c>
      <c r="L11" s="85">
        <v>0.37414892779382736</v>
      </c>
      <c r="M11" s="86">
        <v>0.6058159098377619</v>
      </c>
      <c r="N11" s="85">
        <v>8.2507737023727948E-2</v>
      </c>
      <c r="O11" s="84">
        <v>69.276851481471539</v>
      </c>
      <c r="P11" s="83">
        <v>0.61510701530213774</v>
      </c>
      <c r="Q11" s="80">
        <v>1008.7464756154156</v>
      </c>
      <c r="R11" s="82">
        <v>6.8646500306900986</v>
      </c>
      <c r="S11" s="81">
        <v>99.82411696888731</v>
      </c>
      <c r="T11" s="81">
        <v>9.7865482692194306</v>
      </c>
      <c r="U11" s="110">
        <v>159.89007638995784</v>
      </c>
      <c r="V11" s="111">
        <v>1119.9081752974391</v>
      </c>
    </row>
    <row r="12" spans="2:23" s="78" customFormat="1" ht="12" customHeight="1" x14ac:dyDescent="0.2">
      <c r="B12" s="88" t="s">
        <v>203</v>
      </c>
      <c r="C12" s="100">
        <v>57</v>
      </c>
      <c r="D12" s="49">
        <v>4</v>
      </c>
      <c r="E12" s="86">
        <v>4.6222446540440635E-6</v>
      </c>
      <c r="F12" s="85">
        <v>106.84045282140558</v>
      </c>
      <c r="G12" s="86">
        <v>1.9680009125606457E-5</v>
      </c>
      <c r="H12" s="85">
        <v>476.99790012389713</v>
      </c>
      <c r="I12" s="86">
        <v>9.0453563686367897E-5</v>
      </c>
      <c r="J12" s="85">
        <v>7.0856564946295757</v>
      </c>
      <c r="K12" s="86">
        <v>7.2226836885374473E-3</v>
      </c>
      <c r="L12" s="85">
        <v>0.34532548621474157</v>
      </c>
      <c r="M12" s="86">
        <v>0.50321504097855063</v>
      </c>
      <c r="N12" s="85">
        <v>8.0871294476433944E-2</v>
      </c>
      <c r="O12" s="84">
        <v>69.480039121934951</v>
      </c>
      <c r="P12" s="83">
        <v>0.64004988043598066</v>
      </c>
      <c r="Q12" s="80">
        <v>1011.0126473983427</v>
      </c>
      <c r="R12" s="82">
        <v>7.1340678882457613</v>
      </c>
      <c r="S12" s="81">
        <v>99.725038812126812</v>
      </c>
      <c r="T12" s="81">
        <v>8.0972827655677886</v>
      </c>
      <c r="U12" s="110">
        <v>190.84281829917273</v>
      </c>
      <c r="V12" s="111">
        <v>1820.6329487615574</v>
      </c>
    </row>
    <row r="13" spans="2:23" s="78" customFormat="1" ht="12" customHeight="1" x14ac:dyDescent="0.2">
      <c r="B13" s="88" t="s">
        <v>202</v>
      </c>
      <c r="C13" s="100">
        <v>57.2</v>
      </c>
      <c r="D13" s="49">
        <v>4</v>
      </c>
      <c r="E13" s="86">
        <v>2.7303147165632565E-6</v>
      </c>
      <c r="F13" s="85">
        <v>175.96185278170626</v>
      </c>
      <c r="G13" s="86">
        <v>2.852534437422488E-4</v>
      </c>
      <c r="H13" s="85">
        <v>44.465110731002973</v>
      </c>
      <c r="I13" s="86">
        <v>2.461383728437329E-4</v>
      </c>
      <c r="J13" s="85">
        <v>5.2282785694441793</v>
      </c>
      <c r="K13" s="86">
        <v>1.8216949133988709E-2</v>
      </c>
      <c r="L13" s="85">
        <v>0.41246599110580251</v>
      </c>
      <c r="M13" s="86">
        <v>1.2531722758784698</v>
      </c>
      <c r="N13" s="85">
        <v>4.3780848697053655E-2</v>
      </c>
      <c r="O13" s="84">
        <v>68.748128680615338</v>
      </c>
      <c r="P13" s="83">
        <v>0.59166519600587908</v>
      </c>
      <c r="Q13" s="80">
        <v>1002.8362324740594</v>
      </c>
      <c r="R13" s="82">
        <v>6.6246555988135682</v>
      </c>
      <c r="S13" s="81">
        <v>99.935783606340692</v>
      </c>
      <c r="T13" s="81">
        <v>20.422666790129242</v>
      </c>
      <c r="U13" s="110">
        <v>33.208049427227863</v>
      </c>
      <c r="V13" s="111">
        <v>29.533262475843348</v>
      </c>
    </row>
    <row r="14" spans="2:23" s="78" customFormat="1" ht="12" customHeight="1" x14ac:dyDescent="0.2">
      <c r="B14" s="88" t="s">
        <v>201</v>
      </c>
      <c r="C14" s="100">
        <v>57.4</v>
      </c>
      <c r="D14" s="49">
        <v>4</v>
      </c>
      <c r="E14" s="86">
        <v>1.015724261817642E-5</v>
      </c>
      <c r="F14" s="85">
        <v>59.786173127804567</v>
      </c>
      <c r="G14" s="86">
        <v>1.8343624775388055E-4</v>
      </c>
      <c r="H14" s="85">
        <v>54.436264054163274</v>
      </c>
      <c r="I14" s="86">
        <v>1.7195056960341243E-4</v>
      </c>
      <c r="J14" s="85">
        <v>5.358492630185383</v>
      </c>
      <c r="K14" s="86">
        <v>1.354605869237804E-2</v>
      </c>
      <c r="L14" s="85">
        <v>0.35467311460724515</v>
      </c>
      <c r="M14" s="86">
        <v>0.90211993493408948</v>
      </c>
      <c r="N14" s="85">
        <v>4.7818340472210862E-2</v>
      </c>
      <c r="O14" s="84">
        <v>66.37360391405187</v>
      </c>
      <c r="P14" s="83">
        <v>0.54533478217131492</v>
      </c>
      <c r="Q14" s="80">
        <v>976.05216057097664</v>
      </c>
      <c r="R14" s="82">
        <v>6.1970307997383163</v>
      </c>
      <c r="S14" s="81">
        <v>99.664383589895579</v>
      </c>
      <c r="T14" s="81">
        <v>15.18624485366472</v>
      </c>
      <c r="U14" s="110">
        <v>38.399631002197225</v>
      </c>
      <c r="V14" s="111">
        <v>41.807536416158776</v>
      </c>
    </row>
    <row r="15" spans="2:23" s="78" customFormat="1" ht="12" customHeight="1" x14ac:dyDescent="0.2">
      <c r="B15" s="88" t="s">
        <v>200</v>
      </c>
      <c r="C15" s="100">
        <v>57.7</v>
      </c>
      <c r="D15" s="49">
        <v>4</v>
      </c>
      <c r="E15" s="86">
        <v>5.0215147528488018E-6</v>
      </c>
      <c r="F15" s="85">
        <v>89.046597719382476</v>
      </c>
      <c r="G15" s="86">
        <v>1.3861090006196702E-4</v>
      </c>
      <c r="H15" s="85">
        <v>70.422422615755167</v>
      </c>
      <c r="I15" s="86">
        <v>1.0443909864051613E-4</v>
      </c>
      <c r="J15" s="85">
        <v>7.9701607783907065</v>
      </c>
      <c r="K15" s="86">
        <v>7.6799391197410896E-3</v>
      </c>
      <c r="L15" s="85">
        <v>0.30936588241963392</v>
      </c>
      <c r="M15" s="86">
        <v>0.49890003433302071</v>
      </c>
      <c r="N15" s="85">
        <v>8.9083907124319336E-2</v>
      </c>
      <c r="O15" s="84">
        <v>64.767817250359002</v>
      </c>
      <c r="P15" s="83">
        <v>0.54301815670121556</v>
      </c>
      <c r="Q15" s="80">
        <v>957.71175222286922</v>
      </c>
      <c r="R15" s="82">
        <v>6.2336142982060139</v>
      </c>
      <c r="S15" s="81">
        <v>99.70066542209662</v>
      </c>
      <c r="T15" s="81">
        <v>8.6098158343765245</v>
      </c>
      <c r="U15" s="110">
        <v>28.810997161844796</v>
      </c>
      <c r="V15" s="111">
        <v>40.579195927831279</v>
      </c>
    </row>
    <row r="16" spans="2:23" s="78" customFormat="1" ht="12" customHeight="1" x14ac:dyDescent="0.2">
      <c r="B16" s="88" t="s">
        <v>199</v>
      </c>
      <c r="C16" s="100">
        <v>58</v>
      </c>
      <c r="D16" s="49">
        <v>4</v>
      </c>
      <c r="E16" s="86">
        <v>-2.6461834107929782E-6</v>
      </c>
      <c r="F16" s="85">
        <v>165.69025933122987</v>
      </c>
      <c r="G16" s="86">
        <v>-5.3252037441562354E-5</v>
      </c>
      <c r="H16" s="85">
        <v>192.65031884667684</v>
      </c>
      <c r="I16" s="86">
        <v>3.16378259279675E-5</v>
      </c>
      <c r="J16" s="85">
        <v>14.39375864255161</v>
      </c>
      <c r="K16" s="86">
        <v>3.0847659795253286E-3</v>
      </c>
      <c r="L16" s="85">
        <v>0.66957528695910795</v>
      </c>
      <c r="M16" s="86">
        <v>0.19780909639377517</v>
      </c>
      <c r="N16" s="85">
        <v>0.10059425705615252</v>
      </c>
      <c r="O16" s="84">
        <v>64.377750039262665</v>
      </c>
      <c r="P16" s="83">
        <v>1.2166290268204589</v>
      </c>
      <c r="Q16" s="80">
        <v>953.2283951331126</v>
      </c>
      <c r="R16" s="82">
        <v>14.001049524388637</v>
      </c>
      <c r="S16" s="81">
        <v>100.39612910186138</v>
      </c>
      <c r="T16" s="81">
        <v>3.4583501732456514</v>
      </c>
      <c r="U16" s="110">
        <v>-30.122745188854125</v>
      </c>
      <c r="V16" s="109">
        <v>116.0638303019027</v>
      </c>
    </row>
    <row r="17" spans="2:22" s="78" customFormat="1" ht="12" customHeight="1" x14ac:dyDescent="0.2">
      <c r="B17" s="88" t="s">
        <v>198</v>
      </c>
      <c r="C17" s="100">
        <v>63</v>
      </c>
      <c r="D17" s="49">
        <v>4</v>
      </c>
      <c r="E17" s="86">
        <v>5.2077018115696348E-6</v>
      </c>
      <c r="F17" s="85">
        <v>84.520805068448766</v>
      </c>
      <c r="G17" s="86">
        <v>-1.7471461423952878E-4</v>
      </c>
      <c r="H17" s="85">
        <v>60.572682000033176</v>
      </c>
      <c r="I17" s="86">
        <v>3.4596700844502345E-5</v>
      </c>
      <c r="J17" s="85">
        <v>9.4913241331957323</v>
      </c>
      <c r="K17" s="86">
        <v>2.4467607881916522E-3</v>
      </c>
      <c r="L17" s="85">
        <v>0.83947898736542625</v>
      </c>
      <c r="M17" s="86">
        <v>0.1602168668401539</v>
      </c>
      <c r="N17" s="85">
        <v>0.14838026925656594</v>
      </c>
      <c r="O17" s="84">
        <v>64.836235000825809</v>
      </c>
      <c r="P17" s="83">
        <v>1.5415764570716417</v>
      </c>
      <c r="Q17" s="80">
        <v>958.49698796892471</v>
      </c>
      <c r="R17" s="82">
        <v>17.688949493881946</v>
      </c>
      <c r="S17" s="81">
        <v>99.019930566699429</v>
      </c>
      <c r="T17" s="81">
        <v>2.743181836866627</v>
      </c>
      <c r="U17" s="110">
        <v>-7.2826120313945246</v>
      </c>
      <c r="V17" s="109">
        <v>8.8233940262490442</v>
      </c>
    </row>
    <row r="18" spans="2:22" ht="5" customHeight="1" thickBot="1" x14ac:dyDescent="0.2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7"/>
      <c r="R18" s="6"/>
      <c r="S18" s="5"/>
      <c r="T18" s="5"/>
      <c r="U18" s="5"/>
      <c r="V18" s="5"/>
    </row>
    <row r="19" spans="2:22" ht="5" customHeight="1" x14ac:dyDescent="0.15"/>
    <row r="20" spans="2:22" ht="14" x14ac:dyDescent="0.15">
      <c r="D20" s="37" t="s">
        <v>57</v>
      </c>
      <c r="E20" s="36">
        <v>7.9361009593114553E-5</v>
      </c>
      <c r="F20" s="34">
        <v>21.898867635959853</v>
      </c>
      <c r="G20" s="36">
        <v>1.1394136844043419E-3</v>
      </c>
      <c r="H20" s="34">
        <v>31.635708688872747</v>
      </c>
      <c r="I20" s="36">
        <v>1.1693418238089834E-3</v>
      </c>
      <c r="J20" s="34">
        <v>1.9780854121282379</v>
      </c>
      <c r="K20" s="36">
        <v>8.9199480144379381E-2</v>
      </c>
      <c r="L20" s="34">
        <v>0.13182457545352252</v>
      </c>
      <c r="M20" s="36">
        <v>6.0138468231664683</v>
      </c>
      <c r="N20" s="34">
        <v>2.2814317422933581E-2</v>
      </c>
      <c r="O20" s="33"/>
      <c r="P20" s="32"/>
      <c r="Q20" s="19"/>
      <c r="R20" s="20"/>
      <c r="S20" s="23"/>
    </row>
    <row r="21" spans="2:22" s="4" customFormat="1" ht="5" customHeight="1" x14ac:dyDescent="0.15"/>
    <row r="22" spans="2:22" s="4" customFormat="1" ht="5" customHeight="1" x14ac:dyDescent="0.15"/>
    <row r="23" spans="2:22" ht="12" thickBot="1" x14ac:dyDescent="0.2">
      <c r="E23" s="4"/>
      <c r="I23" s="4"/>
      <c r="J23" s="4"/>
      <c r="K23" s="4"/>
      <c r="Q23" s="1"/>
      <c r="R23" s="1"/>
    </row>
    <row r="24" spans="2:22" ht="22.25" customHeight="1" x14ac:dyDescent="0.15">
      <c r="B24" s="154" t="s">
        <v>56</v>
      </c>
      <c r="C24" s="154"/>
      <c r="D24" s="154"/>
      <c r="E24" s="154"/>
      <c r="F24" s="154"/>
      <c r="G24" s="154"/>
      <c r="H24" s="154"/>
      <c r="I24" s="154"/>
      <c r="J24" s="28"/>
      <c r="K24" s="154" t="s">
        <v>55</v>
      </c>
      <c r="L24" s="154"/>
      <c r="M24" s="176" t="s">
        <v>54</v>
      </c>
      <c r="N24" s="161" t="s">
        <v>48</v>
      </c>
      <c r="O24" s="176" t="s">
        <v>53</v>
      </c>
      <c r="P24" s="161" t="s">
        <v>48</v>
      </c>
      <c r="Q24" s="31" t="s">
        <v>52</v>
      </c>
      <c r="R24" s="30" t="s">
        <v>48</v>
      </c>
      <c r="S24" s="164" t="s">
        <v>51</v>
      </c>
      <c r="T24" s="29" t="s">
        <v>50</v>
      </c>
      <c r="U24" s="176" t="s">
        <v>49</v>
      </c>
      <c r="V24" s="161" t="s">
        <v>48</v>
      </c>
    </row>
    <row r="25" spans="2:22" ht="22.25" customHeight="1" thickBot="1" x14ac:dyDescent="0.2">
      <c r="B25" s="183"/>
      <c r="C25" s="183"/>
      <c r="D25" s="183"/>
      <c r="E25" s="183"/>
      <c r="F25" s="183"/>
      <c r="G25" s="183"/>
      <c r="H25" s="183"/>
      <c r="I25" s="183"/>
      <c r="J25" s="28"/>
      <c r="K25" s="183"/>
      <c r="L25" s="183"/>
      <c r="M25" s="204"/>
      <c r="N25" s="205"/>
      <c r="O25" s="204"/>
      <c r="P25" s="205"/>
      <c r="Q25" s="162" t="s">
        <v>47</v>
      </c>
      <c r="R25" s="162"/>
      <c r="S25" s="206"/>
      <c r="T25" s="27" t="s">
        <v>46</v>
      </c>
      <c r="U25" s="158"/>
      <c r="V25" s="158"/>
    </row>
    <row r="26" spans="2:22" ht="12" customHeight="1" x14ac:dyDescent="0.15">
      <c r="E26" s="4"/>
      <c r="I26" s="4"/>
      <c r="J26" s="4"/>
      <c r="S26" s="2"/>
    </row>
    <row r="27" spans="2:22" s="23" customFormat="1" ht="12" customHeight="1" x14ac:dyDescent="0.15">
      <c r="B27" s="171" t="s">
        <v>197</v>
      </c>
      <c r="C27" s="171"/>
      <c r="D27" s="171"/>
      <c r="E27" s="171"/>
      <c r="F27" s="171" t="s">
        <v>44</v>
      </c>
      <c r="G27" s="171"/>
      <c r="H27" s="171"/>
      <c r="I27" s="171"/>
      <c r="J27" s="4"/>
      <c r="K27" s="197" t="s">
        <v>177</v>
      </c>
      <c r="L27" s="197"/>
      <c r="M27" s="193"/>
      <c r="N27" s="20"/>
      <c r="O27" s="198">
        <v>67.095047826053062</v>
      </c>
      <c r="P27" s="16">
        <v>1.3983825618302657</v>
      </c>
      <c r="Q27" s="196">
        <v>984.23191612117023</v>
      </c>
      <c r="R27" s="17">
        <v>16.13710701512548</v>
      </c>
      <c r="S27" s="11">
        <v>49.141777890580919</v>
      </c>
      <c r="T27" s="15">
        <v>100</v>
      </c>
      <c r="U27" s="213">
        <v>5.2266346192074886</v>
      </c>
      <c r="V27" s="214">
        <v>8.7248419224170295</v>
      </c>
    </row>
    <row r="28" spans="2:22" s="23" customFormat="1" ht="12" customHeight="1" x14ac:dyDescent="0.15">
      <c r="B28" s="171" t="s">
        <v>87</v>
      </c>
      <c r="C28" s="171"/>
      <c r="D28" s="171"/>
      <c r="E28" s="171"/>
      <c r="F28" s="171" t="s">
        <v>41</v>
      </c>
      <c r="G28" s="171"/>
      <c r="H28" s="171"/>
      <c r="I28" s="171"/>
      <c r="J28" s="4"/>
      <c r="K28" s="197"/>
      <c r="L28" s="197"/>
      <c r="M28" s="193"/>
      <c r="N28" s="20"/>
      <c r="O28" s="193"/>
      <c r="P28" s="14">
        <v>2.0841814815538033E-2</v>
      </c>
      <c r="Q28" s="193"/>
      <c r="R28" s="14">
        <v>1.6395634759256088E-2</v>
      </c>
      <c r="S28" s="12">
        <v>7.0884627569169865E-109</v>
      </c>
      <c r="T28" s="24">
        <v>12</v>
      </c>
      <c r="U28" s="195"/>
      <c r="V28" s="195"/>
    </row>
    <row r="29" spans="2:22" s="23" customFormat="1" ht="12" customHeight="1" x14ac:dyDescent="0.15">
      <c r="B29" s="171" t="s">
        <v>40</v>
      </c>
      <c r="C29" s="171"/>
      <c r="D29" s="171"/>
      <c r="E29" s="171"/>
      <c r="F29" s="171" t="s">
        <v>39</v>
      </c>
      <c r="G29" s="171"/>
      <c r="H29" s="171"/>
      <c r="I29" s="171"/>
      <c r="J29" s="4"/>
      <c r="K29" s="189" t="s">
        <v>27</v>
      </c>
      <c r="L29" s="190"/>
      <c r="M29" s="190"/>
      <c r="N29" s="190"/>
      <c r="O29" s="190"/>
      <c r="P29" s="190"/>
      <c r="Q29" s="190"/>
      <c r="R29" s="17">
        <v>17.356589363889277</v>
      </c>
      <c r="S29" s="11">
        <v>1.8528028654224418</v>
      </c>
      <c r="T29" s="191" t="s">
        <v>102</v>
      </c>
      <c r="U29" s="191"/>
      <c r="V29" s="191"/>
    </row>
    <row r="30" spans="2:22" s="23" customFormat="1" ht="12" customHeight="1" x14ac:dyDescent="0.15">
      <c r="B30" s="171" t="s">
        <v>38</v>
      </c>
      <c r="C30" s="171"/>
      <c r="D30" s="171"/>
      <c r="E30" s="171"/>
      <c r="F30" s="171" t="s">
        <v>37</v>
      </c>
      <c r="G30" s="171"/>
      <c r="H30" s="171"/>
      <c r="I30" s="171"/>
      <c r="J30" s="4"/>
      <c r="K30" s="189" t="s">
        <v>24</v>
      </c>
      <c r="L30" s="190"/>
      <c r="M30" s="190"/>
      <c r="N30" s="190"/>
      <c r="O30" s="190"/>
      <c r="P30" s="190"/>
      <c r="Q30" s="190"/>
      <c r="R30" s="17">
        <v>15.819100617082276</v>
      </c>
      <c r="S30" s="9">
        <v>7.0101196773365375</v>
      </c>
      <c r="T30" s="191" t="s">
        <v>101</v>
      </c>
      <c r="U30" s="191"/>
      <c r="V30" s="191"/>
    </row>
    <row r="31" spans="2:22" s="23" customFormat="1" ht="12" customHeight="1" x14ac:dyDescent="0.15">
      <c r="B31" s="171" t="s">
        <v>36</v>
      </c>
      <c r="C31" s="171"/>
      <c r="D31" s="171"/>
      <c r="E31" s="171"/>
      <c r="F31" s="171" t="s">
        <v>35</v>
      </c>
      <c r="G31" s="171"/>
      <c r="H31" s="171"/>
      <c r="I31" s="171"/>
      <c r="J31" s="4"/>
      <c r="K31" s="25"/>
      <c r="L31" s="25"/>
      <c r="M31" s="25"/>
      <c r="N31" s="25"/>
      <c r="O31" s="25"/>
      <c r="P31" s="25"/>
      <c r="Q31" s="19"/>
      <c r="R31" s="20"/>
      <c r="S31" s="19"/>
    </row>
    <row r="32" spans="2:22" s="23" customFormat="1" ht="12" customHeight="1" x14ac:dyDescent="0.15">
      <c r="B32" s="171" t="s">
        <v>34</v>
      </c>
      <c r="C32" s="171"/>
      <c r="D32" s="171"/>
      <c r="E32" s="171"/>
      <c r="F32" s="171" t="s">
        <v>33</v>
      </c>
      <c r="G32" s="171"/>
      <c r="H32" s="171"/>
      <c r="I32" s="171"/>
      <c r="J32" s="4"/>
      <c r="K32" s="197" t="s">
        <v>32</v>
      </c>
      <c r="L32" s="197"/>
      <c r="M32" s="193"/>
      <c r="N32" s="20"/>
      <c r="O32" s="198">
        <v>67.155492235701459</v>
      </c>
      <c r="P32" s="16">
        <v>0.21408207177836514</v>
      </c>
      <c r="Q32" s="196">
        <v>984.9155598360777</v>
      </c>
      <c r="R32" s="17">
        <v>4.0041883128756686</v>
      </c>
      <c r="S32" s="193"/>
      <c r="T32" s="202">
        <v>12</v>
      </c>
      <c r="U32" s="213">
        <v>40.708057596499572</v>
      </c>
      <c r="V32" s="214">
        <v>25.75678864451098</v>
      </c>
    </row>
    <row r="33" spans="2:22" s="23" customFormat="1" ht="12" customHeight="1" x14ac:dyDescent="0.15">
      <c r="B33" s="171" t="s">
        <v>86</v>
      </c>
      <c r="C33" s="171"/>
      <c r="D33" s="171"/>
      <c r="E33" s="171"/>
      <c r="F33" s="171" t="s">
        <v>30</v>
      </c>
      <c r="G33" s="171"/>
      <c r="H33" s="171"/>
      <c r="I33" s="171"/>
      <c r="J33" s="4"/>
      <c r="K33" s="197"/>
      <c r="L33" s="197"/>
      <c r="M33" s="193"/>
      <c r="N33" s="20"/>
      <c r="O33" s="193"/>
      <c r="P33" s="14">
        <v>3.187856490232887E-3</v>
      </c>
      <c r="Q33" s="193"/>
      <c r="R33" s="14">
        <v>4.0655143203769638E-3</v>
      </c>
      <c r="S33" s="193"/>
      <c r="T33" s="203"/>
      <c r="U33" s="195"/>
      <c r="V33" s="195"/>
    </row>
    <row r="34" spans="2:22" s="23" customFormat="1" ht="12" customHeight="1" x14ac:dyDescent="0.15">
      <c r="B34" s="171" t="s">
        <v>85</v>
      </c>
      <c r="C34" s="171"/>
      <c r="D34" s="171"/>
      <c r="E34" s="171"/>
      <c r="F34" s="171" t="s">
        <v>28</v>
      </c>
      <c r="G34" s="171"/>
      <c r="H34" s="171"/>
      <c r="I34" s="171"/>
      <c r="J34" s="4"/>
      <c r="K34" s="189" t="s">
        <v>27</v>
      </c>
      <c r="L34" s="190"/>
      <c r="M34" s="190"/>
      <c r="N34" s="190"/>
      <c r="O34" s="190"/>
      <c r="P34" s="190"/>
      <c r="Q34" s="190"/>
      <c r="R34" s="17">
        <v>7.5451382177947135</v>
      </c>
      <c r="S34" s="19"/>
    </row>
    <row r="35" spans="2:22" s="23" customFormat="1" ht="12" customHeight="1" x14ac:dyDescent="0.15">
      <c r="B35" s="171" t="s">
        <v>26</v>
      </c>
      <c r="C35" s="171"/>
      <c r="D35" s="171"/>
      <c r="E35" s="171"/>
      <c r="F35" s="171" t="s">
        <v>25</v>
      </c>
      <c r="G35" s="171"/>
      <c r="H35" s="171"/>
      <c r="I35" s="171"/>
      <c r="J35" s="4"/>
      <c r="K35" s="189" t="s">
        <v>24</v>
      </c>
      <c r="L35" s="190"/>
      <c r="M35" s="190"/>
      <c r="N35" s="190"/>
      <c r="O35" s="190"/>
      <c r="P35" s="190"/>
      <c r="Q35" s="190"/>
      <c r="R35" s="17">
        <v>2.4208723255181677</v>
      </c>
      <c r="S35" s="19"/>
    </row>
    <row r="36" spans="2:22" s="23" customFormat="1" ht="12" customHeight="1" x14ac:dyDescent="0.15">
      <c r="B36" s="171" t="s">
        <v>23</v>
      </c>
      <c r="C36" s="171"/>
      <c r="D36" s="171"/>
      <c r="E36" s="171"/>
      <c r="F36" s="171" t="s">
        <v>22</v>
      </c>
      <c r="G36" s="171"/>
      <c r="H36" s="171"/>
      <c r="I36" s="171"/>
      <c r="J36" s="4"/>
      <c r="K36" s="22"/>
      <c r="L36" s="21"/>
      <c r="M36" s="21"/>
      <c r="N36" s="21"/>
      <c r="O36" s="21"/>
      <c r="P36" s="21"/>
      <c r="Q36" s="21"/>
      <c r="R36" s="20"/>
      <c r="S36" s="19"/>
    </row>
    <row r="37" spans="2:22" ht="12" customHeight="1" x14ac:dyDescent="0.15">
      <c r="B37" s="171" t="s">
        <v>21</v>
      </c>
      <c r="C37" s="171"/>
      <c r="D37" s="171"/>
      <c r="E37" s="171"/>
      <c r="F37" s="171" t="s">
        <v>20</v>
      </c>
      <c r="G37" s="171"/>
      <c r="H37" s="171"/>
      <c r="I37" s="171"/>
      <c r="J37" s="4"/>
      <c r="K37" s="197" t="s">
        <v>196</v>
      </c>
      <c r="L37" s="197"/>
      <c r="M37" s="196">
        <v>-266.97327419622889</v>
      </c>
      <c r="N37" s="17">
        <v>742.82649168126886</v>
      </c>
      <c r="O37" s="198">
        <v>68.596614035990697</v>
      </c>
      <c r="P37" s="16">
        <v>0.83707078419765835</v>
      </c>
      <c r="Q37" s="196">
        <v>1001.1389829097222</v>
      </c>
      <c r="R37" s="17">
        <v>9.9212813708086323</v>
      </c>
      <c r="S37" s="11">
        <v>2.0142023283592736</v>
      </c>
      <c r="T37" s="15">
        <v>100</v>
      </c>
      <c r="U37" s="193"/>
      <c r="V37" s="171"/>
    </row>
    <row r="38" spans="2:22" ht="12" customHeight="1" x14ac:dyDescent="0.15">
      <c r="B38" s="171" t="s">
        <v>18</v>
      </c>
      <c r="C38" s="171"/>
      <c r="D38" s="171"/>
      <c r="E38" s="171"/>
      <c r="F38" s="171" t="s">
        <v>17</v>
      </c>
      <c r="G38" s="171"/>
      <c r="H38" s="171"/>
      <c r="I38" s="171"/>
      <c r="J38" s="4"/>
      <c r="K38" s="197"/>
      <c r="L38" s="197"/>
      <c r="M38" s="193"/>
      <c r="N38" s="14">
        <v>2.7824002006106481</v>
      </c>
      <c r="O38" s="193"/>
      <c r="P38" s="14">
        <v>1.2202800327119222E-2</v>
      </c>
      <c r="Q38" s="193"/>
      <c r="R38" s="14">
        <v>9.9099940569423259E-3</v>
      </c>
      <c r="S38" s="12">
        <v>2.7937645064141522E-2</v>
      </c>
      <c r="T38" s="24">
        <v>12</v>
      </c>
      <c r="U38" s="195"/>
      <c r="V38" s="195"/>
    </row>
    <row r="39" spans="2:22" ht="12" customHeight="1" x14ac:dyDescent="0.15">
      <c r="B39" s="171" t="s">
        <v>16</v>
      </c>
      <c r="C39" s="171"/>
      <c r="D39" s="171"/>
      <c r="E39" s="171"/>
      <c r="F39" s="171" t="s">
        <v>15</v>
      </c>
      <c r="G39" s="171"/>
      <c r="H39" s="171"/>
      <c r="I39" s="171"/>
      <c r="J39" s="4"/>
      <c r="K39" s="189" t="s">
        <v>27</v>
      </c>
      <c r="L39" s="190"/>
      <c r="M39" s="190"/>
      <c r="N39" s="190"/>
      <c r="O39" s="190"/>
      <c r="P39" s="190"/>
      <c r="Q39" s="190"/>
      <c r="R39" s="17">
        <v>11.854780952402793</v>
      </c>
      <c r="S39" s="11">
        <v>1.8944271909999157</v>
      </c>
      <c r="T39" s="191" t="s">
        <v>102</v>
      </c>
      <c r="U39" s="191"/>
      <c r="V39" s="191"/>
    </row>
    <row r="40" spans="2:22" ht="12" customHeight="1" x14ac:dyDescent="0.15">
      <c r="B40" s="171" t="s">
        <v>14</v>
      </c>
      <c r="C40" s="171"/>
      <c r="D40" s="171"/>
      <c r="E40" s="171"/>
      <c r="F40" s="171" t="s">
        <v>13</v>
      </c>
      <c r="G40" s="171"/>
      <c r="H40" s="171"/>
      <c r="I40" s="171"/>
      <c r="K40" s="189" t="s">
        <v>24</v>
      </c>
      <c r="L40" s="190"/>
      <c r="M40" s="190"/>
      <c r="N40" s="190"/>
      <c r="O40" s="190"/>
      <c r="P40" s="190"/>
      <c r="Q40" s="190"/>
      <c r="R40" s="17">
        <v>9.3811725219021955</v>
      </c>
      <c r="S40" s="9">
        <v>1.4192259609939757</v>
      </c>
      <c r="T40" s="191" t="s">
        <v>101</v>
      </c>
      <c r="U40" s="191"/>
      <c r="V40" s="191"/>
    </row>
    <row r="41" spans="2:22" ht="12" customHeight="1" x14ac:dyDescent="0.15">
      <c r="B41" s="171" t="s">
        <v>12</v>
      </c>
      <c r="C41" s="171"/>
      <c r="D41" s="171"/>
      <c r="E41" s="171"/>
      <c r="F41" s="171" t="s">
        <v>11</v>
      </c>
      <c r="G41" s="171"/>
      <c r="H41" s="171"/>
      <c r="I41" s="171"/>
      <c r="K41" s="189"/>
      <c r="L41" s="190"/>
      <c r="M41" s="190"/>
      <c r="N41" s="190"/>
      <c r="O41" s="190"/>
      <c r="P41" s="190"/>
      <c r="Q41" s="190"/>
      <c r="R41" s="192">
        <v>1</v>
      </c>
      <c r="S41" s="193"/>
      <c r="T41" s="191" t="s">
        <v>100</v>
      </c>
      <c r="U41" s="191"/>
      <c r="V41" s="191"/>
    </row>
    <row r="42" spans="2:22" ht="12" customHeight="1" x14ac:dyDescent="0.15">
      <c r="B42" s="171" t="s">
        <v>10</v>
      </c>
      <c r="C42" s="171"/>
      <c r="D42" s="171"/>
      <c r="E42" s="171"/>
      <c r="F42" s="171" t="s">
        <v>9</v>
      </c>
      <c r="G42" s="171"/>
      <c r="H42" s="171"/>
      <c r="I42" s="171"/>
      <c r="K42" s="189"/>
      <c r="L42" s="190"/>
      <c r="M42" s="190"/>
      <c r="N42" s="190"/>
      <c r="O42" s="190"/>
      <c r="P42" s="190"/>
      <c r="Q42" s="190"/>
      <c r="R42" s="194">
        <v>3.3051387902105489E-6</v>
      </c>
      <c r="S42" s="193"/>
      <c r="T42" s="191" t="s">
        <v>99</v>
      </c>
      <c r="U42" s="191"/>
      <c r="V42" s="191"/>
    </row>
    <row r="43" spans="2:22" ht="12" customHeight="1" x14ac:dyDescent="0.15">
      <c r="B43" s="171" t="s">
        <v>84</v>
      </c>
      <c r="C43" s="171"/>
      <c r="D43" s="171"/>
      <c r="E43" s="171"/>
      <c r="F43" s="171" t="s">
        <v>7</v>
      </c>
      <c r="G43" s="171"/>
      <c r="H43" s="171"/>
      <c r="I43" s="171"/>
      <c r="K43" s="22"/>
      <c r="L43" s="21"/>
      <c r="M43" s="21"/>
      <c r="N43" s="21"/>
      <c r="O43" s="21"/>
      <c r="P43" s="21"/>
      <c r="Q43" s="21"/>
      <c r="R43" s="20"/>
      <c r="S43" s="19"/>
      <c r="T43" s="23"/>
      <c r="U43" s="23"/>
      <c r="V43" s="23"/>
    </row>
    <row r="44" spans="2:22" ht="12" customHeight="1" x14ac:dyDescent="0.15">
      <c r="B44" s="171" t="s">
        <v>6</v>
      </c>
      <c r="C44" s="171"/>
      <c r="D44" s="171"/>
      <c r="E44" s="171"/>
      <c r="F44" s="171" t="s">
        <v>5</v>
      </c>
      <c r="G44" s="171"/>
      <c r="H44" s="171"/>
      <c r="I44" s="171"/>
      <c r="K44" s="197" t="s">
        <v>103</v>
      </c>
      <c r="L44" s="197"/>
      <c r="M44" s="196">
        <v>-5866.020706705458</v>
      </c>
      <c r="N44" s="17">
        <v>6816.9113464792445</v>
      </c>
      <c r="O44" s="198">
        <v>71.274725319733719</v>
      </c>
      <c r="P44" s="16">
        <v>2.9762659437802355</v>
      </c>
      <c r="Q44" s="196">
        <v>1030.9065790631664</v>
      </c>
      <c r="R44" s="17">
        <v>32.976351912448187</v>
      </c>
      <c r="S44" s="11">
        <v>1.2366923434727266</v>
      </c>
      <c r="T44" s="15">
        <v>100</v>
      </c>
      <c r="U44" s="193"/>
      <c r="V44" s="171"/>
    </row>
    <row r="45" spans="2:22" ht="12" customHeight="1" x14ac:dyDescent="0.15">
      <c r="B45" s="171" t="s">
        <v>3</v>
      </c>
      <c r="C45" s="171"/>
      <c r="D45" s="171"/>
      <c r="E45" s="171"/>
      <c r="F45" s="171" t="s">
        <v>2</v>
      </c>
      <c r="G45" s="171"/>
      <c r="H45" s="171"/>
      <c r="I45" s="171"/>
      <c r="K45" s="197"/>
      <c r="L45" s="197"/>
      <c r="M45" s="193"/>
      <c r="N45" s="14">
        <v>1.1621014802567644</v>
      </c>
      <c r="O45" s="193"/>
      <c r="P45" s="14">
        <v>4.17576627679574E-2</v>
      </c>
      <c r="Q45" s="193"/>
      <c r="R45" s="14">
        <v>3.1987720887779528E-2</v>
      </c>
      <c r="S45" s="12">
        <v>0.26124986163556246</v>
      </c>
      <c r="T45" s="24">
        <v>12</v>
      </c>
      <c r="U45" s="195"/>
      <c r="V45" s="195"/>
    </row>
    <row r="46" spans="2:22" ht="12" customHeight="1" x14ac:dyDescent="0.15">
      <c r="B46" s="171" t="s">
        <v>1</v>
      </c>
      <c r="C46" s="171"/>
      <c r="D46" s="171"/>
      <c r="E46" s="171"/>
      <c r="F46" s="171" t="s">
        <v>0</v>
      </c>
      <c r="G46" s="171"/>
      <c r="H46" s="171"/>
      <c r="I46" s="171"/>
      <c r="K46" s="189" t="s">
        <v>27</v>
      </c>
      <c r="L46" s="190"/>
      <c r="M46" s="190"/>
      <c r="N46" s="190"/>
      <c r="O46" s="190"/>
      <c r="P46" s="190"/>
      <c r="Q46" s="190"/>
      <c r="R46" s="17">
        <v>33.642192847685969</v>
      </c>
      <c r="S46" s="11">
        <v>1.8944271909999157</v>
      </c>
      <c r="T46" s="191" t="s">
        <v>102</v>
      </c>
      <c r="U46" s="191"/>
      <c r="V46" s="191"/>
    </row>
    <row r="47" spans="2:22" ht="12" customHeight="1" x14ac:dyDescent="0.15">
      <c r="B47" s="171" t="s">
        <v>0</v>
      </c>
      <c r="C47" s="171"/>
      <c r="D47" s="171"/>
      <c r="E47" s="171"/>
      <c r="F47" s="171" t="s">
        <v>0</v>
      </c>
      <c r="G47" s="171"/>
      <c r="H47" s="171"/>
      <c r="I47" s="171"/>
      <c r="K47" s="189" t="s">
        <v>24</v>
      </c>
      <c r="L47" s="190"/>
      <c r="M47" s="190"/>
      <c r="N47" s="190"/>
      <c r="O47" s="190"/>
      <c r="P47" s="190"/>
      <c r="Q47" s="190"/>
      <c r="R47" s="17">
        <v>32.810805838504656</v>
      </c>
      <c r="S47" s="9">
        <v>1.1120666992014132</v>
      </c>
      <c r="T47" s="191" t="s">
        <v>101</v>
      </c>
      <c r="U47" s="191"/>
      <c r="V47" s="191"/>
    </row>
    <row r="48" spans="2:22" ht="12" customHeight="1" x14ac:dyDescent="0.15">
      <c r="B48" s="171" t="s">
        <v>0</v>
      </c>
      <c r="C48" s="171"/>
      <c r="D48" s="171"/>
      <c r="E48" s="171"/>
      <c r="F48" s="171" t="s">
        <v>0</v>
      </c>
      <c r="G48" s="171"/>
      <c r="H48" s="171"/>
      <c r="I48" s="171"/>
      <c r="K48" s="189"/>
      <c r="L48" s="190"/>
      <c r="M48" s="190"/>
      <c r="N48" s="190"/>
      <c r="O48" s="190"/>
      <c r="P48" s="190"/>
      <c r="Q48" s="190"/>
      <c r="R48" s="192">
        <v>4</v>
      </c>
      <c r="S48" s="193"/>
      <c r="T48" s="191" t="s">
        <v>100</v>
      </c>
      <c r="U48" s="191"/>
      <c r="V48" s="191"/>
    </row>
    <row r="49" spans="2:22" ht="12" customHeight="1" x14ac:dyDescent="0.15">
      <c r="B49" s="171" t="s">
        <v>0</v>
      </c>
      <c r="C49" s="171"/>
      <c r="D49" s="171"/>
      <c r="E49" s="171"/>
      <c r="F49" s="171" t="s">
        <v>0</v>
      </c>
      <c r="G49" s="171"/>
      <c r="H49" s="171"/>
      <c r="I49" s="171"/>
      <c r="K49" s="189"/>
      <c r="L49" s="190"/>
      <c r="M49" s="190"/>
      <c r="N49" s="190"/>
      <c r="O49" s="190"/>
      <c r="P49" s="190"/>
      <c r="Q49" s="190"/>
      <c r="R49" s="194">
        <v>3.2242199793586224E-5</v>
      </c>
      <c r="S49" s="193"/>
      <c r="T49" s="191" t="s">
        <v>99</v>
      </c>
      <c r="U49" s="191"/>
      <c r="V49" s="191"/>
    </row>
    <row r="50" spans="2:22" ht="12" customHeight="1" x14ac:dyDescent="0.15">
      <c r="B50" s="171" t="s">
        <v>0</v>
      </c>
      <c r="C50" s="171"/>
      <c r="D50" s="171"/>
      <c r="E50" s="171"/>
      <c r="F50" s="171" t="s">
        <v>0</v>
      </c>
      <c r="G50" s="171"/>
      <c r="H50" s="171"/>
      <c r="I50" s="171"/>
      <c r="K50" s="189"/>
      <c r="L50" s="190"/>
      <c r="M50" s="190"/>
      <c r="N50" s="190"/>
      <c r="O50" s="190"/>
      <c r="P50" s="190"/>
      <c r="Q50" s="190"/>
      <c r="R50" s="207">
        <v>0.31184432129734352</v>
      </c>
      <c r="S50" s="193"/>
      <c r="T50" s="191" t="s">
        <v>98</v>
      </c>
      <c r="U50" s="191"/>
      <c r="V50" s="191"/>
    </row>
    <row r="51" spans="2:22" ht="12" customHeight="1" x14ac:dyDescent="0.15">
      <c r="B51" s="171" t="s">
        <v>0</v>
      </c>
      <c r="C51" s="171"/>
      <c r="D51" s="171"/>
      <c r="E51" s="171"/>
      <c r="F51" s="171" t="s">
        <v>0</v>
      </c>
      <c r="G51" s="171"/>
      <c r="H51" s="171"/>
      <c r="I51" s="171"/>
      <c r="K51" s="189"/>
      <c r="L51" s="190"/>
      <c r="M51" s="190"/>
      <c r="N51" s="190"/>
      <c r="O51" s="190"/>
      <c r="P51" s="190"/>
      <c r="Q51" s="190"/>
      <c r="R51" s="171"/>
      <c r="S51" s="193"/>
      <c r="T51" s="191"/>
      <c r="U51" s="191"/>
      <c r="V51" s="191"/>
    </row>
    <row r="52" spans="2:22" ht="12" thickBot="1" x14ac:dyDescent="0.2">
      <c r="B52" s="5"/>
      <c r="C52" s="5"/>
      <c r="D52" s="5"/>
      <c r="E52" s="8"/>
      <c r="F52" s="5"/>
      <c r="G52" s="5"/>
      <c r="H52" s="5"/>
      <c r="I52" s="8"/>
      <c r="K52" s="5"/>
      <c r="L52" s="5"/>
      <c r="M52" s="5"/>
      <c r="N52" s="5"/>
      <c r="O52" s="5"/>
      <c r="P52" s="5"/>
      <c r="Q52" s="7"/>
      <c r="R52" s="6"/>
      <c r="S52" s="6"/>
      <c r="T52" s="5"/>
      <c r="U52" s="5"/>
      <c r="V52" s="5"/>
    </row>
    <row r="53" spans="2:22" x14ac:dyDescent="0.15">
      <c r="E53" s="4"/>
      <c r="I53" s="4"/>
      <c r="K53" s="4"/>
    </row>
    <row r="54" spans="2:22" x14ac:dyDescent="0.15">
      <c r="E54" s="4"/>
      <c r="F54" s="4"/>
      <c r="G54" s="4"/>
      <c r="H54" s="4"/>
      <c r="I54" s="4"/>
      <c r="K54" s="4"/>
    </row>
    <row r="55" spans="2:22" x14ac:dyDescent="0.15">
      <c r="E55" s="4"/>
      <c r="F55" s="4"/>
      <c r="G55" s="4"/>
      <c r="H55" s="4"/>
      <c r="I55" s="4"/>
      <c r="K55" s="4"/>
    </row>
    <row r="56" spans="2:22" x14ac:dyDescent="0.15">
      <c r="N56" s="3"/>
      <c r="P56" s="3"/>
      <c r="Q56" s="2"/>
      <c r="R56" s="1"/>
    </row>
    <row r="57" spans="2:22" x14ac:dyDescent="0.15">
      <c r="N57" s="3"/>
      <c r="P57" s="3"/>
      <c r="Q57" s="2"/>
      <c r="R57" s="1"/>
    </row>
    <row r="58" spans="2:22" x14ac:dyDescent="0.15">
      <c r="N58" s="3"/>
      <c r="P58" s="3"/>
      <c r="Q58" s="2"/>
      <c r="R58" s="1"/>
    </row>
    <row r="59" spans="2:22" x14ac:dyDescent="0.15">
      <c r="N59" s="3"/>
      <c r="P59" s="3"/>
      <c r="Q59" s="2"/>
      <c r="R59" s="1"/>
    </row>
    <row r="60" spans="2:22" x14ac:dyDescent="0.15">
      <c r="N60" s="3"/>
      <c r="P60" s="3"/>
      <c r="Q60" s="2"/>
      <c r="R60" s="1"/>
    </row>
    <row r="61" spans="2:22" x14ac:dyDescent="0.15">
      <c r="N61" s="3"/>
      <c r="P61" s="3"/>
      <c r="Q61" s="2"/>
      <c r="R61" s="1"/>
    </row>
    <row r="62" spans="2:22" x14ac:dyDescent="0.15">
      <c r="N62" s="3"/>
      <c r="P62" s="3"/>
      <c r="Q62" s="2"/>
      <c r="R62" s="1"/>
    </row>
    <row r="63" spans="2:22" x14ac:dyDescent="0.15">
      <c r="N63" s="3"/>
      <c r="P63" s="3"/>
      <c r="Q63" s="2"/>
      <c r="R63" s="1"/>
    </row>
    <row r="64" spans="2:22" x14ac:dyDescent="0.15">
      <c r="N64" s="3"/>
      <c r="P64" s="3"/>
      <c r="Q64" s="2"/>
      <c r="R64" s="1"/>
    </row>
  </sheetData>
  <mergeCells count="135">
    <mergeCell ref="T47:V47"/>
    <mergeCell ref="K41:Q41"/>
    <mergeCell ref="T41:V41"/>
    <mergeCell ref="T50:V50"/>
    <mergeCell ref="B30:E30"/>
    <mergeCell ref="F30:I30"/>
    <mergeCell ref="B31:E31"/>
    <mergeCell ref="F31:I31"/>
    <mergeCell ref="F49:I49"/>
    <mergeCell ref="F50:I50"/>
    <mergeCell ref="F47:I47"/>
    <mergeCell ref="F48:I48"/>
    <mergeCell ref="F41:I41"/>
    <mergeCell ref="U44:U45"/>
    <mergeCell ref="M44:M45"/>
    <mergeCell ref="T46:V46"/>
    <mergeCell ref="F42:I42"/>
    <mergeCell ref="F43:I43"/>
    <mergeCell ref="F44:I44"/>
    <mergeCell ref="B41:E41"/>
    <mergeCell ref="B42:E42"/>
    <mergeCell ref="B43:E43"/>
    <mergeCell ref="B44:E44"/>
    <mergeCell ref="B50:E50"/>
    <mergeCell ref="T51:V51"/>
    <mergeCell ref="M3:M4"/>
    <mergeCell ref="N3:N4"/>
    <mergeCell ref="M24:M25"/>
    <mergeCell ref="N24:N25"/>
    <mergeCell ref="M27:M28"/>
    <mergeCell ref="M32:M33"/>
    <mergeCell ref="T42:V42"/>
    <mergeCell ref="V44:V45"/>
    <mergeCell ref="R50:S50"/>
    <mergeCell ref="K49:Q49"/>
    <mergeCell ref="T49:V49"/>
    <mergeCell ref="K48:Q48"/>
    <mergeCell ref="T48:V48"/>
    <mergeCell ref="R48:S48"/>
    <mergeCell ref="R49:S49"/>
    <mergeCell ref="R51:S51"/>
    <mergeCell ref="K40:Q40"/>
    <mergeCell ref="T40:V40"/>
    <mergeCell ref="R41:S41"/>
    <mergeCell ref="R42:S42"/>
    <mergeCell ref="U37:U38"/>
    <mergeCell ref="V37:V38"/>
    <mergeCell ref="T39:V39"/>
    <mergeCell ref="F51:I51"/>
    <mergeCell ref="K35:Q35"/>
    <mergeCell ref="K37:L38"/>
    <mergeCell ref="O37:O38"/>
    <mergeCell ref="Q37:Q38"/>
    <mergeCell ref="K42:Q42"/>
    <mergeCell ref="K46:Q46"/>
    <mergeCell ref="K50:Q50"/>
    <mergeCell ref="F45:I45"/>
    <mergeCell ref="F46:I46"/>
    <mergeCell ref="K39:Q39"/>
    <mergeCell ref="M37:M38"/>
    <mergeCell ref="K44:L45"/>
    <mergeCell ref="O44:O45"/>
    <mergeCell ref="Q44:Q45"/>
    <mergeCell ref="K47:Q47"/>
    <mergeCell ref="F40:I40"/>
    <mergeCell ref="F35:I35"/>
    <mergeCell ref="F36:I36"/>
    <mergeCell ref="F37:I37"/>
    <mergeCell ref="F38:I38"/>
    <mergeCell ref="F39:I39"/>
    <mergeCell ref="B51:E51"/>
    <mergeCell ref="B49:E49"/>
    <mergeCell ref="B46:E46"/>
    <mergeCell ref="B47:E47"/>
    <mergeCell ref="B48:E48"/>
    <mergeCell ref="B45:E45"/>
    <mergeCell ref="B40:E40"/>
    <mergeCell ref="K51:Q51"/>
    <mergeCell ref="J3:J4"/>
    <mergeCell ref="I3:I4"/>
    <mergeCell ref="H3:H4"/>
    <mergeCell ref="G3:G4"/>
    <mergeCell ref="F3:F4"/>
    <mergeCell ref="O32:O33"/>
    <mergeCell ref="B32:E32"/>
    <mergeCell ref="B33:E33"/>
    <mergeCell ref="B36:E36"/>
    <mergeCell ref="B37:E37"/>
    <mergeCell ref="B38:E38"/>
    <mergeCell ref="B39:E39"/>
    <mergeCell ref="B24:I25"/>
    <mergeCell ref="B27:E27"/>
    <mergeCell ref="B34:E34"/>
    <mergeCell ref="B35:E35"/>
    <mergeCell ref="F34:I34"/>
    <mergeCell ref="K29:Q29"/>
    <mergeCell ref="T29:V29"/>
    <mergeCell ref="K30:Q30"/>
    <mergeCell ref="T30:V30"/>
    <mergeCell ref="V32:V33"/>
    <mergeCell ref="K34:Q34"/>
    <mergeCell ref="F32:I32"/>
    <mergeCell ref="F33:I33"/>
    <mergeCell ref="Q32:Q33"/>
    <mergeCell ref="S32:S33"/>
    <mergeCell ref="T32:T33"/>
    <mergeCell ref="U32:U33"/>
    <mergeCell ref="K32:L33"/>
    <mergeCell ref="U27:U28"/>
    <mergeCell ref="V27:V28"/>
    <mergeCell ref="K27:L28"/>
    <mergeCell ref="O27:O28"/>
    <mergeCell ref="Q27:Q28"/>
    <mergeCell ref="O3:O4"/>
    <mergeCell ref="P3:P4"/>
    <mergeCell ref="U3:U4"/>
    <mergeCell ref="B29:E29"/>
    <mergeCell ref="F29:I29"/>
    <mergeCell ref="B28:E28"/>
    <mergeCell ref="F28:I28"/>
    <mergeCell ref="F27:I27"/>
    <mergeCell ref="B3:C4"/>
    <mergeCell ref="D3:D4"/>
    <mergeCell ref="E3:E4"/>
    <mergeCell ref="K3:K4"/>
    <mergeCell ref="V3:V4"/>
    <mergeCell ref="Q4:R4"/>
    <mergeCell ref="K24:L25"/>
    <mergeCell ref="O24:O25"/>
    <mergeCell ref="P24:P25"/>
    <mergeCell ref="S24:S25"/>
    <mergeCell ref="U24:U25"/>
    <mergeCell ref="V24:V25"/>
    <mergeCell ref="Q25:R25"/>
    <mergeCell ref="L3:L4"/>
  </mergeCells>
  <pageMargins left="0.6" right="0.2" top="0.4" bottom="0.4" header="0.2" footer="0.2"/>
  <pageSetup firstPageNumber="0" orientation="portrait" useFirstPageNumber="1"/>
  <headerFooter alignWithMargins="0">
    <oddHeader>&amp;C&amp;CWAAIF
Curtin University, Perth, Australia</oddHeader>
    <oddFooter>&amp;C&amp;C&amp;F printed at &amp;D (&amp;T)
ArArCALC v2.5.2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37717-D607-3D47-8EA8-869EC0F687E2}">
  <sheetPr>
    <pageSetUpPr autoPageBreaks="0" fitToPage="1"/>
  </sheetPr>
  <dimension ref="B1:W71"/>
  <sheetViews>
    <sheetView showGridLines="0" showRowColHeaders="0" showOutlineSymbols="0" workbookViewId="0">
      <selection activeCell="Q60" sqref="Q60"/>
    </sheetView>
  </sheetViews>
  <sheetFormatPr baseColWidth="10" defaultColWidth="8.83203125" defaultRowHeight="11" x14ac:dyDescent="0.15"/>
  <cols>
    <col min="1" max="1" width="3.6640625" style="1" customWidth="1"/>
    <col min="2" max="2" width="14.6640625" style="1" customWidth="1"/>
    <col min="3" max="3" width="7.6640625" style="1" customWidth="1"/>
    <col min="4" max="4" width="3.6640625" style="1" customWidth="1"/>
    <col min="5" max="5" width="11.33203125" style="1" customWidth="1"/>
    <col min="6" max="6" width="7.6640625" style="1" customWidth="1"/>
    <col min="7" max="7" width="11.33203125" style="1" customWidth="1"/>
    <col min="8" max="8" width="7.6640625" style="1" customWidth="1"/>
    <col min="9" max="9" width="11.33203125" style="1" customWidth="1"/>
    <col min="10" max="10" width="7.6640625" style="1" customWidth="1"/>
    <col min="11" max="11" width="11.33203125" style="1" customWidth="1"/>
    <col min="12" max="12" width="7.6640625" style="1" customWidth="1"/>
    <col min="13" max="13" width="11.33203125" style="1" customWidth="1"/>
    <col min="14" max="14" width="7.6640625" style="1" customWidth="1"/>
    <col min="15" max="16" width="9.33203125" style="1" customWidth="1"/>
    <col min="17" max="17" width="9.33203125" style="3" customWidth="1"/>
    <col min="18" max="18" width="9.33203125" style="2" customWidth="1"/>
    <col min="19" max="20" width="6.5" style="1" customWidth="1"/>
    <col min="21" max="22" width="7.6640625" style="1" customWidth="1"/>
    <col min="23" max="23" width="3.6640625" style="1" customWidth="1"/>
    <col min="24" max="16384" width="8.83203125" style="1"/>
  </cols>
  <sheetData>
    <row r="1" spans="2:23" s="66" customFormat="1" ht="15" customHeight="1" x14ac:dyDescent="0.15">
      <c r="W1" s="1"/>
    </row>
    <row r="2" spans="2:23" ht="15" customHeight="1" thickBot="1" x14ac:dyDescent="0.2"/>
    <row r="3" spans="2:23" ht="22.25" customHeight="1" x14ac:dyDescent="0.15">
      <c r="B3" s="154" t="s">
        <v>83</v>
      </c>
      <c r="C3" s="155"/>
      <c r="D3" s="157"/>
      <c r="E3" s="159" t="s">
        <v>82</v>
      </c>
      <c r="F3" s="160" t="s">
        <v>77</v>
      </c>
      <c r="G3" s="159" t="s">
        <v>81</v>
      </c>
      <c r="H3" s="160" t="s">
        <v>77</v>
      </c>
      <c r="I3" s="159" t="s">
        <v>80</v>
      </c>
      <c r="J3" s="160" t="s">
        <v>77</v>
      </c>
      <c r="K3" s="159" t="s">
        <v>79</v>
      </c>
      <c r="L3" s="160" t="s">
        <v>77</v>
      </c>
      <c r="M3" s="159" t="s">
        <v>78</v>
      </c>
      <c r="N3" s="160" t="s">
        <v>77</v>
      </c>
      <c r="O3" s="176" t="s">
        <v>53</v>
      </c>
      <c r="P3" s="161" t="s">
        <v>48</v>
      </c>
      <c r="Q3" s="31" t="s">
        <v>52</v>
      </c>
      <c r="R3" s="30" t="s">
        <v>48</v>
      </c>
      <c r="S3" s="29" t="s">
        <v>76</v>
      </c>
      <c r="T3" s="29" t="s">
        <v>50</v>
      </c>
      <c r="U3" s="176" t="s">
        <v>49</v>
      </c>
      <c r="V3" s="161" t="s">
        <v>48</v>
      </c>
    </row>
    <row r="4" spans="2:23" ht="22.25" customHeight="1" thickBot="1" x14ac:dyDescent="0.2">
      <c r="B4" s="156"/>
      <c r="C4" s="156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79"/>
      <c r="P4" s="180"/>
      <c r="Q4" s="162" t="s">
        <v>47</v>
      </c>
      <c r="R4" s="162"/>
      <c r="S4" s="27" t="s">
        <v>75</v>
      </c>
      <c r="T4" s="27" t="s">
        <v>75</v>
      </c>
      <c r="U4" s="158"/>
      <c r="V4" s="158"/>
    </row>
    <row r="5" spans="2:23" ht="5" customHeight="1" x14ac:dyDescent="0.15"/>
    <row r="6" spans="2:23" s="38" customFormat="1" ht="12" customHeight="1" x14ac:dyDescent="0.2">
      <c r="B6" s="65" t="s">
        <v>230</v>
      </c>
      <c r="C6" s="64">
        <v>2</v>
      </c>
      <c r="D6" s="63"/>
      <c r="E6" s="62">
        <v>1.4220289975829496E-4</v>
      </c>
      <c r="F6" s="60">
        <v>2.0369705965776048</v>
      </c>
      <c r="G6" s="62">
        <v>-1.0880150375952272E-3</v>
      </c>
      <c r="H6" s="60">
        <v>306.57247891151752</v>
      </c>
      <c r="I6" s="62">
        <v>7.6634086956078946E-5</v>
      </c>
      <c r="J6" s="60">
        <v>36.804428536274969</v>
      </c>
      <c r="K6" s="62">
        <v>3.3036462886385301E-4</v>
      </c>
      <c r="L6" s="60">
        <v>2.9814712742445106</v>
      </c>
      <c r="M6" s="62">
        <v>0.38721205910071754</v>
      </c>
      <c r="N6" s="60">
        <v>0.1960724533093898</v>
      </c>
      <c r="O6" s="59">
        <v>1040.9355559115968</v>
      </c>
      <c r="P6" s="58">
        <v>64.019719953797676</v>
      </c>
      <c r="Q6" s="57">
        <v>4512.9659983766242</v>
      </c>
      <c r="R6" s="56">
        <v>102.03948257356919</v>
      </c>
      <c r="S6" s="55">
        <v>89.014638157015497</v>
      </c>
      <c r="T6" s="55">
        <v>0.8432605188100547</v>
      </c>
      <c r="U6" s="75">
        <v>-0.15825407709837871</v>
      </c>
      <c r="V6" s="115">
        <v>0.9703751002812907</v>
      </c>
    </row>
    <row r="7" spans="2:23" s="38" customFormat="1" ht="12" customHeight="1" x14ac:dyDescent="0.2">
      <c r="B7" s="51" t="s">
        <v>229</v>
      </c>
      <c r="C7" s="50">
        <v>3</v>
      </c>
      <c r="D7" s="49"/>
      <c r="E7" s="48">
        <v>3.6409977294158092E-5</v>
      </c>
      <c r="F7" s="46">
        <v>7.5736600214278518</v>
      </c>
      <c r="G7" s="48">
        <v>2.9775573663850998E-3</v>
      </c>
      <c r="H7" s="46">
        <v>112.99950536652676</v>
      </c>
      <c r="I7" s="48">
        <v>2.9180294394517314E-5</v>
      </c>
      <c r="J7" s="46">
        <v>111.87463529264558</v>
      </c>
      <c r="K7" s="48">
        <v>5.3980979938025929E-4</v>
      </c>
      <c r="L7" s="46">
        <v>2.0375870431917549</v>
      </c>
      <c r="M7" s="48">
        <v>8.3729725850312034E-2</v>
      </c>
      <c r="N7" s="46">
        <v>0.90744929376211869</v>
      </c>
      <c r="O7" s="45">
        <v>135.9324141635677</v>
      </c>
      <c r="P7" s="44">
        <v>7.1179032614796984</v>
      </c>
      <c r="Q7" s="43">
        <v>1623.0460364079056</v>
      </c>
      <c r="R7" s="42">
        <v>56.095303561214998</v>
      </c>
      <c r="S7" s="41">
        <v>87.300357927371294</v>
      </c>
      <c r="T7" s="41">
        <v>1.3694556400757782</v>
      </c>
      <c r="U7" s="73">
        <v>9.3910871240409269E-2</v>
      </c>
      <c r="V7" s="72">
        <v>0.21227397890738589</v>
      </c>
    </row>
    <row r="8" spans="2:23" s="38" customFormat="1" ht="12" customHeight="1" x14ac:dyDescent="0.2">
      <c r="B8" s="51" t="s">
        <v>228</v>
      </c>
      <c r="C8" s="50">
        <v>4</v>
      </c>
      <c r="D8" s="49"/>
      <c r="E8" s="48">
        <v>2.0248753046448993E-5</v>
      </c>
      <c r="F8" s="46">
        <v>13.502340033225988</v>
      </c>
      <c r="G8" s="48">
        <v>-1.9279310956787975E-3</v>
      </c>
      <c r="H8" s="46">
        <v>212.14574444301374</v>
      </c>
      <c r="I8" s="48">
        <v>6.7105683001908206E-5</v>
      </c>
      <c r="J8" s="46">
        <v>57.053544444964956</v>
      </c>
      <c r="K8" s="48">
        <v>7.3018677405740765E-4</v>
      </c>
      <c r="L8" s="46">
        <v>1.4266166658674271</v>
      </c>
      <c r="M8" s="48">
        <v>5.2369339815683966E-2</v>
      </c>
      <c r="N8" s="46">
        <v>1.4496592091820704</v>
      </c>
      <c r="O8" s="45">
        <v>63.125012265027536</v>
      </c>
      <c r="P8" s="44">
        <v>3.6803023898426601</v>
      </c>
      <c r="Q8" s="43">
        <v>932.78811199201414</v>
      </c>
      <c r="R8" s="42">
        <v>42.486269888461806</v>
      </c>
      <c r="S8" s="41">
        <v>88.176843930305594</v>
      </c>
      <c r="T8" s="41">
        <v>1.862968361330239</v>
      </c>
      <c r="U8" s="73">
        <v>-0.1973067801336017</v>
      </c>
      <c r="V8" s="114">
        <v>0.83717613872343344</v>
      </c>
    </row>
    <row r="9" spans="2:23" s="38" customFormat="1" ht="12" customHeight="1" x14ac:dyDescent="0.2">
      <c r="B9" s="51" t="s">
        <v>227</v>
      </c>
      <c r="C9" s="50">
        <v>5</v>
      </c>
      <c r="D9" s="49"/>
      <c r="E9" s="48">
        <v>1.5306024570938233E-5</v>
      </c>
      <c r="F9" s="46">
        <v>18.256213594835884</v>
      </c>
      <c r="G9" s="48">
        <v>6.8019247611107135E-3</v>
      </c>
      <c r="H9" s="46">
        <v>65.146236996361878</v>
      </c>
      <c r="I9" s="48">
        <v>4.2101087134544482E-5</v>
      </c>
      <c r="J9" s="46">
        <v>94.162341214231049</v>
      </c>
      <c r="K9" s="48">
        <v>1.2304026866531866E-3</v>
      </c>
      <c r="L9" s="46">
        <v>0.75176517210946769</v>
      </c>
      <c r="M9" s="48">
        <v>0.11448761816654074</v>
      </c>
      <c r="N9" s="46">
        <v>0.66313468157755739</v>
      </c>
      <c r="O9" s="45">
        <v>90.120273212699814</v>
      </c>
      <c r="P9" s="44">
        <v>2.4022275751950342</v>
      </c>
      <c r="Q9" s="43">
        <v>1220.3068245841732</v>
      </c>
      <c r="R9" s="42">
        <v>23.65489999778022</v>
      </c>
      <c r="S9" s="41">
        <v>96.480474557732975</v>
      </c>
      <c r="T9" s="41">
        <v>3.1214095664833379</v>
      </c>
      <c r="U9" s="73">
        <v>9.3701592392638589E-2</v>
      </c>
      <c r="V9" s="72">
        <v>0.12209522253233607</v>
      </c>
    </row>
    <row r="10" spans="2:23" s="38" customFormat="1" ht="12" customHeight="1" x14ac:dyDescent="0.2">
      <c r="B10" s="51" t="s">
        <v>226</v>
      </c>
      <c r="C10" s="50">
        <v>5.5</v>
      </c>
      <c r="D10" s="49"/>
      <c r="E10" s="48">
        <v>1.5531242131960645E-5</v>
      </c>
      <c r="F10" s="46">
        <v>17.914637778234727</v>
      </c>
      <c r="G10" s="48">
        <v>6.4079917363722393E-3</v>
      </c>
      <c r="H10" s="46">
        <v>64.700303766120271</v>
      </c>
      <c r="I10" s="48">
        <v>-5.1434679228925824E-6</v>
      </c>
      <c r="J10" s="46">
        <v>835.41026755402197</v>
      </c>
      <c r="K10" s="48">
        <v>1.1363145454443492E-3</v>
      </c>
      <c r="L10" s="46">
        <v>0.79952086331622385</v>
      </c>
      <c r="M10" s="48">
        <v>0.13726151777516055</v>
      </c>
      <c r="N10" s="46">
        <v>0.5531593766205779</v>
      </c>
      <c r="O10" s="45">
        <v>117.62104618468254</v>
      </c>
      <c r="P10" s="44">
        <v>2.8661457580394085</v>
      </c>
      <c r="Q10" s="43">
        <v>1472.6517369546534</v>
      </c>
      <c r="R10" s="42">
        <v>24.546828248440704</v>
      </c>
      <c r="S10" s="41">
        <v>96.990530249845236</v>
      </c>
      <c r="T10" s="41">
        <v>2.8824939074327394</v>
      </c>
      <c r="U10" s="73">
        <v>9.1849012862607562E-2</v>
      </c>
      <c r="V10" s="72">
        <v>0.11886324680321854</v>
      </c>
    </row>
    <row r="11" spans="2:23" s="38" customFormat="1" ht="12" customHeight="1" x14ac:dyDescent="0.2">
      <c r="B11" s="51" t="s">
        <v>225</v>
      </c>
      <c r="C11" s="50">
        <v>6</v>
      </c>
      <c r="D11" s="49"/>
      <c r="E11" s="48">
        <v>2.5782130983374278E-5</v>
      </c>
      <c r="F11" s="46">
        <v>10.715525053756602</v>
      </c>
      <c r="G11" s="48">
        <v>1.3182799716687578E-2</v>
      </c>
      <c r="H11" s="46">
        <v>35.403295384712656</v>
      </c>
      <c r="I11" s="48">
        <v>5.4768490599049193E-5</v>
      </c>
      <c r="J11" s="46">
        <v>99.878748862757931</v>
      </c>
      <c r="K11" s="48">
        <v>2.2734497975678163E-3</v>
      </c>
      <c r="L11" s="46">
        <v>0.60970600857833024</v>
      </c>
      <c r="M11" s="48">
        <v>0.31429948754315862</v>
      </c>
      <c r="N11" s="46">
        <v>0.24172044962862271</v>
      </c>
      <c r="O11" s="45">
        <v>135.86885808052568</v>
      </c>
      <c r="P11" s="44">
        <v>2.0016489794785728</v>
      </c>
      <c r="Q11" s="43">
        <v>1622.5450894956052</v>
      </c>
      <c r="R11" s="42">
        <v>15.779115730889787</v>
      </c>
      <c r="S11" s="41">
        <v>97.883134841493515</v>
      </c>
      <c r="T11" s="41">
        <v>5.7664286515328484</v>
      </c>
      <c r="U11" s="73">
        <v>8.9315597310273373E-2</v>
      </c>
      <c r="V11" s="72">
        <v>6.3251301468509394E-2</v>
      </c>
    </row>
    <row r="12" spans="2:23" s="38" customFormat="1" ht="12" customHeight="1" x14ac:dyDescent="0.2">
      <c r="B12" s="51" t="s">
        <v>224</v>
      </c>
      <c r="C12" s="50">
        <v>6.5</v>
      </c>
      <c r="D12" s="49"/>
      <c r="E12" s="48">
        <v>4.4867205755583764E-5</v>
      </c>
      <c r="F12" s="46">
        <v>6.0853929425128817</v>
      </c>
      <c r="G12" s="48">
        <v>3.5277513822391429E-2</v>
      </c>
      <c r="H12" s="46">
        <v>11.411645505902776</v>
      </c>
      <c r="I12" s="48">
        <v>1.269580318878653E-4</v>
      </c>
      <c r="J12" s="46">
        <v>27.244246470146358</v>
      </c>
      <c r="K12" s="48">
        <v>7.293933789342167E-3</v>
      </c>
      <c r="L12" s="46">
        <v>0.16850159598568878</v>
      </c>
      <c r="M12" s="48">
        <v>1.0244985102434159</v>
      </c>
      <c r="N12" s="46">
        <v>7.4879732706366414E-2</v>
      </c>
      <c r="O12" s="45">
        <v>139.47374788650251</v>
      </c>
      <c r="P12" s="44">
        <v>0.5802364139206333</v>
      </c>
      <c r="Q12" s="43">
        <v>1650.7416488921606</v>
      </c>
      <c r="R12" s="42">
        <v>4.5032627538553811</v>
      </c>
      <c r="S12" s="41">
        <v>98.964778648799708</v>
      </c>
      <c r="T12" s="41">
        <v>18.512915680609165</v>
      </c>
      <c r="U12" s="73">
        <v>0.10715313715115612</v>
      </c>
      <c r="V12" s="72">
        <v>2.4458697101567641E-2</v>
      </c>
    </row>
    <row r="13" spans="2:23" s="38" customFormat="1" ht="12" customHeight="1" x14ac:dyDescent="0.2">
      <c r="B13" s="51" t="s">
        <v>223</v>
      </c>
      <c r="C13" s="50">
        <v>7</v>
      </c>
      <c r="D13" s="49"/>
      <c r="E13" s="48">
        <v>3.8124871644814503E-5</v>
      </c>
      <c r="F13" s="46">
        <v>7.2836786749167839</v>
      </c>
      <c r="G13" s="48">
        <v>3.2982728156715199E-2</v>
      </c>
      <c r="H13" s="46">
        <v>11.180387033460335</v>
      </c>
      <c r="I13" s="48">
        <v>1.041771009460956E-4</v>
      </c>
      <c r="J13" s="46">
        <v>34.867442543932256</v>
      </c>
      <c r="K13" s="48">
        <v>6.4571298448283937E-3</v>
      </c>
      <c r="L13" s="46">
        <v>0.15165389967707327</v>
      </c>
      <c r="M13" s="48">
        <v>0.85621607355588603</v>
      </c>
      <c r="N13" s="46">
        <v>8.872599322242912E-2</v>
      </c>
      <c r="O13" s="45">
        <v>131.70867371817297</v>
      </c>
      <c r="P13" s="44">
        <v>0.54985342921081404</v>
      </c>
      <c r="Q13" s="43">
        <v>1589.4490621101038</v>
      </c>
      <c r="R13" s="42">
        <v>4.4145953449223132</v>
      </c>
      <c r="S13" s="41">
        <v>98.975115820829373</v>
      </c>
      <c r="T13" s="41">
        <v>16.385900905774463</v>
      </c>
      <c r="U13" s="73">
        <v>0.10144059477001552</v>
      </c>
      <c r="V13" s="72">
        <v>2.2685149601878427E-2</v>
      </c>
    </row>
    <row r="14" spans="2:23" s="38" customFormat="1" ht="12" customHeight="1" x14ac:dyDescent="0.2">
      <c r="B14" s="51" t="s">
        <v>222</v>
      </c>
      <c r="C14" s="50">
        <v>8</v>
      </c>
      <c r="D14" s="49"/>
      <c r="E14" s="48">
        <v>4.1880402046024984E-5</v>
      </c>
      <c r="F14" s="46">
        <v>6.9182293946906599</v>
      </c>
      <c r="G14" s="48">
        <v>2.3031182921147114E-2</v>
      </c>
      <c r="H14" s="46">
        <v>20.267893505022915</v>
      </c>
      <c r="I14" s="48">
        <v>2.5839926006029588E-5</v>
      </c>
      <c r="J14" s="46">
        <v>162.65166349855195</v>
      </c>
      <c r="K14" s="48">
        <v>5.9366069023334281E-3</v>
      </c>
      <c r="L14" s="46">
        <v>0.18651046673118302</v>
      </c>
      <c r="M14" s="48">
        <v>0.77170078305901468</v>
      </c>
      <c r="N14" s="46">
        <v>9.8593626886954486E-2</v>
      </c>
      <c r="O14" s="45">
        <v>128.53677143182006</v>
      </c>
      <c r="P14" s="44">
        <v>0.64661504989431751</v>
      </c>
      <c r="Q14" s="43">
        <v>1563.80184900726</v>
      </c>
      <c r="R14" s="42">
        <v>5.2656245237257373</v>
      </c>
      <c r="S14" s="41">
        <v>98.615273592461335</v>
      </c>
      <c r="T14" s="41">
        <v>15.077906407923477</v>
      </c>
      <c r="U14" s="73">
        <v>0.13367581379759796</v>
      </c>
      <c r="V14" s="72">
        <v>5.4189048676835355E-2</v>
      </c>
    </row>
    <row r="15" spans="2:23" s="38" customFormat="1" ht="12" customHeight="1" x14ac:dyDescent="0.2">
      <c r="B15" s="51" t="s">
        <v>221</v>
      </c>
      <c r="C15" s="50">
        <v>9</v>
      </c>
      <c r="D15" s="49"/>
      <c r="E15" s="48">
        <v>3.5339326441986224E-5</v>
      </c>
      <c r="F15" s="46">
        <v>7.7286391240555483</v>
      </c>
      <c r="G15" s="48">
        <v>1.0064873674168794E-2</v>
      </c>
      <c r="H15" s="46">
        <v>43.681108904972362</v>
      </c>
      <c r="I15" s="48">
        <v>3.277442808520015E-5</v>
      </c>
      <c r="J15" s="46">
        <v>119.52573429815791</v>
      </c>
      <c r="K15" s="48">
        <v>1.591838508806161E-3</v>
      </c>
      <c r="L15" s="46">
        <v>0.8793075537047419</v>
      </c>
      <c r="M15" s="48">
        <v>0.21267078628660169</v>
      </c>
      <c r="N15" s="46">
        <v>0.35761962166179934</v>
      </c>
      <c r="O15" s="45">
        <v>128.03532533315351</v>
      </c>
      <c r="P15" s="44">
        <v>2.7444123770773485</v>
      </c>
      <c r="Q15" s="43">
        <v>1559.7137708136086</v>
      </c>
      <c r="R15" s="42">
        <v>22.399346593026582</v>
      </c>
      <c r="S15" s="41">
        <v>95.413171987591696</v>
      </c>
      <c r="T15" s="41">
        <v>4.0360976679753229</v>
      </c>
      <c r="U15" s="73">
        <v>8.1880667946030522E-2</v>
      </c>
      <c r="V15" s="72">
        <v>7.1548084811663928E-2</v>
      </c>
    </row>
    <row r="16" spans="2:23" s="38" customFormat="1" ht="12" customHeight="1" x14ac:dyDescent="0.2">
      <c r="B16" s="51" t="s">
        <v>220</v>
      </c>
      <c r="C16" s="50">
        <v>10</v>
      </c>
      <c r="D16" s="49"/>
      <c r="E16" s="48">
        <v>3.8232859480345553E-5</v>
      </c>
      <c r="F16" s="46">
        <v>7.1104577256778327</v>
      </c>
      <c r="G16" s="48">
        <v>7.6068194697877832E-3</v>
      </c>
      <c r="H16" s="46">
        <v>57.834325904793715</v>
      </c>
      <c r="I16" s="48">
        <v>-4.3055170213427371E-5</v>
      </c>
      <c r="J16" s="46">
        <v>69.692103315808438</v>
      </c>
      <c r="K16" s="48">
        <v>8.6532051784608572E-4</v>
      </c>
      <c r="L16" s="46">
        <v>1.7366729205163245</v>
      </c>
      <c r="M16" s="48">
        <v>0.12307943195591842</v>
      </c>
      <c r="N16" s="46">
        <v>0.61695847571717999</v>
      </c>
      <c r="O16" s="45">
        <v>130.53654847179982</v>
      </c>
      <c r="P16" s="44">
        <v>5.3860189991702168</v>
      </c>
      <c r="Q16" s="43">
        <v>1580.0138733418496</v>
      </c>
      <c r="R16" s="42">
        <v>43.468839884084971</v>
      </c>
      <c r="S16" s="41">
        <v>91.214136437154977</v>
      </c>
      <c r="T16" s="41">
        <v>2.1902355019560189</v>
      </c>
      <c r="U16" s="73">
        <v>5.8791662731028357E-2</v>
      </c>
      <c r="V16" s="72">
        <v>6.8035839130359613E-2</v>
      </c>
    </row>
    <row r="17" spans="2:22" s="38" customFormat="1" ht="12" customHeight="1" x14ac:dyDescent="0.2">
      <c r="B17" s="51" t="s">
        <v>219</v>
      </c>
      <c r="C17" s="50">
        <v>12</v>
      </c>
      <c r="D17" s="49"/>
      <c r="E17" s="48">
        <v>5.9760043587936378E-5</v>
      </c>
      <c r="F17" s="46">
        <v>4.7419101349240318</v>
      </c>
      <c r="G17" s="48">
        <v>5.4240823538914277E-3</v>
      </c>
      <c r="H17" s="46">
        <v>89.791594073478279</v>
      </c>
      <c r="I17" s="48">
        <v>-2.5418616959587839E-5</v>
      </c>
      <c r="J17" s="46">
        <v>121.90960072909176</v>
      </c>
      <c r="K17" s="48">
        <v>4.7511830273234013E-4</v>
      </c>
      <c r="L17" s="46">
        <v>2.1662146742244501</v>
      </c>
      <c r="M17" s="48">
        <v>7.3158882705813888E-2</v>
      </c>
      <c r="N17" s="46">
        <v>1.0382958808672418</v>
      </c>
      <c r="O17" s="45">
        <v>118.26857830011235</v>
      </c>
      <c r="P17" s="44">
        <v>7.4509731828919348</v>
      </c>
      <c r="Q17" s="43">
        <v>1478.1889759556348</v>
      </c>
      <c r="R17" s="42">
        <v>63.618018944078663</v>
      </c>
      <c r="S17" s="41">
        <v>76.198163043603785</v>
      </c>
      <c r="T17" s="41">
        <v>1.2003765293606958</v>
      </c>
      <c r="U17" s="73">
        <v>4.5187598208621643E-2</v>
      </c>
      <c r="V17" s="72">
        <v>8.117591519855244E-2</v>
      </c>
    </row>
    <row r="18" spans="2:22" s="38" customFormat="1" ht="12" customHeight="1" x14ac:dyDescent="0.2">
      <c r="B18" s="51" t="s">
        <v>218</v>
      </c>
      <c r="C18" s="50">
        <v>14</v>
      </c>
      <c r="D18" s="49"/>
      <c r="E18" s="48">
        <v>7.5239313136220366E-5</v>
      </c>
      <c r="F18" s="46">
        <v>3.6770716591895884</v>
      </c>
      <c r="G18" s="48">
        <v>1.93487965070849E-2</v>
      </c>
      <c r="H18" s="46">
        <v>21.894706278106074</v>
      </c>
      <c r="I18" s="48">
        <v>-1.519598177894201E-4</v>
      </c>
      <c r="J18" s="46">
        <v>37.295627334253773</v>
      </c>
      <c r="K18" s="48">
        <v>3.2349618916339058E-3</v>
      </c>
      <c r="L18" s="46">
        <v>0.46265943307680951</v>
      </c>
      <c r="M18" s="48">
        <v>0.44470988347958534</v>
      </c>
      <c r="N18" s="46">
        <v>0.1711548782134156</v>
      </c>
      <c r="O18" s="45">
        <v>131.54525027018826</v>
      </c>
      <c r="P18" s="44">
        <v>1.4428478046876898</v>
      </c>
      <c r="Q18" s="43">
        <v>1588.1365118232477</v>
      </c>
      <c r="R18" s="42">
        <v>11.5925704280264</v>
      </c>
      <c r="S18" s="41">
        <v>95.292446605829952</v>
      </c>
      <c r="T18" s="41">
        <v>8.2041840190777631</v>
      </c>
      <c r="U18" s="73">
        <v>8.6578383724205871E-2</v>
      </c>
      <c r="V18" s="72">
        <v>3.7921031213236797E-2</v>
      </c>
    </row>
    <row r="19" spans="2:22" s="38" customFormat="1" ht="12" customHeight="1" x14ac:dyDescent="0.2">
      <c r="B19" s="51" t="s">
        <v>217</v>
      </c>
      <c r="C19" s="50">
        <v>17</v>
      </c>
      <c r="D19" s="49"/>
      <c r="E19" s="48">
        <v>1.1672834303352698E-4</v>
      </c>
      <c r="F19" s="46">
        <v>2.4343132068224649</v>
      </c>
      <c r="G19" s="48">
        <v>1.515373993733456E-2</v>
      </c>
      <c r="H19" s="46">
        <v>29.560268375809816</v>
      </c>
      <c r="I19" s="48">
        <v>-1.3145986136139254E-5</v>
      </c>
      <c r="J19" s="46">
        <v>311.15824894687887</v>
      </c>
      <c r="K19" s="48">
        <v>1.6724663705804112E-3</v>
      </c>
      <c r="L19" s="46">
        <v>0.6199856975515412</v>
      </c>
      <c r="M19" s="48">
        <v>0.23725245102085391</v>
      </c>
      <c r="N19" s="46">
        <v>0.32017668353938361</v>
      </c>
      <c r="O19" s="45">
        <v>122.50769254628986</v>
      </c>
      <c r="P19" s="44">
        <v>2.1470048457079165</v>
      </c>
      <c r="Q19" s="43">
        <v>1514.0259534114673</v>
      </c>
      <c r="R19" s="42">
        <v>17.971842544133715</v>
      </c>
      <c r="S19" s="41">
        <v>85.815662807431082</v>
      </c>
      <c r="T19" s="41">
        <v>4.2324244492622443</v>
      </c>
      <c r="U19" s="73">
        <v>5.7029218837212611E-2</v>
      </c>
      <c r="V19" s="72">
        <v>3.372416758493671E-2</v>
      </c>
    </row>
    <row r="20" spans="2:22" s="38" customFormat="1" ht="12" customHeight="1" x14ac:dyDescent="0.2">
      <c r="B20" s="51" t="s">
        <v>216</v>
      </c>
      <c r="C20" s="50">
        <v>20</v>
      </c>
      <c r="D20" s="49"/>
      <c r="E20" s="48">
        <v>1.2352882506184662E-4</v>
      </c>
      <c r="F20" s="46">
        <v>2.3316930343328655</v>
      </c>
      <c r="G20" s="48">
        <v>1.4694509143937185E-2</v>
      </c>
      <c r="H20" s="46">
        <v>26.335660703856881</v>
      </c>
      <c r="I20" s="48">
        <v>-2.1099680969554572E-5</v>
      </c>
      <c r="J20" s="46">
        <v>137.9258929971563</v>
      </c>
      <c r="K20" s="48">
        <v>1.8280758474504828E-3</v>
      </c>
      <c r="L20" s="46">
        <v>0.58596339827496802</v>
      </c>
      <c r="M20" s="48">
        <v>0.26079375538125771</v>
      </c>
      <c r="N20" s="46">
        <v>0.29134193969776767</v>
      </c>
      <c r="O20" s="45">
        <v>123.81254700038899</v>
      </c>
      <c r="P20" s="44">
        <v>1.9931583458122166</v>
      </c>
      <c r="Q20" s="43">
        <v>1524.9155859390264</v>
      </c>
      <c r="R20" s="42">
        <v>16.583868270299117</v>
      </c>
      <c r="S20" s="41">
        <v>86.303549735651487</v>
      </c>
      <c r="T20" s="41">
        <v>4.629525652361596</v>
      </c>
      <c r="U20" s="73">
        <v>6.4329392415237593E-2</v>
      </c>
      <c r="V20" s="72">
        <v>3.3892157334929882E-2</v>
      </c>
    </row>
    <row r="21" spans="2:22" s="38" customFormat="1" ht="12" customHeight="1" x14ac:dyDescent="0.2">
      <c r="B21" s="51" t="s">
        <v>215</v>
      </c>
      <c r="C21" s="50">
        <v>25</v>
      </c>
      <c r="D21" s="49"/>
      <c r="E21" s="48">
        <v>1.7400781805771353E-4</v>
      </c>
      <c r="F21" s="46">
        <v>1.6939105126446514</v>
      </c>
      <c r="G21" s="48">
        <v>-7.3738572693038259E-3</v>
      </c>
      <c r="H21" s="46">
        <v>54.400727911742067</v>
      </c>
      <c r="I21" s="48">
        <v>4.3787653023290776E-5</v>
      </c>
      <c r="J21" s="46">
        <v>89.633299184061201</v>
      </c>
      <c r="K21" s="48">
        <v>5.3386045839565709E-4</v>
      </c>
      <c r="L21" s="46">
        <v>2.0231068493112137</v>
      </c>
      <c r="M21" s="48">
        <v>6.875559205748917E-2</v>
      </c>
      <c r="N21" s="46">
        <v>1.1044806315762508</v>
      </c>
      <c r="O21" s="45">
        <v>30.094664893028469</v>
      </c>
      <c r="P21" s="44">
        <v>4.6455193994116373</v>
      </c>
      <c r="Q21" s="43">
        <v>504.54231796201469</v>
      </c>
      <c r="R21" s="42">
        <v>67.960765707034227</v>
      </c>
      <c r="S21" s="41">
        <v>23.591654402623544</v>
      </c>
      <c r="T21" s="41">
        <v>1.3726259888844727</v>
      </c>
      <c r="U21" s="73">
        <v>-3.8008919910831003E-2</v>
      </c>
      <c r="V21" s="114">
        <v>4.1384173461692923E-2</v>
      </c>
    </row>
    <row r="22" spans="2:22" s="38" customFormat="1" ht="12" customHeight="1" x14ac:dyDescent="0.2">
      <c r="B22" s="51" t="s">
        <v>214</v>
      </c>
      <c r="C22" s="50">
        <v>30</v>
      </c>
      <c r="D22" s="49"/>
      <c r="E22" s="48">
        <v>1.4883049869187582E-4</v>
      </c>
      <c r="F22" s="46">
        <v>1.8483509836785355</v>
      </c>
      <c r="G22" s="48">
        <v>1.2344698565022198E-3</v>
      </c>
      <c r="H22" s="46">
        <v>333.33350979707495</v>
      </c>
      <c r="I22" s="48">
        <v>8.7454336411094301E-5</v>
      </c>
      <c r="J22" s="46">
        <v>45.056104341813665</v>
      </c>
      <c r="K22" s="48">
        <v>6.2943606837785582E-4</v>
      </c>
      <c r="L22" s="46">
        <v>1.9754048702156017</v>
      </c>
      <c r="M22" s="48">
        <v>6.3620616055848567E-2</v>
      </c>
      <c r="N22" s="46">
        <v>1.1929828018489939</v>
      </c>
      <c r="O22" s="45">
        <v>30.687566408319832</v>
      </c>
      <c r="P22" s="44">
        <v>3.9122829888003752</v>
      </c>
      <c r="Q22" s="43">
        <v>513.19532313708635</v>
      </c>
      <c r="R22" s="42">
        <v>56.960777811660414</v>
      </c>
      <c r="S22" s="41">
        <v>30.319625532378183</v>
      </c>
      <c r="T22" s="41">
        <v>1.6007907258890002</v>
      </c>
      <c r="U22" s="73">
        <v>0.26477812838337006</v>
      </c>
      <c r="V22" s="72">
        <v>1.7652211823896884</v>
      </c>
    </row>
    <row r="23" spans="2:22" s="38" customFormat="1" ht="12" customHeight="1" x14ac:dyDescent="0.2">
      <c r="B23" s="51" t="s">
        <v>213</v>
      </c>
      <c r="C23" s="50">
        <v>35</v>
      </c>
      <c r="D23" s="49"/>
      <c r="E23" s="48">
        <v>2.0200016197627081E-4</v>
      </c>
      <c r="F23" s="46">
        <v>1.397400639935819</v>
      </c>
      <c r="G23" s="48">
        <v>3.3012589534890963E-3</v>
      </c>
      <c r="H23" s="46">
        <v>138.30105984278515</v>
      </c>
      <c r="I23" s="48">
        <v>4.0708630240923459E-5</v>
      </c>
      <c r="J23" s="46">
        <v>94.98981044962494</v>
      </c>
      <c r="K23" s="48">
        <v>8.756734198441372E-4</v>
      </c>
      <c r="L23" s="46">
        <v>1.352887872412315</v>
      </c>
      <c r="M23" s="48">
        <v>8.4950736669647059E-2</v>
      </c>
      <c r="N23" s="46">
        <v>0.8937731360693868</v>
      </c>
      <c r="O23" s="45">
        <v>28.512386707605902</v>
      </c>
      <c r="P23" s="44">
        <v>2.8446312929802948</v>
      </c>
      <c r="Q23" s="43">
        <v>481.2452296633067</v>
      </c>
      <c r="R23" s="42">
        <v>42.154662464430949</v>
      </c>
      <c r="S23" s="41">
        <v>29.313602266373476</v>
      </c>
      <c r="T23" s="41">
        <v>2.224221698001974</v>
      </c>
      <c r="U23" s="73">
        <v>0.13757088120977676</v>
      </c>
      <c r="V23" s="72">
        <v>0.3805435883438516</v>
      </c>
    </row>
    <row r="24" spans="2:22" s="38" customFormat="1" ht="12" customHeight="1" x14ac:dyDescent="0.2">
      <c r="B24" s="51" t="s">
        <v>212</v>
      </c>
      <c r="C24" s="50">
        <v>50</v>
      </c>
      <c r="D24" s="49"/>
      <c r="E24" s="48">
        <v>3.0623510613785206E-4</v>
      </c>
      <c r="F24" s="46">
        <v>1.0216327514476491</v>
      </c>
      <c r="G24" s="48">
        <v>-2.4049874871768287E-3</v>
      </c>
      <c r="H24" s="46">
        <v>165.80183084055926</v>
      </c>
      <c r="I24" s="48">
        <v>8.61039646698499E-5</v>
      </c>
      <c r="J24" s="46">
        <v>39.167520445064874</v>
      </c>
      <c r="K24" s="48">
        <v>1.7601394174116467E-3</v>
      </c>
      <c r="L24" s="46">
        <v>0.66806355005505202</v>
      </c>
      <c r="M24" s="48">
        <v>0.13440372010634502</v>
      </c>
      <c r="N24" s="46">
        <v>0.56518165500609441</v>
      </c>
      <c r="O24" s="45">
        <v>24.283838439550944</v>
      </c>
      <c r="P24" s="44">
        <v>1.4553274548191903</v>
      </c>
      <c r="Q24" s="43">
        <v>417.47069363097</v>
      </c>
      <c r="R24" s="42">
        <v>22.340770231098034</v>
      </c>
      <c r="S24" s="41">
        <v>31.832103179384749</v>
      </c>
      <c r="T24" s="41">
        <v>4.4867781272587974</v>
      </c>
      <c r="U24" s="73">
        <v>-0.38093406490333309</v>
      </c>
      <c r="V24" s="114">
        <v>1.2632021108969473</v>
      </c>
    </row>
    <row r="25" spans="2:22" ht="5" customHeight="1" thickBot="1" x14ac:dyDescent="0.2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7"/>
      <c r="R25" s="6"/>
      <c r="S25" s="5"/>
      <c r="T25" s="5"/>
      <c r="U25" s="5"/>
      <c r="V25" s="5"/>
    </row>
    <row r="26" spans="2:22" ht="5" customHeight="1" x14ac:dyDescent="0.15"/>
    <row r="27" spans="2:22" ht="14" x14ac:dyDescent="0.15">
      <c r="D27" s="37" t="s">
        <v>57</v>
      </c>
      <c r="E27" s="36">
        <v>1.6602558028371728E-3</v>
      </c>
      <c r="F27" s="34">
        <v>0.74045565412860159</v>
      </c>
      <c r="G27" s="36">
        <v>0.18469545748725072</v>
      </c>
      <c r="H27" s="34">
        <v>9.9030001692122127</v>
      </c>
      <c r="I27" s="36">
        <v>5.5777097336542545E-4</v>
      </c>
      <c r="J27" s="34">
        <v>30.464003340092834</v>
      </c>
      <c r="K27" s="36">
        <v>3.9395089571549545E-2</v>
      </c>
      <c r="L27" s="34">
        <v>0.12893687716663493</v>
      </c>
      <c r="M27" s="36">
        <v>5.4451709708292508</v>
      </c>
      <c r="N27" s="34">
        <v>6.0844729624628349E-2</v>
      </c>
      <c r="O27" s="33"/>
      <c r="P27" s="32"/>
      <c r="Q27" s="19"/>
      <c r="R27" s="20"/>
      <c r="S27" s="23"/>
    </row>
    <row r="28" spans="2:22" s="4" customFormat="1" ht="5" customHeight="1" x14ac:dyDescent="0.15"/>
    <row r="29" spans="2:22" s="4" customFormat="1" ht="5" customHeight="1" x14ac:dyDescent="0.15"/>
    <row r="30" spans="2:22" ht="12" thickBot="1" x14ac:dyDescent="0.2">
      <c r="E30" s="4"/>
      <c r="I30" s="4"/>
      <c r="J30" s="4"/>
      <c r="K30" s="4"/>
      <c r="Q30" s="1"/>
      <c r="R30" s="1"/>
    </row>
    <row r="31" spans="2:22" ht="22.25" customHeight="1" x14ac:dyDescent="0.15">
      <c r="B31" s="154" t="s">
        <v>56</v>
      </c>
      <c r="C31" s="154"/>
      <c r="D31" s="154"/>
      <c r="E31" s="154"/>
      <c r="F31" s="154"/>
      <c r="G31" s="154"/>
      <c r="H31" s="154"/>
      <c r="I31" s="154"/>
      <c r="J31" s="28"/>
      <c r="K31" s="154" t="s">
        <v>55</v>
      </c>
      <c r="L31" s="154"/>
      <c r="M31" s="176" t="s">
        <v>54</v>
      </c>
      <c r="N31" s="161" t="s">
        <v>48</v>
      </c>
      <c r="O31" s="176" t="s">
        <v>53</v>
      </c>
      <c r="P31" s="161" t="s">
        <v>48</v>
      </c>
      <c r="Q31" s="31" t="s">
        <v>52</v>
      </c>
      <c r="R31" s="30" t="s">
        <v>48</v>
      </c>
      <c r="S31" s="164" t="s">
        <v>51</v>
      </c>
      <c r="T31" s="29" t="s">
        <v>50</v>
      </c>
      <c r="U31" s="176" t="s">
        <v>49</v>
      </c>
      <c r="V31" s="161" t="s">
        <v>48</v>
      </c>
    </row>
    <row r="32" spans="2:22" ht="22.25" customHeight="1" thickBot="1" x14ac:dyDescent="0.2">
      <c r="B32" s="183"/>
      <c r="C32" s="183"/>
      <c r="D32" s="183"/>
      <c r="E32" s="183"/>
      <c r="F32" s="183"/>
      <c r="G32" s="183"/>
      <c r="H32" s="183"/>
      <c r="I32" s="183"/>
      <c r="J32" s="28"/>
      <c r="K32" s="183"/>
      <c r="L32" s="183"/>
      <c r="M32" s="204"/>
      <c r="N32" s="205"/>
      <c r="O32" s="204"/>
      <c r="P32" s="205"/>
      <c r="Q32" s="162" t="s">
        <v>47</v>
      </c>
      <c r="R32" s="162"/>
      <c r="S32" s="206"/>
      <c r="T32" s="27" t="s">
        <v>46</v>
      </c>
      <c r="U32" s="158"/>
      <c r="V32" s="158"/>
    </row>
    <row r="33" spans="2:22" ht="12" customHeight="1" x14ac:dyDescent="0.15">
      <c r="E33" s="4"/>
      <c r="I33" s="4"/>
      <c r="J33" s="4"/>
      <c r="S33" s="2"/>
    </row>
    <row r="34" spans="2:22" s="23" customFormat="1" ht="12" customHeight="1" x14ac:dyDescent="0.15">
      <c r="B34" s="171" t="s">
        <v>211</v>
      </c>
      <c r="C34" s="171"/>
      <c r="D34" s="171"/>
      <c r="E34" s="171"/>
      <c r="F34" s="171" t="s">
        <v>44</v>
      </c>
      <c r="G34" s="171"/>
      <c r="H34" s="171"/>
      <c r="I34" s="171"/>
      <c r="J34" s="4"/>
      <c r="K34" s="197" t="s">
        <v>43</v>
      </c>
      <c r="L34" s="197"/>
      <c r="M34" s="193"/>
      <c r="N34" s="20"/>
      <c r="O34" s="198"/>
      <c r="P34" s="16"/>
      <c r="Q34" s="196"/>
      <c r="R34" s="10"/>
      <c r="S34" s="11"/>
      <c r="T34" s="15"/>
      <c r="U34" s="199"/>
      <c r="V34" s="200"/>
    </row>
    <row r="35" spans="2:22" s="23" customFormat="1" ht="12" customHeight="1" x14ac:dyDescent="0.15">
      <c r="B35" s="171" t="s">
        <v>151</v>
      </c>
      <c r="C35" s="171"/>
      <c r="D35" s="171"/>
      <c r="E35" s="171"/>
      <c r="F35" s="171" t="s">
        <v>41</v>
      </c>
      <c r="G35" s="171"/>
      <c r="H35" s="171"/>
      <c r="I35" s="171"/>
      <c r="J35" s="4"/>
      <c r="K35" s="197"/>
      <c r="L35" s="197"/>
      <c r="M35" s="193"/>
      <c r="N35" s="20"/>
      <c r="O35" s="193"/>
      <c r="P35" s="14"/>
      <c r="Q35" s="193"/>
      <c r="R35" s="13"/>
      <c r="S35" s="12"/>
      <c r="T35" s="24"/>
      <c r="U35" s="195"/>
      <c r="V35" s="195"/>
    </row>
    <row r="36" spans="2:22" s="23" customFormat="1" ht="12" customHeight="1" x14ac:dyDescent="0.15">
      <c r="B36" s="171" t="s">
        <v>40</v>
      </c>
      <c r="C36" s="171"/>
      <c r="D36" s="171"/>
      <c r="E36" s="171"/>
      <c r="F36" s="171" t="s">
        <v>39</v>
      </c>
      <c r="G36" s="171"/>
      <c r="H36" s="171"/>
      <c r="I36" s="171"/>
      <c r="J36" s="4"/>
      <c r="K36" s="189"/>
      <c r="L36" s="190"/>
      <c r="M36" s="190"/>
      <c r="N36" s="190"/>
      <c r="O36" s="190"/>
      <c r="P36" s="190"/>
      <c r="Q36" s="190"/>
      <c r="R36" s="10"/>
      <c r="S36" s="11"/>
      <c r="T36" s="191"/>
      <c r="U36" s="191"/>
      <c r="V36" s="191"/>
    </row>
    <row r="37" spans="2:22" s="23" customFormat="1" ht="12" customHeight="1" x14ac:dyDescent="0.15">
      <c r="B37" s="171" t="s">
        <v>38</v>
      </c>
      <c r="C37" s="171"/>
      <c r="D37" s="171"/>
      <c r="E37" s="171"/>
      <c r="F37" s="171" t="s">
        <v>37</v>
      </c>
      <c r="G37" s="171"/>
      <c r="H37" s="171"/>
      <c r="I37" s="171"/>
      <c r="J37" s="4"/>
      <c r="K37" s="189"/>
      <c r="L37" s="190"/>
      <c r="M37" s="190"/>
      <c r="N37" s="190"/>
      <c r="O37" s="190"/>
      <c r="P37" s="190"/>
      <c r="Q37" s="190"/>
      <c r="R37" s="10"/>
      <c r="S37" s="9"/>
      <c r="T37" s="191"/>
      <c r="U37" s="191"/>
      <c r="V37" s="191"/>
    </row>
    <row r="38" spans="2:22" s="23" customFormat="1" ht="12" customHeight="1" x14ac:dyDescent="0.15">
      <c r="B38" s="171" t="s">
        <v>36</v>
      </c>
      <c r="C38" s="171"/>
      <c r="D38" s="171"/>
      <c r="E38" s="171"/>
      <c r="F38" s="171" t="s">
        <v>35</v>
      </c>
      <c r="G38" s="171"/>
      <c r="H38" s="171"/>
      <c r="I38" s="171"/>
      <c r="J38" s="4"/>
      <c r="K38" s="25"/>
      <c r="L38" s="25"/>
      <c r="M38" s="25"/>
      <c r="N38" s="25"/>
      <c r="O38" s="25"/>
      <c r="P38" s="25"/>
      <c r="Q38" s="19"/>
      <c r="R38" s="20"/>
      <c r="S38" s="19"/>
    </row>
    <row r="39" spans="2:22" s="23" customFormat="1" ht="12" customHeight="1" x14ac:dyDescent="0.15">
      <c r="B39" s="171" t="s">
        <v>34</v>
      </c>
      <c r="C39" s="171"/>
      <c r="D39" s="171"/>
      <c r="E39" s="171"/>
      <c r="F39" s="171" t="s">
        <v>33</v>
      </c>
      <c r="G39" s="171"/>
      <c r="H39" s="171"/>
      <c r="I39" s="171"/>
      <c r="J39" s="4"/>
      <c r="K39" s="197" t="s">
        <v>32</v>
      </c>
      <c r="L39" s="197"/>
      <c r="M39" s="193"/>
      <c r="N39" s="20"/>
      <c r="O39" s="198">
        <v>126.42014093896456</v>
      </c>
      <c r="P39" s="16">
        <v>0.42732798566131408</v>
      </c>
      <c r="Q39" s="196">
        <v>1546.4826666613155</v>
      </c>
      <c r="R39" s="17">
        <v>3.6947337192839673</v>
      </c>
      <c r="S39" s="193"/>
      <c r="T39" s="202">
        <v>19</v>
      </c>
      <c r="U39" s="199">
        <v>0.11055332879683491</v>
      </c>
      <c r="V39" s="201">
        <v>2.1898177905278225E-2</v>
      </c>
    </row>
    <row r="40" spans="2:22" s="23" customFormat="1" ht="12" customHeight="1" x14ac:dyDescent="0.15">
      <c r="B40" s="171" t="s">
        <v>31</v>
      </c>
      <c r="C40" s="171"/>
      <c r="D40" s="171"/>
      <c r="E40" s="171"/>
      <c r="F40" s="171" t="s">
        <v>30</v>
      </c>
      <c r="G40" s="171"/>
      <c r="H40" s="171"/>
      <c r="I40" s="171"/>
      <c r="J40" s="4"/>
      <c r="K40" s="197"/>
      <c r="L40" s="197"/>
      <c r="M40" s="193"/>
      <c r="N40" s="20"/>
      <c r="O40" s="193"/>
      <c r="P40" s="14">
        <v>3.3802207661485467E-3</v>
      </c>
      <c r="Q40" s="193"/>
      <c r="R40" s="14">
        <v>2.3891206794192446E-3</v>
      </c>
      <c r="S40" s="193"/>
      <c r="T40" s="203"/>
      <c r="U40" s="195"/>
      <c r="V40" s="195"/>
    </row>
    <row r="41" spans="2:22" s="23" customFormat="1" ht="12" customHeight="1" x14ac:dyDescent="0.15">
      <c r="B41" s="171" t="s">
        <v>210</v>
      </c>
      <c r="C41" s="171"/>
      <c r="D41" s="171"/>
      <c r="E41" s="171"/>
      <c r="F41" s="171" t="s">
        <v>28</v>
      </c>
      <c r="G41" s="171"/>
      <c r="H41" s="171"/>
      <c r="I41" s="171"/>
      <c r="J41" s="4"/>
      <c r="K41" s="189" t="s">
        <v>27</v>
      </c>
      <c r="L41" s="190"/>
      <c r="M41" s="190"/>
      <c r="N41" s="190"/>
      <c r="O41" s="190"/>
      <c r="P41" s="190"/>
      <c r="Q41" s="190"/>
      <c r="R41" s="17">
        <v>10.193014466848123</v>
      </c>
      <c r="S41" s="19"/>
    </row>
    <row r="42" spans="2:22" s="23" customFormat="1" ht="12" customHeight="1" x14ac:dyDescent="0.15">
      <c r="B42" s="171" t="s">
        <v>26</v>
      </c>
      <c r="C42" s="171"/>
      <c r="D42" s="171"/>
      <c r="E42" s="171"/>
      <c r="F42" s="171" t="s">
        <v>25</v>
      </c>
      <c r="G42" s="171"/>
      <c r="H42" s="171"/>
      <c r="I42" s="171"/>
      <c r="J42" s="4"/>
      <c r="K42" s="189" t="s">
        <v>24</v>
      </c>
      <c r="L42" s="190"/>
      <c r="M42" s="190"/>
      <c r="N42" s="190"/>
      <c r="O42" s="190"/>
      <c r="P42" s="190"/>
      <c r="Q42" s="190"/>
      <c r="R42" s="17">
        <v>3.5133810100221776</v>
      </c>
      <c r="S42" s="19"/>
    </row>
    <row r="43" spans="2:22" s="23" customFormat="1" ht="12" customHeight="1" x14ac:dyDescent="0.15">
      <c r="B43" s="171" t="s">
        <v>23</v>
      </c>
      <c r="C43" s="171"/>
      <c r="D43" s="171"/>
      <c r="E43" s="171"/>
      <c r="F43" s="171" t="s">
        <v>22</v>
      </c>
      <c r="G43" s="171"/>
      <c r="H43" s="171"/>
      <c r="I43" s="171"/>
      <c r="J43" s="4"/>
      <c r="K43" s="22"/>
      <c r="L43" s="21"/>
      <c r="M43" s="21"/>
      <c r="N43" s="21"/>
      <c r="O43" s="21"/>
      <c r="P43" s="21"/>
      <c r="Q43" s="21"/>
      <c r="R43" s="20"/>
      <c r="S43" s="19"/>
    </row>
    <row r="44" spans="2:22" ht="12" customHeight="1" x14ac:dyDescent="0.15">
      <c r="B44" s="171" t="s">
        <v>21</v>
      </c>
      <c r="C44" s="171"/>
      <c r="D44" s="171"/>
      <c r="E44" s="171"/>
      <c r="F44" s="171" t="s">
        <v>20</v>
      </c>
      <c r="G44" s="171"/>
      <c r="H44" s="171"/>
      <c r="I44" s="171"/>
      <c r="J44" s="4"/>
      <c r="K44" s="197" t="s">
        <v>19</v>
      </c>
      <c r="L44" s="197"/>
      <c r="M44" s="196"/>
      <c r="N44" s="17"/>
      <c r="O44" s="198"/>
      <c r="P44" s="16"/>
      <c r="Q44" s="196"/>
      <c r="R44" s="10"/>
      <c r="S44" s="11"/>
      <c r="T44" s="15"/>
      <c r="U44" s="193"/>
      <c r="V44" s="171"/>
    </row>
    <row r="45" spans="2:22" ht="12" customHeight="1" x14ac:dyDescent="0.15">
      <c r="B45" s="171" t="s">
        <v>18</v>
      </c>
      <c r="C45" s="171"/>
      <c r="D45" s="171"/>
      <c r="E45" s="171"/>
      <c r="F45" s="171" t="s">
        <v>17</v>
      </c>
      <c r="G45" s="171"/>
      <c r="H45" s="171"/>
      <c r="I45" s="171"/>
      <c r="J45" s="4"/>
      <c r="K45" s="197"/>
      <c r="L45" s="197"/>
      <c r="M45" s="193"/>
      <c r="N45" s="14"/>
      <c r="O45" s="193"/>
      <c r="P45" s="14"/>
      <c r="Q45" s="193"/>
      <c r="R45" s="13"/>
      <c r="S45" s="12"/>
      <c r="T45" s="24"/>
      <c r="U45" s="195"/>
      <c r="V45" s="195"/>
    </row>
    <row r="46" spans="2:22" ht="12" customHeight="1" x14ac:dyDescent="0.15">
      <c r="B46" s="171" t="s">
        <v>16</v>
      </c>
      <c r="C46" s="171"/>
      <c r="D46" s="171"/>
      <c r="E46" s="171"/>
      <c r="F46" s="171" t="s">
        <v>15</v>
      </c>
      <c r="G46" s="171"/>
      <c r="H46" s="171"/>
      <c r="I46" s="171"/>
      <c r="J46" s="4"/>
      <c r="K46" s="189"/>
      <c r="L46" s="190"/>
      <c r="M46" s="190"/>
      <c r="N46" s="190"/>
      <c r="O46" s="190"/>
      <c r="P46" s="190"/>
      <c r="Q46" s="190"/>
      <c r="R46" s="10"/>
      <c r="S46" s="11"/>
      <c r="T46" s="191"/>
      <c r="U46" s="191"/>
      <c r="V46" s="191"/>
    </row>
    <row r="47" spans="2:22" ht="12" customHeight="1" x14ac:dyDescent="0.15">
      <c r="B47" s="171" t="s">
        <v>14</v>
      </c>
      <c r="C47" s="171"/>
      <c r="D47" s="171"/>
      <c r="E47" s="171"/>
      <c r="F47" s="171" t="s">
        <v>13</v>
      </c>
      <c r="G47" s="171"/>
      <c r="H47" s="171"/>
      <c r="I47" s="171"/>
      <c r="K47" s="189"/>
      <c r="L47" s="190"/>
      <c r="M47" s="190"/>
      <c r="N47" s="190"/>
      <c r="O47" s="190"/>
      <c r="P47" s="190"/>
      <c r="Q47" s="190"/>
      <c r="R47" s="10"/>
      <c r="S47" s="9"/>
      <c r="T47" s="191"/>
      <c r="U47" s="191"/>
      <c r="V47" s="191"/>
    </row>
    <row r="48" spans="2:22" ht="12" customHeight="1" x14ac:dyDescent="0.15">
      <c r="B48" s="171" t="s">
        <v>12</v>
      </c>
      <c r="C48" s="171"/>
      <c r="D48" s="171"/>
      <c r="E48" s="171"/>
      <c r="F48" s="171" t="s">
        <v>11</v>
      </c>
      <c r="G48" s="171"/>
      <c r="H48" s="171"/>
      <c r="I48" s="171"/>
      <c r="K48" s="189"/>
      <c r="L48" s="190"/>
      <c r="M48" s="190"/>
      <c r="N48" s="190"/>
      <c r="O48" s="190"/>
      <c r="P48" s="190"/>
      <c r="Q48" s="190"/>
      <c r="R48" s="192"/>
      <c r="S48" s="193"/>
      <c r="T48" s="191"/>
      <c r="U48" s="191"/>
      <c r="V48" s="191"/>
    </row>
    <row r="49" spans="2:22" ht="12" customHeight="1" x14ac:dyDescent="0.15">
      <c r="B49" s="171" t="s">
        <v>10</v>
      </c>
      <c r="C49" s="171"/>
      <c r="D49" s="171"/>
      <c r="E49" s="171"/>
      <c r="F49" s="171" t="s">
        <v>9</v>
      </c>
      <c r="G49" s="171"/>
      <c r="H49" s="171"/>
      <c r="I49" s="171"/>
      <c r="K49" s="189"/>
      <c r="L49" s="190"/>
      <c r="M49" s="190"/>
      <c r="N49" s="190"/>
      <c r="O49" s="190"/>
      <c r="P49" s="190"/>
      <c r="Q49" s="190"/>
      <c r="R49" s="194"/>
      <c r="S49" s="193"/>
      <c r="T49" s="191"/>
      <c r="U49" s="191"/>
      <c r="V49" s="191"/>
    </row>
    <row r="50" spans="2:22" ht="12" customHeight="1" x14ac:dyDescent="0.15">
      <c r="B50" s="171" t="s">
        <v>8</v>
      </c>
      <c r="C50" s="171"/>
      <c r="D50" s="171"/>
      <c r="E50" s="171"/>
      <c r="F50" s="171" t="s">
        <v>7</v>
      </c>
      <c r="G50" s="171"/>
      <c r="H50" s="171"/>
      <c r="I50" s="171"/>
      <c r="K50" s="22"/>
      <c r="L50" s="21"/>
      <c r="M50" s="21"/>
      <c r="N50" s="21"/>
      <c r="O50" s="21"/>
      <c r="P50" s="21"/>
      <c r="Q50" s="21"/>
      <c r="R50" s="20"/>
      <c r="S50" s="19"/>
      <c r="T50" s="23"/>
      <c r="U50" s="23"/>
      <c r="V50" s="23"/>
    </row>
    <row r="51" spans="2:22" ht="12" customHeight="1" x14ac:dyDescent="0.15">
      <c r="B51" s="171" t="s">
        <v>6</v>
      </c>
      <c r="C51" s="171"/>
      <c r="D51" s="171"/>
      <c r="E51" s="171"/>
      <c r="F51" s="171" t="s">
        <v>5</v>
      </c>
      <c r="G51" s="171"/>
      <c r="H51" s="171"/>
      <c r="I51" s="171"/>
      <c r="K51" s="197" t="s">
        <v>4</v>
      </c>
      <c r="L51" s="197"/>
      <c r="M51" s="196"/>
      <c r="N51" s="17"/>
      <c r="O51" s="198"/>
      <c r="P51" s="16"/>
      <c r="Q51" s="196"/>
      <c r="R51" s="10"/>
      <c r="S51" s="11"/>
      <c r="T51" s="15"/>
      <c r="U51" s="193"/>
      <c r="V51" s="171"/>
    </row>
    <row r="52" spans="2:22" ht="12" customHeight="1" x14ac:dyDescent="0.15">
      <c r="B52" s="171" t="s">
        <v>3</v>
      </c>
      <c r="C52" s="171"/>
      <c r="D52" s="171"/>
      <c r="E52" s="171"/>
      <c r="F52" s="171" t="s">
        <v>2</v>
      </c>
      <c r="G52" s="171"/>
      <c r="H52" s="171"/>
      <c r="I52" s="171"/>
      <c r="K52" s="197"/>
      <c r="L52" s="197"/>
      <c r="M52" s="193"/>
      <c r="N52" s="14"/>
      <c r="O52" s="193"/>
      <c r="P52" s="14"/>
      <c r="Q52" s="193"/>
      <c r="R52" s="13"/>
      <c r="S52" s="12"/>
      <c r="T52" s="24"/>
      <c r="U52" s="195"/>
      <c r="V52" s="195"/>
    </row>
    <row r="53" spans="2:22" ht="12" customHeight="1" x14ac:dyDescent="0.15">
      <c r="B53" s="171" t="s">
        <v>1</v>
      </c>
      <c r="C53" s="171"/>
      <c r="D53" s="171"/>
      <c r="E53" s="171"/>
      <c r="F53" s="171" t="s">
        <v>0</v>
      </c>
      <c r="G53" s="171"/>
      <c r="H53" s="171"/>
      <c r="I53" s="171"/>
      <c r="K53" s="189"/>
      <c r="L53" s="190"/>
      <c r="M53" s="190"/>
      <c r="N53" s="190"/>
      <c r="O53" s="190"/>
      <c r="P53" s="190"/>
      <c r="Q53" s="190"/>
      <c r="R53" s="10"/>
      <c r="S53" s="11"/>
      <c r="T53" s="191"/>
      <c r="U53" s="191"/>
      <c r="V53" s="191"/>
    </row>
    <row r="54" spans="2:22" ht="12" customHeight="1" thickBot="1" x14ac:dyDescent="0.2">
      <c r="B54" s="5"/>
      <c r="C54" s="5"/>
      <c r="D54" s="5"/>
      <c r="E54" s="8"/>
      <c r="F54" s="5"/>
      <c r="G54" s="5"/>
      <c r="H54" s="5"/>
      <c r="I54" s="8"/>
      <c r="K54" s="5"/>
      <c r="L54" s="5"/>
      <c r="M54" s="5"/>
      <c r="N54" s="5"/>
      <c r="O54" s="5"/>
      <c r="P54" s="5"/>
      <c r="Q54" s="7"/>
      <c r="R54" s="6"/>
      <c r="S54" s="6"/>
      <c r="T54" s="5"/>
      <c r="U54" s="5"/>
      <c r="V54" s="5"/>
    </row>
    <row r="55" spans="2:22" ht="12" customHeight="1" x14ac:dyDescent="0.15">
      <c r="E55" s="4"/>
      <c r="I55" s="4"/>
      <c r="K55" s="4"/>
    </row>
    <row r="56" spans="2:22" ht="12" customHeight="1" x14ac:dyDescent="0.15">
      <c r="E56" s="4"/>
      <c r="F56" s="4"/>
      <c r="G56" s="4"/>
      <c r="H56" s="4"/>
      <c r="I56" s="4"/>
      <c r="K56" s="4"/>
    </row>
    <row r="57" spans="2:22" ht="12" customHeight="1" x14ac:dyDescent="0.15">
      <c r="E57" s="4"/>
      <c r="F57" s="4"/>
      <c r="G57" s="4"/>
      <c r="H57" s="4"/>
      <c r="I57" s="4"/>
      <c r="K57" s="4"/>
    </row>
    <row r="58" spans="2:22" ht="12" customHeight="1" x14ac:dyDescent="0.15">
      <c r="N58" s="3"/>
      <c r="P58" s="3"/>
      <c r="Q58" s="2"/>
      <c r="R58" s="1"/>
    </row>
    <row r="64" spans="2:22" x14ac:dyDescent="0.15">
      <c r="N64" s="3"/>
      <c r="P64" s="3"/>
      <c r="Q64" s="2"/>
      <c r="R64" s="1"/>
    </row>
    <row r="65" spans="14:18" x14ac:dyDescent="0.15">
      <c r="N65" s="3"/>
      <c r="P65" s="3"/>
      <c r="Q65" s="2"/>
      <c r="R65" s="1"/>
    </row>
    <row r="66" spans="14:18" x14ac:dyDescent="0.15">
      <c r="N66" s="3"/>
      <c r="P66" s="3"/>
      <c r="Q66" s="2"/>
      <c r="R66" s="1"/>
    </row>
    <row r="67" spans="14:18" x14ac:dyDescent="0.15">
      <c r="N67" s="3"/>
      <c r="P67" s="3"/>
      <c r="Q67" s="2"/>
      <c r="R67" s="1"/>
    </row>
    <row r="68" spans="14:18" x14ac:dyDescent="0.15">
      <c r="N68" s="3"/>
      <c r="P68" s="3"/>
      <c r="Q68" s="2"/>
      <c r="R68" s="1"/>
    </row>
    <row r="69" spans="14:18" x14ac:dyDescent="0.15">
      <c r="N69" s="3"/>
      <c r="P69" s="3"/>
      <c r="Q69" s="2"/>
      <c r="R69" s="1"/>
    </row>
    <row r="70" spans="14:18" x14ac:dyDescent="0.15">
      <c r="N70" s="3"/>
      <c r="P70" s="3"/>
      <c r="Q70" s="2"/>
      <c r="R70" s="1"/>
    </row>
    <row r="71" spans="14:18" x14ac:dyDescent="0.15">
      <c r="N71" s="3"/>
      <c r="P71" s="3"/>
      <c r="Q71" s="2"/>
      <c r="R71" s="1"/>
    </row>
  </sheetData>
  <mergeCells count="111">
    <mergeCell ref="T48:V48"/>
    <mergeCell ref="B37:E37"/>
    <mergeCell ref="F37:I37"/>
    <mergeCell ref="B38:E38"/>
    <mergeCell ref="F38:I38"/>
    <mergeCell ref="F48:I48"/>
    <mergeCell ref="U51:U52"/>
    <mergeCell ref="M51:M52"/>
    <mergeCell ref="F49:I49"/>
    <mergeCell ref="F50:I50"/>
    <mergeCell ref="F51:I51"/>
    <mergeCell ref="B48:E48"/>
    <mergeCell ref="F52:I52"/>
    <mergeCell ref="T39:T40"/>
    <mergeCell ref="U39:U40"/>
    <mergeCell ref="K39:L40"/>
    <mergeCell ref="F42:I42"/>
    <mergeCell ref="F43:I43"/>
    <mergeCell ref="U44:U45"/>
    <mergeCell ref="V44:V45"/>
    <mergeCell ref="T46:V46"/>
    <mergeCell ref="T53:V53"/>
    <mergeCell ref="M3:M4"/>
    <mergeCell ref="N3:N4"/>
    <mergeCell ref="M31:M32"/>
    <mergeCell ref="N31:N32"/>
    <mergeCell ref="M34:M35"/>
    <mergeCell ref="M39:M40"/>
    <mergeCell ref="T49:V49"/>
    <mergeCell ref="V51:V52"/>
    <mergeCell ref="K47:Q47"/>
    <mergeCell ref="T47:V47"/>
    <mergeCell ref="R48:S48"/>
    <mergeCell ref="R49:S49"/>
    <mergeCell ref="K42:Q42"/>
    <mergeCell ref="K44:L45"/>
    <mergeCell ref="O44:O45"/>
    <mergeCell ref="Q44:Q45"/>
    <mergeCell ref="K49:Q49"/>
    <mergeCell ref="K53:Q53"/>
    <mergeCell ref="T36:V36"/>
    <mergeCell ref="T37:V37"/>
    <mergeCell ref="V39:V40"/>
    <mergeCell ref="Q39:Q40"/>
    <mergeCell ref="S39:S40"/>
    <mergeCell ref="F53:I53"/>
    <mergeCell ref="K46:Q46"/>
    <mergeCell ref="M44:M45"/>
    <mergeCell ref="K51:L52"/>
    <mergeCell ref="O51:O52"/>
    <mergeCell ref="Q51:Q52"/>
    <mergeCell ref="B49:E49"/>
    <mergeCell ref="B50:E50"/>
    <mergeCell ref="B51:E51"/>
    <mergeCell ref="B53:E53"/>
    <mergeCell ref="B52:E52"/>
    <mergeCell ref="B47:E47"/>
    <mergeCell ref="B44:E44"/>
    <mergeCell ref="B45:E45"/>
    <mergeCell ref="B46:E46"/>
    <mergeCell ref="F47:I47"/>
    <mergeCell ref="F44:I44"/>
    <mergeCell ref="F45:I45"/>
    <mergeCell ref="F46:I46"/>
    <mergeCell ref="K48:Q48"/>
    <mergeCell ref="O39:O40"/>
    <mergeCell ref="B39:E39"/>
    <mergeCell ref="B40:E40"/>
    <mergeCell ref="B43:E43"/>
    <mergeCell ref="B31:I32"/>
    <mergeCell ref="B34:E34"/>
    <mergeCell ref="B41:E41"/>
    <mergeCell ref="B42:E42"/>
    <mergeCell ref="B36:E36"/>
    <mergeCell ref="F36:I36"/>
    <mergeCell ref="B35:E35"/>
    <mergeCell ref="F35:I35"/>
    <mergeCell ref="F34:I34"/>
    <mergeCell ref="F41:I41"/>
    <mergeCell ref="K36:Q36"/>
    <mergeCell ref="K37:Q37"/>
    <mergeCell ref="K41:Q41"/>
    <mergeCell ref="F39:I39"/>
    <mergeCell ref="F40:I40"/>
    <mergeCell ref="U34:U35"/>
    <mergeCell ref="V34:V35"/>
    <mergeCell ref="K34:L35"/>
    <mergeCell ref="O34:O35"/>
    <mergeCell ref="Q34:Q35"/>
    <mergeCell ref="O3:O4"/>
    <mergeCell ref="P3:P4"/>
    <mergeCell ref="U3:U4"/>
    <mergeCell ref="J3:J4"/>
    <mergeCell ref="B3:C4"/>
    <mergeCell ref="D3:D4"/>
    <mergeCell ref="E3:E4"/>
    <mergeCell ref="K3:K4"/>
    <mergeCell ref="V3:V4"/>
    <mergeCell ref="Q4:R4"/>
    <mergeCell ref="K31:L32"/>
    <mergeCell ref="O31:O32"/>
    <mergeCell ref="P31:P32"/>
    <mergeCell ref="S31:S32"/>
    <mergeCell ref="U31:U32"/>
    <mergeCell ref="V31:V32"/>
    <mergeCell ref="Q32:R32"/>
    <mergeCell ref="L3:L4"/>
    <mergeCell ref="I3:I4"/>
    <mergeCell ref="H3:H4"/>
    <mergeCell ref="G3:G4"/>
    <mergeCell ref="F3:F4"/>
  </mergeCells>
  <pageMargins left="0.6" right="0.2" top="0.4" bottom="0.4" header="0.2" footer="0.2"/>
  <pageSetup firstPageNumber="0" orientation="portrait" useFirstPageNumber="1"/>
  <headerFooter alignWithMargins="0">
    <oddHeader>&amp;C&amp;CWAAIF
Curtin University, Perth, Australia</oddHeader>
    <oddFooter>&amp;C&amp;C&amp;F printed at &amp;D (&amp;T)
ArArCALC v2.5.2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5319A-DD22-BE41-AB7D-4A07DB817116}">
  <sheetPr>
    <pageSetUpPr autoPageBreaks="0" fitToPage="1"/>
  </sheetPr>
  <dimension ref="B1:W77"/>
  <sheetViews>
    <sheetView showGridLines="0" showRowColHeaders="0" showRuler="0" showOutlineSymbols="0" topLeftCell="A3" workbookViewId="0">
      <selection activeCell="B60" sqref="B60:V62"/>
    </sheetView>
  </sheetViews>
  <sheetFormatPr baseColWidth="10" defaultColWidth="8.83203125" defaultRowHeight="11" x14ac:dyDescent="0.15"/>
  <cols>
    <col min="1" max="1" width="3.6640625" style="1" customWidth="1"/>
    <col min="2" max="2" width="14.6640625" style="1" customWidth="1"/>
    <col min="3" max="3" width="7.6640625" style="1" customWidth="1"/>
    <col min="4" max="4" width="3.6640625" style="1" customWidth="1"/>
    <col min="5" max="5" width="11.33203125" style="1" customWidth="1"/>
    <col min="6" max="6" width="7.6640625" style="1" customWidth="1"/>
    <col min="7" max="7" width="11.33203125" style="1" customWidth="1"/>
    <col min="8" max="8" width="7.6640625" style="1" customWidth="1"/>
    <col min="9" max="9" width="11.33203125" style="1" customWidth="1"/>
    <col min="10" max="10" width="7.6640625" style="1" customWidth="1"/>
    <col min="11" max="11" width="11.33203125" style="1" customWidth="1"/>
    <col min="12" max="12" width="7.6640625" style="1" customWidth="1"/>
    <col min="13" max="13" width="11.33203125" style="1" customWidth="1"/>
    <col min="14" max="14" width="7.6640625" style="1" customWidth="1"/>
    <col min="15" max="16" width="9.33203125" style="1" customWidth="1"/>
    <col min="17" max="17" width="9.33203125" style="3" customWidth="1"/>
    <col min="18" max="18" width="9.33203125" style="2" customWidth="1"/>
    <col min="19" max="20" width="6.5" style="1" customWidth="1"/>
    <col min="21" max="22" width="7.6640625" style="1" customWidth="1"/>
    <col min="23" max="23" width="3.6640625" style="1" customWidth="1"/>
    <col min="24" max="16384" width="8.83203125" style="1"/>
  </cols>
  <sheetData>
    <row r="1" spans="2:23" s="66" customFormat="1" ht="15" customHeight="1" x14ac:dyDescent="0.15">
      <c r="W1" s="1"/>
    </row>
    <row r="2" spans="2:23" ht="15" customHeight="1" thickBot="1" x14ac:dyDescent="0.2"/>
    <row r="3" spans="2:23" ht="22" customHeight="1" x14ac:dyDescent="0.15">
      <c r="B3" s="154" t="s">
        <v>83</v>
      </c>
      <c r="C3" s="155"/>
      <c r="D3" s="157"/>
      <c r="E3" s="159" t="s">
        <v>82</v>
      </c>
      <c r="F3" s="160" t="s">
        <v>77</v>
      </c>
      <c r="G3" s="159" t="s">
        <v>81</v>
      </c>
      <c r="H3" s="160" t="s">
        <v>77</v>
      </c>
      <c r="I3" s="159" t="s">
        <v>80</v>
      </c>
      <c r="J3" s="160" t="s">
        <v>77</v>
      </c>
      <c r="K3" s="159" t="s">
        <v>79</v>
      </c>
      <c r="L3" s="160" t="s">
        <v>77</v>
      </c>
      <c r="M3" s="159" t="s">
        <v>78</v>
      </c>
      <c r="N3" s="160" t="s">
        <v>77</v>
      </c>
      <c r="O3" s="176" t="s">
        <v>53</v>
      </c>
      <c r="P3" s="161" t="s">
        <v>48</v>
      </c>
      <c r="Q3" s="31" t="s">
        <v>52</v>
      </c>
      <c r="R3" s="30" t="s">
        <v>48</v>
      </c>
      <c r="S3" s="29" t="s">
        <v>76</v>
      </c>
      <c r="T3" s="29" t="s">
        <v>50</v>
      </c>
      <c r="U3" s="176" t="s">
        <v>49</v>
      </c>
      <c r="V3" s="161" t="s">
        <v>48</v>
      </c>
    </row>
    <row r="4" spans="2:23" ht="22" customHeight="1" thickBot="1" x14ac:dyDescent="0.2">
      <c r="B4" s="156"/>
      <c r="C4" s="156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79"/>
      <c r="P4" s="180"/>
      <c r="Q4" s="162" t="s">
        <v>47</v>
      </c>
      <c r="R4" s="162"/>
      <c r="S4" s="27" t="s">
        <v>75</v>
      </c>
      <c r="T4" s="27" t="s">
        <v>75</v>
      </c>
      <c r="U4" s="158"/>
      <c r="V4" s="158"/>
    </row>
    <row r="5" spans="2:23" ht="4.75" customHeight="1" x14ac:dyDescent="0.15"/>
    <row r="6" spans="2:23" s="38" customFormat="1" ht="12" customHeight="1" x14ac:dyDescent="0.2">
      <c r="B6" s="65" t="s">
        <v>256</v>
      </c>
      <c r="C6" s="64">
        <v>0.8</v>
      </c>
      <c r="D6" s="63"/>
      <c r="E6" s="62">
        <v>8.4853901880544932E-5</v>
      </c>
      <c r="F6" s="60">
        <v>2.2125928625513174</v>
      </c>
      <c r="G6" s="62">
        <v>-7.2755601233753641E-3</v>
      </c>
      <c r="H6" s="60">
        <v>62.041075435940357</v>
      </c>
      <c r="I6" s="62">
        <v>-2.2692528837279363E-5</v>
      </c>
      <c r="J6" s="60">
        <v>148.74912916917134</v>
      </c>
      <c r="K6" s="62">
        <v>1.1784327724299087E-4</v>
      </c>
      <c r="L6" s="60">
        <v>12.645334469927191</v>
      </c>
      <c r="M6" s="61">
        <v>3.1496869262234294E-2</v>
      </c>
      <c r="N6" s="60">
        <v>1.5420612168124805</v>
      </c>
      <c r="O6" s="59">
        <v>45.461166812144782</v>
      </c>
      <c r="P6" s="58">
        <v>17.509071112127135</v>
      </c>
      <c r="Q6" s="57">
        <v>710.01867098941648</v>
      </c>
      <c r="R6" s="56">
        <v>226.15723607129144</v>
      </c>
      <c r="S6" s="55">
        <v>17.738804061281432</v>
      </c>
      <c r="T6" s="55">
        <v>7.471400963748101E-2</v>
      </c>
      <c r="U6" s="54">
        <v>-8.7839136109419159E-3</v>
      </c>
      <c r="V6" s="53">
        <v>1.1114522595085731E-2</v>
      </c>
    </row>
    <row r="7" spans="2:23" s="38" customFormat="1" ht="12" customHeight="1" x14ac:dyDescent="0.2">
      <c r="B7" s="51" t="s">
        <v>255</v>
      </c>
      <c r="C7" s="50">
        <v>1</v>
      </c>
      <c r="D7" s="49"/>
      <c r="E7" s="48">
        <v>2.5304985436670158E-5</v>
      </c>
      <c r="F7" s="46">
        <v>6.9512801367889221</v>
      </c>
      <c r="G7" s="48">
        <v>2.547629696459048E-3</v>
      </c>
      <c r="H7" s="46">
        <v>184.7929364512492</v>
      </c>
      <c r="I7" s="48">
        <v>1.2019311962191106E-4</v>
      </c>
      <c r="J7" s="46">
        <v>37.661617378583564</v>
      </c>
      <c r="K7" s="48">
        <v>6.9749826197120022E-5</v>
      </c>
      <c r="L7" s="46">
        <v>19.739808280376788</v>
      </c>
      <c r="M7" s="47">
        <v>1.2033711154852994E-2</v>
      </c>
      <c r="N7" s="46">
        <v>4.0358020755639252</v>
      </c>
      <c r="O7" s="45">
        <v>69.064476671029496</v>
      </c>
      <c r="P7" s="44">
        <v>37.28205106191114</v>
      </c>
      <c r="Q7" s="43">
        <v>991.7571381801572</v>
      </c>
      <c r="R7" s="42">
        <v>412.07605963337886</v>
      </c>
      <c r="S7" s="41">
        <v>39.014975838508377</v>
      </c>
      <c r="T7" s="41">
        <v>4.1326354592549117E-2</v>
      </c>
      <c r="U7" s="40">
        <v>1.3875327446266615E-2</v>
      </c>
      <c r="V7" s="52">
        <v>5.1605638753722691E-2</v>
      </c>
    </row>
    <row r="8" spans="2:23" s="38" customFormat="1" ht="12" customHeight="1" x14ac:dyDescent="0.2">
      <c r="B8" s="51" t="s">
        <v>254</v>
      </c>
      <c r="C8" s="50">
        <v>1.2</v>
      </c>
      <c r="D8" s="49"/>
      <c r="E8" s="48">
        <v>1.5879404756577191E-5</v>
      </c>
      <c r="F8" s="46">
        <v>11.429032720986463</v>
      </c>
      <c r="G8" s="48">
        <v>5.9713307988864482E-7</v>
      </c>
      <c r="H8" s="46">
        <v>835491.30034828931</v>
      </c>
      <c r="I8" s="48">
        <v>4.0700684465278658E-5</v>
      </c>
      <c r="J8" s="46">
        <v>74.232925596657424</v>
      </c>
      <c r="K8" s="48">
        <v>1.0161800578831415E-4</v>
      </c>
      <c r="L8" s="46">
        <v>14.759904682748791</v>
      </c>
      <c r="M8" s="47">
        <v>1.0715371337968294E-2</v>
      </c>
      <c r="N8" s="46">
        <v>4.5338882397916231</v>
      </c>
      <c r="O8" s="45">
        <v>58.839145646195135</v>
      </c>
      <c r="P8" s="44">
        <v>24.152438519728747</v>
      </c>
      <c r="Q8" s="43">
        <v>875.05058222696778</v>
      </c>
      <c r="R8" s="42">
        <v>284.75405610985172</v>
      </c>
      <c r="S8" s="41">
        <v>55.799206911125246</v>
      </c>
      <c r="T8" s="41">
        <v>6.1776001102172878E-2</v>
      </c>
      <c r="U8" s="40">
        <v>88.491408340469548</v>
      </c>
      <c r="V8" s="52">
        <v>1478676.0367236824</v>
      </c>
    </row>
    <row r="9" spans="2:23" s="38" customFormat="1" ht="12" customHeight="1" x14ac:dyDescent="0.2">
      <c r="B9" s="51" t="s">
        <v>253</v>
      </c>
      <c r="C9" s="50">
        <v>1.4</v>
      </c>
      <c r="D9" s="49"/>
      <c r="E9" s="48">
        <v>1.135060630715988E-5</v>
      </c>
      <c r="F9" s="46">
        <v>15.659175643564971</v>
      </c>
      <c r="G9" s="48">
        <v>-5.0853340499223704E-4</v>
      </c>
      <c r="H9" s="46">
        <v>859.62857323540902</v>
      </c>
      <c r="I9" s="48">
        <v>6.6213557977799867E-5</v>
      </c>
      <c r="J9" s="46">
        <v>45.552063691035293</v>
      </c>
      <c r="K9" s="48">
        <v>2.0422790805035533E-4</v>
      </c>
      <c r="L9" s="46">
        <v>6.6367857913347681</v>
      </c>
      <c r="M9" s="47">
        <v>1.3597149115320971E-2</v>
      </c>
      <c r="N9" s="46">
        <v>3.5739649708651497</v>
      </c>
      <c r="O9" s="45">
        <v>49.739947040050744</v>
      </c>
      <c r="P9" s="44">
        <v>10.321826584911424</v>
      </c>
      <c r="Q9" s="43">
        <v>764.45804904561362</v>
      </c>
      <c r="R9" s="42">
        <v>129.36843739866609</v>
      </c>
      <c r="S9" s="41">
        <v>74.838224317026956</v>
      </c>
      <c r="T9" s="41">
        <v>0.12437036650871232</v>
      </c>
      <c r="U9" s="40">
        <v>-0.20919431273226374</v>
      </c>
      <c r="V9" s="39">
        <v>3.5967003570426832</v>
      </c>
    </row>
    <row r="10" spans="2:23" s="38" customFormat="1" ht="12" customHeight="1" x14ac:dyDescent="0.2">
      <c r="B10" s="51" t="s">
        <v>252</v>
      </c>
      <c r="C10" s="50">
        <v>1.6</v>
      </c>
      <c r="D10" s="49"/>
      <c r="E10" s="48">
        <v>1.742914499525635E-5</v>
      </c>
      <c r="F10" s="46">
        <v>10.170847576557602</v>
      </c>
      <c r="G10" s="48">
        <v>5.8274690039537809E-3</v>
      </c>
      <c r="H10" s="46">
        <v>74.283191340363615</v>
      </c>
      <c r="I10" s="48">
        <v>1.0400892221364895E-4</v>
      </c>
      <c r="J10" s="46">
        <v>39.771675627250701</v>
      </c>
      <c r="K10" s="48">
        <v>4.052063863120902E-4</v>
      </c>
      <c r="L10" s="46">
        <v>4.1284769257525067</v>
      </c>
      <c r="M10" s="47">
        <v>2.9795643070698617E-2</v>
      </c>
      <c r="N10" s="46">
        <v>1.6344512447378516</v>
      </c>
      <c r="O10" s="45">
        <v>62.482235983429476</v>
      </c>
      <c r="P10" s="44">
        <v>6.6189159371433339</v>
      </c>
      <c r="Q10" s="43">
        <v>917.49992976983731</v>
      </c>
      <c r="R10" s="42">
        <v>76.225456899397287</v>
      </c>
      <c r="S10" s="41">
        <v>84.123515149829757</v>
      </c>
      <c r="T10" s="41">
        <v>0.24387344310695905</v>
      </c>
      <c r="U10" s="40">
        <v>3.5796204740467547E-2</v>
      </c>
      <c r="V10" s="52">
        <v>5.3267568916920631E-2</v>
      </c>
    </row>
    <row r="11" spans="2:23" s="38" customFormat="1" ht="12" customHeight="1" x14ac:dyDescent="0.2">
      <c r="B11" s="51" t="s">
        <v>251</v>
      </c>
      <c r="C11" s="50">
        <v>1.8</v>
      </c>
      <c r="D11" s="49"/>
      <c r="E11" s="48">
        <v>2.6400855181944602E-5</v>
      </c>
      <c r="F11" s="46">
        <v>6.6969840674890531</v>
      </c>
      <c r="G11" s="48">
        <v>-2.9998084785537041E-3</v>
      </c>
      <c r="H11" s="46">
        <v>130.89626739309438</v>
      </c>
      <c r="I11" s="48">
        <v>1.1945484616745448E-4</v>
      </c>
      <c r="J11" s="46">
        <v>35.602602855663051</v>
      </c>
      <c r="K11" s="48">
        <v>9.6301100010024192E-4</v>
      </c>
      <c r="L11" s="46">
        <v>1.5739540292231107</v>
      </c>
      <c r="M11" s="47">
        <v>8.5011377687030432E-2</v>
      </c>
      <c r="N11" s="46">
        <v>0.57207435261575679</v>
      </c>
      <c r="O11" s="45">
        <v>79.685689727749406</v>
      </c>
      <c r="P11" s="44">
        <v>3.0158769211373251</v>
      </c>
      <c r="Q11" s="43">
        <v>1105.4990352841719</v>
      </c>
      <c r="R11" s="42">
        <v>31.301988362621191</v>
      </c>
      <c r="S11" s="41">
        <v>90.463573120586219</v>
      </c>
      <c r="T11" s="41">
        <v>0.58670711325605329</v>
      </c>
      <c r="U11" s="40">
        <v>-0.16729396373938901</v>
      </c>
      <c r="V11" s="39">
        <v>0.43799565430441773</v>
      </c>
    </row>
    <row r="12" spans="2:23" s="38" customFormat="1" ht="12" customHeight="1" x14ac:dyDescent="0.2">
      <c r="B12" s="51" t="s">
        <v>250</v>
      </c>
      <c r="C12" s="50">
        <v>2.1</v>
      </c>
      <c r="D12" s="49"/>
      <c r="E12" s="48">
        <v>3.5689440350892784E-5</v>
      </c>
      <c r="F12" s="46">
        <v>4.9258876590013365</v>
      </c>
      <c r="G12" s="48">
        <v>1.272427135611977E-3</v>
      </c>
      <c r="H12" s="46">
        <v>488.46700219409195</v>
      </c>
      <c r="I12" s="48">
        <v>9.2618220886265387E-5</v>
      </c>
      <c r="J12" s="46">
        <v>37.331545385997607</v>
      </c>
      <c r="K12" s="48">
        <v>2.1335810358673792E-3</v>
      </c>
      <c r="L12" s="46">
        <v>0.7061469984930453</v>
      </c>
      <c r="M12" s="47">
        <v>0.18925594322144801</v>
      </c>
      <c r="N12" s="46">
        <v>0.25755903218005127</v>
      </c>
      <c r="O12" s="45">
        <v>83.794081829995889</v>
      </c>
      <c r="P12" s="44">
        <v>1.4767793808861907</v>
      </c>
      <c r="Q12" s="43">
        <v>1147.6452800653051</v>
      </c>
      <c r="R12" s="42">
        <v>14.974453104846958</v>
      </c>
      <c r="S12" s="41">
        <v>94.426287847744973</v>
      </c>
      <c r="T12" s="41">
        <v>1.2965223109126225</v>
      </c>
      <c r="U12" s="40">
        <v>0.87156447111672908</v>
      </c>
      <c r="V12" s="52">
        <v>8.5146193251107203</v>
      </c>
    </row>
    <row r="13" spans="2:23" s="38" customFormat="1" ht="12" customHeight="1" x14ac:dyDescent="0.2">
      <c r="B13" s="51" t="s">
        <v>249</v>
      </c>
      <c r="C13" s="50">
        <v>2.4</v>
      </c>
      <c r="D13" s="49"/>
      <c r="E13" s="48">
        <v>3.7399008574996181E-5</v>
      </c>
      <c r="F13" s="46">
        <v>4.7710681774044783</v>
      </c>
      <c r="G13" s="48">
        <v>5.1615471447478945E-4</v>
      </c>
      <c r="H13" s="46">
        <v>783.88409506394589</v>
      </c>
      <c r="I13" s="48">
        <v>5.0414431376405539E-5</v>
      </c>
      <c r="J13" s="46">
        <v>65.511812365995056</v>
      </c>
      <c r="K13" s="48">
        <v>4.1233497742699382E-3</v>
      </c>
      <c r="L13" s="46">
        <v>0.33826959407636503</v>
      </c>
      <c r="M13" s="47">
        <v>0.36863306412751606</v>
      </c>
      <c r="N13" s="46">
        <v>0.13226783120854374</v>
      </c>
      <c r="O13" s="45">
        <v>86.710118849626127</v>
      </c>
      <c r="P13" s="44">
        <v>0.71066592242489202</v>
      </c>
      <c r="Q13" s="43">
        <v>1176.9745581222642</v>
      </c>
      <c r="R13" s="42">
        <v>7.0901650057883696</v>
      </c>
      <c r="S13" s="41">
        <v>96.981274461966336</v>
      </c>
      <c r="T13" s="41">
        <v>2.5064744941378096</v>
      </c>
      <c r="U13" s="40">
        <v>4.1537067940726411</v>
      </c>
      <c r="V13" s="52">
        <v>65.120500139505353</v>
      </c>
    </row>
    <row r="14" spans="2:23" s="38" customFormat="1" ht="12" customHeight="1" x14ac:dyDescent="0.2">
      <c r="B14" s="51" t="s">
        <v>248</v>
      </c>
      <c r="C14" s="50">
        <v>2.8</v>
      </c>
      <c r="D14" s="49"/>
      <c r="E14" s="48">
        <v>2.8354461615370576E-5</v>
      </c>
      <c r="F14" s="46">
        <v>6.4739963373086926</v>
      </c>
      <c r="G14" s="48">
        <v>-4.9172474096010107E-3</v>
      </c>
      <c r="H14" s="46">
        <v>88.065824721149994</v>
      </c>
      <c r="I14" s="48">
        <v>1.1957874912396611E-4</v>
      </c>
      <c r="J14" s="46">
        <v>22.795156247165842</v>
      </c>
      <c r="K14" s="48">
        <v>5.0336162643204773E-3</v>
      </c>
      <c r="L14" s="46">
        <v>0.28808393841395502</v>
      </c>
      <c r="M14" s="47">
        <v>0.46005795637934876</v>
      </c>
      <c r="N14" s="46">
        <v>0.10577733444259312</v>
      </c>
      <c r="O14" s="45">
        <v>89.577829242081791</v>
      </c>
      <c r="P14" s="44">
        <v>0.6170014985732184</v>
      </c>
      <c r="Q14" s="43">
        <v>1205.3611103791229</v>
      </c>
      <c r="R14" s="42">
        <v>6.0598099240083272</v>
      </c>
      <c r="S14" s="41">
        <v>98.076023466449954</v>
      </c>
      <c r="T14" s="41">
        <v>3.0621450496823588</v>
      </c>
      <c r="U14" s="40">
        <v>-0.53266743209754552</v>
      </c>
      <c r="V14" s="39">
        <v>0.93820116316059032</v>
      </c>
    </row>
    <row r="15" spans="2:23" s="38" customFormat="1" ht="12" customHeight="1" x14ac:dyDescent="0.2">
      <c r="B15" s="51" t="s">
        <v>247</v>
      </c>
      <c r="C15" s="50">
        <v>3.5</v>
      </c>
      <c r="D15" s="49"/>
      <c r="E15" s="48">
        <v>1.1549938729753062E-4</v>
      </c>
      <c r="F15" s="46">
        <v>1.6125644694292081</v>
      </c>
      <c r="G15" s="48">
        <v>1.0968807691407705E-4</v>
      </c>
      <c r="H15" s="46">
        <v>3443.5577058468143</v>
      </c>
      <c r="I15" s="48">
        <v>2.4056027139326045E-4</v>
      </c>
      <c r="J15" s="46">
        <v>12.626192375035984</v>
      </c>
      <c r="K15" s="48">
        <v>1.1824558905595811E-2</v>
      </c>
      <c r="L15" s="46">
        <v>0.12313783142114719</v>
      </c>
      <c r="M15" s="47">
        <v>1.1084711098490887</v>
      </c>
      <c r="N15" s="46">
        <v>4.4225118427642908E-2</v>
      </c>
      <c r="O15" s="45">
        <v>90.828275236953587</v>
      </c>
      <c r="P15" s="44">
        <v>0.26452612906163764</v>
      </c>
      <c r="Q15" s="43">
        <v>1217.600704064809</v>
      </c>
      <c r="R15" s="42">
        <v>2.5804863965508398</v>
      </c>
      <c r="S15" s="41">
        <v>96.88997369069466</v>
      </c>
      <c r="T15" s="41">
        <v>7.1884134330368727</v>
      </c>
      <c r="U15" s="40">
        <v>56.056511907446108</v>
      </c>
      <c r="V15" s="52">
        <v>3860.6766733841823</v>
      </c>
    </row>
    <row r="16" spans="2:23" s="38" customFormat="1" ht="12" customHeight="1" x14ac:dyDescent="0.2">
      <c r="B16" s="51" t="s">
        <v>246</v>
      </c>
      <c r="C16" s="50">
        <v>5</v>
      </c>
      <c r="D16" s="49"/>
      <c r="E16" s="48">
        <v>1.244720888681507E-4</v>
      </c>
      <c r="F16" s="46">
        <v>1.4943721843293643</v>
      </c>
      <c r="G16" s="48">
        <v>4.6342015723444837E-4</v>
      </c>
      <c r="H16" s="46">
        <v>997.10122333737786</v>
      </c>
      <c r="I16" s="48">
        <v>4.284399998055866E-4</v>
      </c>
      <c r="J16" s="46">
        <v>7.3924329554316008</v>
      </c>
      <c r="K16" s="48">
        <v>3.0300960508682563E-2</v>
      </c>
      <c r="L16" s="46">
        <v>6.7581346129650763E-2</v>
      </c>
      <c r="M16" s="47">
        <v>2.8073960792244166</v>
      </c>
      <c r="N16" s="46">
        <v>1.7922486118678416E-2</v>
      </c>
      <c r="O16" s="45">
        <v>91.4255657866413</v>
      </c>
      <c r="P16" s="44">
        <v>0.136679331926159</v>
      </c>
      <c r="Q16" s="43">
        <v>1223.4179823145023</v>
      </c>
      <c r="R16" s="42">
        <v>1.3290417150643608</v>
      </c>
      <c r="S16" s="41">
        <v>98.676956657911262</v>
      </c>
      <c r="T16" s="41">
        <v>18.420553555426647</v>
      </c>
      <c r="U16" s="40">
        <v>34.00010063977178</v>
      </c>
      <c r="V16" s="52">
        <v>678.03084042592479</v>
      </c>
    </row>
    <row r="17" spans="2:22" s="38" customFormat="1" ht="12" customHeight="1" x14ac:dyDescent="0.2">
      <c r="B17" s="51" t="s">
        <v>245</v>
      </c>
      <c r="C17" s="50">
        <v>6</v>
      </c>
      <c r="D17" s="49"/>
      <c r="E17" s="48">
        <v>3.6694916128213714E-5</v>
      </c>
      <c r="F17" s="46">
        <v>5.0400241169334983</v>
      </c>
      <c r="G17" s="48">
        <v>3.716631588561043E-3</v>
      </c>
      <c r="H17" s="46">
        <v>146.51150790145351</v>
      </c>
      <c r="I17" s="48">
        <v>2.5089114504944749E-4</v>
      </c>
      <c r="J17" s="46">
        <v>16.539895273643531</v>
      </c>
      <c r="K17" s="48">
        <v>1.9419590759232233E-2</v>
      </c>
      <c r="L17" s="46">
        <v>8.3393304677749497E-2</v>
      </c>
      <c r="M17" s="47">
        <v>1.7920534760830156</v>
      </c>
      <c r="N17" s="46">
        <v>2.7471292897720462E-2</v>
      </c>
      <c r="O17" s="45">
        <v>91.743218605543447</v>
      </c>
      <c r="P17" s="44">
        <v>0.18021056955714029</v>
      </c>
      <c r="Q17" s="43">
        <v>1226.5041377776201</v>
      </c>
      <c r="R17" s="42">
        <v>1.7493421936830011</v>
      </c>
      <c r="S17" s="41">
        <v>99.404331728191167</v>
      </c>
      <c r="T17" s="41">
        <v>11.804108716575126</v>
      </c>
      <c r="U17" s="40">
        <v>2.7166652824079938</v>
      </c>
      <c r="V17" s="52">
        <v>7.9604559000858837</v>
      </c>
    </row>
    <row r="18" spans="2:22" s="38" customFormat="1" ht="12" customHeight="1" x14ac:dyDescent="0.2">
      <c r="B18" s="51" t="s">
        <v>244</v>
      </c>
      <c r="C18" s="50">
        <v>6.5</v>
      </c>
      <c r="D18" s="49"/>
      <c r="E18" s="48">
        <v>2.329191188247863E-5</v>
      </c>
      <c r="F18" s="46">
        <v>7.7585166494800175</v>
      </c>
      <c r="G18" s="48">
        <v>-1.6311676339762771E-3</v>
      </c>
      <c r="H18" s="46">
        <v>238.55235120062994</v>
      </c>
      <c r="I18" s="48">
        <v>1.9198285044195334E-4</v>
      </c>
      <c r="J18" s="46">
        <v>20.905058319091015</v>
      </c>
      <c r="K18" s="48">
        <v>1.3737812431970507E-2</v>
      </c>
      <c r="L18" s="46">
        <v>0.1110611037298051</v>
      </c>
      <c r="M18" s="47">
        <v>1.2671073070423686</v>
      </c>
      <c r="N18" s="46">
        <v>3.8835525129696777E-2</v>
      </c>
      <c r="O18" s="45">
        <v>91.711317813831556</v>
      </c>
      <c r="P18" s="44">
        <v>0.23686535434493869</v>
      </c>
      <c r="Q18" s="43">
        <v>1226.1944435110647</v>
      </c>
      <c r="R18" s="42">
        <v>2.2996960473620893</v>
      </c>
      <c r="S18" s="41">
        <v>99.440421865056479</v>
      </c>
      <c r="T18" s="41">
        <v>8.3522660052420825</v>
      </c>
      <c r="U18" s="40">
        <v>-4.379839214435691</v>
      </c>
      <c r="V18" s="39">
        <v>20.896421185089537</v>
      </c>
    </row>
    <row r="19" spans="2:22" s="38" customFormat="1" ht="12" customHeight="1" x14ac:dyDescent="0.2">
      <c r="B19" s="51" t="s">
        <v>243</v>
      </c>
      <c r="C19" s="50">
        <v>7</v>
      </c>
      <c r="D19" s="49"/>
      <c r="E19" s="48">
        <v>1.6926772556056468E-5</v>
      </c>
      <c r="F19" s="46">
        <v>10.499915997468042</v>
      </c>
      <c r="G19" s="48">
        <v>-4.2529521718401835E-3</v>
      </c>
      <c r="H19" s="46">
        <v>119.0040281300881</v>
      </c>
      <c r="I19" s="48">
        <v>1.1895710744446693E-4</v>
      </c>
      <c r="J19" s="46">
        <v>32.249000075753798</v>
      </c>
      <c r="K19" s="48">
        <v>9.6470879594875696E-3</v>
      </c>
      <c r="L19" s="46">
        <v>0.18758841322108052</v>
      </c>
      <c r="M19" s="47">
        <v>0.88721038994830526</v>
      </c>
      <c r="N19" s="46">
        <v>5.5140248163158087E-2</v>
      </c>
      <c r="O19" s="45">
        <v>91.379191975494322</v>
      </c>
      <c r="P19" s="44">
        <v>0.38879904996744924</v>
      </c>
      <c r="Q19" s="43">
        <v>1222.9669966746421</v>
      </c>
      <c r="R19" s="42">
        <v>3.7815450703034887</v>
      </c>
      <c r="S19" s="41">
        <v>99.391667570787931</v>
      </c>
      <c r="T19" s="41">
        <v>5.8665149355549326</v>
      </c>
      <c r="U19" s="40">
        <v>-1.179891650104596</v>
      </c>
      <c r="V19" s="39">
        <v>2.8082408009316908</v>
      </c>
    </row>
    <row r="20" spans="2:22" s="38" customFormat="1" ht="12" customHeight="1" x14ac:dyDescent="0.2">
      <c r="B20" s="51" t="s">
        <v>242</v>
      </c>
      <c r="C20" s="50">
        <v>7.5</v>
      </c>
      <c r="D20" s="49"/>
      <c r="E20" s="48">
        <v>1.34470839497404E-5</v>
      </c>
      <c r="F20" s="46">
        <v>13.311013800529507</v>
      </c>
      <c r="G20" s="48">
        <v>-2.8519112856635343E-4</v>
      </c>
      <c r="H20" s="46">
        <v>1817.4594953552055</v>
      </c>
      <c r="I20" s="48">
        <v>1.0218470058963674E-4</v>
      </c>
      <c r="J20" s="46">
        <v>40.644412231799009</v>
      </c>
      <c r="K20" s="48">
        <v>7.5982157988580025E-3</v>
      </c>
      <c r="L20" s="46">
        <v>0.20285630441426075</v>
      </c>
      <c r="M20" s="47">
        <v>0.69675692891004137</v>
      </c>
      <c r="N20" s="46">
        <v>6.9890114465364889E-2</v>
      </c>
      <c r="O20" s="45">
        <v>91.165735756836057</v>
      </c>
      <c r="P20" s="44">
        <v>0.43833625983934921</v>
      </c>
      <c r="Q20" s="43">
        <v>1220.8896817314087</v>
      </c>
      <c r="R20" s="42">
        <v>4.2682556768243956</v>
      </c>
      <c r="S20" s="41">
        <v>99.419894480101249</v>
      </c>
      <c r="T20" s="41">
        <v>4.6192753483462212</v>
      </c>
      <c r="U20" s="40">
        <v>-13.854481741218445</v>
      </c>
      <c r="V20" s="39">
        <v>503.59919118414246</v>
      </c>
    </row>
    <row r="21" spans="2:22" s="38" customFormat="1" ht="12" customHeight="1" x14ac:dyDescent="0.2">
      <c r="B21" s="51" t="s">
        <v>241</v>
      </c>
      <c r="C21" s="50">
        <v>8</v>
      </c>
      <c r="D21" s="49"/>
      <c r="E21" s="48">
        <v>1.3400154237123887E-5</v>
      </c>
      <c r="F21" s="46">
        <v>13.451579602659436</v>
      </c>
      <c r="G21" s="48">
        <v>5.6789904621896547E-3</v>
      </c>
      <c r="H21" s="46">
        <v>70.211414137285345</v>
      </c>
      <c r="I21" s="48">
        <v>4.4701094259014783E-5</v>
      </c>
      <c r="J21" s="46">
        <v>101.94125536737354</v>
      </c>
      <c r="K21" s="48">
        <v>6.0554128660342535E-3</v>
      </c>
      <c r="L21" s="46">
        <v>0.24571443609902544</v>
      </c>
      <c r="M21" s="47">
        <v>0.55336753871735112</v>
      </c>
      <c r="N21" s="46">
        <v>8.812995660790035E-2</v>
      </c>
      <c r="O21" s="45">
        <v>90.855949066746575</v>
      </c>
      <c r="P21" s="44">
        <v>0.52443225197689392</v>
      </c>
      <c r="Q21" s="43">
        <v>1217.8706456812374</v>
      </c>
      <c r="R21" s="42">
        <v>5.1151403366936803</v>
      </c>
      <c r="S21" s="41">
        <v>99.357415328616767</v>
      </c>
      <c r="T21" s="41">
        <v>3.6788450249172806</v>
      </c>
      <c r="U21" s="40">
        <v>0.55410593205530334</v>
      </c>
      <c r="V21" s="52">
        <v>0.77809615800437049</v>
      </c>
    </row>
    <row r="22" spans="2:22" s="38" customFormat="1" ht="12" customHeight="1" x14ac:dyDescent="0.2">
      <c r="B22" s="51" t="s">
        <v>240</v>
      </c>
      <c r="C22" s="50">
        <v>9</v>
      </c>
      <c r="D22" s="49"/>
      <c r="E22" s="48">
        <v>2.0361078761670746E-5</v>
      </c>
      <c r="F22" s="46">
        <v>8.5636438932382557</v>
      </c>
      <c r="G22" s="48">
        <v>-1.0058299773222147E-4</v>
      </c>
      <c r="H22" s="46">
        <v>4598.1267296382402</v>
      </c>
      <c r="I22" s="48">
        <v>1.5170262898274876E-4</v>
      </c>
      <c r="J22" s="46">
        <v>22.672230486387964</v>
      </c>
      <c r="K22" s="48">
        <v>8.2637254115461838E-3</v>
      </c>
      <c r="L22" s="46">
        <v>0.20248732573655989</v>
      </c>
      <c r="M22" s="47">
        <v>0.75015683287152901</v>
      </c>
      <c r="N22" s="46">
        <v>6.523549881091871E-2</v>
      </c>
      <c r="O22" s="45">
        <v>90.039737650264343</v>
      </c>
      <c r="P22" s="44">
        <v>0.41906105972165553</v>
      </c>
      <c r="Q22" s="43">
        <v>1209.8920096457459</v>
      </c>
      <c r="R22" s="42">
        <v>4.1054600362885072</v>
      </c>
      <c r="S22" s="41">
        <v>99.188586933959925</v>
      </c>
      <c r="T22" s="41">
        <v>5.0237781143179507</v>
      </c>
      <c r="U22" s="40">
        <v>-42.722663487715955</v>
      </c>
      <c r="V22" s="39">
        <v>3928.8844228341814</v>
      </c>
    </row>
    <row r="23" spans="2:22" s="38" customFormat="1" ht="12" customHeight="1" x14ac:dyDescent="0.2">
      <c r="B23" s="51" t="s">
        <v>239</v>
      </c>
      <c r="C23" s="50">
        <v>10.5</v>
      </c>
      <c r="D23" s="49"/>
      <c r="E23" s="48">
        <v>1.8363263283193814E-5</v>
      </c>
      <c r="F23" s="46">
        <v>9.6233152023061912</v>
      </c>
      <c r="G23" s="48">
        <v>-2.0029333977193962E-3</v>
      </c>
      <c r="H23" s="46">
        <v>259.9357879353376</v>
      </c>
      <c r="I23" s="48">
        <v>9.2781437285793098E-5</v>
      </c>
      <c r="J23" s="46">
        <v>39.807303311546711</v>
      </c>
      <c r="K23" s="48">
        <v>1.083912201745741E-2</v>
      </c>
      <c r="L23" s="46">
        <v>0.14303182074270684</v>
      </c>
      <c r="M23" s="47">
        <v>0.97618637398459507</v>
      </c>
      <c r="N23" s="46">
        <v>5.0116543865619569E-2</v>
      </c>
      <c r="O23" s="45">
        <v>89.528729966959688</v>
      </c>
      <c r="P23" s="44">
        <v>0.30421281262219613</v>
      </c>
      <c r="Q23" s="43">
        <v>1204.878823128061</v>
      </c>
      <c r="R23" s="42">
        <v>2.988588517392563</v>
      </c>
      <c r="S23" s="41">
        <v>99.421327883960544</v>
      </c>
      <c r="T23" s="41">
        <v>6.590233080081866</v>
      </c>
      <c r="U23" s="40">
        <v>-2.8144057688719624</v>
      </c>
      <c r="V23" s="39">
        <v>14.631297957156367</v>
      </c>
    </row>
    <row r="24" spans="2:22" s="38" customFormat="1" ht="12" customHeight="1" x14ac:dyDescent="0.2">
      <c r="B24" s="51" t="s">
        <v>238</v>
      </c>
      <c r="C24" s="50">
        <v>12</v>
      </c>
      <c r="D24" s="49"/>
      <c r="E24" s="48">
        <v>2.201565275780266E-5</v>
      </c>
      <c r="F24" s="46">
        <v>8.5770812894551369</v>
      </c>
      <c r="G24" s="48">
        <v>1.0634931193285185E-2</v>
      </c>
      <c r="H24" s="46">
        <v>43.09917877679743</v>
      </c>
      <c r="I24" s="48">
        <v>1.3007476819089581E-4</v>
      </c>
      <c r="J24" s="46">
        <v>25.893431541230548</v>
      </c>
      <c r="K24" s="48">
        <v>1.2507772185896838E-2</v>
      </c>
      <c r="L24" s="46">
        <v>0.14128316070679353</v>
      </c>
      <c r="M24" s="47">
        <v>1.1282676964882017</v>
      </c>
      <c r="N24" s="46">
        <v>4.3315947136132134E-2</v>
      </c>
      <c r="O24" s="45">
        <v>89.799423302378301</v>
      </c>
      <c r="P24" s="44">
        <v>0.29013309147391803</v>
      </c>
      <c r="Q24" s="43">
        <v>1207.5361624729355</v>
      </c>
      <c r="R24" s="42">
        <v>2.8460834539014681</v>
      </c>
      <c r="S24" s="41">
        <v>99.49119346027733</v>
      </c>
      <c r="T24" s="41">
        <v>7.5993097145955995</v>
      </c>
      <c r="U24" s="40">
        <v>0.61121204776926796</v>
      </c>
      <c r="V24" s="52">
        <v>0.52685767263404093</v>
      </c>
    </row>
    <row r="25" spans="2:22" s="38" customFormat="1" ht="12" customHeight="1" x14ac:dyDescent="0.2">
      <c r="B25" s="51" t="s">
        <v>237</v>
      </c>
      <c r="C25" s="50">
        <v>13.5</v>
      </c>
      <c r="D25" s="49"/>
      <c r="E25" s="48">
        <v>1.9287248337545034E-5</v>
      </c>
      <c r="F25" s="46">
        <v>9.2529511982840429</v>
      </c>
      <c r="G25" s="48">
        <v>1.0052172546176522E-2</v>
      </c>
      <c r="H25" s="46">
        <v>42.194411281841191</v>
      </c>
      <c r="I25" s="48">
        <v>1.3232543370584633E-4</v>
      </c>
      <c r="J25" s="46">
        <v>34.291513132458768</v>
      </c>
      <c r="K25" s="48">
        <v>9.8059239106898059E-3</v>
      </c>
      <c r="L25" s="46">
        <v>0.18273934459456509</v>
      </c>
      <c r="M25" s="47">
        <v>0.8875523409348639</v>
      </c>
      <c r="N25" s="46">
        <v>5.5416969195898488E-2</v>
      </c>
      <c r="O25" s="45">
        <v>90.069292735851633</v>
      </c>
      <c r="P25" s="44">
        <v>0.37155962496452433</v>
      </c>
      <c r="Q25" s="43">
        <v>1210.1815319144389</v>
      </c>
      <c r="R25" s="42">
        <v>3.6395148734462111</v>
      </c>
      <c r="S25" s="41">
        <v>99.440150519793633</v>
      </c>
      <c r="T25" s="41">
        <v>5.9570314397607058</v>
      </c>
      <c r="U25" s="40">
        <v>0.50690013079198804</v>
      </c>
      <c r="V25" s="52">
        <v>0.42777117820380983</v>
      </c>
    </row>
    <row r="26" spans="2:22" s="38" customFormat="1" ht="12" customHeight="1" x14ac:dyDescent="0.2">
      <c r="B26" s="51" t="s">
        <v>236</v>
      </c>
      <c r="C26" s="50">
        <v>15</v>
      </c>
      <c r="D26" s="49"/>
      <c r="E26" s="48">
        <v>1.3213735649601486E-5</v>
      </c>
      <c r="F26" s="46">
        <v>13.489764410483284</v>
      </c>
      <c r="G26" s="48">
        <v>7.0048565563442602E-4</v>
      </c>
      <c r="H26" s="46">
        <v>612.77411280087551</v>
      </c>
      <c r="I26" s="48">
        <v>5.3734237914529654E-5</v>
      </c>
      <c r="J26" s="46">
        <v>66.404481019291836</v>
      </c>
      <c r="K26" s="48">
        <v>6.1057218074062249E-3</v>
      </c>
      <c r="L26" s="46">
        <v>0.24196055251781212</v>
      </c>
      <c r="M26" s="47">
        <v>0.56104799086585333</v>
      </c>
      <c r="N26" s="46">
        <v>8.6786909066073545E-2</v>
      </c>
      <c r="O26" s="45">
        <v>91.258381566341782</v>
      </c>
      <c r="P26" s="44">
        <v>0.52079399992926445</v>
      </c>
      <c r="Q26" s="43">
        <v>1221.7915861034421</v>
      </c>
      <c r="R26" s="42">
        <v>5.0686508444590332</v>
      </c>
      <c r="S26" s="41">
        <v>99.305918834720956</v>
      </c>
      <c r="T26" s="41">
        <v>3.7115326129069248</v>
      </c>
      <c r="U26" s="40">
        <v>4.532173012822029</v>
      </c>
      <c r="V26" s="52">
        <v>55.543970447197559</v>
      </c>
    </row>
    <row r="27" spans="2:22" s="38" customFormat="1" ht="12" customHeight="1" x14ac:dyDescent="0.2">
      <c r="B27" s="51" t="s">
        <v>235</v>
      </c>
      <c r="C27" s="50">
        <v>17</v>
      </c>
      <c r="D27" s="49"/>
      <c r="E27" s="48">
        <v>1.1311375759850095E-5</v>
      </c>
      <c r="F27" s="46">
        <v>15.179143517684448</v>
      </c>
      <c r="G27" s="48">
        <v>-5.4956367817602051E-3</v>
      </c>
      <c r="H27" s="46">
        <v>74.044066595536421</v>
      </c>
      <c r="I27" s="48">
        <v>2.805281238347685E-5</v>
      </c>
      <c r="J27" s="46">
        <v>140.10058244278494</v>
      </c>
      <c r="K27" s="48">
        <v>2.902061604622874E-3</v>
      </c>
      <c r="L27" s="46">
        <v>0.56616192558785872</v>
      </c>
      <c r="M27" s="47">
        <v>0.27493995687915462</v>
      </c>
      <c r="N27" s="46">
        <v>0.17741234874872117</v>
      </c>
      <c r="O27" s="45">
        <v>93.302478151997946</v>
      </c>
      <c r="P27" s="44">
        <v>1.1968792484255431</v>
      </c>
      <c r="Q27" s="43">
        <v>1241.5772000278953</v>
      </c>
      <c r="R27" s="42">
        <v>11.5219106296822</v>
      </c>
      <c r="S27" s="41">
        <v>98.612769248787671</v>
      </c>
      <c r="T27" s="41">
        <v>1.7665613890152776</v>
      </c>
      <c r="U27" s="40">
        <v>-0.2749559728095502</v>
      </c>
      <c r="V27" s="39">
        <v>0.40718939055058939</v>
      </c>
    </row>
    <row r="28" spans="2:22" s="38" customFormat="1" ht="12" customHeight="1" x14ac:dyDescent="0.2">
      <c r="B28" s="51" t="s">
        <v>234</v>
      </c>
      <c r="C28" s="50">
        <v>20</v>
      </c>
      <c r="D28" s="49"/>
      <c r="E28" s="48">
        <v>1.2642409855079974E-5</v>
      </c>
      <c r="F28" s="46">
        <v>14.077653421833672</v>
      </c>
      <c r="G28" s="48">
        <v>9.7004728616412615E-5</v>
      </c>
      <c r="H28" s="46">
        <v>5386.216344640131</v>
      </c>
      <c r="I28" s="48">
        <v>5.4689654952718529E-5</v>
      </c>
      <c r="J28" s="46">
        <v>71.880652871086994</v>
      </c>
      <c r="K28" s="48">
        <v>1.0718343596618526E-3</v>
      </c>
      <c r="L28" s="46">
        <v>1.4418846479090393</v>
      </c>
      <c r="M28" s="47">
        <v>0.10652214381257168</v>
      </c>
      <c r="N28" s="46">
        <v>0.45716886025933035</v>
      </c>
      <c r="O28" s="45">
        <v>95.878669879167944</v>
      </c>
      <c r="P28" s="44">
        <v>3.236061925065147</v>
      </c>
      <c r="Q28" s="43">
        <v>1266.2087028719845</v>
      </c>
      <c r="R28" s="42">
        <v>30.730868390751038</v>
      </c>
      <c r="S28" s="41">
        <v>96.467818879379379</v>
      </c>
      <c r="T28" s="41">
        <v>0.65155525970388972</v>
      </c>
      <c r="U28" s="40">
        <v>5.7452746630430385</v>
      </c>
      <c r="V28" s="52">
        <v>618.90586929409415</v>
      </c>
    </row>
    <row r="29" spans="2:22" s="38" customFormat="1" ht="12" customHeight="1" x14ac:dyDescent="0.2">
      <c r="B29" s="51" t="s">
        <v>233</v>
      </c>
      <c r="C29" s="50">
        <v>25</v>
      </c>
      <c r="D29" s="49"/>
      <c r="E29" s="48">
        <v>6.6799640480470921E-6</v>
      </c>
      <c r="F29" s="46">
        <v>26.231361479998924</v>
      </c>
      <c r="G29" s="48">
        <v>-2.2547782119793432E-3</v>
      </c>
      <c r="H29" s="46">
        <v>205.99386514997747</v>
      </c>
      <c r="I29" s="48">
        <v>2.1090006897754357E-5</v>
      </c>
      <c r="J29" s="46">
        <v>182.18769147210614</v>
      </c>
      <c r="K29" s="48">
        <v>6.992846989765084E-4</v>
      </c>
      <c r="L29" s="46">
        <v>2.1764184482810096</v>
      </c>
      <c r="M29" s="47">
        <v>6.4804917125752828E-2</v>
      </c>
      <c r="N29" s="46">
        <v>0.74980544584370667</v>
      </c>
      <c r="O29" s="45">
        <v>89.367104549567358</v>
      </c>
      <c r="P29" s="44">
        <v>4.5818927238414364</v>
      </c>
      <c r="Q29" s="43">
        <v>1203.2903164807344</v>
      </c>
      <c r="R29" s="42">
        <v>45.052103881336436</v>
      </c>
      <c r="S29" s="41">
        <v>96.648674462388598</v>
      </c>
      <c r="T29" s="41">
        <v>0.42606618965311216</v>
      </c>
      <c r="U29" s="40">
        <v>-0.16163138280180103</v>
      </c>
      <c r="V29" s="39">
        <v>0.66594012984929762</v>
      </c>
    </row>
    <row r="30" spans="2:22" s="38" customFormat="1" ht="12" customHeight="1" x14ac:dyDescent="0.2">
      <c r="B30" s="51" t="s">
        <v>232</v>
      </c>
      <c r="C30" s="50">
        <v>40</v>
      </c>
      <c r="D30" s="49"/>
      <c r="E30" s="48">
        <v>3.3212273712549391E-5</v>
      </c>
      <c r="F30" s="46">
        <v>5.373219593546696</v>
      </c>
      <c r="G30" s="48">
        <v>-4.2205128191114482E-5</v>
      </c>
      <c r="H30" s="46">
        <v>11242.618145037615</v>
      </c>
      <c r="I30" s="48">
        <v>4.0644410984022089E-5</v>
      </c>
      <c r="J30" s="46">
        <v>97.860653764331914</v>
      </c>
      <c r="K30" s="48">
        <v>5.6919437965737181E-4</v>
      </c>
      <c r="L30" s="46">
        <v>2.6423697092448473</v>
      </c>
      <c r="M30" s="47">
        <v>5.4416825351917969E-2</v>
      </c>
      <c r="N30" s="46">
        <v>0.89349378210745323</v>
      </c>
      <c r="O30" s="45">
        <v>78.177987789472994</v>
      </c>
      <c r="P30" s="44">
        <v>5.1041517498468432</v>
      </c>
      <c r="Q30" s="43">
        <v>1089.7823881907918</v>
      </c>
      <c r="R30" s="42">
        <v>53.438814736356939</v>
      </c>
      <c r="S30" s="41">
        <v>81.777582826153761</v>
      </c>
      <c r="T30" s="41">
        <v>0.34604603792881933</v>
      </c>
      <c r="U30" s="40">
        <v>-7.0132787896016442</v>
      </c>
      <c r="V30" s="39">
        <v>1576.9523531681875</v>
      </c>
    </row>
    <row r="31" spans="2:22" ht="4.75" customHeight="1" thickBot="1" x14ac:dyDescent="0.2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7"/>
      <c r="R31" s="6"/>
      <c r="S31" s="5"/>
      <c r="T31" s="5"/>
      <c r="U31" s="5"/>
      <c r="V31" s="5"/>
    </row>
    <row r="32" spans="2:22" ht="4.75" customHeight="1" x14ac:dyDescent="0.15"/>
    <row r="33" spans="2:22" ht="14" x14ac:dyDescent="0.15">
      <c r="D33" s="37" t="s">
        <v>57</v>
      </c>
      <c r="E33" s="36">
        <v>7.8348112618404752E-4</v>
      </c>
      <c r="F33" s="34">
        <v>1.146397529997756</v>
      </c>
      <c r="G33" s="36">
        <v>9.8510052239038429E-3</v>
      </c>
      <c r="H33" s="34">
        <v>235.26082143999045</v>
      </c>
      <c r="I33" s="36">
        <v>2.7733025632766029E-3</v>
      </c>
      <c r="J33" s="34">
        <v>6.7702771850432981</v>
      </c>
      <c r="K33" s="36">
        <v>0.1645004830839249</v>
      </c>
      <c r="L33" s="34">
        <v>4.7917111744885409E-2</v>
      </c>
      <c r="M33" s="35">
        <v>15.116854993445447</v>
      </c>
      <c r="N33" s="34">
        <v>1.6158193403178509E-2</v>
      </c>
      <c r="O33" s="33"/>
      <c r="P33" s="32"/>
      <c r="Q33" s="19"/>
      <c r="R33" s="20"/>
      <c r="S33" s="23"/>
    </row>
    <row r="34" spans="2:22" s="4" customFormat="1" ht="4.75" customHeight="1" x14ac:dyDescent="0.15"/>
    <row r="35" spans="2:22" s="4" customFormat="1" ht="4.75" customHeight="1" x14ac:dyDescent="0.15"/>
    <row r="36" spans="2:22" ht="12" thickBot="1" x14ac:dyDescent="0.2">
      <c r="E36" s="4"/>
      <c r="I36" s="4"/>
      <c r="J36" s="4"/>
      <c r="K36" s="4"/>
      <c r="Q36" s="1"/>
      <c r="R36" s="1"/>
    </row>
    <row r="37" spans="2:22" ht="22" customHeight="1" x14ac:dyDescent="0.15">
      <c r="B37" s="154" t="s">
        <v>56</v>
      </c>
      <c r="C37" s="154"/>
      <c r="D37" s="154"/>
      <c r="E37" s="154"/>
      <c r="F37" s="154"/>
      <c r="G37" s="154"/>
      <c r="H37" s="154"/>
      <c r="I37" s="154"/>
      <c r="J37" s="28"/>
      <c r="K37" s="154" t="s">
        <v>55</v>
      </c>
      <c r="L37" s="154"/>
      <c r="M37" s="176" t="s">
        <v>54</v>
      </c>
      <c r="N37" s="161" t="s">
        <v>48</v>
      </c>
      <c r="O37" s="176" t="s">
        <v>53</v>
      </c>
      <c r="P37" s="161" t="s">
        <v>48</v>
      </c>
      <c r="Q37" s="31" t="s">
        <v>52</v>
      </c>
      <c r="R37" s="30" t="s">
        <v>48</v>
      </c>
      <c r="S37" s="164" t="s">
        <v>51</v>
      </c>
      <c r="T37" s="29" t="s">
        <v>50</v>
      </c>
      <c r="U37" s="176" t="s">
        <v>49</v>
      </c>
      <c r="V37" s="161" t="s">
        <v>48</v>
      </c>
    </row>
    <row r="38" spans="2:22" ht="22" customHeight="1" thickBot="1" x14ac:dyDescent="0.2">
      <c r="B38" s="183"/>
      <c r="C38" s="183"/>
      <c r="D38" s="183"/>
      <c r="E38" s="183"/>
      <c r="F38" s="183"/>
      <c r="G38" s="183"/>
      <c r="H38" s="183"/>
      <c r="I38" s="183"/>
      <c r="J38" s="28"/>
      <c r="K38" s="183"/>
      <c r="L38" s="183"/>
      <c r="M38" s="204"/>
      <c r="N38" s="205"/>
      <c r="O38" s="204"/>
      <c r="P38" s="205"/>
      <c r="Q38" s="162" t="s">
        <v>47</v>
      </c>
      <c r="R38" s="162"/>
      <c r="S38" s="206"/>
      <c r="T38" s="27" t="s">
        <v>46</v>
      </c>
      <c r="U38" s="158"/>
      <c r="V38" s="158"/>
    </row>
    <row r="39" spans="2:22" ht="12" customHeight="1" x14ac:dyDescent="0.15">
      <c r="E39" s="4"/>
      <c r="I39" s="4"/>
      <c r="J39" s="4"/>
      <c r="S39" s="2"/>
    </row>
    <row r="40" spans="2:22" s="23" customFormat="1" ht="12" customHeight="1" x14ac:dyDescent="0.15">
      <c r="B40" s="171" t="s">
        <v>231</v>
      </c>
      <c r="C40" s="171"/>
      <c r="D40" s="171"/>
      <c r="E40" s="171"/>
      <c r="F40" s="171" t="s">
        <v>44</v>
      </c>
      <c r="G40" s="171"/>
      <c r="H40" s="171"/>
      <c r="I40" s="171"/>
      <c r="J40" s="4"/>
      <c r="K40" s="197" t="s">
        <v>43</v>
      </c>
      <c r="L40" s="197"/>
      <c r="M40" s="193"/>
      <c r="N40" s="20"/>
      <c r="O40" s="198"/>
      <c r="P40" s="16"/>
      <c r="Q40" s="196"/>
      <c r="R40" s="10"/>
      <c r="S40" s="11"/>
      <c r="T40" s="15"/>
      <c r="U40" s="213"/>
      <c r="V40" s="215"/>
    </row>
    <row r="41" spans="2:22" s="23" customFormat="1" ht="12" customHeight="1" x14ac:dyDescent="0.15">
      <c r="B41" s="171" t="s">
        <v>87</v>
      </c>
      <c r="C41" s="171"/>
      <c r="D41" s="171"/>
      <c r="E41" s="171"/>
      <c r="F41" s="171" t="s">
        <v>41</v>
      </c>
      <c r="G41" s="171"/>
      <c r="H41" s="171"/>
      <c r="I41" s="171"/>
      <c r="J41" s="4"/>
      <c r="K41" s="197"/>
      <c r="L41" s="197"/>
      <c r="M41" s="193"/>
      <c r="N41" s="20"/>
      <c r="O41" s="193"/>
      <c r="P41" s="14"/>
      <c r="Q41" s="193"/>
      <c r="R41" s="13"/>
      <c r="S41" s="12"/>
      <c r="T41" s="24"/>
      <c r="U41" s="195"/>
      <c r="V41" s="195"/>
    </row>
    <row r="42" spans="2:22" s="23" customFormat="1" ht="12" customHeight="1" x14ac:dyDescent="0.15">
      <c r="B42" s="171" t="s">
        <v>40</v>
      </c>
      <c r="C42" s="171"/>
      <c r="D42" s="171"/>
      <c r="E42" s="171"/>
      <c r="F42" s="171" t="s">
        <v>39</v>
      </c>
      <c r="G42" s="171"/>
      <c r="H42" s="171"/>
      <c r="I42" s="171"/>
      <c r="J42" s="4"/>
      <c r="K42" s="189"/>
      <c r="L42" s="190"/>
      <c r="M42" s="190"/>
      <c r="N42" s="190"/>
      <c r="O42" s="190"/>
      <c r="P42" s="190"/>
      <c r="Q42" s="190"/>
      <c r="R42" s="10"/>
      <c r="S42" s="11"/>
      <c r="T42" s="191"/>
      <c r="U42" s="191"/>
      <c r="V42" s="191"/>
    </row>
    <row r="43" spans="2:22" s="23" customFormat="1" ht="12" customHeight="1" x14ac:dyDescent="0.15">
      <c r="B43" s="171" t="s">
        <v>38</v>
      </c>
      <c r="C43" s="171"/>
      <c r="D43" s="171"/>
      <c r="E43" s="171"/>
      <c r="F43" s="171" t="s">
        <v>37</v>
      </c>
      <c r="G43" s="171"/>
      <c r="H43" s="171"/>
      <c r="I43" s="171"/>
      <c r="J43" s="4"/>
      <c r="K43" s="189"/>
      <c r="L43" s="190"/>
      <c r="M43" s="190"/>
      <c r="N43" s="190"/>
      <c r="O43" s="190"/>
      <c r="P43" s="190"/>
      <c r="Q43" s="190"/>
      <c r="R43" s="10"/>
      <c r="S43" s="9"/>
      <c r="T43" s="191"/>
      <c r="U43" s="191"/>
      <c r="V43" s="191"/>
    </row>
    <row r="44" spans="2:22" s="23" customFormat="1" ht="12" customHeight="1" x14ac:dyDescent="0.15">
      <c r="B44" s="171" t="s">
        <v>36</v>
      </c>
      <c r="C44" s="171"/>
      <c r="D44" s="171"/>
      <c r="E44" s="171"/>
      <c r="F44" s="171" t="s">
        <v>35</v>
      </c>
      <c r="G44" s="171"/>
      <c r="H44" s="171"/>
      <c r="I44" s="171"/>
      <c r="J44" s="4"/>
      <c r="K44" s="25"/>
      <c r="L44" s="25"/>
      <c r="M44" s="25"/>
      <c r="N44" s="25"/>
      <c r="O44" s="25"/>
      <c r="P44" s="25"/>
      <c r="Q44" s="19"/>
      <c r="R44" s="20"/>
      <c r="S44" s="19"/>
    </row>
    <row r="45" spans="2:22" s="23" customFormat="1" ht="12" customHeight="1" x14ac:dyDescent="0.15">
      <c r="B45" s="171" t="s">
        <v>34</v>
      </c>
      <c r="C45" s="171"/>
      <c r="D45" s="171"/>
      <c r="E45" s="171"/>
      <c r="F45" s="171" t="s">
        <v>33</v>
      </c>
      <c r="G45" s="171"/>
      <c r="H45" s="171"/>
      <c r="I45" s="171"/>
      <c r="J45" s="4"/>
      <c r="K45" s="197" t="s">
        <v>32</v>
      </c>
      <c r="L45" s="197"/>
      <c r="M45" s="193"/>
      <c r="N45" s="20"/>
      <c r="O45" s="198">
        <v>90.481934255145632</v>
      </c>
      <c r="P45" s="16">
        <v>0.10137324839076305</v>
      </c>
      <c r="Q45" s="196">
        <v>1214.2189428067954</v>
      </c>
      <c r="R45" s="17">
        <v>1.270841057535151</v>
      </c>
      <c r="S45" s="193"/>
      <c r="T45" s="202">
        <v>25</v>
      </c>
      <c r="U45" s="213">
        <v>8.6830418933079994</v>
      </c>
      <c r="V45" s="214">
        <v>40.855592251242619</v>
      </c>
    </row>
    <row r="46" spans="2:22" s="23" customFormat="1" ht="12" customHeight="1" x14ac:dyDescent="0.15">
      <c r="B46" s="171" t="s">
        <v>31</v>
      </c>
      <c r="C46" s="171"/>
      <c r="D46" s="171"/>
      <c r="E46" s="171"/>
      <c r="F46" s="171" t="s">
        <v>30</v>
      </c>
      <c r="G46" s="171"/>
      <c r="H46" s="171"/>
      <c r="I46" s="171"/>
      <c r="J46" s="4"/>
      <c r="K46" s="197"/>
      <c r="L46" s="197"/>
      <c r="M46" s="193"/>
      <c r="N46" s="20"/>
      <c r="O46" s="193"/>
      <c r="P46" s="14">
        <v>1.120370040995206E-3</v>
      </c>
      <c r="Q46" s="193"/>
      <c r="R46" s="14">
        <v>1.046632541078191E-3</v>
      </c>
      <c r="S46" s="193"/>
      <c r="T46" s="203"/>
      <c r="U46" s="195"/>
      <c r="V46" s="195"/>
    </row>
    <row r="47" spans="2:22" s="23" customFormat="1" ht="12" customHeight="1" x14ac:dyDescent="0.15">
      <c r="B47" s="171" t="s">
        <v>29</v>
      </c>
      <c r="C47" s="171"/>
      <c r="D47" s="171"/>
      <c r="E47" s="171"/>
      <c r="F47" s="171" t="s">
        <v>28</v>
      </c>
      <c r="G47" s="171"/>
      <c r="H47" s="171"/>
      <c r="I47" s="171"/>
      <c r="J47" s="4"/>
      <c r="K47" s="189" t="s">
        <v>27</v>
      </c>
      <c r="L47" s="190"/>
      <c r="M47" s="190"/>
      <c r="N47" s="190"/>
      <c r="O47" s="190"/>
      <c r="P47" s="190"/>
      <c r="Q47" s="190"/>
      <c r="R47" s="17">
        <v>7.800184979474845</v>
      </c>
      <c r="S47" s="19"/>
    </row>
    <row r="48" spans="2:22" s="23" customFormat="1" ht="12" customHeight="1" x14ac:dyDescent="0.15">
      <c r="B48" s="171" t="s">
        <v>26</v>
      </c>
      <c r="C48" s="171"/>
      <c r="D48" s="171"/>
      <c r="E48" s="171"/>
      <c r="F48" s="171" t="s">
        <v>25</v>
      </c>
      <c r="G48" s="171"/>
      <c r="H48" s="171"/>
      <c r="I48" s="171"/>
      <c r="J48" s="4"/>
      <c r="K48" s="189" t="s">
        <v>24</v>
      </c>
      <c r="L48" s="190"/>
      <c r="M48" s="190"/>
      <c r="N48" s="190"/>
      <c r="O48" s="190"/>
      <c r="P48" s="190"/>
      <c r="Q48" s="190"/>
      <c r="R48" s="17">
        <v>0.99076034117231659</v>
      </c>
      <c r="S48" s="19"/>
    </row>
    <row r="49" spans="2:22" s="23" customFormat="1" ht="12" customHeight="1" x14ac:dyDescent="0.15">
      <c r="B49" s="171" t="s">
        <v>23</v>
      </c>
      <c r="C49" s="171"/>
      <c r="D49" s="171"/>
      <c r="E49" s="171"/>
      <c r="F49" s="171" t="s">
        <v>22</v>
      </c>
      <c r="G49" s="171"/>
      <c r="H49" s="171"/>
      <c r="I49" s="171"/>
      <c r="J49" s="4"/>
      <c r="K49" s="22"/>
      <c r="L49" s="21"/>
      <c r="M49" s="21"/>
      <c r="N49" s="21"/>
      <c r="O49" s="21"/>
      <c r="P49" s="21"/>
      <c r="Q49" s="21"/>
      <c r="R49" s="20"/>
      <c r="S49" s="19"/>
    </row>
    <row r="50" spans="2:22" ht="12" customHeight="1" x14ac:dyDescent="0.15">
      <c r="B50" s="171" t="s">
        <v>21</v>
      </c>
      <c r="C50" s="171"/>
      <c r="D50" s="171"/>
      <c r="E50" s="171"/>
      <c r="F50" s="171" t="s">
        <v>20</v>
      </c>
      <c r="G50" s="171"/>
      <c r="H50" s="171"/>
      <c r="I50" s="171"/>
      <c r="J50" s="4"/>
      <c r="K50" s="197" t="s">
        <v>19</v>
      </c>
      <c r="L50" s="197"/>
      <c r="M50" s="196"/>
      <c r="N50" s="17"/>
      <c r="O50" s="198"/>
      <c r="P50" s="16"/>
      <c r="Q50" s="196"/>
      <c r="R50" s="10"/>
      <c r="S50" s="11"/>
      <c r="T50" s="15"/>
      <c r="U50" s="193"/>
      <c r="V50" s="171"/>
    </row>
    <row r="51" spans="2:22" ht="12" customHeight="1" x14ac:dyDescent="0.15">
      <c r="B51" s="171" t="s">
        <v>18</v>
      </c>
      <c r="C51" s="171"/>
      <c r="D51" s="171"/>
      <c r="E51" s="171"/>
      <c r="F51" s="171" t="s">
        <v>17</v>
      </c>
      <c r="G51" s="171"/>
      <c r="H51" s="171"/>
      <c r="I51" s="171"/>
      <c r="J51" s="4"/>
      <c r="K51" s="197"/>
      <c r="L51" s="197"/>
      <c r="M51" s="193"/>
      <c r="N51" s="14"/>
      <c r="O51" s="193"/>
      <c r="P51" s="14"/>
      <c r="Q51" s="193"/>
      <c r="R51" s="13"/>
      <c r="S51" s="12"/>
      <c r="T51" s="24"/>
      <c r="U51" s="195"/>
      <c r="V51" s="195"/>
    </row>
    <row r="52" spans="2:22" ht="12" customHeight="1" x14ac:dyDescent="0.15">
      <c r="B52" s="171" t="s">
        <v>16</v>
      </c>
      <c r="C52" s="171"/>
      <c r="D52" s="171"/>
      <c r="E52" s="171"/>
      <c r="F52" s="171" t="s">
        <v>15</v>
      </c>
      <c r="G52" s="171"/>
      <c r="H52" s="171"/>
      <c r="I52" s="171"/>
      <c r="J52" s="4"/>
      <c r="K52" s="189"/>
      <c r="L52" s="190"/>
      <c r="M52" s="190"/>
      <c r="N52" s="190"/>
      <c r="O52" s="190"/>
      <c r="P52" s="190"/>
      <c r="Q52" s="190"/>
      <c r="R52" s="10"/>
      <c r="S52" s="11"/>
      <c r="T52" s="191"/>
      <c r="U52" s="191"/>
      <c r="V52" s="191"/>
    </row>
    <row r="53" spans="2:22" ht="12" customHeight="1" x14ac:dyDescent="0.15">
      <c r="B53" s="171" t="s">
        <v>14</v>
      </c>
      <c r="C53" s="171"/>
      <c r="D53" s="171"/>
      <c r="E53" s="171"/>
      <c r="F53" s="171" t="s">
        <v>13</v>
      </c>
      <c r="G53" s="171"/>
      <c r="H53" s="171"/>
      <c r="I53" s="171"/>
      <c r="K53" s="189"/>
      <c r="L53" s="190"/>
      <c r="M53" s="190"/>
      <c r="N53" s="190"/>
      <c r="O53" s="190"/>
      <c r="P53" s="190"/>
      <c r="Q53" s="190"/>
      <c r="R53" s="10"/>
      <c r="S53" s="9"/>
      <c r="T53" s="191"/>
      <c r="U53" s="191"/>
      <c r="V53" s="191"/>
    </row>
    <row r="54" spans="2:22" ht="12" customHeight="1" x14ac:dyDescent="0.15">
      <c r="B54" s="171" t="s">
        <v>12</v>
      </c>
      <c r="C54" s="171"/>
      <c r="D54" s="171"/>
      <c r="E54" s="171"/>
      <c r="F54" s="171" t="s">
        <v>11</v>
      </c>
      <c r="G54" s="171"/>
      <c r="H54" s="171"/>
      <c r="I54" s="171"/>
      <c r="K54" s="189"/>
      <c r="L54" s="190"/>
      <c r="M54" s="190"/>
      <c r="N54" s="190"/>
      <c r="O54" s="190"/>
      <c r="P54" s="190"/>
      <c r="Q54" s="190"/>
      <c r="R54" s="192"/>
      <c r="S54" s="193"/>
      <c r="T54" s="191"/>
      <c r="U54" s="191"/>
      <c r="V54" s="191"/>
    </row>
    <row r="55" spans="2:22" ht="12" customHeight="1" x14ac:dyDescent="0.15">
      <c r="B55" s="171" t="s">
        <v>10</v>
      </c>
      <c r="C55" s="171"/>
      <c r="D55" s="171"/>
      <c r="E55" s="171"/>
      <c r="F55" s="171" t="s">
        <v>9</v>
      </c>
      <c r="G55" s="171"/>
      <c r="H55" s="171"/>
      <c r="I55" s="171"/>
      <c r="K55" s="189"/>
      <c r="L55" s="190"/>
      <c r="M55" s="190"/>
      <c r="N55" s="190"/>
      <c r="O55" s="190"/>
      <c r="P55" s="190"/>
      <c r="Q55" s="190"/>
      <c r="R55" s="194"/>
      <c r="S55" s="193"/>
      <c r="T55" s="191"/>
      <c r="U55" s="191"/>
      <c r="V55" s="191"/>
    </row>
    <row r="56" spans="2:22" ht="12" customHeight="1" x14ac:dyDescent="0.15">
      <c r="B56" s="171" t="s">
        <v>8</v>
      </c>
      <c r="C56" s="171"/>
      <c r="D56" s="171"/>
      <c r="E56" s="171"/>
      <c r="F56" s="171" t="s">
        <v>7</v>
      </c>
      <c r="G56" s="171"/>
      <c r="H56" s="171"/>
      <c r="I56" s="171"/>
      <c r="K56" s="22"/>
      <c r="L56" s="21"/>
      <c r="M56" s="21"/>
      <c r="N56" s="21"/>
      <c r="O56" s="21"/>
      <c r="P56" s="21"/>
      <c r="Q56" s="21"/>
      <c r="R56" s="20"/>
      <c r="S56" s="19"/>
      <c r="T56" s="23"/>
      <c r="U56" s="23"/>
      <c r="V56" s="23"/>
    </row>
    <row r="57" spans="2:22" ht="12" customHeight="1" x14ac:dyDescent="0.15">
      <c r="B57" s="171" t="s">
        <v>6</v>
      </c>
      <c r="C57" s="171"/>
      <c r="D57" s="171"/>
      <c r="E57" s="171"/>
      <c r="F57" s="171" t="s">
        <v>5</v>
      </c>
      <c r="G57" s="171"/>
      <c r="H57" s="171"/>
      <c r="I57" s="171"/>
      <c r="K57" s="197" t="s">
        <v>4</v>
      </c>
      <c r="L57" s="197"/>
      <c r="M57" s="196"/>
      <c r="N57" s="17"/>
      <c r="O57" s="198"/>
      <c r="P57" s="16"/>
      <c r="Q57" s="196"/>
      <c r="R57" s="10"/>
      <c r="S57" s="11"/>
      <c r="T57" s="15"/>
      <c r="U57" s="193"/>
      <c r="V57" s="171"/>
    </row>
    <row r="58" spans="2:22" ht="12" customHeight="1" x14ac:dyDescent="0.15">
      <c r="B58" s="171" t="s">
        <v>3</v>
      </c>
      <c r="C58" s="171"/>
      <c r="D58" s="171"/>
      <c r="E58" s="171"/>
      <c r="F58" s="171" t="s">
        <v>2</v>
      </c>
      <c r="G58" s="171"/>
      <c r="H58" s="171"/>
      <c r="I58" s="171"/>
      <c r="K58" s="197"/>
      <c r="L58" s="197"/>
      <c r="M58" s="193"/>
      <c r="N58" s="14"/>
      <c r="O58" s="193"/>
      <c r="P58" s="14"/>
      <c r="Q58" s="193"/>
      <c r="R58" s="13"/>
      <c r="S58" s="12"/>
      <c r="T58" s="24"/>
      <c r="U58" s="195"/>
      <c r="V58" s="195"/>
    </row>
    <row r="59" spans="2:22" ht="12" customHeight="1" x14ac:dyDescent="0.15">
      <c r="B59" s="171" t="s">
        <v>1</v>
      </c>
      <c r="C59" s="171"/>
      <c r="D59" s="171"/>
      <c r="E59" s="171"/>
      <c r="F59" s="171" t="s">
        <v>0</v>
      </c>
      <c r="G59" s="171"/>
      <c r="H59" s="171"/>
      <c r="I59" s="171"/>
      <c r="K59" s="189"/>
      <c r="L59" s="190"/>
      <c r="M59" s="190"/>
      <c r="N59" s="190"/>
      <c r="O59" s="190"/>
      <c r="P59" s="190"/>
      <c r="Q59" s="190"/>
      <c r="R59" s="10"/>
      <c r="S59" s="11"/>
      <c r="T59" s="191"/>
      <c r="U59" s="191"/>
      <c r="V59" s="191"/>
    </row>
    <row r="60" spans="2:22" ht="12" customHeight="1" thickBot="1" x14ac:dyDescent="0.2">
      <c r="B60" s="5"/>
      <c r="C60" s="5"/>
      <c r="D60" s="5"/>
      <c r="E60" s="8"/>
      <c r="F60" s="5"/>
      <c r="G60" s="5"/>
      <c r="H60" s="5"/>
      <c r="I60" s="8"/>
      <c r="K60" s="5"/>
      <c r="L60" s="5"/>
      <c r="M60" s="5"/>
      <c r="N60" s="5"/>
      <c r="O60" s="5"/>
      <c r="P60" s="5"/>
      <c r="Q60" s="7"/>
      <c r="R60" s="6"/>
      <c r="S60" s="6"/>
      <c r="T60" s="5"/>
      <c r="U60" s="5"/>
      <c r="V60" s="5"/>
    </row>
    <row r="61" spans="2:22" ht="12" customHeight="1" x14ac:dyDescent="0.15">
      <c r="E61" s="4"/>
      <c r="I61" s="4"/>
      <c r="K61" s="4"/>
    </row>
    <row r="62" spans="2:22" ht="12" customHeight="1" x14ac:dyDescent="0.15">
      <c r="E62" s="4"/>
      <c r="F62" s="4"/>
      <c r="G62" s="4"/>
      <c r="H62" s="4"/>
      <c r="I62" s="4"/>
      <c r="K62" s="4"/>
    </row>
    <row r="63" spans="2:22" ht="12" customHeight="1" x14ac:dyDescent="0.15">
      <c r="B63" s="171" t="s">
        <v>0</v>
      </c>
      <c r="C63" s="171"/>
      <c r="D63" s="171"/>
      <c r="E63" s="171"/>
      <c r="F63" s="171" t="s">
        <v>0</v>
      </c>
      <c r="G63" s="171"/>
      <c r="H63" s="171"/>
      <c r="I63" s="171"/>
      <c r="K63" s="189"/>
      <c r="L63" s="190"/>
      <c r="M63" s="190"/>
      <c r="N63" s="190"/>
      <c r="O63" s="190"/>
      <c r="P63" s="190"/>
      <c r="Q63" s="190"/>
      <c r="R63" s="207"/>
      <c r="S63" s="193"/>
      <c r="T63" s="191"/>
      <c r="U63" s="191"/>
      <c r="V63" s="191"/>
    </row>
    <row r="64" spans="2:22" ht="12" customHeight="1" x14ac:dyDescent="0.15">
      <c r="B64" s="171" t="s">
        <v>0</v>
      </c>
      <c r="C64" s="171"/>
      <c r="D64" s="171"/>
      <c r="E64" s="171"/>
      <c r="F64" s="171" t="s">
        <v>0</v>
      </c>
      <c r="G64" s="171"/>
      <c r="H64" s="171"/>
      <c r="I64" s="171"/>
      <c r="K64" s="189"/>
      <c r="L64" s="190"/>
      <c r="M64" s="190"/>
      <c r="N64" s="190"/>
      <c r="O64" s="190"/>
      <c r="P64" s="190"/>
      <c r="Q64" s="190"/>
      <c r="R64" s="171"/>
      <c r="S64" s="193"/>
      <c r="T64" s="191"/>
      <c r="U64" s="191"/>
      <c r="V64" s="191"/>
    </row>
    <row r="68" spans="5:18" x14ac:dyDescent="0.15">
      <c r="E68" s="4"/>
      <c r="F68" s="4"/>
      <c r="G68" s="4"/>
      <c r="H68" s="4"/>
      <c r="I68" s="4"/>
      <c r="K68" s="4"/>
    </row>
    <row r="69" spans="5:18" x14ac:dyDescent="0.15">
      <c r="N69" s="3"/>
      <c r="P69" s="3"/>
      <c r="Q69" s="2"/>
      <c r="R69" s="1"/>
    </row>
    <row r="70" spans="5:18" x14ac:dyDescent="0.15">
      <c r="N70" s="3"/>
      <c r="P70" s="3"/>
      <c r="Q70" s="2"/>
      <c r="R70" s="1"/>
    </row>
    <row r="71" spans="5:18" x14ac:dyDescent="0.15">
      <c r="N71" s="3"/>
      <c r="P71" s="3"/>
      <c r="Q71" s="2"/>
      <c r="R71" s="1"/>
    </row>
    <row r="72" spans="5:18" x14ac:dyDescent="0.15">
      <c r="N72" s="3"/>
      <c r="P72" s="3"/>
      <c r="Q72" s="2"/>
      <c r="R72" s="1"/>
    </row>
    <row r="73" spans="5:18" x14ac:dyDescent="0.15">
      <c r="N73" s="3"/>
      <c r="P73" s="3"/>
      <c r="Q73" s="2"/>
      <c r="R73" s="1"/>
    </row>
    <row r="74" spans="5:18" x14ac:dyDescent="0.15">
      <c r="N74" s="3"/>
      <c r="P74" s="3"/>
      <c r="Q74" s="2"/>
      <c r="R74" s="1"/>
    </row>
    <row r="75" spans="5:18" x14ac:dyDescent="0.15">
      <c r="N75" s="3"/>
      <c r="P75" s="3"/>
      <c r="Q75" s="2"/>
      <c r="R75" s="1"/>
    </row>
    <row r="76" spans="5:18" x14ac:dyDescent="0.15">
      <c r="N76" s="3"/>
      <c r="P76" s="3"/>
      <c r="Q76" s="2"/>
      <c r="R76" s="1"/>
    </row>
    <row r="77" spans="5:18" x14ac:dyDescent="0.15">
      <c r="N77" s="3"/>
      <c r="P77" s="3"/>
      <c r="Q77" s="2"/>
      <c r="R77" s="1"/>
    </row>
  </sheetData>
  <mergeCells count="121">
    <mergeCell ref="B3:C4"/>
    <mergeCell ref="D3:D4"/>
    <mergeCell ref="E3:E4"/>
    <mergeCell ref="K3:K4"/>
    <mergeCell ref="J3:J4"/>
    <mergeCell ref="I3:I4"/>
    <mergeCell ref="H3:H4"/>
    <mergeCell ref="G3:G4"/>
    <mergeCell ref="F3:F4"/>
    <mergeCell ref="O45:O46"/>
    <mergeCell ref="K43:Q43"/>
    <mergeCell ref="T43:V43"/>
    <mergeCell ref="V45:V46"/>
    <mergeCell ref="F45:I45"/>
    <mergeCell ref="F46:I46"/>
    <mergeCell ref="Q45:Q46"/>
    <mergeCell ref="S45:S46"/>
    <mergeCell ref="T45:T46"/>
    <mergeCell ref="F44:I44"/>
    <mergeCell ref="U40:U41"/>
    <mergeCell ref="V40:V41"/>
    <mergeCell ref="K40:L41"/>
    <mergeCell ref="O40:O41"/>
    <mergeCell ref="Q40:Q41"/>
    <mergeCell ref="K42:Q42"/>
    <mergeCell ref="T42:V42"/>
    <mergeCell ref="V3:V4"/>
    <mergeCell ref="Q4:R4"/>
    <mergeCell ref="K37:L38"/>
    <mergeCell ref="S37:S38"/>
    <mergeCell ref="U37:U38"/>
    <mergeCell ref="V37:V38"/>
    <mergeCell ref="Q38:R38"/>
    <mergeCell ref="L3:L4"/>
    <mergeCell ref="O3:O4"/>
    <mergeCell ref="P3:P4"/>
    <mergeCell ref="U3:U4"/>
    <mergeCell ref="B49:E49"/>
    <mergeCell ref="B50:E50"/>
    <mergeCell ref="B51:E51"/>
    <mergeCell ref="B52:E52"/>
    <mergeCell ref="B53:E53"/>
    <mergeCell ref="F53:I53"/>
    <mergeCell ref="F64:I64"/>
    <mergeCell ref="B43:E43"/>
    <mergeCell ref="F43:I43"/>
    <mergeCell ref="B44:E44"/>
    <mergeCell ref="B37:I38"/>
    <mergeCell ref="B40:E40"/>
    <mergeCell ref="B47:E47"/>
    <mergeCell ref="B48:E48"/>
    <mergeCell ref="B42:E42"/>
    <mergeCell ref="F42:I42"/>
    <mergeCell ref="B41:E41"/>
    <mergeCell ref="F41:I41"/>
    <mergeCell ref="F40:I40"/>
    <mergeCell ref="F47:I47"/>
    <mergeCell ref="B45:E45"/>
    <mergeCell ref="B46:E46"/>
    <mergeCell ref="K50:L51"/>
    <mergeCell ref="O50:O51"/>
    <mergeCell ref="Q50:Q51"/>
    <mergeCell ref="K55:Q55"/>
    <mergeCell ref="K59:Q59"/>
    <mergeCell ref="K63:Q63"/>
    <mergeCell ref="F58:I58"/>
    <mergeCell ref="F59:I59"/>
    <mergeCell ref="F48:I48"/>
    <mergeCell ref="F49:I49"/>
    <mergeCell ref="F50:I50"/>
    <mergeCell ref="F51:I51"/>
    <mergeCell ref="F52:I52"/>
    <mergeCell ref="F55:I55"/>
    <mergeCell ref="F56:I56"/>
    <mergeCell ref="F57:I57"/>
    <mergeCell ref="F63:I63"/>
    <mergeCell ref="F54:I54"/>
    <mergeCell ref="M3:M4"/>
    <mergeCell ref="N3:N4"/>
    <mergeCell ref="M37:M38"/>
    <mergeCell ref="N37:N38"/>
    <mergeCell ref="M40:M41"/>
    <mergeCell ref="M45:M46"/>
    <mergeCell ref="T55:V55"/>
    <mergeCell ref="V57:V58"/>
    <mergeCell ref="U50:U51"/>
    <mergeCell ref="V50:V51"/>
    <mergeCell ref="K52:Q52"/>
    <mergeCell ref="T52:V52"/>
    <mergeCell ref="M50:M51"/>
    <mergeCell ref="K57:L58"/>
    <mergeCell ref="O57:O58"/>
    <mergeCell ref="Q57:Q58"/>
    <mergeCell ref="U57:U58"/>
    <mergeCell ref="M57:M58"/>
    <mergeCell ref="U45:U46"/>
    <mergeCell ref="K45:L46"/>
    <mergeCell ref="K47:Q47"/>
    <mergeCell ref="O37:O38"/>
    <mergeCell ref="P37:P38"/>
    <mergeCell ref="K48:Q48"/>
    <mergeCell ref="B58:E58"/>
    <mergeCell ref="B54:E54"/>
    <mergeCell ref="B55:E55"/>
    <mergeCell ref="B56:E56"/>
    <mergeCell ref="B57:E57"/>
    <mergeCell ref="B63:E63"/>
    <mergeCell ref="R64:S64"/>
    <mergeCell ref="K53:Q53"/>
    <mergeCell ref="T53:V53"/>
    <mergeCell ref="R54:S54"/>
    <mergeCell ref="R55:S55"/>
    <mergeCell ref="K54:Q54"/>
    <mergeCell ref="T54:V54"/>
    <mergeCell ref="T63:V63"/>
    <mergeCell ref="R63:S63"/>
    <mergeCell ref="T59:V59"/>
    <mergeCell ref="T64:V64"/>
    <mergeCell ref="K64:Q64"/>
    <mergeCell ref="B64:E64"/>
    <mergeCell ref="B59:E59"/>
  </mergeCells>
  <pageMargins left="0.6" right="0.2" top="0.4" bottom="0.4" header="0.2" footer="0.2"/>
  <pageSetup firstPageNumber="0" orientation="portrait" useFirstPageNumber="1"/>
  <headerFooter alignWithMargins="0">
    <oddHeader>&amp;C&amp;CWAAIF
Curtin University, Perth, Australia</oddHeader>
    <oddFooter>&amp;C&amp;C&amp;F printed at &amp;D (&amp;T)
ArArCALC v2.5.2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27</vt:i4>
      </vt:variant>
      <vt:variant>
        <vt:lpstr>Named Ranges</vt:lpstr>
      </vt:variant>
      <vt:variant>
        <vt:i4>320</vt:i4>
      </vt:variant>
    </vt:vector>
  </HeadingPairs>
  <TitlesOfParts>
    <vt:vector size="347" baseType="lpstr">
      <vt:lpstr>ESG02_Ms</vt:lpstr>
      <vt:lpstr>NG01_Bt</vt:lpstr>
      <vt:lpstr>RR71_Ms</vt:lpstr>
      <vt:lpstr>RR71_Bt</vt:lpstr>
      <vt:lpstr>SYC02_Hbl</vt:lpstr>
      <vt:lpstr>SYC03_Ms</vt:lpstr>
      <vt:lpstr>FG04_Bt</vt:lpstr>
      <vt:lpstr>WC03_Hbl</vt:lpstr>
      <vt:lpstr>WC03_Bio</vt:lpstr>
      <vt:lpstr>RR65_Hbl</vt:lpstr>
      <vt:lpstr>LHG01_Ms</vt:lpstr>
      <vt:lpstr>ROB1612_Ms</vt:lpstr>
      <vt:lpstr>ROB1612_Bt</vt:lpstr>
      <vt:lpstr>DMB03_Hbl</vt:lpstr>
      <vt:lpstr>MSC01_Bt</vt:lpstr>
      <vt:lpstr>RR39_Hbl</vt:lpstr>
      <vt:lpstr>RR40_Ms</vt:lpstr>
      <vt:lpstr>MGE01_Ms</vt:lpstr>
      <vt:lpstr>MHG01_Bt</vt:lpstr>
      <vt:lpstr>EIN1605_Ms</vt:lpstr>
      <vt:lpstr>EIN1605_Bt</vt:lpstr>
      <vt:lpstr>EIN1603_Hbl</vt:lpstr>
      <vt:lpstr>ES18B_Ms</vt:lpstr>
      <vt:lpstr>AME01_Hbl</vt:lpstr>
      <vt:lpstr>AME02_Hbl__</vt:lpstr>
      <vt:lpstr>AME02_Bt_</vt:lpstr>
      <vt:lpstr>MDE01_Hbl</vt:lpstr>
      <vt:lpstr>AME01_Hbl!Border1</vt:lpstr>
      <vt:lpstr>AME02_Bt_!Border1</vt:lpstr>
      <vt:lpstr>AME02_Hbl__!Border1</vt:lpstr>
      <vt:lpstr>DMB03_Hbl!Border1</vt:lpstr>
      <vt:lpstr>EIN1603_Hbl!Border1</vt:lpstr>
      <vt:lpstr>EIN1605_Bt!Border1</vt:lpstr>
      <vt:lpstr>EIN1605_Ms!Border1</vt:lpstr>
      <vt:lpstr>ES18B_Ms!Border1</vt:lpstr>
      <vt:lpstr>ESG02_Ms!Border1</vt:lpstr>
      <vt:lpstr>FG04_Bt!Border1</vt:lpstr>
      <vt:lpstr>LHG01_Ms!Border1</vt:lpstr>
      <vt:lpstr>MDE01_Hbl!Border1</vt:lpstr>
      <vt:lpstr>MGE01_Ms!Border1</vt:lpstr>
      <vt:lpstr>MHG01_Bt!Border1</vt:lpstr>
      <vt:lpstr>MSC01_Bt!Border1</vt:lpstr>
      <vt:lpstr>NG01_Bt!Border1</vt:lpstr>
      <vt:lpstr>ROB1612_Bt!Border1</vt:lpstr>
      <vt:lpstr>ROB1612_Ms!Border1</vt:lpstr>
      <vt:lpstr>RR39_Hbl!Border1</vt:lpstr>
      <vt:lpstr>RR40_Ms!Border1</vt:lpstr>
      <vt:lpstr>RR65_Hbl!Border1</vt:lpstr>
      <vt:lpstr>RR71_Bt!Border1</vt:lpstr>
      <vt:lpstr>RR71_Ms!Border1</vt:lpstr>
      <vt:lpstr>SYC02_Hbl!Border1</vt:lpstr>
      <vt:lpstr>SYC03_Ms!Border1</vt:lpstr>
      <vt:lpstr>WC03_Bio!Border1</vt:lpstr>
      <vt:lpstr>WC03_Hbl!Border1</vt:lpstr>
      <vt:lpstr>AME01_Hbl!Border2</vt:lpstr>
      <vt:lpstr>AME02_Bt_!Border2</vt:lpstr>
      <vt:lpstr>DMB03_Hbl!Border2</vt:lpstr>
      <vt:lpstr>EIN1603_Hbl!Border2</vt:lpstr>
      <vt:lpstr>EIN1605_Bt!Border2</vt:lpstr>
      <vt:lpstr>EIN1605_Ms!Border2</vt:lpstr>
      <vt:lpstr>ES18B_Ms!Border2</vt:lpstr>
      <vt:lpstr>ESG02_Ms!Border2</vt:lpstr>
      <vt:lpstr>FG04_Bt!Border2</vt:lpstr>
      <vt:lpstr>LHG01_Ms!Border2</vt:lpstr>
      <vt:lpstr>MGE01_Ms!Border2</vt:lpstr>
      <vt:lpstr>MHG01_Bt!Border2</vt:lpstr>
      <vt:lpstr>MSC01_Bt!Border2</vt:lpstr>
      <vt:lpstr>NG01_Bt!Border2</vt:lpstr>
      <vt:lpstr>ROB1612_Bt!Border2</vt:lpstr>
      <vt:lpstr>ROB1612_Ms!Border2</vt:lpstr>
      <vt:lpstr>RR39_Hbl!Border2</vt:lpstr>
      <vt:lpstr>RR40_Ms!Border2</vt:lpstr>
      <vt:lpstr>RR65_Hbl!Border2</vt:lpstr>
      <vt:lpstr>RR71_Bt!Border2</vt:lpstr>
      <vt:lpstr>RR71_Ms!Border2</vt:lpstr>
      <vt:lpstr>SYC02_Hbl!Border2</vt:lpstr>
      <vt:lpstr>SYC03_Ms!Border2</vt:lpstr>
      <vt:lpstr>WC03_Bio!Border2</vt:lpstr>
      <vt:lpstr>WC03_Hbl!Border2</vt:lpstr>
      <vt:lpstr>AME01_Hbl!Header1</vt:lpstr>
      <vt:lpstr>AME02_Bt_!Header1</vt:lpstr>
      <vt:lpstr>AME02_Hbl__!Header1</vt:lpstr>
      <vt:lpstr>DMB03_Hbl!Header1</vt:lpstr>
      <vt:lpstr>EIN1603_Hbl!Header1</vt:lpstr>
      <vt:lpstr>EIN1605_Bt!Header1</vt:lpstr>
      <vt:lpstr>EIN1605_Ms!Header1</vt:lpstr>
      <vt:lpstr>ES18B_Ms!Header1</vt:lpstr>
      <vt:lpstr>ESG02_Ms!Header1</vt:lpstr>
      <vt:lpstr>FG04_Bt!Header1</vt:lpstr>
      <vt:lpstr>LHG01_Ms!Header1</vt:lpstr>
      <vt:lpstr>MDE01_Hbl!Header1</vt:lpstr>
      <vt:lpstr>MGE01_Ms!Header1</vt:lpstr>
      <vt:lpstr>MHG01_Bt!Header1</vt:lpstr>
      <vt:lpstr>MSC01_Bt!Header1</vt:lpstr>
      <vt:lpstr>NG01_Bt!Header1</vt:lpstr>
      <vt:lpstr>ROB1612_Bt!Header1</vt:lpstr>
      <vt:lpstr>ROB1612_Ms!Header1</vt:lpstr>
      <vt:lpstr>RR39_Hbl!Header1</vt:lpstr>
      <vt:lpstr>RR40_Ms!Header1</vt:lpstr>
      <vt:lpstr>RR65_Hbl!Header1</vt:lpstr>
      <vt:lpstr>RR71_Bt!Header1</vt:lpstr>
      <vt:lpstr>RR71_Ms!Header1</vt:lpstr>
      <vt:lpstr>SYC02_Hbl!Header1</vt:lpstr>
      <vt:lpstr>SYC03_Ms!Header1</vt:lpstr>
      <vt:lpstr>WC03_Bio!Header1</vt:lpstr>
      <vt:lpstr>WC03_Hbl!Header1</vt:lpstr>
      <vt:lpstr>AME01_Hbl!Header2</vt:lpstr>
      <vt:lpstr>AME02_Bt_!Header2</vt:lpstr>
      <vt:lpstr>AME02_Hbl__!Header2</vt:lpstr>
      <vt:lpstr>DMB03_Hbl!Header2</vt:lpstr>
      <vt:lpstr>EIN1603_Hbl!Header2</vt:lpstr>
      <vt:lpstr>EIN1605_Bt!Header2</vt:lpstr>
      <vt:lpstr>EIN1605_Ms!Header2</vt:lpstr>
      <vt:lpstr>ES18B_Ms!Header2</vt:lpstr>
      <vt:lpstr>ESG02_Ms!Header2</vt:lpstr>
      <vt:lpstr>FG04_Bt!Header2</vt:lpstr>
      <vt:lpstr>LHG01_Ms!Header2</vt:lpstr>
      <vt:lpstr>MDE01_Hbl!Header2</vt:lpstr>
      <vt:lpstr>MGE01_Ms!Header2</vt:lpstr>
      <vt:lpstr>MHG01_Bt!Header2</vt:lpstr>
      <vt:lpstr>MSC01_Bt!Header2</vt:lpstr>
      <vt:lpstr>NG01_Bt!Header2</vt:lpstr>
      <vt:lpstr>ROB1612_Bt!Header2</vt:lpstr>
      <vt:lpstr>ROB1612_Ms!Header2</vt:lpstr>
      <vt:lpstr>RR39_Hbl!Header2</vt:lpstr>
      <vt:lpstr>RR40_Ms!Header2</vt:lpstr>
      <vt:lpstr>RR65_Hbl!Header2</vt:lpstr>
      <vt:lpstr>RR71_Bt!Header2</vt:lpstr>
      <vt:lpstr>RR71_Ms!Header2</vt:lpstr>
      <vt:lpstr>SYC02_Hbl!Header2</vt:lpstr>
      <vt:lpstr>SYC03_Ms!Header2</vt:lpstr>
      <vt:lpstr>WC03_Bio!Header2</vt:lpstr>
      <vt:lpstr>WC03_Hbl!Header2</vt:lpstr>
      <vt:lpstr>AME01_Hbl!Print_Area</vt:lpstr>
      <vt:lpstr>AME02_Bt_!Print_Area</vt:lpstr>
      <vt:lpstr>AME02_Hbl__!Print_Area</vt:lpstr>
      <vt:lpstr>DMB03_Hbl!Print_Area</vt:lpstr>
      <vt:lpstr>EIN1603_Hbl!Print_Area</vt:lpstr>
      <vt:lpstr>EIN1605_Bt!Print_Area</vt:lpstr>
      <vt:lpstr>EIN1605_Ms!Print_Area</vt:lpstr>
      <vt:lpstr>ES18B_Ms!Print_Area</vt:lpstr>
      <vt:lpstr>ESG02_Ms!Print_Area</vt:lpstr>
      <vt:lpstr>FG04_Bt!Print_Area</vt:lpstr>
      <vt:lpstr>LHG01_Ms!Print_Area</vt:lpstr>
      <vt:lpstr>MDE01_Hbl!Print_Area</vt:lpstr>
      <vt:lpstr>MGE01_Ms!Print_Area</vt:lpstr>
      <vt:lpstr>MHG01_Bt!Print_Area</vt:lpstr>
      <vt:lpstr>MSC01_Bt!Print_Area</vt:lpstr>
      <vt:lpstr>NG01_Bt!Print_Area</vt:lpstr>
      <vt:lpstr>ROB1612_Bt!Print_Area</vt:lpstr>
      <vt:lpstr>ROB1612_Ms!Print_Area</vt:lpstr>
      <vt:lpstr>RR39_Hbl!Print_Area</vt:lpstr>
      <vt:lpstr>RR40_Ms!Print_Area</vt:lpstr>
      <vt:lpstr>RR65_Hbl!Print_Area</vt:lpstr>
      <vt:lpstr>RR71_Bt!Print_Area</vt:lpstr>
      <vt:lpstr>RR71_Ms!Print_Area</vt:lpstr>
      <vt:lpstr>SYC02_Hbl!Print_Area</vt:lpstr>
      <vt:lpstr>SYC03_Ms!Print_Area</vt:lpstr>
      <vt:lpstr>WC03_Bio!Print_Area</vt:lpstr>
      <vt:lpstr>WC03_Hbl!Print_Area</vt:lpstr>
      <vt:lpstr>AME01_Hbl!Print_Titles</vt:lpstr>
      <vt:lpstr>AME02_Bt_!Print_Titles</vt:lpstr>
      <vt:lpstr>AME02_Hbl__!Print_Titles</vt:lpstr>
      <vt:lpstr>DMB03_Hbl!Print_Titles</vt:lpstr>
      <vt:lpstr>EIN1603_Hbl!Print_Titles</vt:lpstr>
      <vt:lpstr>EIN1605_Bt!Print_Titles</vt:lpstr>
      <vt:lpstr>EIN1605_Ms!Print_Titles</vt:lpstr>
      <vt:lpstr>ES18B_Ms!Print_Titles</vt:lpstr>
      <vt:lpstr>ESG02_Ms!Print_Titles</vt:lpstr>
      <vt:lpstr>FG04_Bt!Print_Titles</vt:lpstr>
      <vt:lpstr>LHG01_Ms!Print_Titles</vt:lpstr>
      <vt:lpstr>MDE01_Hbl!Print_Titles</vt:lpstr>
      <vt:lpstr>MGE01_Ms!Print_Titles</vt:lpstr>
      <vt:lpstr>MHG01_Bt!Print_Titles</vt:lpstr>
      <vt:lpstr>MSC01_Bt!Print_Titles</vt:lpstr>
      <vt:lpstr>NG01_Bt!Print_Titles</vt:lpstr>
      <vt:lpstr>ROB1612_Bt!Print_Titles</vt:lpstr>
      <vt:lpstr>ROB1612_Ms!Print_Titles</vt:lpstr>
      <vt:lpstr>RR39_Hbl!Print_Titles</vt:lpstr>
      <vt:lpstr>RR40_Ms!Print_Titles</vt:lpstr>
      <vt:lpstr>RR65_Hbl!Print_Titles</vt:lpstr>
      <vt:lpstr>RR71_Bt!Print_Titles</vt:lpstr>
      <vt:lpstr>RR71_Ms!Print_Titles</vt:lpstr>
      <vt:lpstr>SYC02_Hbl!Print_Titles</vt:lpstr>
      <vt:lpstr>SYC03_Ms!Print_Titles</vt:lpstr>
      <vt:lpstr>WC03_Bio!Print_Titles</vt:lpstr>
      <vt:lpstr>WC03_Hbl!Print_Titles</vt:lpstr>
      <vt:lpstr>AME02_Hbl__!Table1a</vt:lpstr>
      <vt:lpstr>MDE01_Hbl!Table1a</vt:lpstr>
      <vt:lpstr>AME02_Hbl__!Table1b</vt:lpstr>
      <vt:lpstr>MDE01_Hbl!Table1b</vt:lpstr>
      <vt:lpstr>AME02_Hbl__!Table1c</vt:lpstr>
      <vt:lpstr>MDE01_Hbl!Table1c</vt:lpstr>
      <vt:lpstr>AME02_Hbl__!Table1d</vt:lpstr>
      <vt:lpstr>MDE01_Hbl!Table1d</vt:lpstr>
      <vt:lpstr>AME02_Hbl__!Table1t</vt:lpstr>
      <vt:lpstr>MDE01_Hbl!Table1t</vt:lpstr>
      <vt:lpstr>AME01_Hbl!Table6a</vt:lpstr>
      <vt:lpstr>AME02_Bt_!Table6a</vt:lpstr>
      <vt:lpstr>DMB03_Hbl!Table6a</vt:lpstr>
      <vt:lpstr>EIN1603_Hbl!Table6a</vt:lpstr>
      <vt:lpstr>EIN1605_Bt!Table6a</vt:lpstr>
      <vt:lpstr>EIN1605_Ms!Table6a</vt:lpstr>
      <vt:lpstr>ES18B_Ms!Table6a</vt:lpstr>
      <vt:lpstr>ESG02_Ms!Table6a</vt:lpstr>
      <vt:lpstr>FG04_Bt!Table6a</vt:lpstr>
      <vt:lpstr>LHG01_Ms!Table6a</vt:lpstr>
      <vt:lpstr>MGE01_Ms!Table6a</vt:lpstr>
      <vt:lpstr>MHG01_Bt!Table6a</vt:lpstr>
      <vt:lpstr>MSC01_Bt!Table6a</vt:lpstr>
      <vt:lpstr>NG01_Bt!Table6a</vt:lpstr>
      <vt:lpstr>ROB1612_Bt!Table6a</vt:lpstr>
      <vt:lpstr>ROB1612_Ms!Table6a</vt:lpstr>
      <vt:lpstr>RR39_Hbl!Table6a</vt:lpstr>
      <vt:lpstr>RR40_Ms!Table6a</vt:lpstr>
      <vt:lpstr>RR65_Hbl!Table6a</vt:lpstr>
      <vt:lpstr>RR71_Bt!Table6a</vt:lpstr>
      <vt:lpstr>RR71_Ms!Table6a</vt:lpstr>
      <vt:lpstr>SYC02_Hbl!Table6a</vt:lpstr>
      <vt:lpstr>SYC03_Ms!Table6a</vt:lpstr>
      <vt:lpstr>WC03_Bio!Table6a</vt:lpstr>
      <vt:lpstr>WC03_Hbl!Table6a</vt:lpstr>
      <vt:lpstr>AME01_Hbl!Table6b</vt:lpstr>
      <vt:lpstr>AME02_Bt_!Table6b</vt:lpstr>
      <vt:lpstr>DMB03_Hbl!Table6b</vt:lpstr>
      <vt:lpstr>EIN1603_Hbl!Table6b</vt:lpstr>
      <vt:lpstr>EIN1605_Bt!Table6b</vt:lpstr>
      <vt:lpstr>EIN1605_Ms!Table6b</vt:lpstr>
      <vt:lpstr>ES18B_Ms!Table6b</vt:lpstr>
      <vt:lpstr>ESG02_Ms!Table6b</vt:lpstr>
      <vt:lpstr>FG04_Bt!Table6b</vt:lpstr>
      <vt:lpstr>LHG01_Ms!Table6b</vt:lpstr>
      <vt:lpstr>MGE01_Ms!Table6b</vt:lpstr>
      <vt:lpstr>MHG01_Bt!Table6b</vt:lpstr>
      <vt:lpstr>MSC01_Bt!Table6b</vt:lpstr>
      <vt:lpstr>NG01_Bt!Table6b</vt:lpstr>
      <vt:lpstr>ROB1612_Bt!Table6b</vt:lpstr>
      <vt:lpstr>ROB1612_Ms!Table6b</vt:lpstr>
      <vt:lpstr>RR39_Hbl!Table6b</vt:lpstr>
      <vt:lpstr>RR40_Ms!Table6b</vt:lpstr>
      <vt:lpstr>RR65_Hbl!Table6b</vt:lpstr>
      <vt:lpstr>RR71_Bt!Table6b</vt:lpstr>
      <vt:lpstr>RR71_Ms!Table6b</vt:lpstr>
      <vt:lpstr>SYC02_Hbl!Table6b</vt:lpstr>
      <vt:lpstr>SYC03_Ms!Table6b</vt:lpstr>
      <vt:lpstr>WC03_Bio!Table6b</vt:lpstr>
      <vt:lpstr>WC03_Hbl!Table6b</vt:lpstr>
      <vt:lpstr>AME01_Hbl!Table6c</vt:lpstr>
      <vt:lpstr>AME02_Bt_!Table6c</vt:lpstr>
      <vt:lpstr>DMB03_Hbl!Table6c</vt:lpstr>
      <vt:lpstr>EIN1603_Hbl!Table6c</vt:lpstr>
      <vt:lpstr>EIN1605_Bt!Table6c</vt:lpstr>
      <vt:lpstr>EIN1605_Ms!Table6c</vt:lpstr>
      <vt:lpstr>ES18B_Ms!Table6c</vt:lpstr>
      <vt:lpstr>ESG02_Ms!Table6c</vt:lpstr>
      <vt:lpstr>FG04_Bt!Table6c</vt:lpstr>
      <vt:lpstr>LHG01_Ms!Table6c</vt:lpstr>
      <vt:lpstr>MGE01_Ms!Table6c</vt:lpstr>
      <vt:lpstr>MHG01_Bt!Table6c</vt:lpstr>
      <vt:lpstr>MSC01_Bt!Table6c</vt:lpstr>
      <vt:lpstr>NG01_Bt!Table6c</vt:lpstr>
      <vt:lpstr>ROB1612_Bt!Table6c</vt:lpstr>
      <vt:lpstr>ROB1612_Ms!Table6c</vt:lpstr>
      <vt:lpstr>RR39_Hbl!Table6c</vt:lpstr>
      <vt:lpstr>RR40_Ms!Table6c</vt:lpstr>
      <vt:lpstr>RR65_Hbl!Table6c</vt:lpstr>
      <vt:lpstr>RR71_Bt!Table6c</vt:lpstr>
      <vt:lpstr>RR71_Ms!Table6c</vt:lpstr>
      <vt:lpstr>SYC02_Hbl!Table6c</vt:lpstr>
      <vt:lpstr>SYC03_Ms!Table6c</vt:lpstr>
      <vt:lpstr>WC03_Bio!Table6c</vt:lpstr>
      <vt:lpstr>WC03_Hbl!Table6c</vt:lpstr>
      <vt:lpstr>AME01_Hbl!Table6d</vt:lpstr>
      <vt:lpstr>AME02_Bt_!Table6d</vt:lpstr>
      <vt:lpstr>DMB03_Hbl!Table6d</vt:lpstr>
      <vt:lpstr>EIN1603_Hbl!Table6d</vt:lpstr>
      <vt:lpstr>EIN1605_Bt!Table6d</vt:lpstr>
      <vt:lpstr>EIN1605_Ms!Table6d</vt:lpstr>
      <vt:lpstr>ES18B_Ms!Table6d</vt:lpstr>
      <vt:lpstr>ESG02_Ms!Table6d</vt:lpstr>
      <vt:lpstr>FG04_Bt!Table6d</vt:lpstr>
      <vt:lpstr>LHG01_Ms!Table6d</vt:lpstr>
      <vt:lpstr>MGE01_Ms!Table6d</vt:lpstr>
      <vt:lpstr>MHG01_Bt!Table6d</vt:lpstr>
      <vt:lpstr>MSC01_Bt!Table6d</vt:lpstr>
      <vt:lpstr>NG01_Bt!Table6d</vt:lpstr>
      <vt:lpstr>ROB1612_Bt!Table6d</vt:lpstr>
      <vt:lpstr>ROB1612_Ms!Table6d</vt:lpstr>
      <vt:lpstr>RR39_Hbl!Table6d</vt:lpstr>
      <vt:lpstr>RR40_Ms!Table6d</vt:lpstr>
      <vt:lpstr>RR65_Hbl!Table6d</vt:lpstr>
      <vt:lpstr>RR71_Bt!Table6d</vt:lpstr>
      <vt:lpstr>RR71_Ms!Table6d</vt:lpstr>
      <vt:lpstr>SYC02_Hbl!Table6d</vt:lpstr>
      <vt:lpstr>SYC03_Ms!Table6d</vt:lpstr>
      <vt:lpstr>WC03_Bio!Table6d</vt:lpstr>
      <vt:lpstr>WC03_Hbl!Table6d</vt:lpstr>
      <vt:lpstr>AME01_Hbl!Table6e</vt:lpstr>
      <vt:lpstr>AME02_Bt_!Table6e</vt:lpstr>
      <vt:lpstr>DMB03_Hbl!Table6e</vt:lpstr>
      <vt:lpstr>EIN1603_Hbl!Table6e</vt:lpstr>
      <vt:lpstr>EIN1605_Bt!Table6e</vt:lpstr>
      <vt:lpstr>EIN1605_Ms!Table6e</vt:lpstr>
      <vt:lpstr>ES18B_Ms!Table6e</vt:lpstr>
      <vt:lpstr>ESG02_Ms!Table6e</vt:lpstr>
      <vt:lpstr>FG04_Bt!Table6e</vt:lpstr>
      <vt:lpstr>LHG01_Ms!Table6e</vt:lpstr>
      <vt:lpstr>MGE01_Ms!Table6e</vt:lpstr>
      <vt:lpstr>MHG01_Bt!Table6e</vt:lpstr>
      <vt:lpstr>MSC01_Bt!Table6e</vt:lpstr>
      <vt:lpstr>NG01_Bt!Table6e</vt:lpstr>
      <vt:lpstr>ROB1612_Bt!Table6e</vt:lpstr>
      <vt:lpstr>ROB1612_Ms!Table6e</vt:lpstr>
      <vt:lpstr>RR39_Hbl!Table6e</vt:lpstr>
      <vt:lpstr>RR40_Ms!Table6e</vt:lpstr>
      <vt:lpstr>RR65_Hbl!Table6e</vt:lpstr>
      <vt:lpstr>RR71_Bt!Table6e</vt:lpstr>
      <vt:lpstr>RR71_Ms!Table6e</vt:lpstr>
      <vt:lpstr>SYC02_Hbl!Table6e</vt:lpstr>
      <vt:lpstr>SYC03_Ms!Table6e</vt:lpstr>
      <vt:lpstr>WC03_Bio!Table6e</vt:lpstr>
      <vt:lpstr>WC03_Hbl!Table6e</vt:lpstr>
      <vt:lpstr>AME01_Hbl!Table6t</vt:lpstr>
      <vt:lpstr>AME02_Bt_!Table6t</vt:lpstr>
      <vt:lpstr>DMB03_Hbl!Table6t</vt:lpstr>
      <vt:lpstr>EIN1603_Hbl!Table6t</vt:lpstr>
      <vt:lpstr>EIN1605_Bt!Table6t</vt:lpstr>
      <vt:lpstr>EIN1605_Ms!Table6t</vt:lpstr>
      <vt:lpstr>ES18B_Ms!Table6t</vt:lpstr>
      <vt:lpstr>ESG02_Ms!Table6t</vt:lpstr>
      <vt:lpstr>FG04_Bt!Table6t</vt:lpstr>
      <vt:lpstr>LHG01_Ms!Table6t</vt:lpstr>
      <vt:lpstr>MGE01_Ms!Table6t</vt:lpstr>
      <vt:lpstr>MHG01_Bt!Table6t</vt:lpstr>
      <vt:lpstr>MSC01_Bt!Table6t</vt:lpstr>
      <vt:lpstr>NG01_Bt!Table6t</vt:lpstr>
      <vt:lpstr>ROB1612_Bt!Table6t</vt:lpstr>
      <vt:lpstr>ROB1612_Ms!Table6t</vt:lpstr>
      <vt:lpstr>RR39_Hbl!Table6t</vt:lpstr>
      <vt:lpstr>RR40_Ms!Table6t</vt:lpstr>
      <vt:lpstr>RR65_Hbl!Table6t</vt:lpstr>
      <vt:lpstr>RR71_Bt!Table6t</vt:lpstr>
      <vt:lpstr>RR71_Ms!Table6t</vt:lpstr>
      <vt:lpstr>SYC02_Hbl!Table6t</vt:lpstr>
      <vt:lpstr>SYC03_Ms!Table6t</vt:lpstr>
      <vt:lpstr>WC03_Bio!Table6t</vt:lpstr>
      <vt:lpstr>WC03_Hbl!Table6t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Jiangyu Li</dc:creator>
  <cp:lastModifiedBy>Jiang</cp:lastModifiedBy>
  <dcterms:created xsi:type="dcterms:W3CDTF">2020-09-07T07:19:46Z</dcterms:created>
  <dcterms:modified xsi:type="dcterms:W3CDTF">2020-10-07T11:04:08Z</dcterms:modified>
</cp:coreProperties>
</file>