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femke_geysen_wur_nl/Documents/Research Information/Archival/4TU/2021/Louise Schreyers/"/>
    </mc:Choice>
  </mc:AlternateContent>
  <xr:revisionPtr revIDLastSave="0" documentId="8_{606999D5-D3FF-467E-A1F5-5A33442D55D2}" xr6:coauthVersionLast="45" xr6:coauthVersionMax="45" xr10:uidLastSave="{00000000-0000-0000-0000-000000000000}"/>
  <bookViews>
    <workbookView xWindow="28680" yWindow="-120" windowWidth="29040" windowHeight="15840" activeTab="2" xr2:uid="{00000000-000D-0000-FFFF-FFFF00000000}"/>
  </bookViews>
  <sheets>
    <sheet name="Green_tide_surfaces_Lannion bay" sheetId="1" r:id="rId1"/>
    <sheet name="Green_tide_surface_StBrieuc_bay" sheetId="2" r:id="rId2"/>
    <sheet name="Spectral_signatures" sheetId="3" r:id="rId3"/>
    <sheet name="CEVA_estimates" sheetId="5" r:id="rId4"/>
    <sheet name="Nitrogen_concentrations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2" i="2"/>
</calcChain>
</file>

<file path=xl/sharedStrings.xml><?xml version="1.0" encoding="utf-8"?>
<sst xmlns="http://schemas.openxmlformats.org/spreadsheetml/2006/main" count="95" uniqueCount="23">
  <si>
    <t>Date</t>
  </si>
  <si>
    <t>St_Michel_ha</t>
  </si>
  <si>
    <t>Locquirec_ha</t>
  </si>
  <si>
    <t>Total_ha</t>
  </si>
  <si>
    <t>Yffiniac_ha</t>
  </si>
  <si>
    <t>Morieux_ha</t>
  </si>
  <si>
    <t>algae</t>
  </si>
  <si>
    <t>water</t>
  </si>
  <si>
    <t>sand</t>
  </si>
  <si>
    <t xml:space="preserve">Landsat 5 reflectance values </t>
  </si>
  <si>
    <t>Landsat 8 reflectance values</t>
  </si>
  <si>
    <t>Sublittoral</t>
  </si>
  <si>
    <t>Foreshore high density</t>
  </si>
  <si>
    <t>Foreshore low density</t>
  </si>
  <si>
    <t>Wavelengths</t>
  </si>
  <si>
    <t>Landsat 5 reflectance values (macroalgae of different densities)</t>
  </si>
  <si>
    <t>Year</t>
  </si>
  <si>
    <t>Roscoat-à-Trédurer</t>
  </si>
  <si>
    <t>Urne-à-Langeu</t>
  </si>
  <si>
    <t>Douron-à-Plouegat-Gerrand</t>
  </si>
  <si>
    <t>Gouessant-à-Hillion</t>
  </si>
  <si>
    <t>StMichel_ha</t>
  </si>
  <si>
    <t>terrestrial vegetation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</si>
</sst>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'"/>
    </font>
    <font>
      <b/>
      <sz val="10"/>
      <color theme="1"/>
      <name val="Ari'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8" fillId="0" borderId="0" xfId="0" applyFont="1"/>
    <xf numFmtId="3" fontId="18" fillId="0" borderId="0" xfId="0" applyNumberFormat="1" applyFont="1"/>
    <xf numFmtId="3" fontId="0" fillId="0" borderId="0" xfId="0" applyNumberFormat="1"/>
    <xf numFmtId="0" fontId="19" fillId="0" borderId="0" xfId="0" applyFont="1"/>
    <xf numFmtId="3" fontId="19" fillId="0" borderId="0" xfId="0" applyNumberFormat="1" applyFont="1"/>
    <xf numFmtId="0" fontId="18" fillId="0" borderId="0" xfId="0" applyFont="1" applyBorder="1"/>
    <xf numFmtId="3" fontId="18" fillId="0" borderId="0" xfId="0" applyNumberFormat="1" applyFont="1" applyBorder="1"/>
    <xf numFmtId="0" fontId="18" fillId="0" borderId="10" xfId="0" applyFont="1" applyBorder="1"/>
    <xf numFmtId="3" fontId="18" fillId="0" borderId="10" xfId="0" applyNumberFormat="1" applyFont="1" applyBorder="1"/>
    <xf numFmtId="0" fontId="18" fillId="0" borderId="10" xfId="0" applyFont="1" applyBorder="1" applyAlignment="1">
      <alignment horizontal="right"/>
    </xf>
    <xf numFmtId="0" fontId="19" fillId="0" borderId="13" xfId="0" applyFont="1" applyBorder="1"/>
    <xf numFmtId="0" fontId="19" fillId="0" borderId="14" xfId="0" applyFont="1" applyBorder="1"/>
    <xf numFmtId="3" fontId="19" fillId="0" borderId="14" xfId="0" applyNumberFormat="1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2" xfId="0" applyNumberFormat="1" applyFont="1" applyBorder="1"/>
    <xf numFmtId="0" fontId="19" fillId="0" borderId="11" xfId="0" applyFont="1" applyBorder="1"/>
    <xf numFmtId="3" fontId="19" fillId="0" borderId="11" xfId="0" applyNumberFormat="1" applyFont="1" applyBorder="1"/>
    <xf numFmtId="0" fontId="0" fillId="0" borderId="0" xfId="0" applyAlignment="1"/>
    <xf numFmtId="0" fontId="19" fillId="0" borderId="16" xfId="0" applyFont="1" applyBorder="1"/>
    <xf numFmtId="0" fontId="18" fillId="0" borderId="17" xfId="0" applyFont="1" applyBorder="1"/>
    <xf numFmtId="14" fontId="18" fillId="0" borderId="0" xfId="0" applyNumberFormat="1" applyFont="1"/>
    <xf numFmtId="164" fontId="18" fillId="0" borderId="0" xfId="0" applyNumberFormat="1" applyFont="1"/>
    <xf numFmtId="0" fontId="20" fillId="0" borderId="0" xfId="0" applyFont="1" applyBorder="1"/>
    <xf numFmtId="0" fontId="21" fillId="0" borderId="0" xfId="0" applyFont="1" applyBorder="1"/>
    <xf numFmtId="0" fontId="22" fillId="0" borderId="0" xfId="0" applyFont="1"/>
    <xf numFmtId="3" fontId="22" fillId="0" borderId="0" xfId="0" applyNumberFormat="1" applyFont="1"/>
    <xf numFmtId="0" fontId="22" fillId="0" borderId="17" xfId="0" applyFont="1" applyBorder="1"/>
    <xf numFmtId="0" fontId="19" fillId="0" borderId="15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3"/>
  <sheetViews>
    <sheetView workbookViewId="0">
      <selection activeCell="I32" sqref="I32"/>
    </sheetView>
  </sheetViews>
  <sheetFormatPr defaultRowHeight="15"/>
  <cols>
    <col min="1" max="1" width="12.85546875" customWidth="1"/>
    <col min="2" max="2" width="13.28515625" customWidth="1"/>
    <col min="3" max="3" width="13" customWidth="1"/>
    <col min="4" max="4" width="9.28515625" customWidth="1"/>
  </cols>
  <sheetData>
    <row r="1" spans="1:4">
      <c r="A1" s="4" t="s">
        <v>0</v>
      </c>
      <c r="B1" s="4" t="s">
        <v>1</v>
      </c>
      <c r="C1" s="4" t="s">
        <v>2</v>
      </c>
      <c r="D1" s="4" t="s">
        <v>3</v>
      </c>
    </row>
    <row r="2" spans="1:4">
      <c r="A2" s="22">
        <v>30798</v>
      </c>
      <c r="B2" s="23">
        <v>189.38193889999999</v>
      </c>
      <c r="C2" s="23">
        <v>4.7774400000000004</v>
      </c>
      <c r="D2" s="23">
        <v>194.15937890000001</v>
      </c>
    </row>
    <row r="3" spans="1:4">
      <c r="A3" s="22">
        <v>30862</v>
      </c>
      <c r="B3" s="23">
        <v>65.293608599999999</v>
      </c>
      <c r="C3" s="23">
        <v>20.0185642</v>
      </c>
      <c r="D3" s="23">
        <v>85.312172799999999</v>
      </c>
    </row>
    <row r="4" spans="1:4">
      <c r="A4" s="22">
        <v>31214</v>
      </c>
      <c r="B4" s="23">
        <v>334.35673329999997</v>
      </c>
      <c r="C4" s="23">
        <v>32.896016600000003</v>
      </c>
      <c r="D4" s="23">
        <v>367.252749899999</v>
      </c>
    </row>
    <row r="5" spans="1:4">
      <c r="A5" s="22">
        <v>31230</v>
      </c>
      <c r="B5" s="23">
        <v>178.62550440000001</v>
      </c>
      <c r="C5" s="23">
        <v>27.329882799999901</v>
      </c>
      <c r="D5" s="23">
        <v>205.95538719999999</v>
      </c>
    </row>
    <row r="6" spans="1:4">
      <c r="A6" s="22">
        <v>31895</v>
      </c>
      <c r="B6" s="23">
        <v>13.3099112</v>
      </c>
      <c r="C6" s="23">
        <v>2.8100934</v>
      </c>
      <c r="D6" s="23">
        <v>16.120004600000001</v>
      </c>
    </row>
    <row r="7" spans="1:4">
      <c r="A7" s="22">
        <v>31966</v>
      </c>
      <c r="B7" s="23">
        <v>54.148486899999902</v>
      </c>
      <c r="C7" s="23">
        <v>15.041544</v>
      </c>
      <c r="D7" s="23">
        <v>69.190030899999996</v>
      </c>
    </row>
    <row r="8" spans="1:4">
      <c r="A8" s="22">
        <v>32014</v>
      </c>
      <c r="B8" s="23">
        <v>15.274820499999899</v>
      </c>
      <c r="C8" s="23">
        <v>12.0198856</v>
      </c>
      <c r="D8" s="23">
        <v>27.294706099999999</v>
      </c>
    </row>
    <row r="9" spans="1:4">
      <c r="A9" s="22">
        <v>32030</v>
      </c>
      <c r="B9" s="23">
        <v>21.547446999999998</v>
      </c>
      <c r="C9" s="23">
        <v>2.7235593999999899</v>
      </c>
      <c r="D9" s="23">
        <v>24.271006399999902</v>
      </c>
    </row>
    <row r="10" spans="1:4">
      <c r="A10" s="22">
        <v>32279</v>
      </c>
      <c r="B10" s="23">
        <v>141.5493764</v>
      </c>
      <c r="C10" s="23">
        <v>20.082124100000001</v>
      </c>
      <c r="D10" s="23">
        <v>161.63150049999999</v>
      </c>
    </row>
    <row r="11" spans="1:4">
      <c r="A11" s="22">
        <v>32382</v>
      </c>
      <c r="B11" s="23">
        <v>74.607397700000007</v>
      </c>
      <c r="C11" s="23">
        <v>22.0848075</v>
      </c>
      <c r="D11" s="23">
        <v>96.692205200000004</v>
      </c>
    </row>
    <row r="12" spans="1:4">
      <c r="A12" s="22">
        <v>32439</v>
      </c>
      <c r="B12" s="23">
        <v>92.779536199999995</v>
      </c>
      <c r="C12" s="23">
        <v>2.9750361000000001</v>
      </c>
      <c r="D12" s="23">
        <v>95.754572300000007</v>
      </c>
    </row>
    <row r="13" spans="1:4">
      <c r="A13" s="22">
        <v>32679</v>
      </c>
      <c r="B13" s="23">
        <v>68.811147399999996</v>
      </c>
      <c r="C13" s="23">
        <v>24.719692200000001</v>
      </c>
      <c r="D13" s="23">
        <v>93.530839599999993</v>
      </c>
    </row>
    <row r="14" spans="1:4">
      <c r="A14" s="22">
        <v>32718</v>
      </c>
      <c r="B14" s="23">
        <v>46.397405799999902</v>
      </c>
      <c r="C14" s="23">
        <v>10.790029199999999</v>
      </c>
      <c r="D14" s="23">
        <v>57.187435000000001</v>
      </c>
    </row>
    <row r="15" spans="1:4">
      <c r="A15" s="22">
        <v>32750</v>
      </c>
      <c r="B15" s="23">
        <v>50.798002099999998</v>
      </c>
      <c r="C15" s="23">
        <v>15.4894161</v>
      </c>
      <c r="D15" s="23">
        <v>66.287418200000005</v>
      </c>
    </row>
    <row r="16" spans="1:4">
      <c r="A16" s="22">
        <v>32798</v>
      </c>
      <c r="B16" s="23">
        <v>9.4115748000000004</v>
      </c>
      <c r="C16" s="23">
        <v>2.5155180000000001</v>
      </c>
      <c r="D16" s="23">
        <v>11.9270928</v>
      </c>
    </row>
    <row r="17" spans="1:4">
      <c r="A17" s="22">
        <v>33006</v>
      </c>
      <c r="B17" s="23">
        <v>39.295416499999902</v>
      </c>
      <c r="C17" s="23">
        <v>2.1492471000000002</v>
      </c>
      <c r="D17" s="23">
        <v>41.444663599999998</v>
      </c>
    </row>
    <row r="18" spans="1:4">
      <c r="A18" s="22">
        <v>33102</v>
      </c>
      <c r="B18" s="23">
        <v>10.842775999999899</v>
      </c>
      <c r="C18" s="23">
        <v>6.0238945999999904</v>
      </c>
      <c r="D18" s="23">
        <v>16.866670599999999</v>
      </c>
    </row>
    <row r="19" spans="1:4">
      <c r="A19" s="22">
        <v>33118</v>
      </c>
      <c r="B19" s="23">
        <v>44.480160400000003</v>
      </c>
      <c r="C19" s="23">
        <v>10.055721399999999</v>
      </c>
      <c r="D19" s="23">
        <v>54.535881799999999</v>
      </c>
    </row>
    <row r="20" spans="1:4">
      <c r="A20" s="22">
        <v>33134</v>
      </c>
      <c r="B20" s="23">
        <v>48.603427500000002</v>
      </c>
      <c r="C20" s="23">
        <v>3.2032064</v>
      </c>
      <c r="D20" s="23">
        <v>51.806633900000001</v>
      </c>
    </row>
    <row r="21" spans="1:4">
      <c r="A21" s="22">
        <v>33166</v>
      </c>
      <c r="B21" s="23">
        <v>36.062139999999999</v>
      </c>
      <c r="C21" s="23">
        <v>4.2568162000000003</v>
      </c>
      <c r="D21" s="23">
        <v>40.318956200000002</v>
      </c>
    </row>
    <row r="22" spans="1:4">
      <c r="A22" s="22">
        <v>33383</v>
      </c>
      <c r="B22" s="23">
        <v>99.272177099999993</v>
      </c>
      <c r="C22" s="23">
        <v>6.0412019999999904</v>
      </c>
      <c r="D22" s="23">
        <v>105.313379099999</v>
      </c>
    </row>
    <row r="23" spans="1:4">
      <c r="A23" s="22">
        <v>33447</v>
      </c>
      <c r="B23" s="23">
        <v>50.557477800000001</v>
      </c>
      <c r="C23" s="23">
        <v>15.376389999999899</v>
      </c>
      <c r="D23" s="23">
        <v>65.933867800000002</v>
      </c>
    </row>
    <row r="24" spans="1:4">
      <c r="A24" s="22">
        <v>33486</v>
      </c>
      <c r="B24" s="23">
        <v>20.299840199999998</v>
      </c>
      <c r="C24" s="23">
        <v>14.219283799999999</v>
      </c>
      <c r="D24" s="23">
        <v>34.519123999999998</v>
      </c>
    </row>
    <row r="25" spans="1:4">
      <c r="A25" s="22">
        <v>33502</v>
      </c>
      <c r="B25" s="23">
        <v>46.360962899999997</v>
      </c>
      <c r="C25" s="23">
        <v>25.144946099999999</v>
      </c>
      <c r="D25" s="23">
        <v>71.505909000000003</v>
      </c>
    </row>
    <row r="26" spans="1:4">
      <c r="A26" s="22">
        <v>33742</v>
      </c>
      <c r="B26" s="23">
        <v>199.0255726</v>
      </c>
      <c r="C26" s="23">
        <v>5.8250415999999996</v>
      </c>
      <c r="D26" s="23">
        <v>204.8506142</v>
      </c>
    </row>
    <row r="27" spans="1:4">
      <c r="A27" s="22">
        <v>33767</v>
      </c>
      <c r="B27" s="23">
        <v>132.93291450000001</v>
      </c>
      <c r="C27" s="23">
        <v>19.775907199999999</v>
      </c>
      <c r="D27" s="23">
        <v>152.70882169999999</v>
      </c>
    </row>
    <row r="28" spans="1:4">
      <c r="A28" s="22">
        <v>33815</v>
      </c>
      <c r="B28" s="23">
        <v>101.3924232</v>
      </c>
      <c r="C28" s="23">
        <v>25.0305216</v>
      </c>
      <c r="D28" s="23">
        <v>126.422944799999</v>
      </c>
    </row>
    <row r="29" spans="1:4">
      <c r="A29" s="22">
        <v>33831</v>
      </c>
      <c r="B29" s="23">
        <v>31.930364999999998</v>
      </c>
      <c r="C29" s="23">
        <v>6.6088072000000002</v>
      </c>
      <c r="D29" s="23">
        <v>38.539172200000003</v>
      </c>
    </row>
    <row r="30" spans="1:4">
      <c r="A30" s="22">
        <v>34094</v>
      </c>
      <c r="B30" s="23">
        <v>23.996173199999902</v>
      </c>
      <c r="C30" s="23">
        <v>6.7281838</v>
      </c>
      <c r="D30" s="23">
        <v>30.724357000000001</v>
      </c>
    </row>
    <row r="31" spans="1:4">
      <c r="A31" s="22">
        <v>34126</v>
      </c>
      <c r="B31" s="23">
        <v>43.6427128999999</v>
      </c>
      <c r="C31" s="23">
        <v>9.6470628999999999</v>
      </c>
      <c r="D31" s="23">
        <v>53.289775799999902</v>
      </c>
    </row>
    <row r="32" spans="1:4">
      <c r="A32" s="22">
        <v>34494</v>
      </c>
      <c r="B32" s="23">
        <v>49.788476600000003</v>
      </c>
      <c r="C32" s="23">
        <v>3.4878901</v>
      </c>
      <c r="D32" s="23">
        <v>53.276366699999997</v>
      </c>
    </row>
    <row r="33" spans="1:4">
      <c r="A33" s="22">
        <v>34526</v>
      </c>
      <c r="B33" s="23">
        <v>24.7121821</v>
      </c>
      <c r="C33" s="23">
        <v>9.88124719999999</v>
      </c>
      <c r="D33" s="23">
        <v>34.593429299999997</v>
      </c>
    </row>
    <row r="34" spans="1:4">
      <c r="A34" s="22">
        <v>34551</v>
      </c>
      <c r="B34" s="23">
        <v>106.7672513</v>
      </c>
      <c r="C34" s="23">
        <v>41.894609699999997</v>
      </c>
      <c r="D34" s="23">
        <v>148.66186099999999</v>
      </c>
    </row>
    <row r="35" spans="1:4">
      <c r="A35" s="22">
        <v>34622</v>
      </c>
      <c r="B35" s="23">
        <v>31.746309499999999</v>
      </c>
      <c r="C35" s="23">
        <v>6.4689321</v>
      </c>
      <c r="D35" s="23">
        <v>38.215241599999999</v>
      </c>
    </row>
    <row r="36" spans="1:4">
      <c r="A36" s="22">
        <v>34878</v>
      </c>
      <c r="B36" s="23">
        <v>267.92164269999898</v>
      </c>
      <c r="C36" s="23">
        <v>28.143995299999901</v>
      </c>
      <c r="D36" s="23">
        <v>296.06563799999998</v>
      </c>
    </row>
    <row r="37" spans="1:4">
      <c r="A37" s="22">
        <v>34903</v>
      </c>
      <c r="B37" s="23">
        <v>123.446729</v>
      </c>
      <c r="C37" s="23">
        <v>22.735388499999999</v>
      </c>
      <c r="D37" s="23">
        <v>146.1821175</v>
      </c>
    </row>
    <row r="38" spans="1:4">
      <c r="A38" s="22">
        <v>34983</v>
      </c>
      <c r="B38" s="23">
        <v>35.144168000000001</v>
      </c>
      <c r="C38" s="23">
        <v>3.0891226000000001</v>
      </c>
      <c r="D38" s="23">
        <v>38.233290599999997</v>
      </c>
    </row>
    <row r="39" spans="1:4">
      <c r="A39" s="22">
        <v>35198</v>
      </c>
      <c r="B39" s="23">
        <v>74.092563400000003</v>
      </c>
      <c r="C39" s="23">
        <v>10.246446300000001</v>
      </c>
      <c r="D39" s="23">
        <v>84.339009700000005</v>
      </c>
    </row>
    <row r="40" spans="1:4">
      <c r="A40" s="22">
        <v>35230</v>
      </c>
      <c r="B40" s="23">
        <v>313.86173860000002</v>
      </c>
      <c r="C40" s="23">
        <v>41.063149699999997</v>
      </c>
      <c r="D40" s="23">
        <v>354.924888299999</v>
      </c>
    </row>
    <row r="41" spans="1:4">
      <c r="A41" s="22">
        <v>35262</v>
      </c>
      <c r="B41" s="23">
        <v>87.660095900000002</v>
      </c>
      <c r="C41" s="23">
        <v>17.116267100000002</v>
      </c>
      <c r="D41" s="23">
        <v>104.776363</v>
      </c>
    </row>
    <row r="42" spans="1:4">
      <c r="A42" s="22">
        <v>35582</v>
      </c>
      <c r="B42" s="23">
        <v>7.1789440999999901</v>
      </c>
      <c r="C42" s="23">
        <v>5.8052577999999997</v>
      </c>
      <c r="D42" s="23">
        <v>12.9842019</v>
      </c>
    </row>
    <row r="43" spans="1:4">
      <c r="A43" s="22">
        <v>35598</v>
      </c>
      <c r="B43" s="23">
        <v>37.440375000000003</v>
      </c>
      <c r="C43" s="23">
        <v>9.9818955000000003</v>
      </c>
      <c r="D43" s="23">
        <v>47.422270500000003</v>
      </c>
    </row>
    <row r="44" spans="1:4">
      <c r="A44" s="22">
        <v>35630</v>
      </c>
      <c r="B44" s="23">
        <v>113.10485</v>
      </c>
      <c r="C44" s="23">
        <v>25.5974182</v>
      </c>
      <c r="D44" s="23">
        <v>138.70226819999999</v>
      </c>
    </row>
    <row r="45" spans="1:4">
      <c r="A45" s="22">
        <v>35662</v>
      </c>
      <c r="B45" s="23">
        <v>24.018113499999998</v>
      </c>
      <c r="C45" s="23">
        <v>9.3221138999999997</v>
      </c>
      <c r="D45" s="23">
        <v>33.340227399999897</v>
      </c>
    </row>
    <row r="46" spans="1:4">
      <c r="A46" s="22">
        <v>35927</v>
      </c>
      <c r="B46" s="23">
        <v>215.09477620000001</v>
      </c>
      <c r="C46" s="23"/>
      <c r="D46" s="23">
        <v>215.09477620000001</v>
      </c>
    </row>
    <row r="47" spans="1:4">
      <c r="A47" s="22">
        <v>36014</v>
      </c>
      <c r="B47" s="23">
        <v>100.99686029999999</v>
      </c>
      <c r="C47" s="23">
        <v>21.414414099999998</v>
      </c>
      <c r="D47" s="23">
        <v>122.4112744</v>
      </c>
    </row>
    <row r="48" spans="1:4">
      <c r="A48" s="22">
        <v>36046</v>
      </c>
      <c r="B48" s="23">
        <v>21.521662699999901</v>
      </c>
      <c r="C48" s="23">
        <v>2.7903118</v>
      </c>
      <c r="D48" s="23">
        <v>24.311974499999899</v>
      </c>
    </row>
    <row r="49" spans="1:4">
      <c r="A49" s="22">
        <v>36055</v>
      </c>
      <c r="B49" s="23">
        <v>85.635192000000004</v>
      </c>
      <c r="C49" s="23">
        <v>3.5366339999999998</v>
      </c>
      <c r="D49" s="23">
        <v>89.171825999999996</v>
      </c>
    </row>
    <row r="50" spans="1:4">
      <c r="A50" s="22">
        <v>36087</v>
      </c>
      <c r="B50" s="23">
        <v>141.58114789999999</v>
      </c>
      <c r="C50" s="23"/>
      <c r="D50" s="23">
        <v>141.58114789999999</v>
      </c>
    </row>
    <row r="51" spans="1:4">
      <c r="A51" s="22">
        <v>36327</v>
      </c>
      <c r="B51" s="23">
        <v>96.704367500000004</v>
      </c>
      <c r="C51" s="23">
        <v>6.7917620999999997</v>
      </c>
      <c r="D51" s="23">
        <v>103.4961296</v>
      </c>
    </row>
    <row r="52" spans="1:4">
      <c r="A52" s="22">
        <v>36343</v>
      </c>
      <c r="B52" s="23">
        <v>83.134165400000001</v>
      </c>
      <c r="C52" s="23">
        <v>4.8996481000000003</v>
      </c>
      <c r="D52" s="23">
        <v>88.033813499999994</v>
      </c>
    </row>
    <row r="53" spans="1:4">
      <c r="A53" s="22">
        <v>36366</v>
      </c>
      <c r="B53" s="23">
        <v>65.583534099999994</v>
      </c>
      <c r="C53" s="23">
        <v>18.142324599999998</v>
      </c>
      <c r="D53" s="23">
        <v>83.725858700000003</v>
      </c>
    </row>
    <row r="54" spans="1:4">
      <c r="A54" s="22">
        <v>36439</v>
      </c>
      <c r="B54" s="23">
        <v>98.8786632999999</v>
      </c>
      <c r="C54" s="23">
        <v>8.5637834999999995</v>
      </c>
      <c r="D54" s="23">
        <v>107.442446799999</v>
      </c>
    </row>
    <row r="55" spans="1:4">
      <c r="A55" s="22">
        <v>36695</v>
      </c>
      <c r="B55" s="23">
        <v>149.79982949999999</v>
      </c>
      <c r="C55" s="23">
        <v>10.8695036</v>
      </c>
      <c r="D55" s="23">
        <v>160.66933309999999</v>
      </c>
    </row>
    <row r="56" spans="1:4">
      <c r="A56" s="22">
        <v>36750</v>
      </c>
      <c r="B56" s="23">
        <v>153.88085219999999</v>
      </c>
      <c r="C56" s="23">
        <v>23.910152700000001</v>
      </c>
      <c r="D56" s="23">
        <v>177.79100489999999</v>
      </c>
    </row>
    <row r="57" spans="1:4">
      <c r="A57" s="22">
        <v>37031</v>
      </c>
      <c r="B57" s="23">
        <v>229.85398720000001</v>
      </c>
      <c r="C57" s="23">
        <v>7.1205955000000003</v>
      </c>
      <c r="D57" s="23">
        <v>236.97458270000001</v>
      </c>
    </row>
    <row r="58" spans="1:4">
      <c r="A58" s="22">
        <v>37095</v>
      </c>
      <c r="B58" s="23">
        <v>68.771635900000007</v>
      </c>
      <c r="C58" s="23">
        <v>6.9365800999999996</v>
      </c>
      <c r="D58" s="23">
        <v>75.708215999999993</v>
      </c>
    </row>
    <row r="59" spans="1:4">
      <c r="A59" s="22">
        <v>37815</v>
      </c>
      <c r="B59" s="23">
        <v>67.712675899999994</v>
      </c>
      <c r="C59" s="23">
        <v>21.5193315</v>
      </c>
      <c r="D59" s="23">
        <v>89.232007400000001</v>
      </c>
    </row>
    <row r="60" spans="1:4">
      <c r="A60" s="22">
        <v>37918</v>
      </c>
      <c r="B60" s="23">
        <v>97.290215599999996</v>
      </c>
      <c r="C60" s="23">
        <v>19.767426799999999</v>
      </c>
      <c r="D60" s="23">
        <v>117.05764240000001</v>
      </c>
    </row>
    <row r="61" spans="1:4">
      <c r="A61" s="22">
        <v>38286</v>
      </c>
      <c r="B61" s="23">
        <v>66.031870299999994</v>
      </c>
      <c r="C61" s="23">
        <v>7.1859383000000001</v>
      </c>
      <c r="D61" s="23">
        <v>73.217808599999898</v>
      </c>
    </row>
    <row r="62" spans="1:4">
      <c r="A62" s="22">
        <v>38510</v>
      </c>
      <c r="B62" s="23">
        <v>165.88716980000001</v>
      </c>
      <c r="C62" s="23">
        <v>16.5635096</v>
      </c>
      <c r="D62" s="23">
        <v>182.45067940000001</v>
      </c>
    </row>
    <row r="63" spans="1:4">
      <c r="A63" s="22">
        <v>38567</v>
      </c>
      <c r="B63" s="23">
        <v>102.2572053</v>
      </c>
      <c r="C63" s="23">
        <v>14.380355399999999</v>
      </c>
      <c r="D63" s="23">
        <v>116.63756069999999</v>
      </c>
    </row>
    <row r="64" spans="1:4">
      <c r="A64" s="22">
        <v>38846</v>
      </c>
      <c r="B64" s="23">
        <v>69.118899299999995</v>
      </c>
      <c r="C64" s="23">
        <v>2.9432501000000002</v>
      </c>
      <c r="D64" s="23">
        <v>72.062149399999996</v>
      </c>
    </row>
    <row r="65" spans="1:4">
      <c r="A65" s="22">
        <v>38878</v>
      </c>
      <c r="B65" s="23">
        <v>158.9310749</v>
      </c>
      <c r="C65" s="23">
        <v>6.1648230000000002</v>
      </c>
      <c r="D65" s="23">
        <v>165.09589790000001</v>
      </c>
    </row>
    <row r="66" spans="1:4">
      <c r="A66" s="22">
        <v>38910</v>
      </c>
      <c r="B66" s="23">
        <v>44.426122899999903</v>
      </c>
      <c r="C66" s="23">
        <v>5.7946683999999999</v>
      </c>
      <c r="D66" s="23">
        <v>50.220791299999902</v>
      </c>
    </row>
    <row r="67" spans="1:4">
      <c r="A67" s="22">
        <v>38926</v>
      </c>
      <c r="B67" s="23">
        <v>58.836970799999897</v>
      </c>
      <c r="C67" s="23">
        <v>5.7544015999999996</v>
      </c>
      <c r="D67" s="23">
        <v>64.591372399999997</v>
      </c>
    </row>
    <row r="68" spans="1:4">
      <c r="A68" s="22">
        <v>38983</v>
      </c>
      <c r="B68" s="23">
        <v>48.074379200000003</v>
      </c>
      <c r="C68" s="23">
        <v>6.6218699000000001</v>
      </c>
      <c r="D68" s="23">
        <v>54.696249100000003</v>
      </c>
    </row>
    <row r="69" spans="1:4">
      <c r="A69" s="22">
        <v>39191</v>
      </c>
      <c r="B69" s="23">
        <v>5.2193410999999896</v>
      </c>
      <c r="C69" s="23">
        <v>2.7066029999999999</v>
      </c>
      <c r="D69" s="23">
        <v>7.9259440999999899</v>
      </c>
    </row>
    <row r="70" spans="1:4">
      <c r="A70" s="22">
        <v>39207</v>
      </c>
      <c r="B70" s="23">
        <v>5.5771452999999998</v>
      </c>
      <c r="C70" s="23">
        <v>3.7976504000000002</v>
      </c>
      <c r="D70" s="23">
        <v>9.3747957</v>
      </c>
    </row>
    <row r="71" spans="1:4">
      <c r="A71" s="22">
        <v>39303</v>
      </c>
      <c r="B71" s="23">
        <v>130.64590949999999</v>
      </c>
      <c r="C71" s="23">
        <v>3.0241340000000001</v>
      </c>
      <c r="D71" s="23">
        <v>133.67004349999999</v>
      </c>
    </row>
    <row r="72" spans="1:4">
      <c r="A72" s="22">
        <v>39575</v>
      </c>
      <c r="B72" s="23">
        <v>14.418628500000001</v>
      </c>
      <c r="C72" s="23">
        <v>2.4579477000000001</v>
      </c>
      <c r="D72" s="23">
        <v>16.876576199999999</v>
      </c>
    </row>
    <row r="73" spans="1:4">
      <c r="A73" s="22">
        <v>39959</v>
      </c>
      <c r="B73" s="23">
        <v>31.359186900000001</v>
      </c>
      <c r="C73" s="23">
        <v>2.9245302</v>
      </c>
      <c r="D73" s="23">
        <v>34.283717099999997</v>
      </c>
    </row>
    <row r="74" spans="1:4">
      <c r="A74" s="22">
        <v>39975</v>
      </c>
      <c r="B74" s="23">
        <v>128.93454409999899</v>
      </c>
      <c r="C74" s="23">
        <v>3.7609170999999999</v>
      </c>
      <c r="D74" s="23">
        <v>132.69546119999899</v>
      </c>
    </row>
    <row r="75" spans="1:4">
      <c r="A75" s="22">
        <v>40286</v>
      </c>
      <c r="B75" s="23">
        <v>6.096355</v>
      </c>
      <c r="C75" s="23">
        <v>1.5067687999999999</v>
      </c>
      <c r="D75" s="23">
        <v>7.6031237999999997</v>
      </c>
    </row>
    <row r="76" spans="1:4">
      <c r="A76" s="22">
        <v>40295</v>
      </c>
      <c r="B76" s="23">
        <v>119.424182</v>
      </c>
      <c r="C76" s="23">
        <v>3.9982703000000002</v>
      </c>
      <c r="D76" s="23">
        <v>123.4224523</v>
      </c>
    </row>
    <row r="77" spans="1:4">
      <c r="A77" s="22">
        <v>40462</v>
      </c>
      <c r="B77" s="23">
        <v>45.462953599999999</v>
      </c>
      <c r="C77" s="23">
        <v>50.921421600000002</v>
      </c>
      <c r="D77" s="23">
        <v>96.384375199999994</v>
      </c>
    </row>
    <row r="78" spans="1:4">
      <c r="A78" s="22">
        <v>40814</v>
      </c>
      <c r="B78" s="23">
        <v>10.9974711</v>
      </c>
      <c r="C78" s="23">
        <v>1.1779356000000001</v>
      </c>
      <c r="D78" s="23">
        <v>12.1754067</v>
      </c>
    </row>
    <row r="79" spans="1:4">
      <c r="A79" s="22">
        <v>41390</v>
      </c>
      <c r="B79" s="23">
        <v>4.0922556999999999</v>
      </c>
      <c r="C79" s="23">
        <v>3.1763647000000002</v>
      </c>
      <c r="D79" s="23">
        <v>7.2686203999999996</v>
      </c>
    </row>
    <row r="80" spans="1:4">
      <c r="A80" s="22">
        <v>41431</v>
      </c>
      <c r="B80" s="23">
        <v>143.9093604</v>
      </c>
      <c r="C80" s="23">
        <v>7.3826738000000001</v>
      </c>
      <c r="D80" s="23">
        <v>151.29203419999999</v>
      </c>
    </row>
    <row r="81" spans="1:4">
      <c r="A81" s="22">
        <v>41463</v>
      </c>
      <c r="B81" s="23">
        <v>110.9132183</v>
      </c>
      <c r="C81" s="23">
        <v>15.9881375999999</v>
      </c>
      <c r="D81" s="23">
        <v>126.9013559</v>
      </c>
    </row>
    <row r="82" spans="1:4">
      <c r="A82" s="22">
        <v>41790</v>
      </c>
      <c r="B82" s="23">
        <v>15.7544769</v>
      </c>
      <c r="C82" s="23">
        <v>5.3920155000000003</v>
      </c>
      <c r="D82" s="23">
        <v>21.1464924</v>
      </c>
    </row>
    <row r="83" spans="1:4">
      <c r="A83" s="22">
        <v>41815</v>
      </c>
      <c r="B83" s="23">
        <v>13.643674300000001</v>
      </c>
      <c r="C83" s="23">
        <v>10.6385085</v>
      </c>
      <c r="D83" s="23">
        <v>24.282182800000001</v>
      </c>
    </row>
    <row r="84" spans="1:4">
      <c r="A84" s="22">
        <v>42158</v>
      </c>
      <c r="B84" s="23">
        <v>45.262176799999999</v>
      </c>
      <c r="C84" s="23">
        <v>5.3114847999999997</v>
      </c>
      <c r="D84" s="23">
        <v>50.573661600000001</v>
      </c>
    </row>
    <row r="85" spans="1:4">
      <c r="A85" s="22">
        <v>42174</v>
      </c>
      <c r="B85" s="23">
        <v>80.6136348</v>
      </c>
      <c r="C85" s="23">
        <v>4.9773538999999998</v>
      </c>
      <c r="D85" s="23">
        <v>85.590988699999997</v>
      </c>
    </row>
    <row r="86" spans="1:4">
      <c r="A86" s="22">
        <v>42215</v>
      </c>
      <c r="B86" s="23">
        <v>63.084342200000002</v>
      </c>
      <c r="C86" s="23">
        <v>18.8837148</v>
      </c>
      <c r="D86" s="23">
        <v>81.968057000000002</v>
      </c>
    </row>
    <row r="87" spans="1:4">
      <c r="A87" s="22">
        <v>42231</v>
      </c>
      <c r="B87" s="23">
        <v>40.857321499999998</v>
      </c>
      <c r="C87" s="23">
        <v>12.4723484</v>
      </c>
      <c r="D87" s="23">
        <v>53.329669899999999</v>
      </c>
    </row>
    <row r="88" spans="1:4">
      <c r="A88" s="22">
        <v>42286</v>
      </c>
      <c r="B88" s="23">
        <v>68.351929699999999</v>
      </c>
      <c r="C88" s="23">
        <v>10.7879097</v>
      </c>
      <c r="D88" s="23">
        <v>79.1398394</v>
      </c>
    </row>
    <row r="89" spans="1:4">
      <c r="A89" s="22">
        <v>42478</v>
      </c>
      <c r="B89" s="23">
        <v>2.5904251999999999</v>
      </c>
      <c r="C89" s="23">
        <v>3.9336340999999999</v>
      </c>
      <c r="D89" s="23">
        <v>6.5240593000000002</v>
      </c>
    </row>
    <row r="90" spans="1:4">
      <c r="A90" s="22">
        <v>42494</v>
      </c>
      <c r="B90" s="23">
        <v>2.6942664999999999</v>
      </c>
      <c r="C90" s="23">
        <v>3.9067908999999998</v>
      </c>
      <c r="D90" s="23">
        <v>6.6010574000000002</v>
      </c>
    </row>
    <row r="91" spans="1:4">
      <c r="A91" s="22">
        <v>42526</v>
      </c>
      <c r="B91" s="23">
        <v>139.46454779999999</v>
      </c>
      <c r="C91" s="23">
        <v>11.7853596999999</v>
      </c>
      <c r="D91" s="23">
        <v>151.24990750000001</v>
      </c>
    </row>
    <row r="92" spans="1:4">
      <c r="A92" s="22">
        <v>42558</v>
      </c>
      <c r="B92" s="23">
        <v>173.34618449999999</v>
      </c>
      <c r="C92" s="23">
        <v>11.8863839</v>
      </c>
      <c r="D92" s="23">
        <v>185.23256839999999</v>
      </c>
    </row>
    <row r="93" spans="1:4">
      <c r="A93" s="22">
        <v>42567</v>
      </c>
      <c r="B93" s="23">
        <v>109.1991426</v>
      </c>
      <c r="C93" s="23">
        <v>12.523913</v>
      </c>
      <c r="D93" s="23">
        <v>121.723055599999</v>
      </c>
    </row>
    <row r="94" spans="1:4">
      <c r="A94" s="22">
        <v>43015</v>
      </c>
      <c r="B94" s="23">
        <v>28.1517102</v>
      </c>
      <c r="C94" s="23">
        <v>7.9160097999999897</v>
      </c>
      <c r="D94" s="23">
        <v>36.067720000000001</v>
      </c>
    </row>
    <row r="95" spans="1:4">
      <c r="A95" s="22">
        <v>43223</v>
      </c>
      <c r="B95" s="23">
        <v>3.0163926999999999</v>
      </c>
      <c r="C95" s="23">
        <v>3.91915239999999</v>
      </c>
      <c r="D95" s="23">
        <v>6.9355450999999997</v>
      </c>
    </row>
    <row r="96" spans="1:4">
      <c r="A96" s="22">
        <v>43278</v>
      </c>
      <c r="B96" s="23">
        <v>9.7170766000000004</v>
      </c>
      <c r="C96" s="23">
        <v>11.7256684</v>
      </c>
      <c r="D96" s="23">
        <v>21.442744999999999</v>
      </c>
    </row>
    <row r="97" spans="1:4">
      <c r="A97" s="22">
        <v>43294</v>
      </c>
      <c r="B97" s="23">
        <v>10.506495599999999</v>
      </c>
      <c r="C97" s="23">
        <v>11.3601039</v>
      </c>
      <c r="D97" s="23">
        <v>21.8665995</v>
      </c>
    </row>
    <row r="98" spans="1:4">
      <c r="A98" s="22">
        <v>43383</v>
      </c>
      <c r="B98" s="23">
        <v>33.312395899999999</v>
      </c>
      <c r="C98" s="23">
        <v>9.8851258000000009</v>
      </c>
      <c r="D98" s="23">
        <v>43.197521700000003</v>
      </c>
    </row>
    <row r="99" spans="1:4">
      <c r="A99" s="22">
        <v>43575</v>
      </c>
      <c r="B99" s="23">
        <v>5.8328591999999997</v>
      </c>
      <c r="C99" s="23">
        <v>6.7094649999999998</v>
      </c>
      <c r="D99" s="23">
        <v>12.542324199999999</v>
      </c>
    </row>
    <row r="100" spans="1:4">
      <c r="A100" s="22">
        <v>43591</v>
      </c>
      <c r="B100" s="23">
        <v>8.4045587000000008</v>
      </c>
      <c r="C100" s="23">
        <v>13.3334604</v>
      </c>
      <c r="D100" s="23">
        <v>21.738019099999999</v>
      </c>
    </row>
    <row r="101" spans="1:4">
      <c r="A101" s="22">
        <v>43662</v>
      </c>
      <c r="B101" s="23">
        <v>73.581920999999994</v>
      </c>
      <c r="C101" s="23">
        <v>27.703917499999999</v>
      </c>
      <c r="D101" s="23">
        <v>101.2858385</v>
      </c>
    </row>
    <row r="102" spans="1:4">
      <c r="A102" s="22">
        <v>43710</v>
      </c>
      <c r="B102" s="23">
        <v>29.391825399999899</v>
      </c>
      <c r="C102" s="23">
        <v>6.6575446999999999</v>
      </c>
      <c r="D102" s="23">
        <v>36.049370099999997</v>
      </c>
    </row>
    <row r="103" spans="1:4">
      <c r="A103" s="22">
        <v>43726</v>
      </c>
      <c r="B103" s="23">
        <v>48.745809899999998</v>
      </c>
      <c r="C103" s="23">
        <v>8.8110318000000003</v>
      </c>
      <c r="D103" s="23">
        <v>57.5568417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1"/>
  <sheetViews>
    <sheetView workbookViewId="0">
      <selection activeCell="G15" sqref="G15"/>
    </sheetView>
  </sheetViews>
  <sheetFormatPr defaultRowHeight="15"/>
  <cols>
    <col min="1" max="1" width="11" customWidth="1"/>
    <col min="2" max="2" width="12.5703125" customWidth="1"/>
    <col min="3" max="3" width="12" customWidth="1"/>
  </cols>
  <sheetData>
    <row r="1" spans="1:4">
      <c r="A1" s="4" t="s">
        <v>0</v>
      </c>
      <c r="B1" s="4" t="s">
        <v>4</v>
      </c>
      <c r="C1" s="4" t="s">
        <v>5</v>
      </c>
      <c r="D1" s="4" t="s">
        <v>3</v>
      </c>
    </row>
    <row r="2" spans="1:4">
      <c r="A2" s="22">
        <v>30798</v>
      </c>
      <c r="B2" s="1">
        <v>66.8</v>
      </c>
      <c r="C2" s="1">
        <v>112.8</v>
      </c>
      <c r="D2" s="1">
        <f>SUM(B2:C2)</f>
        <v>179.6</v>
      </c>
    </row>
    <row r="3" spans="1:4">
      <c r="A3" s="22">
        <v>30871</v>
      </c>
      <c r="B3" s="1">
        <v>72.900000000000006</v>
      </c>
      <c r="C3" s="1">
        <v>194</v>
      </c>
      <c r="D3" s="1">
        <f t="shared" ref="D3:D66" si="0">SUM(B3:C3)</f>
        <v>266.89999999999998</v>
      </c>
    </row>
    <row r="4" spans="1:4">
      <c r="A4" s="22">
        <v>30967</v>
      </c>
      <c r="B4" s="1">
        <v>10.6</v>
      </c>
      <c r="C4" s="1">
        <v>10.1</v>
      </c>
      <c r="D4" s="1">
        <f t="shared" si="0"/>
        <v>20.7</v>
      </c>
    </row>
    <row r="5" spans="1:4">
      <c r="A5" s="22">
        <v>31879</v>
      </c>
      <c r="B5" s="1">
        <v>9.1</v>
      </c>
      <c r="C5" s="1">
        <v>4.5</v>
      </c>
      <c r="D5" s="1">
        <f t="shared" si="0"/>
        <v>13.6</v>
      </c>
    </row>
    <row r="6" spans="1:4">
      <c r="A6" s="22">
        <v>31895</v>
      </c>
      <c r="B6" s="1">
        <v>17.899999999999999</v>
      </c>
      <c r="C6" s="1">
        <v>17.899999999999999</v>
      </c>
      <c r="D6" s="1">
        <f t="shared" si="0"/>
        <v>35.799999999999997</v>
      </c>
    </row>
    <row r="7" spans="1:4">
      <c r="A7" s="22">
        <v>31918</v>
      </c>
      <c r="B7" s="1">
        <v>28.3</v>
      </c>
      <c r="C7" s="1"/>
      <c r="D7" s="1">
        <f t="shared" si="0"/>
        <v>28.3</v>
      </c>
    </row>
    <row r="8" spans="1:4">
      <c r="A8" s="22">
        <v>31927</v>
      </c>
      <c r="B8" s="1">
        <v>88.3</v>
      </c>
      <c r="C8" s="1">
        <v>105.7</v>
      </c>
      <c r="D8" s="1">
        <f t="shared" si="0"/>
        <v>194</v>
      </c>
    </row>
    <row r="9" spans="1:4">
      <c r="A9" s="22">
        <v>31966</v>
      </c>
      <c r="B9" s="1">
        <v>89</v>
      </c>
      <c r="C9" s="1">
        <v>141.19999999999999</v>
      </c>
      <c r="D9" s="1">
        <f t="shared" si="0"/>
        <v>230.2</v>
      </c>
    </row>
    <row r="10" spans="1:4">
      <c r="A10" s="22">
        <v>32407</v>
      </c>
      <c r="B10" s="1">
        <v>34.700000000000003</v>
      </c>
      <c r="C10" s="1">
        <v>41.1</v>
      </c>
      <c r="D10" s="1">
        <f t="shared" si="0"/>
        <v>75.800000000000011</v>
      </c>
    </row>
    <row r="11" spans="1:4">
      <c r="A11" s="22">
        <v>32439</v>
      </c>
      <c r="B11" s="1">
        <v>40.5</v>
      </c>
      <c r="C11" s="1">
        <v>132.6</v>
      </c>
      <c r="D11" s="1">
        <f t="shared" si="0"/>
        <v>173.1</v>
      </c>
    </row>
    <row r="12" spans="1:4">
      <c r="A12" s="22">
        <v>32679</v>
      </c>
      <c r="B12" s="1">
        <v>27</v>
      </c>
      <c r="C12" s="1">
        <v>68.099999999999994</v>
      </c>
      <c r="D12" s="1">
        <f t="shared" si="0"/>
        <v>95.1</v>
      </c>
    </row>
    <row r="13" spans="1:4">
      <c r="A13" s="22">
        <v>33367</v>
      </c>
      <c r="B13" s="1">
        <v>32.200000000000003</v>
      </c>
      <c r="C13" s="1">
        <v>36.799999999999997</v>
      </c>
      <c r="D13" s="1">
        <f t="shared" si="0"/>
        <v>69</v>
      </c>
    </row>
    <row r="14" spans="1:4">
      <c r="A14" s="22">
        <v>33383</v>
      </c>
      <c r="B14" s="1">
        <v>53.2</v>
      </c>
      <c r="C14" s="1">
        <v>194.5</v>
      </c>
      <c r="D14" s="1">
        <f t="shared" si="0"/>
        <v>247.7</v>
      </c>
    </row>
    <row r="15" spans="1:4">
      <c r="A15" s="22">
        <v>33447</v>
      </c>
      <c r="B15" s="1">
        <v>33</v>
      </c>
      <c r="C15" s="1">
        <v>80.900000000000006</v>
      </c>
      <c r="D15" s="1">
        <f t="shared" si="0"/>
        <v>113.9</v>
      </c>
    </row>
    <row r="16" spans="1:4">
      <c r="A16" s="22">
        <v>33719</v>
      </c>
      <c r="B16" s="1">
        <v>16.399999999999999</v>
      </c>
      <c r="C16" s="1">
        <v>40.700000000000003</v>
      </c>
      <c r="D16" s="1">
        <f t="shared" si="0"/>
        <v>57.1</v>
      </c>
    </row>
    <row r="17" spans="1:4">
      <c r="A17" s="22">
        <v>33751</v>
      </c>
      <c r="B17" s="1">
        <v>221.5</v>
      </c>
      <c r="C17" s="1">
        <v>193.6</v>
      </c>
      <c r="D17" s="1">
        <f t="shared" si="0"/>
        <v>415.1</v>
      </c>
    </row>
    <row r="18" spans="1:4">
      <c r="A18" s="22">
        <v>33815</v>
      </c>
      <c r="B18" s="1">
        <v>84.7</v>
      </c>
      <c r="C18" s="1">
        <v>111.9</v>
      </c>
      <c r="D18" s="1">
        <f t="shared" si="0"/>
        <v>196.60000000000002</v>
      </c>
    </row>
    <row r="19" spans="1:4">
      <c r="A19" s="22">
        <v>33831</v>
      </c>
      <c r="B19" s="1">
        <v>61.3</v>
      </c>
      <c r="C19" s="1">
        <v>69.900000000000006</v>
      </c>
      <c r="D19" s="1">
        <f t="shared" si="0"/>
        <v>131.19999999999999</v>
      </c>
    </row>
    <row r="20" spans="1:4">
      <c r="A20" s="22">
        <v>34199</v>
      </c>
      <c r="B20" s="1">
        <v>58.4</v>
      </c>
      <c r="C20" s="1">
        <v>73.8</v>
      </c>
      <c r="D20" s="1">
        <f t="shared" si="0"/>
        <v>132.19999999999999</v>
      </c>
    </row>
    <row r="21" spans="1:4">
      <c r="A21" s="22">
        <v>34903</v>
      </c>
      <c r="B21" s="1">
        <v>155.80000000000001</v>
      </c>
      <c r="C21" s="1">
        <v>268.60000000000002</v>
      </c>
      <c r="D21" s="1">
        <f t="shared" si="0"/>
        <v>424.40000000000003</v>
      </c>
    </row>
    <row r="22" spans="1:4">
      <c r="A22" s="22">
        <v>34983</v>
      </c>
      <c r="B22" s="1">
        <v>14.1</v>
      </c>
      <c r="C22" s="1">
        <v>28.9</v>
      </c>
      <c r="D22" s="1">
        <f t="shared" si="0"/>
        <v>43</v>
      </c>
    </row>
    <row r="23" spans="1:4">
      <c r="A23" s="22">
        <v>35159</v>
      </c>
      <c r="B23" s="1">
        <v>14.8</v>
      </c>
      <c r="C23" s="1">
        <v>2.4</v>
      </c>
      <c r="D23" s="1">
        <f t="shared" si="0"/>
        <v>17.2</v>
      </c>
    </row>
    <row r="24" spans="1:4">
      <c r="A24" s="22">
        <v>35198</v>
      </c>
      <c r="B24" s="1">
        <v>51.7</v>
      </c>
      <c r="C24" s="1">
        <v>2.4</v>
      </c>
      <c r="D24" s="1">
        <f t="shared" si="0"/>
        <v>54.1</v>
      </c>
    </row>
    <row r="25" spans="1:4">
      <c r="A25" s="22">
        <v>35230</v>
      </c>
      <c r="B25" s="1">
        <v>174.7</v>
      </c>
      <c r="C25" s="1">
        <v>285.8</v>
      </c>
      <c r="D25" s="1">
        <f t="shared" si="0"/>
        <v>460.5</v>
      </c>
    </row>
    <row r="26" spans="1:4">
      <c r="A26" s="22">
        <v>35262</v>
      </c>
      <c r="B26" s="1">
        <v>36.1</v>
      </c>
      <c r="C26" s="1">
        <v>72.900000000000006</v>
      </c>
      <c r="D26" s="1">
        <f t="shared" si="0"/>
        <v>109</v>
      </c>
    </row>
    <row r="27" spans="1:4">
      <c r="A27" s="22">
        <v>35271</v>
      </c>
      <c r="B27" s="1">
        <v>70.8</v>
      </c>
      <c r="C27" s="1">
        <v>23.5</v>
      </c>
      <c r="D27" s="1">
        <f t="shared" si="0"/>
        <v>94.3</v>
      </c>
    </row>
    <row r="28" spans="1:4">
      <c r="A28" s="22">
        <v>35351</v>
      </c>
      <c r="B28" s="1">
        <v>18.2</v>
      </c>
      <c r="C28" s="1">
        <v>9.5</v>
      </c>
      <c r="D28" s="1">
        <f t="shared" si="0"/>
        <v>27.7</v>
      </c>
    </row>
    <row r="29" spans="1:4">
      <c r="A29" s="22">
        <v>35543</v>
      </c>
      <c r="B29" s="1">
        <v>37.700000000000003</v>
      </c>
      <c r="C29" s="1">
        <v>3.7</v>
      </c>
      <c r="D29" s="1">
        <f t="shared" si="0"/>
        <v>41.400000000000006</v>
      </c>
    </row>
    <row r="30" spans="1:4">
      <c r="A30" s="22">
        <v>35582</v>
      </c>
      <c r="B30" s="1">
        <v>82.1</v>
      </c>
      <c r="C30" s="1">
        <v>10.1</v>
      </c>
      <c r="D30" s="1">
        <f t="shared" si="0"/>
        <v>92.199999999999989</v>
      </c>
    </row>
    <row r="31" spans="1:4">
      <c r="A31" s="22">
        <v>35630</v>
      </c>
      <c r="B31" s="1">
        <v>83.4</v>
      </c>
      <c r="C31" s="1">
        <v>194.6</v>
      </c>
      <c r="D31" s="1">
        <f t="shared" si="0"/>
        <v>278</v>
      </c>
    </row>
    <row r="32" spans="1:4">
      <c r="A32" s="22">
        <v>35639</v>
      </c>
      <c r="B32" s="1">
        <v>55.3</v>
      </c>
      <c r="C32" s="1">
        <v>48.1</v>
      </c>
      <c r="D32" s="1">
        <f t="shared" si="0"/>
        <v>103.4</v>
      </c>
    </row>
    <row r="33" spans="1:4">
      <c r="A33" s="22">
        <v>35662</v>
      </c>
      <c r="B33" s="1">
        <v>27.4</v>
      </c>
      <c r="C33" s="1">
        <v>63.8</v>
      </c>
      <c r="D33" s="1">
        <f t="shared" si="0"/>
        <v>91.199999999999989</v>
      </c>
    </row>
    <row r="34" spans="1:4">
      <c r="A34" s="22">
        <v>35943</v>
      </c>
      <c r="B34" s="1">
        <v>65.8</v>
      </c>
      <c r="C34" s="1">
        <v>66.400000000000006</v>
      </c>
      <c r="D34" s="1">
        <f t="shared" si="0"/>
        <v>132.19999999999999</v>
      </c>
    </row>
    <row r="35" spans="1:4">
      <c r="A35" s="22">
        <v>36014</v>
      </c>
      <c r="B35" s="1">
        <v>62.1</v>
      </c>
      <c r="C35" s="1">
        <v>124.5</v>
      </c>
      <c r="D35" s="1">
        <f t="shared" si="0"/>
        <v>186.6</v>
      </c>
    </row>
    <row r="36" spans="1:4">
      <c r="A36" s="22">
        <v>36087</v>
      </c>
      <c r="B36" s="1">
        <v>68</v>
      </c>
      <c r="C36" s="1">
        <v>182.6</v>
      </c>
      <c r="D36" s="1">
        <f t="shared" si="0"/>
        <v>250.6</v>
      </c>
    </row>
    <row r="37" spans="1:4">
      <c r="A37" s="22">
        <v>36327</v>
      </c>
      <c r="B37" s="1">
        <v>42.1</v>
      </c>
      <c r="C37" s="1">
        <v>98.3</v>
      </c>
      <c r="D37" s="1">
        <f t="shared" si="0"/>
        <v>140.4</v>
      </c>
    </row>
    <row r="38" spans="1:4">
      <c r="A38" s="22">
        <v>36343</v>
      </c>
      <c r="B38" s="1">
        <v>85.1</v>
      </c>
      <c r="C38" s="1">
        <v>110.2</v>
      </c>
      <c r="D38" s="1">
        <f t="shared" si="0"/>
        <v>195.3</v>
      </c>
    </row>
    <row r="39" spans="1:4">
      <c r="A39" s="22">
        <v>36439</v>
      </c>
      <c r="B39" s="1">
        <v>32.6</v>
      </c>
      <c r="C39" s="1">
        <v>214.6</v>
      </c>
      <c r="D39" s="1">
        <f t="shared" si="0"/>
        <v>247.2</v>
      </c>
    </row>
    <row r="40" spans="1:4">
      <c r="A40" s="22">
        <v>36695</v>
      </c>
      <c r="B40" s="1">
        <v>155.5</v>
      </c>
      <c r="C40" s="1">
        <v>175.4</v>
      </c>
      <c r="D40" s="1">
        <f t="shared" si="0"/>
        <v>330.9</v>
      </c>
    </row>
    <row r="41" spans="1:4">
      <c r="A41" s="22">
        <v>37031</v>
      </c>
      <c r="B41" s="1">
        <v>89.7</v>
      </c>
      <c r="C41" s="1">
        <v>28.3</v>
      </c>
      <c r="D41" s="1">
        <f t="shared" si="0"/>
        <v>118</v>
      </c>
    </row>
    <row r="42" spans="1:4">
      <c r="A42" s="22">
        <v>37095</v>
      </c>
      <c r="B42" s="1">
        <v>46.7</v>
      </c>
      <c r="C42" s="1">
        <v>51.1</v>
      </c>
      <c r="D42" s="1">
        <f t="shared" si="0"/>
        <v>97.800000000000011</v>
      </c>
    </row>
    <row r="43" spans="1:4">
      <c r="A43" s="22">
        <v>37431</v>
      </c>
      <c r="B43" s="1">
        <v>156.80000000000001</v>
      </c>
      <c r="C43" s="1">
        <v>181.3</v>
      </c>
      <c r="D43" s="1">
        <f t="shared" si="0"/>
        <v>338.1</v>
      </c>
    </row>
    <row r="44" spans="1:4">
      <c r="A44" s="22">
        <v>37815</v>
      </c>
      <c r="B44" s="1">
        <v>213.2</v>
      </c>
      <c r="C44" s="1">
        <v>112.5</v>
      </c>
      <c r="D44" s="1">
        <f t="shared" si="0"/>
        <v>325.7</v>
      </c>
    </row>
    <row r="45" spans="1:4">
      <c r="A45" s="22">
        <v>37870</v>
      </c>
      <c r="B45" s="1">
        <v>119.2</v>
      </c>
      <c r="C45" s="1"/>
      <c r="D45" s="1">
        <f t="shared" si="0"/>
        <v>119.2</v>
      </c>
    </row>
    <row r="46" spans="1:4">
      <c r="A46" s="22">
        <v>38126</v>
      </c>
      <c r="B46" s="1">
        <v>43.8</v>
      </c>
      <c r="C46" s="1">
        <v>136.9</v>
      </c>
      <c r="D46" s="1">
        <f t="shared" si="0"/>
        <v>180.7</v>
      </c>
    </row>
    <row r="47" spans="1:4">
      <c r="A47" s="22">
        <v>38199</v>
      </c>
      <c r="B47" s="1">
        <v>215.2</v>
      </c>
      <c r="C47" s="1">
        <v>149.1</v>
      </c>
      <c r="D47" s="1">
        <f t="shared" si="0"/>
        <v>364.29999999999995</v>
      </c>
    </row>
    <row r="48" spans="1:4">
      <c r="A48" s="22">
        <v>38286</v>
      </c>
      <c r="B48" s="1">
        <v>39.700000000000003</v>
      </c>
      <c r="C48" s="1">
        <v>94.2</v>
      </c>
      <c r="D48" s="1">
        <f t="shared" si="0"/>
        <v>133.9</v>
      </c>
    </row>
    <row r="49" spans="1:4">
      <c r="A49" s="22">
        <v>38510</v>
      </c>
      <c r="B49" s="1">
        <v>214.7</v>
      </c>
      <c r="C49" s="1">
        <v>151.80000000000001</v>
      </c>
      <c r="D49" s="1">
        <f t="shared" si="0"/>
        <v>366.5</v>
      </c>
    </row>
    <row r="50" spans="1:4">
      <c r="A50" s="22">
        <v>38910</v>
      </c>
      <c r="B50" s="1">
        <v>70</v>
      </c>
      <c r="C50" s="1">
        <v>91.7</v>
      </c>
      <c r="D50" s="1">
        <f t="shared" si="0"/>
        <v>161.69999999999999</v>
      </c>
    </row>
    <row r="51" spans="1:4">
      <c r="A51" s="22">
        <v>38926</v>
      </c>
      <c r="B51" s="1">
        <v>40.299999999999997</v>
      </c>
      <c r="C51" s="1">
        <v>16</v>
      </c>
      <c r="D51" s="1">
        <f t="shared" si="0"/>
        <v>56.3</v>
      </c>
    </row>
    <row r="52" spans="1:4">
      <c r="A52" s="22">
        <v>38951</v>
      </c>
      <c r="B52" s="1">
        <v>24.9</v>
      </c>
      <c r="C52" s="1">
        <v>117.6</v>
      </c>
      <c r="D52" s="1">
        <f t="shared" si="0"/>
        <v>142.5</v>
      </c>
    </row>
    <row r="53" spans="1:4">
      <c r="A53" s="22">
        <v>38983</v>
      </c>
      <c r="B53" s="1">
        <v>37.700000000000003</v>
      </c>
      <c r="C53" s="1">
        <v>37.6</v>
      </c>
      <c r="D53" s="1">
        <f t="shared" si="0"/>
        <v>75.300000000000011</v>
      </c>
    </row>
    <row r="54" spans="1:4">
      <c r="A54" s="22">
        <v>39191</v>
      </c>
      <c r="B54" s="1">
        <v>7.9</v>
      </c>
      <c r="C54" s="1">
        <v>2.2999999999999998</v>
      </c>
      <c r="D54" s="1">
        <f t="shared" si="0"/>
        <v>10.199999999999999</v>
      </c>
    </row>
    <row r="55" spans="1:4">
      <c r="A55" s="22">
        <v>39207</v>
      </c>
      <c r="B55" s="1"/>
      <c r="C55" s="1"/>
      <c r="D55" s="1">
        <f t="shared" si="0"/>
        <v>0</v>
      </c>
    </row>
    <row r="56" spans="1:4">
      <c r="A56" s="22">
        <v>39294</v>
      </c>
      <c r="B56" s="1">
        <v>32.9</v>
      </c>
      <c r="C56" s="1">
        <v>89.2</v>
      </c>
      <c r="D56" s="1">
        <f t="shared" si="0"/>
        <v>122.1</v>
      </c>
    </row>
    <row r="57" spans="1:4">
      <c r="A57" s="22">
        <v>39303</v>
      </c>
      <c r="B57" s="1">
        <v>60.1</v>
      </c>
      <c r="C57" s="1">
        <v>160.6</v>
      </c>
      <c r="D57" s="1">
        <f t="shared" si="0"/>
        <v>220.7</v>
      </c>
    </row>
    <row r="58" spans="1:4">
      <c r="A58" s="22">
        <v>39575</v>
      </c>
      <c r="B58" s="1">
        <v>29.9</v>
      </c>
      <c r="C58" s="1">
        <v>127</v>
      </c>
      <c r="D58" s="1">
        <f t="shared" si="0"/>
        <v>156.9</v>
      </c>
    </row>
    <row r="59" spans="1:4">
      <c r="A59" s="22">
        <v>39959</v>
      </c>
      <c r="B59" s="1">
        <v>39.1</v>
      </c>
      <c r="C59" s="1">
        <v>33.799999999999997</v>
      </c>
      <c r="D59" s="1">
        <f t="shared" si="0"/>
        <v>72.900000000000006</v>
      </c>
    </row>
    <row r="60" spans="1:4">
      <c r="A60" s="22">
        <v>39975</v>
      </c>
      <c r="B60" s="1">
        <v>133.69999999999999</v>
      </c>
      <c r="C60" s="1">
        <v>66.099999999999994</v>
      </c>
      <c r="D60" s="1">
        <f t="shared" si="0"/>
        <v>199.79999999999998</v>
      </c>
    </row>
    <row r="61" spans="1:4">
      <c r="A61" s="22">
        <v>40295</v>
      </c>
      <c r="B61" s="1">
        <v>10.7</v>
      </c>
      <c r="C61" s="1">
        <v>3.6</v>
      </c>
      <c r="D61" s="1">
        <f t="shared" si="0"/>
        <v>14.299999999999999</v>
      </c>
    </row>
    <row r="62" spans="1:4">
      <c r="A62" s="22">
        <v>40311</v>
      </c>
      <c r="B62" s="1">
        <v>8.6999999999999993</v>
      </c>
      <c r="C62" s="1">
        <v>1.9</v>
      </c>
      <c r="D62" s="1">
        <f t="shared" si="0"/>
        <v>10.6</v>
      </c>
    </row>
    <row r="63" spans="1:4">
      <c r="A63" s="22">
        <v>40727</v>
      </c>
      <c r="B63" s="1">
        <v>34.4</v>
      </c>
      <c r="C63" s="1">
        <v>39.700000000000003</v>
      </c>
      <c r="D63" s="1">
        <f t="shared" si="0"/>
        <v>74.099999999999994</v>
      </c>
    </row>
    <row r="64" spans="1:4">
      <c r="A64" s="22">
        <v>40814</v>
      </c>
      <c r="B64" s="1">
        <v>35.9</v>
      </c>
      <c r="C64" s="1">
        <v>55.3</v>
      </c>
      <c r="D64" s="1">
        <f t="shared" si="0"/>
        <v>91.199999999999989</v>
      </c>
    </row>
    <row r="65" spans="1:4">
      <c r="A65" s="22">
        <v>41431</v>
      </c>
      <c r="B65" s="1">
        <v>12.4</v>
      </c>
      <c r="C65" s="1">
        <v>6.9</v>
      </c>
      <c r="D65" s="1">
        <f t="shared" si="0"/>
        <v>19.3</v>
      </c>
    </row>
    <row r="66" spans="1:4">
      <c r="A66" s="22">
        <v>41463</v>
      </c>
      <c r="B66" s="1">
        <v>119.7</v>
      </c>
      <c r="C66" s="1">
        <v>64.5</v>
      </c>
      <c r="D66" s="1">
        <f t="shared" si="0"/>
        <v>184.2</v>
      </c>
    </row>
    <row r="67" spans="1:4">
      <c r="A67" s="22">
        <v>41790</v>
      </c>
      <c r="B67" s="1">
        <v>35.799999999999997</v>
      </c>
      <c r="C67" s="1"/>
      <c r="D67" s="1">
        <f t="shared" ref="D67:D91" si="1">SUM(B67:C67)</f>
        <v>35.799999999999997</v>
      </c>
    </row>
    <row r="68" spans="1:4">
      <c r="A68" s="22">
        <v>41815</v>
      </c>
      <c r="B68" s="1">
        <v>125.4</v>
      </c>
      <c r="C68" s="1">
        <v>135.80000000000001</v>
      </c>
      <c r="D68" s="1">
        <f t="shared" si="1"/>
        <v>261.20000000000005</v>
      </c>
    </row>
    <row r="69" spans="1:4">
      <c r="A69" s="22">
        <v>41863</v>
      </c>
      <c r="B69" s="1">
        <v>43.2</v>
      </c>
      <c r="C69" s="1">
        <v>41.6</v>
      </c>
      <c r="D69" s="1">
        <f t="shared" si="1"/>
        <v>84.800000000000011</v>
      </c>
    </row>
    <row r="70" spans="1:4">
      <c r="A70" s="22">
        <v>41886</v>
      </c>
      <c r="B70" s="1">
        <v>47.9</v>
      </c>
      <c r="C70" s="1"/>
      <c r="D70" s="1">
        <f t="shared" si="1"/>
        <v>47.9</v>
      </c>
    </row>
    <row r="71" spans="1:4">
      <c r="A71" s="22">
        <v>41902</v>
      </c>
      <c r="B71" s="1">
        <v>188.6</v>
      </c>
      <c r="C71" s="1"/>
      <c r="D71" s="1">
        <f t="shared" si="1"/>
        <v>188.6</v>
      </c>
    </row>
    <row r="72" spans="1:4">
      <c r="A72" s="22">
        <v>42174</v>
      </c>
      <c r="B72" s="1">
        <v>26.3</v>
      </c>
      <c r="C72" s="1"/>
      <c r="D72" s="1">
        <f t="shared" si="1"/>
        <v>26.3</v>
      </c>
    </row>
    <row r="73" spans="1:4">
      <c r="A73" s="22">
        <v>42215</v>
      </c>
      <c r="B73" s="1">
        <v>73.5</v>
      </c>
      <c r="C73" s="1">
        <v>68.7</v>
      </c>
      <c r="D73" s="1">
        <f t="shared" si="1"/>
        <v>142.19999999999999</v>
      </c>
    </row>
    <row r="74" spans="1:4">
      <c r="A74" s="22">
        <v>42270</v>
      </c>
      <c r="B74" s="1">
        <v>64.5</v>
      </c>
      <c r="C74" s="1"/>
      <c r="D74" s="1">
        <f t="shared" si="1"/>
        <v>64.5</v>
      </c>
    </row>
    <row r="75" spans="1:4">
      <c r="A75" s="22">
        <v>42286</v>
      </c>
      <c r="B75" s="1">
        <v>108.4</v>
      </c>
      <c r="C75" s="1"/>
      <c r="D75" s="1">
        <f t="shared" si="1"/>
        <v>108.4</v>
      </c>
    </row>
    <row r="76" spans="1:4">
      <c r="A76" s="22">
        <v>42302</v>
      </c>
      <c r="B76" s="1">
        <v>71.8</v>
      </c>
      <c r="C76" s="1"/>
      <c r="D76" s="1">
        <f t="shared" si="1"/>
        <v>71.8</v>
      </c>
    </row>
    <row r="77" spans="1:4">
      <c r="A77" s="22">
        <v>42526</v>
      </c>
      <c r="B77" s="1">
        <v>24.1</v>
      </c>
      <c r="C77" s="1">
        <v>10</v>
      </c>
      <c r="D77" s="1">
        <f t="shared" si="1"/>
        <v>34.1</v>
      </c>
    </row>
    <row r="78" spans="1:4">
      <c r="A78" s="22">
        <v>42567</v>
      </c>
      <c r="B78" s="1">
        <v>109.1</v>
      </c>
      <c r="C78" s="1">
        <v>78.400000000000006</v>
      </c>
      <c r="D78" s="1">
        <f t="shared" si="1"/>
        <v>187.5</v>
      </c>
    </row>
    <row r="79" spans="1:4">
      <c r="A79" s="22">
        <v>42654</v>
      </c>
      <c r="B79" s="1">
        <v>139.5</v>
      </c>
      <c r="C79" s="1"/>
      <c r="D79" s="1">
        <f t="shared" si="1"/>
        <v>139.5</v>
      </c>
    </row>
    <row r="80" spans="1:4">
      <c r="A80" s="22">
        <v>43223</v>
      </c>
      <c r="B80" s="1">
        <v>10.1</v>
      </c>
      <c r="C80" s="1">
        <v>2.7</v>
      </c>
      <c r="D80" s="1">
        <f t="shared" si="1"/>
        <v>12.8</v>
      </c>
    </row>
    <row r="81" spans="1:4">
      <c r="A81" s="22">
        <v>43278</v>
      </c>
      <c r="B81" s="1">
        <v>231.2</v>
      </c>
      <c r="C81" s="1">
        <v>103.4</v>
      </c>
      <c r="D81" s="1">
        <f t="shared" si="1"/>
        <v>334.6</v>
      </c>
    </row>
    <row r="82" spans="1:4">
      <c r="A82" s="22">
        <v>43294</v>
      </c>
      <c r="B82" s="1">
        <v>94.9</v>
      </c>
      <c r="C82" s="1">
        <v>61.9</v>
      </c>
      <c r="D82" s="1">
        <f t="shared" si="1"/>
        <v>156.80000000000001</v>
      </c>
    </row>
    <row r="83" spans="1:4">
      <c r="A83" s="22">
        <v>43367</v>
      </c>
      <c r="B83" s="1">
        <v>128.1</v>
      </c>
      <c r="C83" s="1">
        <v>115.8</v>
      </c>
      <c r="D83" s="1">
        <f t="shared" si="1"/>
        <v>243.89999999999998</v>
      </c>
    </row>
    <row r="84" spans="1:4">
      <c r="A84" s="22">
        <v>43383</v>
      </c>
      <c r="B84" s="1">
        <v>47.5</v>
      </c>
      <c r="C84" s="1">
        <v>15.2</v>
      </c>
      <c r="D84" s="1">
        <f t="shared" si="1"/>
        <v>62.7</v>
      </c>
    </row>
    <row r="85" spans="1:4">
      <c r="A85" s="22">
        <v>43575</v>
      </c>
      <c r="B85" s="1">
        <v>65.5</v>
      </c>
      <c r="C85" s="1">
        <v>59</v>
      </c>
      <c r="D85" s="1">
        <f t="shared" si="1"/>
        <v>124.5</v>
      </c>
    </row>
    <row r="86" spans="1:4">
      <c r="A86" s="22">
        <v>43591</v>
      </c>
      <c r="B86" s="1">
        <v>105.9</v>
      </c>
      <c r="C86" s="1">
        <v>113.2</v>
      </c>
      <c r="D86" s="1">
        <f t="shared" si="1"/>
        <v>219.10000000000002</v>
      </c>
    </row>
    <row r="87" spans="1:4">
      <c r="A87" s="22">
        <v>43598</v>
      </c>
      <c r="B87" s="1">
        <v>169.6</v>
      </c>
      <c r="C87" s="1"/>
      <c r="D87" s="1">
        <f t="shared" si="1"/>
        <v>169.6</v>
      </c>
    </row>
    <row r="88" spans="1:4">
      <c r="A88" s="22">
        <v>43607</v>
      </c>
      <c r="B88" s="1">
        <v>118.9</v>
      </c>
      <c r="C88" s="1">
        <v>111.8</v>
      </c>
      <c r="D88" s="1">
        <f t="shared" si="1"/>
        <v>230.7</v>
      </c>
    </row>
    <row r="89" spans="1:4">
      <c r="A89" s="22">
        <v>43662</v>
      </c>
      <c r="B89" s="1">
        <v>172.1</v>
      </c>
      <c r="C89" s="1">
        <v>108.2</v>
      </c>
      <c r="D89" s="1">
        <f t="shared" si="1"/>
        <v>280.3</v>
      </c>
    </row>
    <row r="90" spans="1:4">
      <c r="A90" s="22">
        <v>43710</v>
      </c>
      <c r="B90" s="1">
        <v>51.9</v>
      </c>
      <c r="C90" s="1">
        <v>2.4</v>
      </c>
      <c r="D90" s="1">
        <f t="shared" si="1"/>
        <v>54.3</v>
      </c>
    </row>
    <row r="91" spans="1:4">
      <c r="A91" s="22">
        <v>43726</v>
      </c>
      <c r="B91" s="1">
        <v>73.7</v>
      </c>
      <c r="C91" s="1"/>
      <c r="D91" s="1">
        <f t="shared" si="1"/>
        <v>73.7</v>
      </c>
    </row>
  </sheetData>
  <pageMargins left="0.7" right="0.7" top="0.75" bottom="0.75" header="0.3" footer="0.3"/>
  <ignoredErrors>
    <ignoredError sqref="D2:D9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9"/>
  <sheetViews>
    <sheetView tabSelected="1" workbookViewId="0">
      <selection activeCell="Q24" sqref="Q24"/>
    </sheetView>
  </sheetViews>
  <sheetFormatPr defaultRowHeight="15"/>
  <cols>
    <col min="1" max="1" width="12.5703125" customWidth="1"/>
    <col min="8" max="8" width="17.28515625" customWidth="1"/>
    <col min="15" max="15" width="21.7109375" customWidth="1"/>
  </cols>
  <sheetData>
    <row r="1" spans="1:38">
      <c r="A1" s="30" t="s">
        <v>9</v>
      </c>
      <c r="B1" s="30"/>
      <c r="C1" s="30"/>
      <c r="D1" s="30"/>
      <c r="E1" s="30"/>
      <c r="F1" s="30"/>
      <c r="G1" s="34"/>
      <c r="H1" s="29" t="s">
        <v>10</v>
      </c>
      <c r="I1" s="30"/>
      <c r="J1" s="30"/>
      <c r="K1" s="30"/>
      <c r="L1" s="30"/>
      <c r="M1" s="30"/>
      <c r="N1" s="31"/>
      <c r="O1" s="32" t="s">
        <v>15</v>
      </c>
      <c r="P1" s="32"/>
      <c r="Q1" s="32"/>
      <c r="R1" s="32"/>
      <c r="S1" s="32"/>
      <c r="T1" s="32"/>
      <c r="U1" s="32"/>
    </row>
    <row r="2" spans="1:38">
      <c r="A2" s="17" t="s">
        <v>14</v>
      </c>
      <c r="B2" s="15">
        <v>485</v>
      </c>
      <c r="C2" s="15">
        <v>560</v>
      </c>
      <c r="D2" s="15">
        <v>660</v>
      </c>
      <c r="E2" s="15">
        <v>830</v>
      </c>
      <c r="F2" s="16">
        <v>1650</v>
      </c>
      <c r="G2" s="18">
        <v>2215</v>
      </c>
      <c r="H2" s="20" t="s">
        <v>14</v>
      </c>
      <c r="I2" s="15">
        <v>482.5</v>
      </c>
      <c r="J2" s="15">
        <v>562.5</v>
      </c>
      <c r="K2" s="15">
        <v>655</v>
      </c>
      <c r="L2" s="15">
        <v>865</v>
      </c>
      <c r="M2" s="16">
        <v>1610</v>
      </c>
      <c r="N2" s="14">
        <v>2200</v>
      </c>
      <c r="O2" s="11" t="s">
        <v>14</v>
      </c>
      <c r="P2" s="12">
        <v>485</v>
      </c>
      <c r="Q2" s="12">
        <v>560</v>
      </c>
      <c r="R2" s="12">
        <v>660</v>
      </c>
      <c r="S2" s="12">
        <v>830</v>
      </c>
      <c r="T2" s="13">
        <v>1650</v>
      </c>
      <c r="U2" s="13">
        <v>2215</v>
      </c>
    </row>
    <row r="3" spans="1:38">
      <c r="A3" s="10" t="s">
        <v>6</v>
      </c>
      <c r="B3" s="6">
        <v>354</v>
      </c>
      <c r="C3" s="6">
        <v>593</v>
      </c>
      <c r="D3" s="6">
        <v>419</v>
      </c>
      <c r="E3" s="7">
        <v>1187</v>
      </c>
      <c r="F3" s="6">
        <v>281</v>
      </c>
      <c r="G3" s="8">
        <v>230</v>
      </c>
      <c r="H3" s="21" t="s">
        <v>6</v>
      </c>
      <c r="I3" s="6">
        <v>348</v>
      </c>
      <c r="J3" s="6">
        <v>666</v>
      </c>
      <c r="K3" s="6">
        <v>503</v>
      </c>
      <c r="L3" s="7">
        <v>1820</v>
      </c>
      <c r="M3" s="6">
        <v>315</v>
      </c>
      <c r="N3" s="8">
        <v>235</v>
      </c>
      <c r="O3" s="8" t="s">
        <v>11</v>
      </c>
      <c r="P3" s="1">
        <v>389</v>
      </c>
      <c r="Q3" s="1">
        <v>631</v>
      </c>
      <c r="R3" s="1">
        <v>481</v>
      </c>
      <c r="S3" s="2">
        <v>1077</v>
      </c>
      <c r="T3" s="1">
        <v>306</v>
      </c>
      <c r="U3" s="1">
        <v>265</v>
      </c>
    </row>
    <row r="4" spans="1:38">
      <c r="A4" s="10" t="s">
        <v>6</v>
      </c>
      <c r="B4" s="6">
        <v>856</v>
      </c>
      <c r="C4" s="7">
        <v>1180</v>
      </c>
      <c r="D4" s="7">
        <v>1049</v>
      </c>
      <c r="E4" s="7">
        <v>2637</v>
      </c>
      <c r="F4" s="7">
        <v>1052</v>
      </c>
      <c r="G4" s="8">
        <v>724</v>
      </c>
      <c r="H4" s="21" t="s">
        <v>6</v>
      </c>
      <c r="I4" s="6">
        <v>411</v>
      </c>
      <c r="J4" s="6">
        <v>703</v>
      </c>
      <c r="K4" s="6">
        <v>504</v>
      </c>
      <c r="L4" s="7">
        <v>2980</v>
      </c>
      <c r="M4" s="7">
        <v>1170</v>
      </c>
      <c r="N4" s="8">
        <v>725</v>
      </c>
      <c r="O4" s="8" t="s">
        <v>11</v>
      </c>
      <c r="P4" s="1">
        <v>393</v>
      </c>
      <c r="Q4" s="1">
        <v>672</v>
      </c>
      <c r="R4" s="1">
        <v>420</v>
      </c>
      <c r="S4" s="1">
        <v>931</v>
      </c>
      <c r="T4" s="1">
        <v>231</v>
      </c>
      <c r="U4" s="1">
        <v>159</v>
      </c>
    </row>
    <row r="5" spans="1:38">
      <c r="A5" s="10" t="s">
        <v>6</v>
      </c>
      <c r="B5" s="6">
        <v>770</v>
      </c>
      <c r="C5" s="7">
        <v>1061</v>
      </c>
      <c r="D5" s="6">
        <v>921</v>
      </c>
      <c r="E5" s="7">
        <v>2283</v>
      </c>
      <c r="F5" s="6">
        <v>729</v>
      </c>
      <c r="G5" s="8">
        <v>549</v>
      </c>
      <c r="H5" s="21" t="s">
        <v>6</v>
      </c>
      <c r="I5" s="6">
        <v>503</v>
      </c>
      <c r="J5" s="6">
        <v>823</v>
      </c>
      <c r="K5" s="6">
        <v>624</v>
      </c>
      <c r="L5" s="7">
        <v>2200</v>
      </c>
      <c r="M5" s="6">
        <v>639</v>
      </c>
      <c r="N5" s="8">
        <v>441</v>
      </c>
      <c r="O5" s="8" t="s">
        <v>11</v>
      </c>
      <c r="P5" s="1">
        <v>488</v>
      </c>
      <c r="Q5" s="1">
        <v>818</v>
      </c>
      <c r="R5" s="1">
        <v>535</v>
      </c>
      <c r="S5" s="2">
        <v>1076</v>
      </c>
      <c r="T5" s="1">
        <v>279</v>
      </c>
      <c r="U5" s="1">
        <v>229</v>
      </c>
    </row>
    <row r="6" spans="1:38">
      <c r="A6" s="10" t="s">
        <v>6</v>
      </c>
      <c r="B6" s="6">
        <v>550</v>
      </c>
      <c r="C6" s="6">
        <v>939</v>
      </c>
      <c r="D6" s="6">
        <v>724</v>
      </c>
      <c r="E6" s="7">
        <v>2596</v>
      </c>
      <c r="F6" s="6">
        <v>639</v>
      </c>
      <c r="G6" s="8">
        <v>394</v>
      </c>
      <c r="H6" s="21" t="s">
        <v>6</v>
      </c>
      <c r="I6" s="6">
        <v>342</v>
      </c>
      <c r="J6" s="6">
        <v>651</v>
      </c>
      <c r="K6" s="6">
        <v>457</v>
      </c>
      <c r="L6" s="6">
        <v>764</v>
      </c>
      <c r="M6" s="6">
        <v>160</v>
      </c>
      <c r="N6" s="8">
        <v>139</v>
      </c>
      <c r="O6" s="8" t="s">
        <v>12</v>
      </c>
      <c r="P6" s="1">
        <v>856</v>
      </c>
      <c r="Q6" s="2">
        <v>1180</v>
      </c>
      <c r="R6" s="2">
        <v>1049</v>
      </c>
      <c r="S6" s="2">
        <v>2637</v>
      </c>
      <c r="T6" s="2">
        <v>1052</v>
      </c>
      <c r="U6" s="1">
        <v>724</v>
      </c>
    </row>
    <row r="7" spans="1:38">
      <c r="A7" s="10" t="s">
        <v>6</v>
      </c>
      <c r="B7" s="6">
        <v>454</v>
      </c>
      <c r="C7" s="6">
        <v>655</v>
      </c>
      <c r="D7" s="6">
        <v>529</v>
      </c>
      <c r="E7" s="7">
        <v>1814</v>
      </c>
      <c r="F7" s="6">
        <v>508</v>
      </c>
      <c r="G7" s="8">
        <v>357</v>
      </c>
      <c r="H7" s="21" t="s">
        <v>6</v>
      </c>
      <c r="I7" s="6">
        <v>888</v>
      </c>
      <c r="J7" s="7">
        <v>1160</v>
      </c>
      <c r="K7" s="7">
        <v>1185</v>
      </c>
      <c r="L7" s="7">
        <v>1581</v>
      </c>
      <c r="M7" s="7">
        <v>1157</v>
      </c>
      <c r="N7" s="8">
        <v>768</v>
      </c>
      <c r="O7" s="8" t="s">
        <v>12</v>
      </c>
      <c r="P7" s="1">
        <v>770</v>
      </c>
      <c r="Q7" s="2">
        <v>1061</v>
      </c>
      <c r="R7" s="1">
        <v>921</v>
      </c>
      <c r="S7" s="2">
        <v>2283</v>
      </c>
      <c r="T7" s="1">
        <v>729</v>
      </c>
      <c r="U7" s="1">
        <v>549</v>
      </c>
    </row>
    <row r="8" spans="1:38">
      <c r="A8" s="10" t="s">
        <v>6</v>
      </c>
      <c r="B8" s="6">
        <v>746</v>
      </c>
      <c r="C8" s="7">
        <v>1137</v>
      </c>
      <c r="D8" s="6">
        <v>876</v>
      </c>
      <c r="E8" s="7">
        <v>3128</v>
      </c>
      <c r="F8" s="6">
        <v>862</v>
      </c>
      <c r="G8" s="8">
        <v>556</v>
      </c>
      <c r="H8" s="21" t="s">
        <v>6</v>
      </c>
      <c r="I8" s="6">
        <v>615</v>
      </c>
      <c r="J8" s="6">
        <v>857</v>
      </c>
      <c r="K8" s="6">
        <v>769</v>
      </c>
      <c r="L8" s="7">
        <v>1075</v>
      </c>
      <c r="M8" s="6">
        <v>197</v>
      </c>
      <c r="N8" s="8">
        <v>168</v>
      </c>
      <c r="O8" s="8" t="s">
        <v>13</v>
      </c>
      <c r="P8" s="1">
        <v>795</v>
      </c>
      <c r="Q8" s="2">
        <v>1062</v>
      </c>
      <c r="R8" s="2">
        <v>1017</v>
      </c>
      <c r="S8" s="2">
        <v>1661</v>
      </c>
      <c r="T8" s="1">
        <v>580</v>
      </c>
      <c r="U8" s="1">
        <v>406</v>
      </c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>
      <c r="A9" s="10" t="s">
        <v>6</v>
      </c>
      <c r="B9" s="6">
        <v>777</v>
      </c>
      <c r="C9" s="7">
        <v>1098</v>
      </c>
      <c r="D9" s="6">
        <v>841</v>
      </c>
      <c r="E9" s="7">
        <v>3023</v>
      </c>
      <c r="F9" s="6">
        <v>658</v>
      </c>
      <c r="G9" s="8">
        <v>375</v>
      </c>
      <c r="H9" s="21" t="s">
        <v>6</v>
      </c>
      <c r="I9" s="6">
        <v>455</v>
      </c>
      <c r="J9" s="6">
        <v>736</v>
      </c>
      <c r="K9" s="6">
        <v>636</v>
      </c>
      <c r="L9" s="7">
        <v>1856</v>
      </c>
      <c r="M9" s="6">
        <v>333</v>
      </c>
      <c r="N9" s="8">
        <v>236</v>
      </c>
      <c r="O9" s="8" t="s">
        <v>13</v>
      </c>
      <c r="P9" s="1">
        <v>738</v>
      </c>
      <c r="Q9" s="2">
        <v>1101</v>
      </c>
      <c r="R9" s="1">
        <v>954</v>
      </c>
      <c r="S9" s="2">
        <v>1588</v>
      </c>
      <c r="T9" s="1">
        <v>505</v>
      </c>
      <c r="U9" s="1">
        <v>371</v>
      </c>
    </row>
    <row r="10" spans="1:38">
      <c r="A10" s="10" t="s">
        <v>6</v>
      </c>
      <c r="B10" s="6">
        <v>529</v>
      </c>
      <c r="C10" s="6">
        <v>795</v>
      </c>
      <c r="D10" s="6">
        <v>476</v>
      </c>
      <c r="E10" s="6">
        <v>890</v>
      </c>
      <c r="F10" s="6">
        <v>68</v>
      </c>
      <c r="G10" s="8">
        <v>84</v>
      </c>
      <c r="H10" s="21" t="s">
        <v>6</v>
      </c>
      <c r="I10" s="6">
        <v>191</v>
      </c>
      <c r="J10" s="6">
        <v>400</v>
      </c>
      <c r="K10" s="6">
        <v>255</v>
      </c>
      <c r="L10" s="6">
        <v>983</v>
      </c>
      <c r="M10" s="6">
        <v>190</v>
      </c>
      <c r="N10" s="8">
        <v>152</v>
      </c>
      <c r="AH10" s="3"/>
      <c r="AL10" s="3"/>
    </row>
    <row r="11" spans="1:38">
      <c r="A11" s="10" t="s">
        <v>6</v>
      </c>
      <c r="B11" s="6">
        <v>423</v>
      </c>
      <c r="C11" s="6">
        <v>552</v>
      </c>
      <c r="D11" s="6">
        <v>475</v>
      </c>
      <c r="E11" s="7">
        <v>1541</v>
      </c>
      <c r="F11" s="6">
        <v>126</v>
      </c>
      <c r="G11" s="8">
        <v>87</v>
      </c>
      <c r="H11" s="21" t="s">
        <v>6</v>
      </c>
      <c r="I11" s="6">
        <v>311</v>
      </c>
      <c r="J11" s="6">
        <v>567</v>
      </c>
      <c r="K11" s="6">
        <v>490</v>
      </c>
      <c r="L11" s="7">
        <v>2971</v>
      </c>
      <c r="M11" s="7">
        <v>1031</v>
      </c>
      <c r="N11" s="8">
        <v>560</v>
      </c>
      <c r="V11" s="3"/>
      <c r="W11" s="3"/>
      <c r="Y11" s="3"/>
      <c r="AB11" s="3"/>
      <c r="AC11" s="3"/>
      <c r="AD11" s="3"/>
      <c r="AE11" s="3"/>
      <c r="AH11" s="3"/>
      <c r="AK11" s="3"/>
      <c r="AL11" s="3"/>
    </row>
    <row r="12" spans="1:38">
      <c r="A12" s="10" t="s">
        <v>6</v>
      </c>
      <c r="B12" s="6">
        <v>706</v>
      </c>
      <c r="C12" s="7">
        <v>1004</v>
      </c>
      <c r="D12" s="6">
        <v>902</v>
      </c>
      <c r="E12" s="7">
        <v>2066</v>
      </c>
      <c r="F12" s="6">
        <v>458</v>
      </c>
      <c r="G12" s="8">
        <v>268</v>
      </c>
      <c r="H12" s="21" t="s">
        <v>6</v>
      </c>
      <c r="I12" s="7">
        <v>1131</v>
      </c>
      <c r="J12" s="7">
        <v>1430</v>
      </c>
      <c r="K12" s="7">
        <v>1291</v>
      </c>
      <c r="L12" s="7">
        <v>2713</v>
      </c>
      <c r="M12" s="7">
        <v>1532</v>
      </c>
      <c r="N12" s="8">
        <v>959</v>
      </c>
      <c r="V12" s="3"/>
      <c r="W12" s="3"/>
      <c r="Y12" s="3"/>
      <c r="AD12" s="3"/>
      <c r="AE12" s="3"/>
      <c r="AH12" s="3"/>
      <c r="AK12" s="3"/>
      <c r="AL12" s="3"/>
    </row>
    <row r="13" spans="1:38">
      <c r="A13" s="10" t="s">
        <v>6</v>
      </c>
      <c r="B13" s="6">
        <v>568</v>
      </c>
      <c r="C13" s="6">
        <v>708</v>
      </c>
      <c r="D13" s="6">
        <v>663</v>
      </c>
      <c r="E13" s="7">
        <v>2630</v>
      </c>
      <c r="F13" s="6">
        <v>603</v>
      </c>
      <c r="G13" s="8">
        <v>335</v>
      </c>
      <c r="H13" s="21" t="s">
        <v>7</v>
      </c>
      <c r="I13" s="6">
        <v>769</v>
      </c>
      <c r="J13" s="6">
        <v>988</v>
      </c>
      <c r="K13" s="6">
        <v>616</v>
      </c>
      <c r="L13" s="6">
        <v>402</v>
      </c>
      <c r="M13" s="6">
        <v>360</v>
      </c>
      <c r="N13" s="8">
        <v>314</v>
      </c>
      <c r="Q13" s="3"/>
      <c r="R13" s="3"/>
      <c r="S13" s="3"/>
      <c r="W13" s="3"/>
      <c r="X13" s="3"/>
      <c r="Y13" s="3"/>
      <c r="Z13" s="3"/>
      <c r="AA13" s="3"/>
      <c r="AD13" s="3"/>
      <c r="AE13" s="3"/>
      <c r="AG13" s="3"/>
      <c r="AH13" s="3"/>
      <c r="AK13" s="3"/>
      <c r="AL13" s="3"/>
    </row>
    <row r="14" spans="1:38">
      <c r="A14" s="10" t="s">
        <v>6</v>
      </c>
      <c r="B14" s="6">
        <v>347</v>
      </c>
      <c r="C14" s="6">
        <v>421</v>
      </c>
      <c r="D14" s="6">
        <v>338</v>
      </c>
      <c r="E14" s="7">
        <v>1522</v>
      </c>
      <c r="F14" s="6">
        <v>74</v>
      </c>
      <c r="G14" s="8">
        <v>51</v>
      </c>
      <c r="H14" s="21" t="s">
        <v>7</v>
      </c>
      <c r="I14" s="6">
        <v>862</v>
      </c>
      <c r="J14" s="7">
        <v>1261</v>
      </c>
      <c r="K14" s="7">
        <v>1060</v>
      </c>
      <c r="L14" s="6">
        <v>507</v>
      </c>
      <c r="M14" s="6">
        <v>343</v>
      </c>
      <c r="N14" s="8">
        <v>301</v>
      </c>
      <c r="P14" s="3"/>
      <c r="R14" s="3"/>
      <c r="Y14" s="3"/>
      <c r="AE14" s="3"/>
      <c r="AG14" s="3"/>
      <c r="AH14" s="3"/>
      <c r="AL14" s="3"/>
    </row>
    <row r="15" spans="1:38">
      <c r="A15" s="10" t="s">
        <v>6</v>
      </c>
      <c r="B15" s="6">
        <v>606</v>
      </c>
      <c r="C15" s="6">
        <v>748</v>
      </c>
      <c r="D15" s="6">
        <v>663</v>
      </c>
      <c r="E15" s="7">
        <v>3326</v>
      </c>
      <c r="F15" s="6">
        <v>854</v>
      </c>
      <c r="G15" s="8">
        <v>442</v>
      </c>
      <c r="H15" s="21" t="s">
        <v>7</v>
      </c>
      <c r="I15" s="6">
        <v>772</v>
      </c>
      <c r="J15" s="7">
        <v>1024</v>
      </c>
      <c r="K15" s="6">
        <v>650</v>
      </c>
      <c r="L15" s="6">
        <v>407</v>
      </c>
      <c r="M15" s="6">
        <v>355</v>
      </c>
      <c r="N15" s="8">
        <v>310</v>
      </c>
      <c r="P15" s="3"/>
      <c r="AE15" s="3"/>
      <c r="AL15" s="3"/>
    </row>
    <row r="16" spans="1:38">
      <c r="A16" s="10" t="s">
        <v>6</v>
      </c>
      <c r="B16" s="6">
        <v>822</v>
      </c>
      <c r="C16" s="7">
        <v>1130</v>
      </c>
      <c r="D16" s="6">
        <v>973</v>
      </c>
      <c r="E16" s="7">
        <v>3133</v>
      </c>
      <c r="F16" s="7">
        <v>1211</v>
      </c>
      <c r="G16" s="8">
        <v>668</v>
      </c>
      <c r="H16" s="21" t="s">
        <v>7</v>
      </c>
      <c r="I16" s="6">
        <v>866</v>
      </c>
      <c r="J16" s="7">
        <v>1127</v>
      </c>
      <c r="K16" s="6">
        <v>866</v>
      </c>
      <c r="L16" s="6">
        <v>461</v>
      </c>
      <c r="M16" s="6">
        <v>360</v>
      </c>
      <c r="N16" s="8">
        <v>313</v>
      </c>
    </row>
    <row r="17" spans="1:23">
      <c r="A17" s="10" t="s">
        <v>6</v>
      </c>
      <c r="B17" s="6">
        <v>782</v>
      </c>
      <c r="C17" s="7">
        <v>1138</v>
      </c>
      <c r="D17" s="6">
        <v>982</v>
      </c>
      <c r="E17" s="7">
        <v>2792</v>
      </c>
      <c r="F17" s="7">
        <v>1451</v>
      </c>
      <c r="G17" s="8">
        <v>701</v>
      </c>
      <c r="H17" s="21" t="s">
        <v>7</v>
      </c>
      <c r="I17" s="6">
        <v>426</v>
      </c>
      <c r="J17" s="6">
        <v>539</v>
      </c>
      <c r="K17" s="6">
        <v>250</v>
      </c>
      <c r="L17" s="6">
        <v>230</v>
      </c>
      <c r="M17" s="6">
        <v>184</v>
      </c>
      <c r="N17" s="8">
        <v>158</v>
      </c>
      <c r="Q17" s="1"/>
      <c r="R17" s="2"/>
      <c r="S17" s="2"/>
      <c r="T17" s="2"/>
      <c r="U17" s="2"/>
      <c r="V17" s="2"/>
      <c r="W17" s="1"/>
    </row>
    <row r="18" spans="1:23">
      <c r="A18" s="10" t="s">
        <v>6</v>
      </c>
      <c r="B18" s="6">
        <v>917</v>
      </c>
      <c r="C18" s="7">
        <v>1209</v>
      </c>
      <c r="D18" s="7">
        <v>1100</v>
      </c>
      <c r="E18" s="7">
        <v>2046</v>
      </c>
      <c r="F18" s="6">
        <v>597</v>
      </c>
      <c r="G18" s="8">
        <v>390</v>
      </c>
      <c r="H18" s="21" t="s">
        <v>7</v>
      </c>
      <c r="I18" s="6">
        <v>609</v>
      </c>
      <c r="J18" s="6">
        <v>774</v>
      </c>
      <c r="K18" s="6">
        <v>491</v>
      </c>
      <c r="L18" s="6">
        <v>633</v>
      </c>
      <c r="M18" s="6">
        <v>379</v>
      </c>
      <c r="N18" s="8">
        <v>309</v>
      </c>
      <c r="Q18" s="1"/>
      <c r="R18" s="1"/>
      <c r="S18" s="2"/>
      <c r="T18" s="2"/>
      <c r="U18" s="2"/>
      <c r="V18" s="1"/>
      <c r="W18" s="1"/>
    </row>
    <row r="19" spans="1:23">
      <c r="A19" s="10" t="s">
        <v>7</v>
      </c>
      <c r="B19" s="6">
        <v>706</v>
      </c>
      <c r="C19" s="6">
        <v>871</v>
      </c>
      <c r="D19" s="6">
        <v>550</v>
      </c>
      <c r="E19" s="6">
        <v>529</v>
      </c>
      <c r="F19" s="6">
        <v>456</v>
      </c>
      <c r="G19" s="8">
        <v>300</v>
      </c>
      <c r="H19" s="21" t="s">
        <v>8</v>
      </c>
      <c r="I19" s="6">
        <v>835</v>
      </c>
      <c r="J19" s="7">
        <v>1082</v>
      </c>
      <c r="K19" s="7">
        <v>1108</v>
      </c>
      <c r="L19" s="7">
        <v>1314</v>
      </c>
      <c r="M19" s="6">
        <v>777</v>
      </c>
      <c r="N19" s="8">
        <v>511</v>
      </c>
    </row>
    <row r="20" spans="1:23">
      <c r="A20" s="10" t="s">
        <v>7</v>
      </c>
      <c r="B20" s="6">
        <v>774</v>
      </c>
      <c r="C20" s="6">
        <v>945</v>
      </c>
      <c r="D20" s="6">
        <v>574</v>
      </c>
      <c r="E20" s="6">
        <v>502</v>
      </c>
      <c r="F20" s="6">
        <v>299</v>
      </c>
      <c r="G20" s="8">
        <v>302</v>
      </c>
      <c r="H20" s="21" t="s">
        <v>8</v>
      </c>
      <c r="I20" s="6">
        <v>632</v>
      </c>
      <c r="J20" s="6">
        <v>953</v>
      </c>
      <c r="K20" s="6">
        <v>960</v>
      </c>
      <c r="L20" s="7">
        <v>1225</v>
      </c>
      <c r="M20" s="6">
        <v>412</v>
      </c>
      <c r="N20" s="8">
        <v>236</v>
      </c>
    </row>
    <row r="21" spans="1:23">
      <c r="A21" s="10" t="s">
        <v>7</v>
      </c>
      <c r="B21" s="6">
        <v>643</v>
      </c>
      <c r="C21" s="6">
        <v>716</v>
      </c>
      <c r="D21" s="6">
        <v>410</v>
      </c>
      <c r="E21" s="6">
        <v>596</v>
      </c>
      <c r="F21" s="6">
        <v>203</v>
      </c>
      <c r="G21" s="8">
        <v>87</v>
      </c>
      <c r="H21" s="21" t="s">
        <v>8</v>
      </c>
      <c r="I21" s="6">
        <v>866</v>
      </c>
      <c r="J21" s="7">
        <v>1114</v>
      </c>
      <c r="K21" s="7">
        <v>1144</v>
      </c>
      <c r="L21" s="7">
        <v>1342</v>
      </c>
      <c r="M21" s="6">
        <v>775</v>
      </c>
      <c r="N21" s="8">
        <v>518</v>
      </c>
    </row>
    <row r="22" spans="1:23">
      <c r="A22" s="10" t="s">
        <v>7</v>
      </c>
      <c r="B22" s="6">
        <v>754</v>
      </c>
      <c r="C22" s="6">
        <v>957</v>
      </c>
      <c r="D22" s="6">
        <v>501</v>
      </c>
      <c r="E22" s="6">
        <v>593</v>
      </c>
      <c r="F22" s="6">
        <v>227</v>
      </c>
      <c r="G22" s="8">
        <v>86</v>
      </c>
      <c r="H22" s="21" t="s">
        <v>8</v>
      </c>
      <c r="I22" s="6">
        <v>813</v>
      </c>
      <c r="J22" s="7">
        <v>1181</v>
      </c>
      <c r="K22" s="7">
        <v>1249</v>
      </c>
      <c r="L22" s="7">
        <v>1559</v>
      </c>
      <c r="M22" s="7">
        <v>1617</v>
      </c>
      <c r="N22" s="9">
        <v>1101</v>
      </c>
    </row>
    <row r="23" spans="1:23">
      <c r="A23" s="10" t="s">
        <v>7</v>
      </c>
      <c r="B23" s="6">
        <v>482</v>
      </c>
      <c r="C23" s="6">
        <v>582</v>
      </c>
      <c r="D23" s="6">
        <v>336</v>
      </c>
      <c r="E23" s="6">
        <v>251</v>
      </c>
      <c r="F23" s="6">
        <v>150</v>
      </c>
      <c r="G23" s="8">
        <v>86</v>
      </c>
      <c r="H23" s="21" t="s">
        <v>8</v>
      </c>
      <c r="I23" s="6">
        <v>774</v>
      </c>
      <c r="J23" s="7">
        <v>1084</v>
      </c>
      <c r="K23" s="7">
        <v>1114</v>
      </c>
      <c r="L23" s="7">
        <v>1494</v>
      </c>
      <c r="M23" s="6">
        <v>512</v>
      </c>
      <c r="N23" s="8">
        <v>323</v>
      </c>
    </row>
    <row r="24" spans="1:23">
      <c r="A24" s="10" t="s">
        <v>7</v>
      </c>
      <c r="B24" s="6">
        <v>368</v>
      </c>
      <c r="C24" s="6">
        <v>450</v>
      </c>
      <c r="D24" s="6">
        <v>197</v>
      </c>
      <c r="E24" s="6">
        <v>206</v>
      </c>
      <c r="F24" s="6">
        <v>71</v>
      </c>
      <c r="G24" s="8">
        <v>49</v>
      </c>
      <c r="H24" s="21" t="s">
        <v>8</v>
      </c>
      <c r="I24" s="7">
        <v>1082</v>
      </c>
      <c r="J24" s="7">
        <v>1559</v>
      </c>
      <c r="K24" s="7">
        <v>1728</v>
      </c>
      <c r="L24" s="7">
        <v>2285</v>
      </c>
      <c r="M24" s="7">
        <v>1802</v>
      </c>
      <c r="N24" s="9">
        <v>1071</v>
      </c>
    </row>
    <row r="25" spans="1:23">
      <c r="A25" s="10" t="s">
        <v>7</v>
      </c>
      <c r="B25" s="6">
        <v>795</v>
      </c>
      <c r="C25" s="6">
        <v>967</v>
      </c>
      <c r="D25" s="6">
        <v>681</v>
      </c>
      <c r="E25" s="6">
        <v>867</v>
      </c>
      <c r="F25" s="6">
        <v>498</v>
      </c>
      <c r="G25" s="8">
        <v>355</v>
      </c>
      <c r="H25" s="28" t="s">
        <v>22</v>
      </c>
      <c r="I25" s="26">
        <v>223</v>
      </c>
      <c r="J25" s="26">
        <v>427</v>
      </c>
      <c r="K25" s="26">
        <v>236</v>
      </c>
      <c r="L25" s="27">
        <v>3783</v>
      </c>
      <c r="M25" s="27">
        <v>1507</v>
      </c>
      <c r="N25" s="26">
        <v>593</v>
      </c>
    </row>
    <row r="26" spans="1:23">
      <c r="A26" s="10" t="s">
        <v>7</v>
      </c>
      <c r="B26" s="6">
        <v>814</v>
      </c>
      <c r="C26" s="6">
        <v>938</v>
      </c>
      <c r="D26" s="6">
        <v>694</v>
      </c>
      <c r="E26" s="6">
        <v>946</v>
      </c>
      <c r="F26" s="6">
        <v>526</v>
      </c>
      <c r="G26" s="8">
        <v>390</v>
      </c>
      <c r="H26" s="28" t="s">
        <v>22</v>
      </c>
      <c r="I26" s="26">
        <v>209</v>
      </c>
      <c r="J26" s="26">
        <v>345</v>
      </c>
      <c r="K26" s="26">
        <v>194</v>
      </c>
      <c r="L26" s="27">
        <v>4165</v>
      </c>
      <c r="M26" s="27">
        <v>1232</v>
      </c>
      <c r="N26" s="26">
        <v>495</v>
      </c>
    </row>
    <row r="27" spans="1:23">
      <c r="A27" s="10" t="s">
        <v>8</v>
      </c>
      <c r="B27" s="7">
        <v>1019</v>
      </c>
      <c r="C27" s="7">
        <v>1295</v>
      </c>
      <c r="D27" s="7">
        <v>1266</v>
      </c>
      <c r="E27" s="7">
        <v>1552</v>
      </c>
      <c r="F27" s="7">
        <v>1202</v>
      </c>
      <c r="G27" s="8">
        <v>760</v>
      </c>
      <c r="H27" s="28" t="s">
        <v>22</v>
      </c>
      <c r="I27" s="26">
        <v>207</v>
      </c>
      <c r="J27" s="26">
        <v>384</v>
      </c>
      <c r="K27" s="26">
        <v>210</v>
      </c>
      <c r="L27" s="27">
        <v>3995</v>
      </c>
      <c r="M27" s="27">
        <v>1345</v>
      </c>
      <c r="N27" s="26">
        <v>534</v>
      </c>
    </row>
    <row r="28" spans="1:23">
      <c r="A28" s="10" t="s">
        <v>8</v>
      </c>
      <c r="B28" s="6">
        <v>796</v>
      </c>
      <c r="C28" s="7">
        <v>1141</v>
      </c>
      <c r="D28" s="7">
        <v>1079</v>
      </c>
      <c r="E28" s="7">
        <v>1442</v>
      </c>
      <c r="F28" s="6">
        <v>828</v>
      </c>
      <c r="G28" s="8">
        <v>441</v>
      </c>
      <c r="H28" s="28" t="s">
        <v>22</v>
      </c>
      <c r="I28" s="26">
        <v>207</v>
      </c>
      <c r="J28" s="26">
        <v>367</v>
      </c>
      <c r="K28" s="26">
        <v>205</v>
      </c>
      <c r="L28" s="27">
        <v>3818</v>
      </c>
      <c r="M28" s="27">
        <v>1221</v>
      </c>
      <c r="N28" s="26">
        <v>492</v>
      </c>
    </row>
    <row r="29" spans="1:23">
      <c r="A29" s="10" t="s">
        <v>8</v>
      </c>
      <c r="B29" s="6">
        <v>790</v>
      </c>
      <c r="C29" s="6">
        <v>939</v>
      </c>
      <c r="D29" s="6">
        <v>922</v>
      </c>
      <c r="E29" s="7">
        <v>1029</v>
      </c>
      <c r="F29" s="6">
        <v>560</v>
      </c>
      <c r="G29" s="8">
        <v>357</v>
      </c>
      <c r="H29" s="28" t="s">
        <v>22</v>
      </c>
      <c r="I29" s="26">
        <v>196</v>
      </c>
      <c r="J29" s="26">
        <v>368</v>
      </c>
      <c r="K29" s="26">
        <v>219</v>
      </c>
      <c r="L29" s="27">
        <v>3796</v>
      </c>
      <c r="M29" s="27">
        <v>1140</v>
      </c>
      <c r="N29" s="26">
        <v>489</v>
      </c>
    </row>
    <row r="30" spans="1:23">
      <c r="A30" s="10" t="s">
        <v>8</v>
      </c>
      <c r="B30" s="6">
        <v>688</v>
      </c>
      <c r="C30" s="6">
        <v>938</v>
      </c>
      <c r="D30" s="6">
        <v>889</v>
      </c>
      <c r="E30" s="6">
        <v>910</v>
      </c>
      <c r="F30" s="6">
        <v>55</v>
      </c>
      <c r="G30" s="8">
        <v>55</v>
      </c>
      <c r="H30" s="28" t="s">
        <v>22</v>
      </c>
      <c r="I30" s="26">
        <v>242</v>
      </c>
      <c r="J30" s="26">
        <v>419</v>
      </c>
      <c r="K30" s="26">
        <v>248</v>
      </c>
      <c r="L30" s="27">
        <v>4100</v>
      </c>
      <c r="M30" s="27">
        <v>1355</v>
      </c>
      <c r="N30" s="26">
        <v>566</v>
      </c>
    </row>
    <row r="31" spans="1:23">
      <c r="A31" s="10" t="s">
        <v>8</v>
      </c>
      <c r="B31" s="7">
        <v>1010</v>
      </c>
      <c r="C31" s="7">
        <v>1287</v>
      </c>
      <c r="D31" s="7">
        <v>1303</v>
      </c>
      <c r="E31" s="7">
        <v>1542</v>
      </c>
      <c r="F31" s="7">
        <v>1298</v>
      </c>
      <c r="G31" s="8">
        <v>882</v>
      </c>
    </row>
    <row r="32" spans="1:23">
      <c r="A32" s="10" t="s">
        <v>8</v>
      </c>
      <c r="B32" s="6">
        <v>934</v>
      </c>
      <c r="C32" s="7">
        <v>1134</v>
      </c>
      <c r="D32" s="7">
        <v>1072</v>
      </c>
      <c r="E32" s="7">
        <v>1236</v>
      </c>
      <c r="F32" s="6">
        <v>735</v>
      </c>
      <c r="G32" s="8">
        <v>411</v>
      </c>
    </row>
    <row r="33" spans="1:30">
      <c r="A33" s="10" t="s">
        <v>8</v>
      </c>
      <c r="B33" s="7">
        <v>1163</v>
      </c>
      <c r="C33" s="7">
        <v>1572</v>
      </c>
      <c r="D33" s="7">
        <v>1617</v>
      </c>
      <c r="E33" s="7">
        <v>2291</v>
      </c>
      <c r="F33" s="7">
        <v>2414</v>
      </c>
      <c r="G33" s="9">
        <v>1674</v>
      </c>
    </row>
    <row r="34" spans="1:30">
      <c r="A34" s="10" t="s">
        <v>8</v>
      </c>
      <c r="B34" s="6">
        <v>994</v>
      </c>
      <c r="C34" s="7">
        <v>1491</v>
      </c>
      <c r="D34" s="7">
        <v>1620</v>
      </c>
      <c r="E34" s="7">
        <v>2110</v>
      </c>
      <c r="F34" s="6">
        <v>686</v>
      </c>
      <c r="G34" s="8">
        <v>303</v>
      </c>
    </row>
    <row r="35" spans="1:30">
      <c r="A35" s="10" t="s">
        <v>8</v>
      </c>
      <c r="B35" s="7">
        <v>1220</v>
      </c>
      <c r="C35" s="7">
        <v>1830</v>
      </c>
      <c r="D35" s="7">
        <v>2042</v>
      </c>
      <c r="E35" s="7">
        <v>2492</v>
      </c>
      <c r="F35" s="7">
        <v>2667</v>
      </c>
      <c r="G35" s="9">
        <v>1729</v>
      </c>
    </row>
    <row r="36" spans="1:30">
      <c r="A36" s="10" t="s">
        <v>8</v>
      </c>
      <c r="B36" s="6">
        <v>992</v>
      </c>
      <c r="C36" s="7">
        <v>1310</v>
      </c>
      <c r="D36" s="7">
        <v>1305</v>
      </c>
      <c r="E36" s="7">
        <v>1710</v>
      </c>
      <c r="F36" s="6">
        <v>602</v>
      </c>
      <c r="G36" s="8">
        <v>299</v>
      </c>
    </row>
    <row r="37" spans="1:30">
      <c r="A37" s="10" t="s">
        <v>8</v>
      </c>
      <c r="B37" s="7">
        <v>1336</v>
      </c>
      <c r="C37" s="7">
        <v>1801</v>
      </c>
      <c r="D37" s="7">
        <v>1919</v>
      </c>
      <c r="E37" s="7">
        <v>2543</v>
      </c>
      <c r="F37" s="7">
        <v>2085</v>
      </c>
      <c r="G37" s="9">
        <v>1289</v>
      </c>
    </row>
    <row r="38" spans="1:30">
      <c r="A38" s="10" t="s">
        <v>8</v>
      </c>
      <c r="B38" s="7">
        <v>1057</v>
      </c>
      <c r="C38" s="7">
        <v>1489</v>
      </c>
      <c r="D38" s="7">
        <v>1547</v>
      </c>
      <c r="E38" s="7">
        <v>2192</v>
      </c>
      <c r="F38" s="7">
        <v>1799</v>
      </c>
      <c r="G38" s="9">
        <v>1085</v>
      </c>
    </row>
    <row r="42" spans="1:30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</row>
    <row r="44" spans="1:30">
      <c r="K44" s="3"/>
      <c r="O44" s="3"/>
      <c r="V44" s="3"/>
      <c r="AC44" s="3"/>
      <c r="AD44" s="3"/>
    </row>
    <row r="45" spans="1:30">
      <c r="G45" s="3"/>
      <c r="H45" s="3"/>
      <c r="K45" s="3"/>
      <c r="L45" s="3"/>
      <c r="N45" s="3"/>
      <c r="O45" s="3"/>
      <c r="P45" s="3"/>
      <c r="V45" s="3"/>
      <c r="W45" s="3"/>
      <c r="Z45" s="3"/>
      <c r="AA45" s="3"/>
      <c r="AB45" s="3"/>
      <c r="AC45" s="3"/>
      <c r="AD45" s="3"/>
    </row>
    <row r="46" spans="1:30">
      <c r="K46" s="3"/>
      <c r="L46" s="3"/>
      <c r="O46" s="3"/>
      <c r="P46" s="3"/>
      <c r="V46" s="3"/>
      <c r="W46" s="3"/>
      <c r="AB46" s="3"/>
      <c r="AC46" s="3"/>
      <c r="AD46" s="3"/>
    </row>
    <row r="47" spans="1:30">
      <c r="B47" s="3"/>
      <c r="C47" s="3"/>
      <c r="E47" s="3"/>
      <c r="G47" s="3"/>
      <c r="H47" s="3"/>
      <c r="K47" s="3"/>
      <c r="L47" s="3"/>
      <c r="M47" s="3"/>
      <c r="N47" s="3"/>
      <c r="O47" s="3"/>
      <c r="P47" s="3"/>
      <c r="S47" s="3"/>
      <c r="T47" s="3"/>
      <c r="U47" s="3"/>
      <c r="V47" s="3"/>
      <c r="W47" s="3"/>
      <c r="Z47" s="3"/>
      <c r="AA47" s="3"/>
      <c r="AB47" s="3"/>
      <c r="AC47" s="3"/>
      <c r="AD47" s="3"/>
    </row>
    <row r="48" spans="1:30">
      <c r="K48" s="3"/>
      <c r="O48" s="3"/>
      <c r="V48" s="3"/>
      <c r="Z48" s="3"/>
      <c r="AA48" s="3"/>
      <c r="AC48" s="3"/>
      <c r="AD48" s="3"/>
    </row>
    <row r="49" spans="15:30">
      <c r="O49" s="3"/>
      <c r="V49" s="3"/>
      <c r="AC49" s="3"/>
      <c r="AD49" s="3"/>
    </row>
  </sheetData>
  <mergeCells count="6">
    <mergeCell ref="H1:N1"/>
    <mergeCell ref="O1:U1"/>
    <mergeCell ref="A42:F42"/>
    <mergeCell ref="G42:L42"/>
    <mergeCell ref="M42:R42"/>
    <mergeCell ref="A1:G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workbookViewId="0">
      <selection activeCell="D12" sqref="D12"/>
    </sheetView>
  </sheetViews>
  <sheetFormatPr defaultRowHeight="15"/>
  <cols>
    <col min="2" max="2" width="14.5703125" customWidth="1"/>
    <col min="3" max="3" width="15.85546875" customWidth="1"/>
    <col min="4" max="4" width="13.140625" customWidth="1"/>
    <col min="5" max="5" width="13.42578125" customWidth="1"/>
  </cols>
  <sheetData>
    <row r="1" spans="1:5">
      <c r="A1" s="25" t="s">
        <v>16</v>
      </c>
      <c r="B1" s="25" t="s">
        <v>21</v>
      </c>
      <c r="C1" s="25" t="s">
        <v>2</v>
      </c>
      <c r="D1" s="25" t="s">
        <v>4</v>
      </c>
      <c r="E1" s="25" t="s">
        <v>5</v>
      </c>
    </row>
    <row r="2" spans="1:5">
      <c r="A2" s="24">
        <v>2002</v>
      </c>
      <c r="B2" s="24">
        <v>77</v>
      </c>
      <c r="C2" s="24">
        <v>10</v>
      </c>
      <c r="D2" s="24">
        <v>59</v>
      </c>
      <c r="E2" s="24">
        <v>143</v>
      </c>
    </row>
    <row r="3" spans="1:5">
      <c r="A3" s="24">
        <v>2003</v>
      </c>
      <c r="B3" s="24">
        <v>56</v>
      </c>
      <c r="C3" s="24">
        <v>6</v>
      </c>
      <c r="D3" s="24">
        <v>79</v>
      </c>
      <c r="E3" s="24">
        <v>89</v>
      </c>
    </row>
    <row r="4" spans="1:5">
      <c r="A4" s="24">
        <v>2004</v>
      </c>
      <c r="B4" s="24">
        <v>60</v>
      </c>
      <c r="C4" s="24">
        <v>4</v>
      </c>
      <c r="D4" s="24">
        <v>73</v>
      </c>
      <c r="E4" s="24">
        <v>204</v>
      </c>
    </row>
    <row r="5" spans="1:5">
      <c r="A5" s="24">
        <v>2005</v>
      </c>
      <c r="B5" s="24">
        <v>77</v>
      </c>
      <c r="C5" s="24">
        <v>3</v>
      </c>
      <c r="D5" s="24">
        <v>56</v>
      </c>
      <c r="E5" s="24">
        <v>102</v>
      </c>
    </row>
    <row r="6" spans="1:5">
      <c r="A6" s="24">
        <v>2006</v>
      </c>
      <c r="B6" s="24">
        <v>76</v>
      </c>
      <c r="C6" s="24">
        <v>4</v>
      </c>
      <c r="D6" s="24">
        <v>35</v>
      </c>
      <c r="E6" s="24">
        <v>125</v>
      </c>
    </row>
    <row r="7" spans="1:5">
      <c r="A7" s="24">
        <v>2007</v>
      </c>
      <c r="B7" s="24">
        <v>68</v>
      </c>
      <c r="C7" s="24">
        <v>8</v>
      </c>
      <c r="D7" s="24">
        <v>35</v>
      </c>
      <c r="E7" s="24">
        <v>172</v>
      </c>
    </row>
    <row r="8" spans="1:5">
      <c r="A8" s="24">
        <v>2008</v>
      </c>
      <c r="B8" s="24">
        <v>82</v>
      </c>
      <c r="C8" s="24">
        <v>4</v>
      </c>
      <c r="D8" s="24">
        <v>39</v>
      </c>
      <c r="E8" s="24">
        <v>239</v>
      </c>
    </row>
    <row r="9" spans="1:5">
      <c r="A9" s="24">
        <v>2009</v>
      </c>
      <c r="B9" s="24">
        <v>92</v>
      </c>
      <c r="C9" s="24">
        <v>8</v>
      </c>
      <c r="D9" s="24">
        <v>67</v>
      </c>
      <c r="E9" s="24">
        <v>181</v>
      </c>
    </row>
    <row r="10" spans="1:5">
      <c r="A10" s="24">
        <v>2010</v>
      </c>
      <c r="B10" s="24">
        <v>71</v>
      </c>
      <c r="C10" s="24">
        <v>5</v>
      </c>
      <c r="D10" s="24">
        <v>55</v>
      </c>
      <c r="E10" s="24">
        <v>52</v>
      </c>
    </row>
    <row r="11" spans="1:5">
      <c r="A11" s="24">
        <v>2011</v>
      </c>
      <c r="B11" s="24">
        <v>43</v>
      </c>
      <c r="C11" s="24">
        <v>4</v>
      </c>
      <c r="D11" s="24">
        <v>39</v>
      </c>
      <c r="E11" s="24">
        <v>48</v>
      </c>
    </row>
    <row r="12" spans="1:5">
      <c r="A12" s="24">
        <v>2012</v>
      </c>
      <c r="B12" s="24">
        <v>45</v>
      </c>
      <c r="C12" s="24">
        <v>5</v>
      </c>
      <c r="D12" s="24">
        <v>20</v>
      </c>
      <c r="E12" s="24">
        <v>59</v>
      </c>
    </row>
    <row r="13" spans="1:5">
      <c r="A13" s="24">
        <v>2013</v>
      </c>
      <c r="B13" s="24">
        <v>57</v>
      </c>
      <c r="C13" s="24">
        <v>3</v>
      </c>
      <c r="D13" s="24">
        <v>29</v>
      </c>
      <c r="E13" s="24">
        <v>39</v>
      </c>
    </row>
    <row r="14" spans="1:5">
      <c r="A14" s="24">
        <v>2014</v>
      </c>
      <c r="B14" s="24">
        <v>23</v>
      </c>
      <c r="C14" s="24">
        <v>1</v>
      </c>
      <c r="D14" s="24">
        <v>66</v>
      </c>
      <c r="E14" s="24">
        <v>84</v>
      </c>
    </row>
    <row r="15" spans="1:5">
      <c r="A15" s="24">
        <v>2015</v>
      </c>
      <c r="B15" s="24">
        <v>62</v>
      </c>
      <c r="C15" s="24">
        <v>7</v>
      </c>
      <c r="D15" s="24">
        <v>53</v>
      </c>
      <c r="E15" s="24">
        <v>46</v>
      </c>
    </row>
    <row r="16" spans="1:5">
      <c r="A16" s="24">
        <v>2016</v>
      </c>
      <c r="B16" s="24">
        <v>51</v>
      </c>
      <c r="C16" s="24">
        <v>4</v>
      </c>
      <c r="D16" s="24">
        <v>79</v>
      </c>
      <c r="E16" s="24">
        <v>71</v>
      </c>
    </row>
    <row r="17" spans="1:5">
      <c r="A17" s="24">
        <v>2017</v>
      </c>
      <c r="B17" s="24">
        <v>82</v>
      </c>
      <c r="C17" s="24">
        <v>6</v>
      </c>
      <c r="D17" s="24">
        <v>133</v>
      </c>
      <c r="E17" s="24">
        <v>165</v>
      </c>
    </row>
    <row r="18" spans="1:5">
      <c r="A18" s="24">
        <v>2018</v>
      </c>
      <c r="B18" s="24">
        <v>15</v>
      </c>
      <c r="C18" s="24">
        <v>3</v>
      </c>
      <c r="D18" s="24">
        <v>94</v>
      </c>
      <c r="E18" s="24">
        <v>90</v>
      </c>
    </row>
    <row r="19" spans="1:5">
      <c r="A19" s="24">
        <v>2019</v>
      </c>
      <c r="B19" s="24">
        <v>41</v>
      </c>
      <c r="C19" s="24">
        <v>10</v>
      </c>
      <c r="D19" s="24">
        <v>165</v>
      </c>
      <c r="E19" s="24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5"/>
  <sheetViews>
    <sheetView workbookViewId="0">
      <selection activeCell="K26" sqref="K26"/>
    </sheetView>
  </sheetViews>
  <sheetFormatPr defaultRowHeight="15"/>
  <cols>
    <col min="1" max="1" width="10" customWidth="1"/>
    <col min="2" max="2" width="18.28515625" customWidth="1"/>
    <col min="3" max="3" width="13.85546875" customWidth="1"/>
    <col min="4" max="4" width="26.140625" customWidth="1"/>
    <col min="5" max="5" width="19.7109375" customWidth="1"/>
  </cols>
  <sheetData>
    <row r="1" spans="1:9">
      <c r="A1" s="4" t="s">
        <v>16</v>
      </c>
      <c r="B1" s="4" t="s">
        <v>17</v>
      </c>
      <c r="C1" s="4" t="s">
        <v>18</v>
      </c>
      <c r="D1" s="4" t="s">
        <v>19</v>
      </c>
      <c r="E1" s="4" t="s">
        <v>20</v>
      </c>
      <c r="F1" s="5"/>
      <c r="G1" s="5"/>
    </row>
    <row r="2" spans="1:9">
      <c r="A2" s="1">
        <v>1995</v>
      </c>
      <c r="B2" s="1">
        <v>35.4</v>
      </c>
      <c r="C2" s="1">
        <v>33.6</v>
      </c>
      <c r="D2" s="1"/>
      <c r="E2" s="1">
        <v>36.700000000000003</v>
      </c>
      <c r="F2" s="1"/>
      <c r="G2" s="1"/>
    </row>
    <row r="3" spans="1:9">
      <c r="A3" s="1">
        <v>1996</v>
      </c>
      <c r="B3" s="1">
        <v>30</v>
      </c>
      <c r="C3" s="1">
        <v>31.6</v>
      </c>
      <c r="D3" s="1"/>
      <c r="E3" s="1">
        <v>36.9</v>
      </c>
      <c r="F3" s="1"/>
      <c r="G3" s="1"/>
      <c r="H3" s="3"/>
      <c r="I3" s="3"/>
    </row>
    <row r="4" spans="1:9">
      <c r="A4" s="1">
        <v>1997</v>
      </c>
      <c r="B4" s="1">
        <v>32.9</v>
      </c>
      <c r="C4" s="1">
        <v>23.9</v>
      </c>
      <c r="D4" s="1"/>
      <c r="E4" s="1">
        <v>29.8</v>
      </c>
      <c r="F4" s="1"/>
      <c r="G4" s="1"/>
      <c r="H4" s="3"/>
    </row>
    <row r="5" spans="1:9">
      <c r="A5" s="1">
        <v>1998</v>
      </c>
      <c r="B5" s="1">
        <v>36.5</v>
      </c>
      <c r="C5" s="1">
        <v>41.8</v>
      </c>
      <c r="D5" s="1"/>
      <c r="E5" s="1">
        <v>50.8</v>
      </c>
      <c r="F5" s="2"/>
      <c r="G5" s="1"/>
      <c r="H5" s="3"/>
      <c r="I5" s="3"/>
    </row>
    <row r="6" spans="1:9">
      <c r="A6" s="1">
        <v>1999</v>
      </c>
      <c r="B6" s="1">
        <v>35.9</v>
      </c>
      <c r="C6" s="1">
        <v>38.1</v>
      </c>
      <c r="D6" s="1">
        <v>36</v>
      </c>
      <c r="E6" s="1">
        <v>48.2</v>
      </c>
      <c r="F6" s="1"/>
      <c r="G6" s="1"/>
    </row>
    <row r="7" spans="1:9">
      <c r="A7" s="1">
        <v>2000</v>
      </c>
      <c r="B7" s="1">
        <v>32.4</v>
      </c>
      <c r="C7" s="1">
        <v>43.2</v>
      </c>
      <c r="D7" s="1">
        <v>40.299999999999997</v>
      </c>
      <c r="E7" s="1">
        <v>50.1</v>
      </c>
      <c r="F7" s="1"/>
      <c r="G7" s="1"/>
    </row>
    <row r="8" spans="1:9">
      <c r="A8" s="1">
        <v>2001</v>
      </c>
      <c r="B8" s="1">
        <v>32.299999999999997</v>
      </c>
      <c r="C8" s="1">
        <v>34.9</v>
      </c>
      <c r="D8" s="1">
        <v>41.1</v>
      </c>
      <c r="E8" s="1">
        <v>37.9</v>
      </c>
      <c r="F8" s="1"/>
      <c r="G8" s="1"/>
    </row>
    <row r="9" spans="1:9">
      <c r="A9" s="1">
        <v>2002</v>
      </c>
      <c r="B9" s="1">
        <v>26.6</v>
      </c>
      <c r="C9" s="1">
        <v>31.2</v>
      </c>
      <c r="D9" s="1">
        <v>30.8</v>
      </c>
      <c r="E9" s="1">
        <v>30.8</v>
      </c>
    </row>
    <row r="10" spans="1:9">
      <c r="A10" s="1">
        <v>2003</v>
      </c>
      <c r="B10" s="1">
        <v>30.5</v>
      </c>
      <c r="C10" s="1">
        <v>28.2</v>
      </c>
      <c r="D10" s="1">
        <v>34.6</v>
      </c>
      <c r="E10" s="1">
        <v>29.8</v>
      </c>
    </row>
    <row r="11" spans="1:9">
      <c r="A11" s="1">
        <v>2004</v>
      </c>
      <c r="B11" s="1">
        <v>29.5</v>
      </c>
      <c r="C11" s="1">
        <v>37.200000000000003</v>
      </c>
      <c r="D11" s="1">
        <v>31.3</v>
      </c>
      <c r="E11" s="1">
        <v>42.6</v>
      </c>
    </row>
    <row r="12" spans="1:9">
      <c r="A12" s="1">
        <v>2005</v>
      </c>
      <c r="B12" s="1">
        <v>31.9</v>
      </c>
      <c r="C12" s="1">
        <v>36.200000000000003</v>
      </c>
      <c r="D12" s="1">
        <v>33.799999999999997</v>
      </c>
      <c r="E12" s="1">
        <v>29.9</v>
      </c>
    </row>
    <row r="13" spans="1:9">
      <c r="A13" s="1">
        <v>2006</v>
      </c>
      <c r="B13" s="1">
        <v>32.5</v>
      </c>
      <c r="C13" s="1">
        <v>35</v>
      </c>
      <c r="D13" s="1">
        <v>36.200000000000003</v>
      </c>
      <c r="E13" s="1">
        <v>31.8</v>
      </c>
    </row>
    <row r="14" spans="1:9">
      <c r="A14" s="1">
        <v>2007</v>
      </c>
      <c r="B14" s="1">
        <v>31.8</v>
      </c>
      <c r="C14" s="1">
        <v>35.5</v>
      </c>
      <c r="D14" s="1">
        <v>33.4</v>
      </c>
      <c r="E14" s="1">
        <v>41.2</v>
      </c>
    </row>
    <row r="15" spans="1:9">
      <c r="A15" s="1">
        <v>2008</v>
      </c>
      <c r="B15" s="1">
        <v>28.9</v>
      </c>
      <c r="C15" s="1">
        <v>34.6</v>
      </c>
      <c r="D15" s="1">
        <v>32.1</v>
      </c>
      <c r="E15" s="1">
        <v>40.6</v>
      </c>
    </row>
    <row r="16" spans="1:9">
      <c r="A16" s="1">
        <v>2009</v>
      </c>
      <c r="B16" s="1">
        <v>29.8</v>
      </c>
      <c r="C16" s="1">
        <v>28.2</v>
      </c>
      <c r="D16" s="1">
        <v>29.4</v>
      </c>
      <c r="E16" s="1">
        <v>30</v>
      </c>
    </row>
    <row r="17" spans="1:5">
      <c r="A17" s="1">
        <v>2010</v>
      </c>
      <c r="B17" s="1">
        <v>29.2</v>
      </c>
      <c r="C17" s="1">
        <v>33.299999999999997</v>
      </c>
      <c r="D17" s="1">
        <v>29</v>
      </c>
      <c r="E17" s="1">
        <v>30.9</v>
      </c>
    </row>
    <row r="18" spans="1:5">
      <c r="A18" s="1">
        <v>2011</v>
      </c>
      <c r="B18" s="1">
        <v>27.3</v>
      </c>
      <c r="C18" s="1">
        <v>19.8</v>
      </c>
      <c r="D18" s="1">
        <v>30.3</v>
      </c>
      <c r="E18" s="1">
        <v>19.600000000000001</v>
      </c>
    </row>
    <row r="19" spans="1:5">
      <c r="A19" s="1">
        <v>2012</v>
      </c>
      <c r="B19" s="1">
        <v>23.8</v>
      </c>
      <c r="C19" s="1">
        <v>19.5</v>
      </c>
      <c r="D19" s="1">
        <v>26.7</v>
      </c>
      <c r="E19" s="1">
        <v>23.5</v>
      </c>
    </row>
    <row r="20" spans="1:5">
      <c r="A20" s="1">
        <v>2013</v>
      </c>
      <c r="B20" s="1">
        <v>25.8</v>
      </c>
      <c r="C20" s="1">
        <v>25.2</v>
      </c>
      <c r="D20" s="1">
        <v>27.2</v>
      </c>
      <c r="E20" s="1">
        <v>25.8</v>
      </c>
    </row>
    <row r="21" spans="1:5">
      <c r="A21" s="1">
        <v>2014</v>
      </c>
      <c r="B21" s="1">
        <v>24.4</v>
      </c>
      <c r="C21" s="1">
        <v>21.1</v>
      </c>
      <c r="D21" s="1">
        <v>27.3</v>
      </c>
      <c r="E21" s="1">
        <v>23.4</v>
      </c>
    </row>
    <row r="22" spans="1:5">
      <c r="A22" s="1">
        <v>2015</v>
      </c>
      <c r="B22" s="1">
        <v>23.9</v>
      </c>
      <c r="C22" s="1">
        <v>21.8</v>
      </c>
      <c r="D22" s="1">
        <v>24.9</v>
      </c>
      <c r="E22" s="1">
        <v>22.2</v>
      </c>
    </row>
    <row r="23" spans="1:5">
      <c r="A23" s="1">
        <v>2016</v>
      </c>
      <c r="B23" s="1">
        <v>23.5</v>
      </c>
      <c r="C23" s="1">
        <v>21.3</v>
      </c>
      <c r="D23" s="1">
        <v>26.2</v>
      </c>
      <c r="E23" s="1">
        <v>21.6</v>
      </c>
    </row>
    <row r="24" spans="1:5">
      <c r="A24" s="1">
        <v>2017</v>
      </c>
      <c r="B24" s="1">
        <v>20.7</v>
      </c>
      <c r="C24" s="1">
        <v>18</v>
      </c>
      <c r="D24" s="1">
        <v>23.7</v>
      </c>
      <c r="E24" s="1">
        <v>19.100000000000001</v>
      </c>
    </row>
    <row r="25" spans="1:5">
      <c r="A25" s="1">
        <v>2018</v>
      </c>
      <c r="B25" s="1">
        <v>22.5</v>
      </c>
      <c r="C25" s="1">
        <v>24.1</v>
      </c>
      <c r="D25" s="1">
        <v>26.6</v>
      </c>
      <c r="E25" s="1">
        <v>23.8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7437F17630894E98292787F8FBFDBF" ma:contentTypeVersion="13" ma:contentTypeDescription="Een nieuw document maken." ma:contentTypeScope="" ma:versionID="b245827bf1c979ef1443814ddd2d578f">
  <xsd:schema xmlns:xsd="http://www.w3.org/2001/XMLSchema" xmlns:xs="http://www.w3.org/2001/XMLSchema" xmlns:p="http://schemas.microsoft.com/office/2006/metadata/properties" xmlns:ns3="15e5e47c-0b1a-4905-aad9-0545f7134b7e" xmlns:ns4="2300ff7a-3e9c-4005-8648-5834443888ee" targetNamespace="http://schemas.microsoft.com/office/2006/metadata/properties" ma:root="true" ma:fieldsID="46b1252716fe829fdbd3150955716f6c" ns3:_="" ns4:_="">
    <xsd:import namespace="15e5e47c-0b1a-4905-aad9-0545f7134b7e"/>
    <xsd:import namespace="2300ff7a-3e9c-4005-8648-5834443888e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5e47c-0b1a-4905-aad9-0545f7134b7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0ff7a-3e9c-4005-8648-583444388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5902CB-6EC3-4B8D-BCC7-E1776F042F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e5e47c-0b1a-4905-aad9-0545f7134b7e"/>
    <ds:schemaRef ds:uri="2300ff7a-3e9c-4005-8648-5834443888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74A13E-B6C5-46F9-AA57-4BF3644759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513B96-D299-4FF3-A9AA-B04D066D47F6}">
  <ds:schemaRefs>
    <ds:schemaRef ds:uri="http://purl.org/dc/terms/"/>
    <ds:schemaRef ds:uri="http://schemas.openxmlformats.org/package/2006/metadata/core-properties"/>
    <ds:schemaRef ds:uri="2300ff7a-3e9c-4005-8648-5834443888e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15e5e47c-0b1a-4905-aad9-0545f7134b7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Green_tide_surfaces_Lannion bay</vt:lpstr>
      <vt:lpstr>Green_tide_surface_StBrieuc_bay</vt:lpstr>
      <vt:lpstr>Spectral_signatures</vt:lpstr>
      <vt:lpstr>CEVA_estimates</vt:lpstr>
      <vt:lpstr>Nitrogen_concentrations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Schreyers, Louise</dc:creator>
  <cp:lastModifiedBy>Dongen, Femke van</cp:lastModifiedBy>
  <dcterms:created xsi:type="dcterms:W3CDTF">2021-02-05T15:58:15Z</dcterms:created>
  <dcterms:modified xsi:type="dcterms:W3CDTF">2021-04-06T08:12:06Z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0x010100387437F17630894E98292787F8FBFDBF</vt:lpwstr>
  </property>
</Properties>
</file>