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https://d.docs.live.net/a42fa524941b72c9/Data/Cell experiments/Prodrug/3.IC50/06-06-2024/"/>
    </mc:Choice>
  </mc:AlternateContent>
  <xr:revisionPtr revIDLastSave="41" documentId="11_AD4DA82427541F7ACA7EB8F208C81FC66BE8DE15" xr6:coauthVersionLast="47" xr6:coauthVersionMax="47" xr10:uidLastSave="{3283F946-635F-4E62-B4EE-15ECE1D38153}"/>
  <bookViews>
    <workbookView xWindow="11168" yWindow="0" windowWidth="11415" windowHeight="14362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3" i="1" l="1"/>
  <c r="E53" i="1"/>
  <c r="F53" i="1"/>
  <c r="G53" i="1"/>
  <c r="H53" i="1"/>
  <c r="I53" i="1"/>
  <c r="J53" i="1"/>
  <c r="K53" i="1"/>
  <c r="E54" i="1"/>
  <c r="F54" i="1"/>
  <c r="G54" i="1"/>
  <c r="H54" i="1"/>
  <c r="I54" i="1"/>
  <c r="J54" i="1"/>
  <c r="K54" i="1"/>
  <c r="L54" i="1"/>
  <c r="E55" i="1"/>
  <c r="F55" i="1"/>
  <c r="G55" i="1"/>
  <c r="H55" i="1"/>
  <c r="I55" i="1"/>
  <c r="J55" i="1"/>
  <c r="K55" i="1"/>
  <c r="L55" i="1"/>
  <c r="E56" i="1"/>
  <c r="F56" i="1"/>
  <c r="G56" i="1"/>
  <c r="H56" i="1"/>
  <c r="I56" i="1"/>
  <c r="J56" i="1"/>
  <c r="K56" i="1"/>
  <c r="L56" i="1"/>
  <c r="E57" i="1"/>
  <c r="F57" i="1"/>
  <c r="G57" i="1"/>
  <c r="H57" i="1"/>
  <c r="I57" i="1"/>
  <c r="J57" i="1"/>
  <c r="K57" i="1"/>
  <c r="L57" i="1"/>
  <c r="E58" i="1"/>
  <c r="F58" i="1"/>
  <c r="G58" i="1"/>
  <c r="H58" i="1"/>
  <c r="I58" i="1"/>
  <c r="J58" i="1"/>
  <c r="K58" i="1"/>
  <c r="L58" i="1"/>
  <c r="D54" i="1"/>
  <c r="D55" i="1"/>
  <c r="D56" i="1"/>
  <c r="D57" i="1"/>
  <c r="D58" i="1"/>
  <c r="D53" i="1"/>
  <c r="H51" i="1"/>
  <c r="E22" i="1"/>
  <c r="F22" i="1"/>
  <c r="G22" i="1"/>
  <c r="H22" i="1"/>
  <c r="I22" i="1"/>
  <c r="J22" i="1"/>
  <c r="K22" i="1"/>
  <c r="L22" i="1"/>
  <c r="E23" i="1"/>
  <c r="F23" i="1"/>
  <c r="G23" i="1"/>
  <c r="H23" i="1"/>
  <c r="I23" i="1"/>
  <c r="J23" i="1"/>
  <c r="K23" i="1"/>
  <c r="L23" i="1"/>
  <c r="E24" i="1"/>
  <c r="F24" i="1"/>
  <c r="G24" i="1"/>
  <c r="H24" i="1"/>
  <c r="I24" i="1"/>
  <c r="J24" i="1"/>
  <c r="K24" i="1"/>
  <c r="L24" i="1"/>
  <c r="E25" i="1"/>
  <c r="F25" i="1"/>
  <c r="G25" i="1"/>
  <c r="H25" i="1"/>
  <c r="I25" i="1"/>
  <c r="J25" i="1"/>
  <c r="K25" i="1"/>
  <c r="L25" i="1"/>
  <c r="E26" i="1"/>
  <c r="F26" i="1"/>
  <c r="G26" i="1"/>
  <c r="H26" i="1"/>
  <c r="I26" i="1"/>
  <c r="J26" i="1"/>
  <c r="K26" i="1"/>
  <c r="L26" i="1"/>
  <c r="E27" i="1"/>
  <c r="F27" i="1"/>
  <c r="G27" i="1"/>
  <c r="H27" i="1"/>
  <c r="I27" i="1"/>
  <c r="J27" i="1"/>
  <c r="K27" i="1"/>
  <c r="L27" i="1"/>
  <c r="D23" i="1"/>
  <c r="D24" i="1"/>
  <c r="D25" i="1"/>
  <c r="D26" i="1"/>
  <c r="D27" i="1"/>
  <c r="D22" i="1"/>
  <c r="H20" i="1"/>
  <c r="E14" i="1"/>
  <c r="F14" i="1"/>
  <c r="G14" i="1"/>
  <c r="H14" i="1"/>
  <c r="I14" i="1"/>
  <c r="J14" i="1"/>
  <c r="K14" i="1"/>
  <c r="L14" i="1"/>
  <c r="E15" i="1"/>
  <c r="F15" i="1"/>
  <c r="G15" i="1"/>
  <c r="H15" i="1"/>
  <c r="I15" i="1"/>
  <c r="J15" i="1"/>
  <c r="K15" i="1"/>
  <c r="L15" i="1"/>
  <c r="E16" i="1"/>
  <c r="F16" i="1"/>
  <c r="G16" i="1"/>
  <c r="H16" i="1"/>
  <c r="I16" i="1"/>
  <c r="J16" i="1"/>
  <c r="K16" i="1"/>
  <c r="L16" i="1"/>
  <c r="E17" i="1"/>
  <c r="F17" i="1"/>
  <c r="G17" i="1"/>
  <c r="H17" i="1"/>
  <c r="I17" i="1"/>
  <c r="J17" i="1"/>
  <c r="K17" i="1"/>
  <c r="L17" i="1"/>
  <c r="E18" i="1"/>
  <c r="F18" i="1"/>
  <c r="G18" i="1"/>
  <c r="H18" i="1"/>
  <c r="I18" i="1"/>
  <c r="J18" i="1"/>
  <c r="K18" i="1"/>
  <c r="L18" i="1"/>
  <c r="E19" i="1"/>
  <c r="F19" i="1"/>
  <c r="G19" i="1"/>
  <c r="H19" i="1"/>
  <c r="I19" i="1"/>
  <c r="J19" i="1"/>
  <c r="K19" i="1"/>
  <c r="L19" i="1"/>
  <c r="D15" i="1"/>
  <c r="D16" i="1"/>
  <c r="D17" i="1"/>
  <c r="D18" i="1"/>
  <c r="D19" i="1"/>
  <c r="D14" i="1"/>
  <c r="A40" i="1"/>
  <c r="E45" i="1" s="1"/>
  <c r="L45" i="1" l="1"/>
  <c r="E50" i="1"/>
  <c r="E47" i="1"/>
  <c r="L50" i="1"/>
  <c r="L49" i="1"/>
  <c r="L48" i="1"/>
  <c r="L47" i="1"/>
  <c r="L46" i="1"/>
  <c r="K50" i="1"/>
  <c r="K49" i="1"/>
  <c r="K48" i="1"/>
  <c r="K47" i="1"/>
  <c r="K46" i="1"/>
  <c r="K45" i="1"/>
  <c r="J45" i="1"/>
  <c r="D50" i="1"/>
  <c r="I50" i="1"/>
  <c r="I49" i="1"/>
  <c r="I48" i="1"/>
  <c r="I47" i="1"/>
  <c r="I46" i="1"/>
  <c r="I45" i="1"/>
  <c r="E46" i="1"/>
  <c r="D45" i="1"/>
  <c r="J46" i="1"/>
  <c r="D49" i="1"/>
  <c r="H50" i="1"/>
  <c r="H49" i="1"/>
  <c r="H48" i="1"/>
  <c r="H47" i="1"/>
  <c r="H46" i="1"/>
  <c r="H45" i="1"/>
  <c r="D46" i="1"/>
  <c r="E48" i="1"/>
  <c r="J49" i="1"/>
  <c r="J47" i="1"/>
  <c r="D48" i="1"/>
  <c r="G50" i="1"/>
  <c r="G49" i="1"/>
  <c r="G48" i="1"/>
  <c r="G47" i="1"/>
  <c r="G46" i="1"/>
  <c r="G45" i="1"/>
  <c r="E49" i="1"/>
  <c r="J50" i="1"/>
  <c r="J48" i="1"/>
  <c r="D47" i="1"/>
  <c r="F50" i="1"/>
  <c r="F49" i="1"/>
  <c r="F48" i="1"/>
  <c r="F47" i="1"/>
  <c r="F46" i="1"/>
  <c r="F45" i="1"/>
</calcChain>
</file>

<file path=xl/sharedStrings.xml><?xml version="1.0" encoding="utf-8"?>
<sst xmlns="http://schemas.openxmlformats.org/spreadsheetml/2006/main" count="20" uniqueCount="15">
  <si>
    <t>Template</t>
  </si>
  <si>
    <t xml:space="preserve"> </t>
  </si>
  <si>
    <t>Date Created: 6-6-2024 14:21:11</t>
  </si>
  <si>
    <t>Date Created: 6-6-2024 14:29:52</t>
  </si>
  <si>
    <t>0.001</t>
  </si>
  <si>
    <t>0.004</t>
  </si>
  <si>
    <t>0.103</t>
  </si>
  <si>
    <t>0.107</t>
  </si>
  <si>
    <t>0.113</t>
  </si>
  <si>
    <t>0.003</t>
  </si>
  <si>
    <t>0.002</t>
  </si>
  <si>
    <t>C</t>
    <phoneticPr fontId="1" type="noConversion"/>
  </si>
  <si>
    <t>0.107</t>
    <phoneticPr fontId="1" type="noConversion"/>
  </si>
  <si>
    <t>Ge</t>
    <phoneticPr fontId="1" type="noConversion"/>
  </si>
  <si>
    <t>Pro-G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</si>
</sst>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8"/>
  <sheetViews>
    <sheetView tabSelected="1" topLeftCell="C34" workbookViewId="0">
      <selection activeCell="H53" sqref="H53:H58"/>
    </sheetView>
  </sheetViews>
  <sheetFormatPr defaultRowHeight="13.9" x14ac:dyDescent="0.4"/>
  <sheetData>
    <row r="1" spans="1:14" x14ac:dyDescent="0.4">
      <c r="A1" t="s">
        <v>13</v>
      </c>
    </row>
    <row r="2" spans="1:14" x14ac:dyDescent="0.4">
      <c r="B2" s="2" t="s">
        <v>3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4" x14ac:dyDescent="0.4">
      <c r="B3" s="2" t="s">
        <v>1</v>
      </c>
      <c r="C3" s="1"/>
      <c r="D3" s="1">
        <v>10</v>
      </c>
      <c r="E3" s="1">
        <v>0.1</v>
      </c>
      <c r="F3" s="1">
        <v>2.5000000000000001E-2</v>
      </c>
      <c r="G3" s="1">
        <v>1E-3</v>
      </c>
      <c r="H3" s="1" t="s">
        <v>11</v>
      </c>
      <c r="I3" s="1">
        <v>0.01</v>
      </c>
      <c r="J3" s="1">
        <v>0.05</v>
      </c>
      <c r="K3" s="1">
        <v>1</v>
      </c>
      <c r="L3" s="1">
        <v>100</v>
      </c>
      <c r="M3" s="1"/>
    </row>
    <row r="4" spans="1:14" x14ac:dyDescent="0.4">
      <c r="B4" s="2" t="s">
        <v>0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4" x14ac:dyDescent="0.4">
      <c r="B5" s="2" t="s">
        <v>4</v>
      </c>
      <c r="C5" s="1">
        <v>1E-3</v>
      </c>
      <c r="D5" s="1">
        <v>1E-3</v>
      </c>
      <c r="E5" s="1">
        <v>2E-3</v>
      </c>
      <c r="F5" s="1">
        <v>2E-3</v>
      </c>
      <c r="G5" s="1">
        <v>2E-3</v>
      </c>
      <c r="H5" s="1">
        <v>2E-3</v>
      </c>
      <c r="I5" s="1">
        <v>2E-3</v>
      </c>
      <c r="J5" s="1">
        <v>4.0000000000000001E-3</v>
      </c>
      <c r="K5" s="1">
        <v>2E-3</v>
      </c>
      <c r="L5" s="1">
        <v>1E-3</v>
      </c>
      <c r="M5" s="1">
        <v>4.0000000000000001E-3</v>
      </c>
    </row>
    <row r="6" spans="1:14" x14ac:dyDescent="0.4">
      <c r="B6" s="2" t="s">
        <v>5</v>
      </c>
      <c r="C6" s="1">
        <v>2E-3</v>
      </c>
      <c r="D6" s="1">
        <v>0.442</v>
      </c>
      <c r="E6" s="1">
        <v>0.63800000000000001</v>
      </c>
      <c r="F6" s="1">
        <v>0.622</v>
      </c>
      <c r="G6" s="1">
        <v>1.5860000000000001</v>
      </c>
      <c r="H6" s="1">
        <v>1.524</v>
      </c>
      <c r="I6" s="1">
        <v>0.88800000000000001</v>
      </c>
      <c r="J6" s="1">
        <v>0.63600000000000001</v>
      </c>
      <c r="K6" s="1">
        <v>0.57999999999999996</v>
      </c>
      <c r="L6" s="1">
        <v>0.308</v>
      </c>
      <c r="M6" s="1">
        <v>3.0000000000000001E-3</v>
      </c>
    </row>
    <row r="7" spans="1:14" x14ac:dyDescent="0.4">
      <c r="B7" s="2" t="s">
        <v>6</v>
      </c>
      <c r="C7" s="1">
        <v>2E-3</v>
      </c>
      <c r="D7" s="1">
        <v>0.47499999999999998</v>
      </c>
      <c r="E7" s="1">
        <v>0.6</v>
      </c>
      <c r="F7" s="1">
        <v>0.628</v>
      </c>
      <c r="G7" s="1">
        <v>1.4890000000000001</v>
      </c>
      <c r="H7" s="1">
        <v>1.522</v>
      </c>
      <c r="I7" s="1">
        <v>0.95499999999999996</v>
      </c>
      <c r="J7" s="1">
        <v>0.625</v>
      </c>
      <c r="K7" s="1">
        <v>0.60399999999999998</v>
      </c>
      <c r="L7" s="1">
        <v>0.317</v>
      </c>
      <c r="M7" s="1">
        <v>3.0000000000000001E-3</v>
      </c>
      <c r="N7" s="3"/>
    </row>
    <row r="8" spans="1:14" x14ac:dyDescent="0.4">
      <c r="B8" s="2" t="s">
        <v>7</v>
      </c>
      <c r="C8" s="1">
        <v>2E-3</v>
      </c>
      <c r="D8" s="1">
        <v>0.51100000000000001</v>
      </c>
      <c r="E8" s="1">
        <v>0.65500000000000003</v>
      </c>
      <c r="F8" s="1">
        <v>0.63900000000000001</v>
      </c>
      <c r="G8" s="1">
        <v>1.361</v>
      </c>
      <c r="H8" s="1">
        <v>1.4119999999999999</v>
      </c>
      <c r="I8" s="1">
        <v>0.88800000000000001</v>
      </c>
      <c r="J8" s="1">
        <v>0.56599999999999995</v>
      </c>
      <c r="K8" s="1">
        <v>0.54900000000000004</v>
      </c>
      <c r="L8" s="1">
        <v>0.313</v>
      </c>
      <c r="M8" s="1">
        <v>2E-3</v>
      </c>
    </row>
    <row r="9" spans="1:14" x14ac:dyDescent="0.4">
      <c r="A9" s="3" t="s">
        <v>12</v>
      </c>
      <c r="B9" s="2" t="s">
        <v>8</v>
      </c>
      <c r="C9" s="1">
        <v>2E-3</v>
      </c>
      <c r="D9" s="1">
        <v>0.41399999999999998</v>
      </c>
      <c r="E9" s="1">
        <v>0.52800000000000002</v>
      </c>
      <c r="F9" s="1">
        <v>0.52800000000000002</v>
      </c>
      <c r="G9" s="1">
        <v>1.296</v>
      </c>
      <c r="H9" s="1">
        <v>1.397</v>
      </c>
      <c r="I9" s="1">
        <v>0.76600000000000001</v>
      </c>
      <c r="J9" s="1">
        <v>0.502</v>
      </c>
      <c r="K9" s="1">
        <v>0.498</v>
      </c>
      <c r="L9" s="1">
        <v>0.29499999999999998</v>
      </c>
      <c r="M9" s="1">
        <v>2E-3</v>
      </c>
    </row>
    <row r="10" spans="1:14" x14ac:dyDescent="0.4">
      <c r="B10" s="2" t="s">
        <v>9</v>
      </c>
      <c r="C10" s="1">
        <v>2E-3</v>
      </c>
      <c r="D10" s="1">
        <v>0.47099999999999997</v>
      </c>
      <c r="E10" s="1">
        <v>0.52</v>
      </c>
      <c r="F10" s="1">
        <v>0.52100000000000002</v>
      </c>
      <c r="G10" s="1">
        <v>1.32</v>
      </c>
      <c r="H10" s="1">
        <v>1.353</v>
      </c>
      <c r="I10" s="1">
        <v>0.80400000000000005</v>
      </c>
      <c r="J10" s="1">
        <v>0.52300000000000002</v>
      </c>
      <c r="K10" s="1">
        <v>0.51100000000000001</v>
      </c>
      <c r="L10" s="1">
        <v>0.30499999999999999</v>
      </c>
      <c r="M10" s="1">
        <v>2E-3</v>
      </c>
    </row>
    <row r="11" spans="1:14" x14ac:dyDescent="0.4">
      <c r="B11" s="2" t="s">
        <v>9</v>
      </c>
      <c r="C11" s="1">
        <v>1E-3</v>
      </c>
      <c r="D11" s="1">
        <v>0.41399999999999998</v>
      </c>
      <c r="E11" s="1">
        <v>0.50900000000000001</v>
      </c>
      <c r="F11" s="1">
        <v>0.49099999999999999</v>
      </c>
      <c r="G11" s="1">
        <v>1.1950000000000001</v>
      </c>
      <c r="H11" s="1">
        <v>1.3979999999999999</v>
      </c>
      <c r="I11" s="1">
        <v>0.80300000000000005</v>
      </c>
      <c r="J11" s="1">
        <v>0.47399999999999998</v>
      </c>
      <c r="K11" s="1">
        <v>0.46899999999999997</v>
      </c>
      <c r="L11" s="1">
        <v>0.27300000000000002</v>
      </c>
      <c r="M11" s="1">
        <v>3.0000000000000001E-3</v>
      </c>
    </row>
    <row r="12" spans="1:14" x14ac:dyDescent="0.4">
      <c r="B12" s="2" t="s">
        <v>10</v>
      </c>
      <c r="C12" s="1">
        <v>3.0000000000000001E-3</v>
      </c>
      <c r="D12" s="1">
        <v>3.0000000000000001E-3</v>
      </c>
      <c r="E12" s="1">
        <v>2E-3</v>
      </c>
      <c r="F12" s="1">
        <v>1E-3</v>
      </c>
      <c r="G12" s="1">
        <v>2E-3</v>
      </c>
      <c r="H12" s="1">
        <v>1E-3</v>
      </c>
      <c r="I12" s="1">
        <v>1E-3</v>
      </c>
      <c r="J12" s="1">
        <v>3.0000000000000001E-3</v>
      </c>
      <c r="K12" s="1">
        <v>2E-3</v>
      </c>
      <c r="L12" s="1">
        <v>2E-3</v>
      </c>
      <c r="M12" s="1">
        <v>2E-3</v>
      </c>
    </row>
    <row r="13" spans="1:14" x14ac:dyDescent="0.4">
      <c r="B13" s="2" t="s">
        <v>1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4" x14ac:dyDescent="0.4">
      <c r="D14" s="3">
        <f>D6-$A$9</f>
        <v>0.33500000000000002</v>
      </c>
      <c r="E14" s="3">
        <f t="shared" ref="E14:L14" si="0">E6-$A$9</f>
        <v>0.53100000000000003</v>
      </c>
      <c r="F14" s="3">
        <f t="shared" si="0"/>
        <v>0.51500000000000001</v>
      </c>
      <c r="G14" s="3">
        <f t="shared" si="0"/>
        <v>1.4790000000000001</v>
      </c>
      <c r="H14" s="3">
        <f t="shared" si="0"/>
        <v>1.417</v>
      </c>
      <c r="I14" s="3">
        <f t="shared" si="0"/>
        <v>0.78100000000000003</v>
      </c>
      <c r="J14" s="3">
        <f t="shared" si="0"/>
        <v>0.52900000000000003</v>
      </c>
      <c r="K14" s="3">
        <f t="shared" si="0"/>
        <v>0.47299999999999998</v>
      </c>
      <c r="L14" s="3">
        <f t="shared" si="0"/>
        <v>0.20100000000000001</v>
      </c>
    </row>
    <row r="15" spans="1:14" x14ac:dyDescent="0.4">
      <c r="D15" s="3">
        <f t="shared" ref="D15:L19" si="1">D7-$A$9</f>
        <v>0.36799999999999999</v>
      </c>
      <c r="E15" s="3">
        <f t="shared" si="1"/>
        <v>0.49299999999999999</v>
      </c>
      <c r="F15" s="3">
        <f t="shared" si="1"/>
        <v>0.52100000000000002</v>
      </c>
      <c r="G15" s="3">
        <f t="shared" si="1"/>
        <v>1.3820000000000001</v>
      </c>
      <c r="H15" s="3">
        <f t="shared" si="1"/>
        <v>1.415</v>
      </c>
      <c r="I15" s="3">
        <f t="shared" si="1"/>
        <v>0.84799999999999998</v>
      </c>
      <c r="J15" s="3">
        <f t="shared" si="1"/>
        <v>0.51800000000000002</v>
      </c>
      <c r="K15" s="3">
        <f t="shared" si="1"/>
        <v>0.497</v>
      </c>
      <c r="L15" s="3">
        <f t="shared" si="1"/>
        <v>0.21000000000000002</v>
      </c>
    </row>
    <row r="16" spans="1:14" x14ac:dyDescent="0.4">
      <c r="D16" s="3">
        <f t="shared" si="1"/>
        <v>0.40400000000000003</v>
      </c>
      <c r="E16" s="3">
        <f t="shared" si="1"/>
        <v>0.54800000000000004</v>
      </c>
      <c r="F16" s="3">
        <f t="shared" si="1"/>
        <v>0.53200000000000003</v>
      </c>
      <c r="G16" s="3">
        <f t="shared" si="1"/>
        <v>1.254</v>
      </c>
      <c r="H16" s="3">
        <f t="shared" si="1"/>
        <v>1.3049999999999999</v>
      </c>
      <c r="I16" s="3">
        <f t="shared" si="1"/>
        <v>0.78100000000000003</v>
      </c>
      <c r="J16" s="3">
        <f t="shared" si="1"/>
        <v>0.45899999999999996</v>
      </c>
      <c r="K16" s="3">
        <f t="shared" si="1"/>
        <v>0.44200000000000006</v>
      </c>
      <c r="L16" s="3">
        <f t="shared" si="1"/>
        <v>0.20600000000000002</v>
      </c>
    </row>
    <row r="17" spans="1:12" x14ac:dyDescent="0.4">
      <c r="D17" s="3">
        <f t="shared" si="1"/>
        <v>0.307</v>
      </c>
      <c r="E17" s="3">
        <f t="shared" si="1"/>
        <v>0.42100000000000004</v>
      </c>
      <c r="F17" s="3">
        <f t="shared" si="1"/>
        <v>0.42100000000000004</v>
      </c>
      <c r="G17" s="3">
        <f t="shared" si="1"/>
        <v>1.1890000000000001</v>
      </c>
      <c r="H17" s="3">
        <f t="shared" si="1"/>
        <v>1.29</v>
      </c>
      <c r="I17" s="3">
        <f t="shared" si="1"/>
        <v>0.65900000000000003</v>
      </c>
      <c r="J17" s="3">
        <f t="shared" si="1"/>
        <v>0.39500000000000002</v>
      </c>
      <c r="K17" s="3">
        <f t="shared" si="1"/>
        <v>0.39100000000000001</v>
      </c>
      <c r="L17" s="3">
        <f t="shared" si="1"/>
        <v>0.188</v>
      </c>
    </row>
    <row r="18" spans="1:12" x14ac:dyDescent="0.4">
      <c r="D18" s="3">
        <f t="shared" si="1"/>
        <v>0.36399999999999999</v>
      </c>
      <c r="E18" s="3">
        <f t="shared" si="1"/>
        <v>0.41300000000000003</v>
      </c>
      <c r="F18" s="3">
        <f t="shared" si="1"/>
        <v>0.41400000000000003</v>
      </c>
      <c r="G18" s="3">
        <f t="shared" si="1"/>
        <v>1.2130000000000001</v>
      </c>
      <c r="H18" s="3">
        <f t="shared" si="1"/>
        <v>1.246</v>
      </c>
      <c r="I18" s="3">
        <f t="shared" si="1"/>
        <v>0.69700000000000006</v>
      </c>
      <c r="J18" s="3">
        <f t="shared" si="1"/>
        <v>0.41600000000000004</v>
      </c>
      <c r="K18" s="3">
        <f t="shared" si="1"/>
        <v>0.40400000000000003</v>
      </c>
      <c r="L18" s="3">
        <f t="shared" si="1"/>
        <v>0.19800000000000001</v>
      </c>
    </row>
    <row r="19" spans="1:12" x14ac:dyDescent="0.4">
      <c r="D19" s="3">
        <f t="shared" si="1"/>
        <v>0.307</v>
      </c>
      <c r="E19" s="3">
        <f t="shared" si="1"/>
        <v>0.40200000000000002</v>
      </c>
      <c r="F19" s="3">
        <f t="shared" si="1"/>
        <v>0.38400000000000001</v>
      </c>
      <c r="G19" s="3">
        <f t="shared" si="1"/>
        <v>1.0880000000000001</v>
      </c>
      <c r="H19" s="3">
        <f t="shared" si="1"/>
        <v>1.2909999999999999</v>
      </c>
      <c r="I19" s="3">
        <f t="shared" si="1"/>
        <v>0.69600000000000006</v>
      </c>
      <c r="J19" s="3">
        <f t="shared" si="1"/>
        <v>0.36699999999999999</v>
      </c>
      <c r="K19" s="3">
        <f t="shared" si="1"/>
        <v>0.36199999999999999</v>
      </c>
      <c r="L19" s="3">
        <f t="shared" si="1"/>
        <v>0.16600000000000004</v>
      </c>
    </row>
    <row r="20" spans="1:12" x14ac:dyDescent="0.4">
      <c r="H20" s="3">
        <f>AVERAGE(H14:H19)</f>
        <v>1.3273333333333335</v>
      </c>
    </row>
    <row r="22" spans="1:12" x14ac:dyDescent="0.4">
      <c r="D22" s="3">
        <f>D14/$H$20</f>
        <v>0.25238573581115015</v>
      </c>
      <c r="E22" s="3">
        <f t="shared" ref="E22:L22" si="2">E14/$H$20</f>
        <v>0.40005022601707685</v>
      </c>
      <c r="F22" s="3">
        <f t="shared" si="2"/>
        <v>0.38799598191863383</v>
      </c>
      <c r="G22" s="3">
        <f t="shared" si="2"/>
        <v>1.1142641888498241</v>
      </c>
      <c r="H22" s="3">
        <f t="shared" si="2"/>
        <v>1.0675539929683575</v>
      </c>
      <c r="I22" s="3">
        <f t="shared" si="2"/>
        <v>0.58839779005524862</v>
      </c>
      <c r="J22" s="3">
        <f t="shared" si="2"/>
        <v>0.39854344550477144</v>
      </c>
      <c r="K22" s="3">
        <f t="shared" si="2"/>
        <v>0.35635359116022092</v>
      </c>
      <c r="L22" s="3">
        <f t="shared" si="2"/>
        <v>0.1514314414866901</v>
      </c>
    </row>
    <row r="23" spans="1:12" x14ac:dyDescent="0.4">
      <c r="D23" s="3">
        <f t="shared" ref="D23:L27" si="3">D15/$H$20</f>
        <v>0.27724761426418881</v>
      </c>
      <c r="E23" s="3">
        <f t="shared" si="3"/>
        <v>0.3714213962832747</v>
      </c>
      <c r="F23" s="3">
        <f t="shared" si="3"/>
        <v>0.39251632345554993</v>
      </c>
      <c r="G23" s="3">
        <f t="shared" si="3"/>
        <v>1.0411853340030135</v>
      </c>
      <c r="H23" s="3">
        <f t="shared" si="3"/>
        <v>1.0660472124560521</v>
      </c>
      <c r="I23" s="3">
        <f t="shared" si="3"/>
        <v>0.63887493721747857</v>
      </c>
      <c r="J23" s="3">
        <f t="shared" si="3"/>
        <v>0.39025615268709191</v>
      </c>
      <c r="K23" s="3">
        <f t="shared" si="3"/>
        <v>0.37443495730788545</v>
      </c>
      <c r="L23" s="3">
        <f t="shared" si="3"/>
        <v>0.15821195379206429</v>
      </c>
    </row>
    <row r="24" spans="1:12" x14ac:dyDescent="0.4">
      <c r="D24" s="3">
        <f t="shared" si="3"/>
        <v>0.30436966348568556</v>
      </c>
      <c r="E24" s="3">
        <f t="shared" si="3"/>
        <v>0.41285786037167249</v>
      </c>
      <c r="F24" s="3">
        <f t="shared" si="3"/>
        <v>0.40080361627322952</v>
      </c>
      <c r="G24" s="3">
        <f t="shared" si="3"/>
        <v>0.94475138121546953</v>
      </c>
      <c r="H24" s="3">
        <f t="shared" si="3"/>
        <v>0.98317428427925646</v>
      </c>
      <c r="I24" s="3">
        <f t="shared" si="3"/>
        <v>0.58839779005524862</v>
      </c>
      <c r="J24" s="3">
        <f t="shared" si="3"/>
        <v>0.3458061275740833</v>
      </c>
      <c r="K24" s="3">
        <f t="shared" si="3"/>
        <v>0.33299849321948771</v>
      </c>
      <c r="L24" s="3">
        <f t="shared" si="3"/>
        <v>0.15519839276745354</v>
      </c>
    </row>
    <row r="25" spans="1:12" x14ac:dyDescent="0.4">
      <c r="D25" s="3">
        <f t="shared" si="3"/>
        <v>0.23129080863887491</v>
      </c>
      <c r="E25" s="3">
        <f t="shared" si="3"/>
        <v>0.31717729784028126</v>
      </c>
      <c r="F25" s="3">
        <f t="shared" si="3"/>
        <v>0.31717729784028126</v>
      </c>
      <c r="G25" s="3">
        <f t="shared" si="3"/>
        <v>0.89578101456554493</v>
      </c>
      <c r="H25" s="3">
        <f t="shared" si="3"/>
        <v>0.97187343043696628</v>
      </c>
      <c r="I25" s="3">
        <f t="shared" si="3"/>
        <v>0.49648417880462076</v>
      </c>
      <c r="J25" s="3">
        <f t="shared" si="3"/>
        <v>0.29758915118031137</v>
      </c>
      <c r="K25" s="3">
        <f t="shared" si="3"/>
        <v>0.29457559015570062</v>
      </c>
      <c r="L25" s="3">
        <f t="shared" si="3"/>
        <v>0.14163736815670516</v>
      </c>
    </row>
    <row r="26" spans="1:12" x14ac:dyDescent="0.4">
      <c r="D26" s="3">
        <f t="shared" si="3"/>
        <v>0.27423405323957806</v>
      </c>
      <c r="E26" s="3">
        <f t="shared" si="3"/>
        <v>0.31115017579105975</v>
      </c>
      <c r="F26" s="3">
        <f t="shared" si="3"/>
        <v>0.31190356604721242</v>
      </c>
      <c r="G26" s="3">
        <f t="shared" si="3"/>
        <v>0.91386238071320935</v>
      </c>
      <c r="H26" s="3">
        <f t="shared" si="3"/>
        <v>0.93872425916624802</v>
      </c>
      <c r="I26" s="3">
        <f t="shared" si="3"/>
        <v>0.52511300853842291</v>
      </c>
      <c r="J26" s="3">
        <f t="shared" si="3"/>
        <v>0.31341034655951783</v>
      </c>
      <c r="K26" s="3">
        <f t="shared" si="3"/>
        <v>0.30436966348568556</v>
      </c>
      <c r="L26" s="3">
        <f t="shared" si="3"/>
        <v>0.14917127071823202</v>
      </c>
    </row>
    <row r="27" spans="1:12" x14ac:dyDescent="0.4">
      <c r="D27" s="3">
        <f t="shared" si="3"/>
        <v>0.23129080863887491</v>
      </c>
      <c r="E27" s="3">
        <f t="shared" si="3"/>
        <v>0.30286288297338021</v>
      </c>
      <c r="F27" s="3">
        <f t="shared" si="3"/>
        <v>0.28930185836263184</v>
      </c>
      <c r="G27" s="3">
        <f t="shared" si="3"/>
        <v>0.81968859869412347</v>
      </c>
      <c r="H27" s="3">
        <f t="shared" si="3"/>
        <v>0.9726268206931189</v>
      </c>
      <c r="I27" s="3">
        <f t="shared" si="3"/>
        <v>0.52435961828227018</v>
      </c>
      <c r="J27" s="3">
        <f t="shared" si="3"/>
        <v>0.27649422400803614</v>
      </c>
      <c r="K27" s="3">
        <f t="shared" si="3"/>
        <v>0.27272727272727271</v>
      </c>
      <c r="L27" s="3">
        <f t="shared" si="3"/>
        <v>0.12506278252134606</v>
      </c>
    </row>
    <row r="32" spans="1:12" x14ac:dyDescent="0.4">
      <c r="A32" t="s">
        <v>14</v>
      </c>
    </row>
    <row r="33" spans="1:14" x14ac:dyDescent="0.4">
      <c r="B33" s="1" t="s">
        <v>2</v>
      </c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x14ac:dyDescent="0.4">
      <c r="B34" s="1" t="s">
        <v>1</v>
      </c>
      <c r="C34" s="1"/>
      <c r="D34" s="1">
        <v>10</v>
      </c>
      <c r="E34" s="1">
        <v>0.1</v>
      </c>
      <c r="F34" s="1">
        <v>2.5000000000000001E-2</v>
      </c>
      <c r="G34" s="1">
        <v>1E-3</v>
      </c>
      <c r="H34" s="1" t="s">
        <v>11</v>
      </c>
      <c r="I34" s="1">
        <v>0.01</v>
      </c>
      <c r="J34" s="1">
        <v>0.05</v>
      </c>
      <c r="K34" s="1">
        <v>1</v>
      </c>
      <c r="L34" s="1">
        <v>100</v>
      </c>
      <c r="M34" s="1"/>
      <c r="N34" s="1"/>
    </row>
    <row r="35" spans="1:14" x14ac:dyDescent="0.4">
      <c r="B35" s="1" t="s">
        <v>0</v>
      </c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x14ac:dyDescent="0.4">
      <c r="B36" s="1">
        <v>1E-3</v>
      </c>
      <c r="C36" s="1">
        <v>1E-3</v>
      </c>
      <c r="D36" s="1">
        <v>1E-3</v>
      </c>
      <c r="E36" s="1">
        <v>1E-3</v>
      </c>
      <c r="F36" s="1">
        <v>1E-3</v>
      </c>
      <c r="G36" s="1">
        <v>1E-3</v>
      </c>
      <c r="H36" s="1">
        <v>1E-3</v>
      </c>
      <c r="I36" s="1">
        <v>1E-3</v>
      </c>
      <c r="J36" s="1">
        <v>1E-3</v>
      </c>
      <c r="K36" s="1">
        <v>1E-3</v>
      </c>
      <c r="L36" s="1">
        <v>1E-3</v>
      </c>
      <c r="M36" s="1">
        <v>2E-3</v>
      </c>
      <c r="N36" s="1"/>
    </row>
    <row r="37" spans="1:14" x14ac:dyDescent="0.4">
      <c r="B37" s="1">
        <v>3.0000000000000001E-3</v>
      </c>
      <c r="C37" s="1">
        <v>1E-3</v>
      </c>
      <c r="D37" s="1">
        <v>0.434</v>
      </c>
      <c r="E37" s="1">
        <v>0.95</v>
      </c>
      <c r="F37" s="1">
        <v>1.3839999999999999</v>
      </c>
      <c r="G37" s="1">
        <v>1.6279999999999999</v>
      </c>
      <c r="H37" s="1">
        <v>1.63</v>
      </c>
      <c r="I37" s="1">
        <v>1.4630000000000001</v>
      </c>
      <c r="J37" s="1">
        <v>1.3420000000000001</v>
      </c>
      <c r="K37" s="1">
        <v>0.72499999999999998</v>
      </c>
      <c r="L37" s="1">
        <v>0.52</v>
      </c>
      <c r="M37" s="1">
        <v>2E-3</v>
      </c>
      <c r="N37" s="1"/>
    </row>
    <row r="38" spans="1:14" x14ac:dyDescent="0.4">
      <c r="B38" s="1">
        <v>0.12</v>
      </c>
      <c r="C38" s="1">
        <v>1E-3</v>
      </c>
      <c r="D38" s="1">
        <v>0.47</v>
      </c>
      <c r="E38" s="1">
        <v>0.87</v>
      </c>
      <c r="F38" s="1">
        <v>1.407</v>
      </c>
      <c r="G38" s="1">
        <v>1.321</v>
      </c>
      <c r="H38" s="1">
        <v>1.714</v>
      </c>
      <c r="I38" s="1">
        <v>1.7629999999999999</v>
      </c>
      <c r="J38" s="1">
        <v>1.415</v>
      </c>
      <c r="K38" s="1">
        <v>0.71199999999999997</v>
      </c>
      <c r="L38" s="1">
        <v>0.52300000000000002</v>
      </c>
      <c r="M38" s="1">
        <v>2E-3</v>
      </c>
      <c r="N38" s="1"/>
    </row>
    <row r="39" spans="1:14" x14ac:dyDescent="0.4">
      <c r="B39" s="1">
        <v>0.11700000000000001</v>
      </c>
      <c r="C39" s="1">
        <v>2E-3</v>
      </c>
      <c r="D39" s="1">
        <v>0.61399999999999999</v>
      </c>
      <c r="E39" s="1">
        <v>0.91800000000000004</v>
      </c>
      <c r="F39" s="1">
        <v>1.429</v>
      </c>
      <c r="G39" s="1">
        <v>1.3560000000000001</v>
      </c>
      <c r="H39" s="1">
        <v>1.5680000000000001</v>
      </c>
      <c r="I39" s="1">
        <v>1.579</v>
      </c>
      <c r="J39" s="1">
        <v>1.1850000000000001</v>
      </c>
      <c r="K39" s="1">
        <v>0.58499999999999996</v>
      </c>
      <c r="L39" s="1">
        <v>0.51400000000000001</v>
      </c>
      <c r="M39" s="1">
        <v>2E-3</v>
      </c>
      <c r="N39" s="1"/>
    </row>
    <row r="40" spans="1:14" x14ac:dyDescent="0.4">
      <c r="A40">
        <f>AVERAGE(B38:B40)</f>
        <v>0.11866666666666666</v>
      </c>
      <c r="B40" s="1">
        <v>0.11899999999999999</v>
      </c>
      <c r="C40" s="1">
        <v>3.0000000000000001E-3</v>
      </c>
      <c r="D40" s="1">
        <v>0.55300000000000005</v>
      </c>
      <c r="E40" s="1">
        <v>1.0569999999999999</v>
      </c>
      <c r="F40" s="1">
        <v>1.3560000000000001</v>
      </c>
      <c r="G40" s="1">
        <v>1.278</v>
      </c>
      <c r="H40" s="1">
        <v>1.5860000000000001</v>
      </c>
      <c r="I40" s="1">
        <v>1.47</v>
      </c>
      <c r="J40" s="1">
        <v>1.101</v>
      </c>
      <c r="K40" s="1">
        <v>0.51900000000000002</v>
      </c>
      <c r="L40" s="1">
        <v>0.46899999999999997</v>
      </c>
      <c r="M40" s="1">
        <v>3.0000000000000001E-3</v>
      </c>
      <c r="N40" s="1"/>
    </row>
    <row r="41" spans="1:14" x14ac:dyDescent="0.4">
      <c r="B41" s="1">
        <v>3.0000000000000001E-3</v>
      </c>
      <c r="C41" s="1">
        <v>2E-3</v>
      </c>
      <c r="D41" s="1">
        <v>0.54700000000000004</v>
      </c>
      <c r="E41" s="1">
        <v>0.80800000000000005</v>
      </c>
      <c r="F41" s="1">
        <v>1.1819999999999999</v>
      </c>
      <c r="G41" s="1">
        <v>1.41</v>
      </c>
      <c r="H41" s="1">
        <v>1.472</v>
      </c>
      <c r="I41" s="1">
        <v>1.4730000000000001</v>
      </c>
      <c r="J41" s="1">
        <v>1.2190000000000001</v>
      </c>
      <c r="K41" s="1">
        <v>0.51400000000000001</v>
      </c>
      <c r="L41" s="1">
        <v>0.47399999999999998</v>
      </c>
      <c r="M41" s="1">
        <v>2E-3</v>
      </c>
      <c r="N41" s="1"/>
    </row>
    <row r="42" spans="1:14" x14ac:dyDescent="0.4">
      <c r="B42" s="1">
        <v>4.0000000000000001E-3</v>
      </c>
      <c r="C42" s="1">
        <v>2E-3</v>
      </c>
      <c r="D42" s="1">
        <v>0.54300000000000004</v>
      </c>
      <c r="E42" s="1">
        <v>0.76400000000000001</v>
      </c>
      <c r="F42" s="1">
        <v>1.1910000000000001</v>
      </c>
      <c r="G42" s="1">
        <v>1.5660000000000001</v>
      </c>
      <c r="H42" s="1">
        <v>1.667</v>
      </c>
      <c r="I42" s="1">
        <v>1.63</v>
      </c>
      <c r="J42" s="1">
        <v>1.417</v>
      </c>
      <c r="K42" s="1">
        <v>0.68899999999999995</v>
      </c>
      <c r="L42" s="1">
        <v>0.40100000000000002</v>
      </c>
      <c r="M42" s="1">
        <v>2E-3</v>
      </c>
      <c r="N42" s="1"/>
    </row>
    <row r="43" spans="1:14" x14ac:dyDescent="0.4">
      <c r="B43" s="1">
        <v>1E-3</v>
      </c>
      <c r="C43" s="1">
        <v>3.0000000000000001E-3</v>
      </c>
      <c r="D43" s="1">
        <v>3.0000000000000001E-3</v>
      </c>
      <c r="E43" s="1">
        <v>1E-3</v>
      </c>
      <c r="F43" s="1">
        <v>1E-3</v>
      </c>
      <c r="G43" s="1">
        <v>1E-3</v>
      </c>
      <c r="H43" s="1">
        <v>1E-3</v>
      </c>
      <c r="I43" s="1">
        <v>0</v>
      </c>
      <c r="J43" s="1">
        <v>2E-3</v>
      </c>
      <c r="K43" s="1">
        <v>2E-3</v>
      </c>
      <c r="L43" s="1">
        <v>2E-3</v>
      </c>
      <c r="M43" s="1">
        <v>2E-3</v>
      </c>
      <c r="N43" s="1"/>
    </row>
    <row r="45" spans="1:14" x14ac:dyDescent="0.4">
      <c r="D45">
        <f>D37-$A$40</f>
        <v>0.31533333333333335</v>
      </c>
      <c r="E45">
        <f t="shared" ref="E45:L45" si="4">E37-$A$40</f>
        <v>0.83133333333333326</v>
      </c>
      <c r="F45">
        <f t="shared" si="4"/>
        <v>1.2653333333333332</v>
      </c>
      <c r="G45">
        <f t="shared" si="4"/>
        <v>1.5093333333333332</v>
      </c>
      <c r="H45">
        <f t="shared" si="4"/>
        <v>1.5113333333333332</v>
      </c>
      <c r="I45">
        <f t="shared" si="4"/>
        <v>1.3443333333333334</v>
      </c>
      <c r="J45">
        <f t="shared" si="4"/>
        <v>1.2233333333333334</v>
      </c>
      <c r="K45">
        <f t="shared" si="4"/>
        <v>0.60633333333333328</v>
      </c>
      <c r="L45">
        <f t="shared" si="4"/>
        <v>0.40133333333333338</v>
      </c>
    </row>
    <row r="46" spans="1:14" x14ac:dyDescent="0.4">
      <c r="D46">
        <f t="shared" ref="D46:L50" si="5">D38-$A$40</f>
        <v>0.35133333333333333</v>
      </c>
      <c r="E46">
        <f t="shared" si="5"/>
        <v>0.7513333333333333</v>
      </c>
      <c r="F46">
        <f t="shared" si="5"/>
        <v>1.2883333333333333</v>
      </c>
      <c r="G46">
        <f t="shared" si="5"/>
        <v>1.2023333333333333</v>
      </c>
      <c r="H46">
        <f t="shared" si="5"/>
        <v>1.5953333333333333</v>
      </c>
      <c r="I46">
        <f t="shared" si="5"/>
        <v>1.6443333333333332</v>
      </c>
      <c r="J46">
        <f t="shared" si="5"/>
        <v>1.2963333333333333</v>
      </c>
      <c r="K46">
        <f t="shared" si="5"/>
        <v>0.59333333333333327</v>
      </c>
      <c r="L46">
        <f t="shared" si="5"/>
        <v>0.40433333333333338</v>
      </c>
    </row>
    <row r="47" spans="1:14" x14ac:dyDescent="0.4">
      <c r="D47">
        <f t="shared" si="5"/>
        <v>0.49533333333333335</v>
      </c>
      <c r="E47">
        <f t="shared" si="5"/>
        <v>0.79933333333333334</v>
      </c>
      <c r="F47">
        <f t="shared" si="5"/>
        <v>1.3103333333333333</v>
      </c>
      <c r="G47">
        <f t="shared" si="5"/>
        <v>1.2373333333333334</v>
      </c>
      <c r="H47">
        <f t="shared" si="5"/>
        <v>1.4493333333333334</v>
      </c>
      <c r="I47">
        <f t="shared" si="5"/>
        <v>1.4603333333333333</v>
      </c>
      <c r="J47">
        <f t="shared" si="5"/>
        <v>1.0663333333333334</v>
      </c>
      <c r="K47">
        <f t="shared" si="5"/>
        <v>0.46633333333333332</v>
      </c>
      <c r="L47">
        <f t="shared" si="5"/>
        <v>0.39533333333333337</v>
      </c>
    </row>
    <row r="48" spans="1:14" x14ac:dyDescent="0.4">
      <c r="D48">
        <f t="shared" si="5"/>
        <v>0.4343333333333334</v>
      </c>
      <c r="E48">
        <f t="shared" si="5"/>
        <v>0.93833333333333324</v>
      </c>
      <c r="F48">
        <f t="shared" si="5"/>
        <v>1.2373333333333334</v>
      </c>
      <c r="G48">
        <f t="shared" si="5"/>
        <v>1.1593333333333333</v>
      </c>
      <c r="H48">
        <f t="shared" si="5"/>
        <v>1.4673333333333334</v>
      </c>
      <c r="I48">
        <f t="shared" si="5"/>
        <v>1.3513333333333333</v>
      </c>
      <c r="J48">
        <f t="shared" si="5"/>
        <v>0.98233333333333328</v>
      </c>
      <c r="K48">
        <f t="shared" si="5"/>
        <v>0.40033333333333337</v>
      </c>
      <c r="L48">
        <f t="shared" si="5"/>
        <v>0.35033333333333333</v>
      </c>
    </row>
    <row r="49" spans="4:12" x14ac:dyDescent="0.4">
      <c r="D49">
        <f t="shared" si="5"/>
        <v>0.4283333333333334</v>
      </c>
      <c r="E49">
        <f t="shared" si="5"/>
        <v>0.68933333333333335</v>
      </c>
      <c r="F49">
        <f t="shared" si="5"/>
        <v>1.0633333333333332</v>
      </c>
      <c r="G49">
        <f t="shared" si="5"/>
        <v>1.2913333333333332</v>
      </c>
      <c r="H49">
        <f t="shared" si="5"/>
        <v>1.3533333333333333</v>
      </c>
      <c r="I49">
        <f t="shared" si="5"/>
        <v>1.3543333333333334</v>
      </c>
      <c r="J49">
        <f t="shared" si="5"/>
        <v>1.1003333333333334</v>
      </c>
      <c r="K49">
        <f t="shared" si="5"/>
        <v>0.39533333333333337</v>
      </c>
      <c r="L49">
        <f t="shared" si="5"/>
        <v>0.35533333333333333</v>
      </c>
    </row>
    <row r="50" spans="4:12" x14ac:dyDescent="0.4">
      <c r="D50">
        <f t="shared" si="5"/>
        <v>0.4243333333333334</v>
      </c>
      <c r="E50">
        <f t="shared" si="5"/>
        <v>0.64533333333333331</v>
      </c>
      <c r="F50">
        <f t="shared" si="5"/>
        <v>1.0723333333333334</v>
      </c>
      <c r="G50">
        <f t="shared" si="5"/>
        <v>1.4473333333333334</v>
      </c>
      <c r="H50">
        <f t="shared" si="5"/>
        <v>1.5483333333333333</v>
      </c>
      <c r="I50">
        <f t="shared" si="5"/>
        <v>1.5113333333333332</v>
      </c>
      <c r="J50">
        <f t="shared" si="5"/>
        <v>1.2983333333333333</v>
      </c>
      <c r="K50">
        <f t="shared" si="5"/>
        <v>0.57033333333333325</v>
      </c>
      <c r="L50">
        <f t="shared" si="5"/>
        <v>0.28233333333333338</v>
      </c>
    </row>
    <row r="51" spans="4:12" x14ac:dyDescent="0.4">
      <c r="H51">
        <f>AVERAGE(H45:H50)</f>
        <v>1.4875</v>
      </c>
    </row>
    <row r="53" spans="4:12" x14ac:dyDescent="0.4">
      <c r="D53">
        <f>D45/$H$51</f>
        <v>0.21198879551820729</v>
      </c>
      <c r="E53">
        <f t="shared" ref="E53:L53" si="6">E45/$H$51</f>
        <v>0.55887955182072824</v>
      </c>
      <c r="F53">
        <f t="shared" si="6"/>
        <v>0.85064425770308116</v>
      </c>
      <c r="G53">
        <f t="shared" si="6"/>
        <v>1.0146778711484592</v>
      </c>
      <c r="H53">
        <f t="shared" si="6"/>
        <v>1.0160224089635854</v>
      </c>
      <c r="I53">
        <f t="shared" si="6"/>
        <v>0.90375350140056021</v>
      </c>
      <c r="J53">
        <f t="shared" si="6"/>
        <v>0.82240896358543414</v>
      </c>
      <c r="K53">
        <f t="shared" si="6"/>
        <v>0.40761904761904755</v>
      </c>
      <c r="L53">
        <f t="shared" si="6"/>
        <v>0.26980392156862748</v>
      </c>
    </row>
    <row r="54" spans="4:12" x14ac:dyDescent="0.4">
      <c r="D54">
        <f t="shared" ref="D54:L58" si="7">D46/$H$51</f>
        <v>0.23619047619047617</v>
      </c>
      <c r="E54">
        <f t="shared" si="7"/>
        <v>0.50509803921568619</v>
      </c>
      <c r="F54">
        <f t="shared" si="7"/>
        <v>0.86610644257703073</v>
      </c>
      <c r="G54">
        <f t="shared" si="7"/>
        <v>0.80829131652661057</v>
      </c>
      <c r="H54">
        <f t="shared" si="7"/>
        <v>1.0724929971988795</v>
      </c>
      <c r="I54">
        <f t="shared" si="7"/>
        <v>1.1054341736694677</v>
      </c>
      <c r="J54">
        <f t="shared" si="7"/>
        <v>0.87148459383753496</v>
      </c>
      <c r="K54">
        <f t="shared" si="7"/>
        <v>0.39887955182072826</v>
      </c>
      <c r="L54">
        <f t="shared" si="7"/>
        <v>0.27182072829131654</v>
      </c>
    </row>
    <row r="55" spans="4:12" x14ac:dyDescent="0.4">
      <c r="D55">
        <f t="shared" si="7"/>
        <v>0.33299719887955181</v>
      </c>
      <c r="E55">
        <f t="shared" si="7"/>
        <v>0.53736694677871144</v>
      </c>
      <c r="F55">
        <f t="shared" si="7"/>
        <v>0.8808963585434173</v>
      </c>
      <c r="G55">
        <f t="shared" si="7"/>
        <v>0.83182072829131659</v>
      </c>
      <c r="H55">
        <f t="shared" si="7"/>
        <v>0.97434173669467783</v>
      </c>
      <c r="I55">
        <f t="shared" si="7"/>
        <v>0.98173669467787106</v>
      </c>
      <c r="J55">
        <f t="shared" si="7"/>
        <v>0.71686274509803916</v>
      </c>
      <c r="K55">
        <f t="shared" si="7"/>
        <v>0.31350140056022407</v>
      </c>
      <c r="L55">
        <f t="shared" si="7"/>
        <v>0.26577030812324931</v>
      </c>
    </row>
    <row r="56" spans="4:12" x14ac:dyDescent="0.4">
      <c r="D56">
        <f t="shared" si="7"/>
        <v>0.29198879551820733</v>
      </c>
      <c r="E56">
        <f t="shared" si="7"/>
        <v>0.63081232492997186</v>
      </c>
      <c r="F56">
        <f t="shared" si="7"/>
        <v>0.83182072829131659</v>
      </c>
      <c r="G56">
        <f t="shared" si="7"/>
        <v>0.77938375350140054</v>
      </c>
      <c r="H56">
        <f t="shared" si="7"/>
        <v>0.98644257703081228</v>
      </c>
      <c r="I56">
        <f t="shared" si="7"/>
        <v>0.90845938375350133</v>
      </c>
      <c r="J56">
        <f t="shared" si="7"/>
        <v>0.66039215686274499</v>
      </c>
      <c r="K56">
        <f t="shared" si="7"/>
        <v>0.26913165266106442</v>
      </c>
      <c r="L56">
        <f t="shared" si="7"/>
        <v>0.23551820728291314</v>
      </c>
    </row>
    <row r="57" spans="4:12" x14ac:dyDescent="0.4">
      <c r="D57">
        <f t="shared" si="7"/>
        <v>0.28795518207282916</v>
      </c>
      <c r="E57">
        <f t="shared" si="7"/>
        <v>0.46341736694677871</v>
      </c>
      <c r="F57">
        <f t="shared" si="7"/>
        <v>0.71484593837535004</v>
      </c>
      <c r="G57">
        <f t="shared" si="7"/>
        <v>0.86812324929971973</v>
      </c>
      <c r="H57">
        <f t="shared" si="7"/>
        <v>0.90980392156862744</v>
      </c>
      <c r="I57">
        <f t="shared" si="7"/>
        <v>0.91047619047619044</v>
      </c>
      <c r="J57">
        <f t="shared" si="7"/>
        <v>0.73971988795518206</v>
      </c>
      <c r="K57">
        <f t="shared" si="7"/>
        <v>0.26577030812324931</v>
      </c>
      <c r="L57">
        <f t="shared" si="7"/>
        <v>0.23887955182072829</v>
      </c>
    </row>
    <row r="58" spans="4:12" x14ac:dyDescent="0.4">
      <c r="D58">
        <f t="shared" si="7"/>
        <v>0.28526610644257705</v>
      </c>
      <c r="E58">
        <f t="shared" si="7"/>
        <v>0.43383753501400557</v>
      </c>
      <c r="F58">
        <f t="shared" si="7"/>
        <v>0.72089635854341738</v>
      </c>
      <c r="G58">
        <f t="shared" si="7"/>
        <v>0.97299719887955183</v>
      </c>
      <c r="H58">
        <f t="shared" si="7"/>
        <v>1.0408963585434174</v>
      </c>
      <c r="I58">
        <f t="shared" si="7"/>
        <v>1.0160224089635854</v>
      </c>
      <c r="J58">
        <f t="shared" si="7"/>
        <v>0.87282913165266107</v>
      </c>
      <c r="K58">
        <f t="shared" si="7"/>
        <v>0.38341736694677864</v>
      </c>
      <c r="L58">
        <f t="shared" si="7"/>
        <v>0.18980392156862746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huawei</dc:creator>
  <cp:lastModifiedBy>小 仙女</cp:lastModifiedBy>
  <dcterms:created xsi:type="dcterms:W3CDTF">2015-06-05T18:19:34Z</dcterms:created>
  <dcterms:modified xsi:type="dcterms:W3CDTF">2024-06-06T13:36:15Z</dcterms:modified>
</cp:coreProperties>
</file>