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DD583DE5-2572-48DB-A574-2CC4380EC73A}" xr6:coauthVersionLast="47" xr6:coauthVersionMax="47" xr10:uidLastSave="{00000000-0000-0000-0000-000000000000}"/>
  <bookViews>
    <workbookView xWindow="32910" yWindow="-1213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8" l="1"/>
  <c r="C101" i="8"/>
  <c r="I101" i="8"/>
  <c r="J101" i="8"/>
  <c r="A99" i="8"/>
  <c r="C99" i="8"/>
  <c r="I99" i="8"/>
  <c r="J99" i="8"/>
  <c r="A97" i="8"/>
  <c r="C97" i="8"/>
  <c r="I97" i="8"/>
  <c r="J97" i="8"/>
  <c r="A95" i="8"/>
  <c r="C95" i="8"/>
  <c r="I95" i="8"/>
  <c r="J95" i="8"/>
  <c r="A93" i="8"/>
  <c r="C93" i="8"/>
  <c r="I93" i="8"/>
  <c r="J93" i="8"/>
  <c r="A91" i="8"/>
  <c r="C91" i="8"/>
  <c r="I91" i="8"/>
  <c r="J91" i="8"/>
  <c r="A89" i="8"/>
  <c r="C89" i="8"/>
  <c r="I89" i="8"/>
  <c r="J89" i="8"/>
  <c r="A87" i="8"/>
  <c r="C87" i="8"/>
  <c r="I87" i="8"/>
  <c r="J87" i="8"/>
  <c r="A85" i="8"/>
  <c r="C85" i="8"/>
  <c r="I85" i="8"/>
  <c r="J85" i="8"/>
  <c r="A83" i="8"/>
  <c r="C83" i="8"/>
  <c r="I83" i="8"/>
  <c r="J83" i="8"/>
  <c r="A81" i="8"/>
  <c r="C81" i="8"/>
  <c r="I81" i="8"/>
  <c r="J81" i="8"/>
  <c r="A130" i="8"/>
  <c r="C130" i="8"/>
  <c r="I130" i="8"/>
  <c r="J130" i="8"/>
  <c r="A128" i="8"/>
  <c r="C128" i="8"/>
  <c r="I128" i="8"/>
  <c r="J128" i="8"/>
  <c r="A126" i="8"/>
  <c r="C126" i="8"/>
  <c r="I126" i="8"/>
  <c r="J126" i="8"/>
  <c r="A124" i="8"/>
  <c r="C124" i="8"/>
  <c r="I124" i="8"/>
  <c r="J124" i="8"/>
  <c r="A122" i="8"/>
  <c r="C122" i="8"/>
  <c r="I122" i="8"/>
  <c r="J122" i="8"/>
  <c r="A120" i="8"/>
  <c r="C120" i="8"/>
  <c r="I120" i="8"/>
  <c r="J120" i="8"/>
  <c r="I3" i="8"/>
  <c r="I4" i="8"/>
  <c r="I5" i="8"/>
  <c r="I6" i="8"/>
  <c r="I7" i="8"/>
  <c r="I8" i="8"/>
  <c r="I9" i="8"/>
  <c r="I10" i="8"/>
  <c r="I2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10" i="8"/>
  <c r="B124" i="8" l="1"/>
  <c r="B81" i="8"/>
  <c r="B97" i="8"/>
  <c r="B101" i="8"/>
  <c r="B126" i="8"/>
  <c r="B130" i="8"/>
  <c r="B83" i="8"/>
  <c r="B95" i="8"/>
  <c r="B99" i="8"/>
  <c r="B93" i="8"/>
  <c r="B89" i="8"/>
  <c r="B85" i="8"/>
  <c r="B87" i="8"/>
  <c r="B91" i="8"/>
  <c r="B128" i="8"/>
  <c r="B122" i="8"/>
  <c r="B120" i="8"/>
  <c r="A68" i="8"/>
  <c r="C68" i="8"/>
  <c r="I68" i="8"/>
  <c r="J68" i="8"/>
  <c r="A69" i="8"/>
  <c r="C69" i="8"/>
  <c r="I69" i="8"/>
  <c r="J69" i="8"/>
  <c r="A70" i="8"/>
  <c r="C70" i="8"/>
  <c r="I70" i="8"/>
  <c r="J70" i="8"/>
  <c r="A71" i="8"/>
  <c r="C71" i="8"/>
  <c r="I71" i="8"/>
  <c r="J71" i="8"/>
  <c r="A72" i="8"/>
  <c r="C72" i="8"/>
  <c r="I72" i="8"/>
  <c r="J72" i="8"/>
  <c r="A73" i="8"/>
  <c r="C73" i="8"/>
  <c r="I73" i="8"/>
  <c r="J73" i="8"/>
  <c r="A74" i="8"/>
  <c r="C74" i="8"/>
  <c r="I74" i="8"/>
  <c r="J74" i="8"/>
  <c r="A75" i="8"/>
  <c r="C75" i="8"/>
  <c r="I75" i="8"/>
  <c r="J75" i="8"/>
  <c r="A76" i="8"/>
  <c r="C76" i="8"/>
  <c r="I76" i="8"/>
  <c r="J76" i="8"/>
  <c r="A77" i="8"/>
  <c r="C77" i="8"/>
  <c r="I77" i="8"/>
  <c r="J77" i="8"/>
  <c r="A78" i="8"/>
  <c r="C78" i="8"/>
  <c r="I78" i="8"/>
  <c r="J78" i="8"/>
  <c r="A79" i="8"/>
  <c r="C79" i="8"/>
  <c r="I79" i="8"/>
  <c r="J79" i="8"/>
  <c r="A80" i="8"/>
  <c r="C80" i="8"/>
  <c r="I80" i="8"/>
  <c r="J80" i="8"/>
  <c r="A82" i="8"/>
  <c r="C82" i="8"/>
  <c r="I82" i="8"/>
  <c r="J82" i="8"/>
  <c r="A84" i="8"/>
  <c r="C84" i="8"/>
  <c r="I84" i="8"/>
  <c r="J84" i="8"/>
  <c r="A86" i="8"/>
  <c r="C86" i="8"/>
  <c r="I86" i="8"/>
  <c r="J86" i="8"/>
  <c r="A88" i="8"/>
  <c r="C88" i="8"/>
  <c r="I88" i="8"/>
  <c r="J88" i="8"/>
  <c r="A90" i="8"/>
  <c r="C90" i="8"/>
  <c r="I90" i="8"/>
  <c r="J90" i="8"/>
  <c r="A92" i="8"/>
  <c r="C92" i="8"/>
  <c r="I92" i="8"/>
  <c r="J92" i="8"/>
  <c r="A94" i="8"/>
  <c r="C94" i="8"/>
  <c r="I94" i="8"/>
  <c r="J94" i="8"/>
  <c r="A96" i="8"/>
  <c r="C96" i="8"/>
  <c r="I96" i="8"/>
  <c r="J96" i="8"/>
  <c r="A98" i="8"/>
  <c r="C98" i="8"/>
  <c r="I98" i="8"/>
  <c r="J98" i="8"/>
  <c r="A100" i="8"/>
  <c r="C100" i="8"/>
  <c r="I100" i="8"/>
  <c r="J100" i="8"/>
  <c r="A102" i="8"/>
  <c r="C102" i="8"/>
  <c r="I102" i="8"/>
  <c r="J102" i="8"/>
  <c r="A103" i="8"/>
  <c r="C103" i="8"/>
  <c r="I103" i="8"/>
  <c r="J103" i="8"/>
  <c r="A104" i="8"/>
  <c r="C104" i="8"/>
  <c r="I104" i="8"/>
  <c r="J104" i="8"/>
  <c r="A105" i="8"/>
  <c r="C105" i="8"/>
  <c r="I105" i="8"/>
  <c r="J105" i="8"/>
  <c r="A106" i="8"/>
  <c r="C106" i="8"/>
  <c r="I106" i="8"/>
  <c r="J106" i="8"/>
  <c r="A107" i="8"/>
  <c r="C107" i="8"/>
  <c r="I107" i="8"/>
  <c r="J107" i="8"/>
  <c r="A108" i="8"/>
  <c r="C108" i="8"/>
  <c r="I108" i="8"/>
  <c r="J108" i="8"/>
  <c r="A109" i="8"/>
  <c r="C109" i="8"/>
  <c r="I109" i="8"/>
  <c r="J109" i="8"/>
  <c r="A110" i="8"/>
  <c r="C110" i="8"/>
  <c r="I110" i="8"/>
  <c r="J110" i="8"/>
  <c r="A111" i="8"/>
  <c r="C111" i="8"/>
  <c r="I111" i="8"/>
  <c r="J111" i="8"/>
  <c r="A112" i="8"/>
  <c r="C112" i="8"/>
  <c r="I112" i="8"/>
  <c r="J112" i="8"/>
  <c r="A113" i="8"/>
  <c r="C113" i="8"/>
  <c r="I113" i="8"/>
  <c r="J113" i="8"/>
  <c r="A114" i="8"/>
  <c r="C114" i="8"/>
  <c r="I114" i="8"/>
  <c r="J114" i="8"/>
  <c r="A115" i="8"/>
  <c r="C115" i="8"/>
  <c r="I115" i="8"/>
  <c r="J115" i="8"/>
  <c r="A116" i="8"/>
  <c r="C116" i="8"/>
  <c r="I116" i="8"/>
  <c r="J116" i="8"/>
  <c r="A117" i="8"/>
  <c r="C117" i="8"/>
  <c r="I117" i="8"/>
  <c r="J117" i="8"/>
  <c r="A118" i="8"/>
  <c r="C118" i="8"/>
  <c r="I118" i="8"/>
  <c r="J118" i="8"/>
  <c r="A119" i="8"/>
  <c r="C119" i="8"/>
  <c r="I119" i="8"/>
  <c r="J119" i="8"/>
  <c r="A121" i="8"/>
  <c r="C121" i="8"/>
  <c r="I121" i="8"/>
  <c r="J121" i="8"/>
  <c r="A123" i="8"/>
  <c r="C123" i="8"/>
  <c r="I123" i="8"/>
  <c r="J123" i="8"/>
  <c r="A125" i="8"/>
  <c r="C125" i="8"/>
  <c r="I125" i="8"/>
  <c r="J125" i="8"/>
  <c r="A127" i="8"/>
  <c r="C127" i="8"/>
  <c r="I127" i="8"/>
  <c r="J127" i="8"/>
  <c r="A129" i="8"/>
  <c r="C129" i="8"/>
  <c r="I129" i="8"/>
  <c r="J129" i="8"/>
  <c r="A131" i="8"/>
  <c r="C131" i="8"/>
  <c r="I131" i="8"/>
  <c r="J131" i="8"/>
  <c r="B102" i="8" l="1"/>
  <c r="B71" i="8"/>
  <c r="B129" i="8"/>
  <c r="B111" i="8"/>
  <c r="B107" i="8"/>
  <c r="B127" i="8"/>
  <c r="B125" i="8"/>
  <c r="B123" i="8"/>
  <c r="B116" i="8"/>
  <c r="B114" i="8"/>
  <c r="B110" i="8"/>
  <c r="B117" i="8"/>
  <c r="B100" i="8"/>
  <c r="B82" i="8"/>
  <c r="B80" i="8"/>
  <c r="B78" i="8"/>
  <c r="B79" i="8"/>
  <c r="B77" i="8"/>
  <c r="B94" i="8"/>
  <c r="B109" i="8"/>
  <c r="B108" i="8"/>
  <c r="B92" i="8"/>
  <c r="B86" i="8"/>
  <c r="B70" i="8"/>
  <c r="B74" i="8"/>
  <c r="B73" i="8"/>
  <c r="B121" i="8"/>
  <c r="B68" i="8"/>
  <c r="B113" i="8"/>
  <c r="B131" i="8"/>
  <c r="B72" i="8"/>
  <c r="B88" i="8"/>
  <c r="B119" i="8"/>
  <c r="B118" i="8"/>
  <c r="B106" i="8"/>
  <c r="B104" i="8"/>
  <c r="B84" i="8"/>
  <c r="B112" i="8"/>
  <c r="B90" i="8"/>
  <c r="B69" i="8"/>
  <c r="B115" i="8"/>
  <c r="B98" i="8"/>
  <c r="B96" i="8"/>
  <c r="B105" i="8"/>
  <c r="B103" i="8"/>
  <c r="B76" i="8"/>
  <c r="B75" i="8"/>
  <c r="J67" i="8" l="1"/>
  <c r="I65" i="8"/>
  <c r="I66" i="8"/>
  <c r="I67" i="8"/>
  <c r="C65" i="8"/>
  <c r="C66" i="8"/>
  <c r="C67" i="8"/>
  <c r="A65" i="8"/>
  <c r="A66" i="8"/>
  <c r="A67" i="8"/>
  <c r="B66" i="8" l="1"/>
  <c r="B65" i="8"/>
  <c r="B67" i="8"/>
  <c r="J3" i="8" l="1"/>
  <c r="J4" i="8"/>
  <c r="J5" i="8"/>
  <c r="J6" i="8"/>
  <c r="J7" i="8"/>
  <c r="J8" i="8"/>
  <c r="J9" i="8"/>
  <c r="J2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C62" i="8"/>
  <c r="C63" i="8"/>
  <c r="C64" i="8"/>
  <c r="A62" i="8"/>
  <c r="A63" i="8"/>
  <c r="A64" i="8"/>
  <c r="B64" i="8" l="1"/>
  <c r="B63" i="8"/>
  <c r="B62" i="8"/>
  <c r="B2" i="8" l="1"/>
  <c r="C60" i="8"/>
  <c r="C61" i="8"/>
  <c r="A61" i="8" l="1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61" i="8" l="1"/>
  <c r="B23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10" i="8"/>
  <c r="B18" i="8"/>
  <c r="B26" i="8"/>
  <c r="B34" i="8"/>
  <c r="B42" i="8"/>
  <c r="B58" i="8"/>
  <c r="B50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3" i="8"/>
  <c r="B11" i="8"/>
  <c r="B19" i="8"/>
  <c r="B27" i="8"/>
  <c r="B35" i="8"/>
  <c r="B43" i="8"/>
  <c r="B51" i="8"/>
  <c r="B6" i="8"/>
  <c r="B14" i="8"/>
  <c r="B22" i="8"/>
  <c r="B30" i="8"/>
  <c r="B38" i="8"/>
  <c r="B46" i="8"/>
  <c r="B54" i="8"/>
  <c r="B60" i="8"/>
  <c r="B4" i="8"/>
  <c r="B12" i="8"/>
  <c r="B20" i="8"/>
  <c r="B28" i="8"/>
  <c r="B36" i="8"/>
  <c r="B44" i="8"/>
  <c r="B52" i="8"/>
  <c r="B59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<sst xmlns="http://schemas.openxmlformats.org/spreadsheetml/2006/main" count="16" uniqueCount="14">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</sst>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probe'!$A$2:$A$131</c:f>
              <c:numCache>
                <c:formatCode>0.0</c:formatCode>
                <c:ptCount val="13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41</c:v>
                </c:pt>
                <c:pt idx="40" formatCode="0">
                  <c:v>43</c:v>
                </c:pt>
                <c:pt idx="41" formatCode="0">
                  <c:v>45</c:v>
                </c:pt>
                <c:pt idx="42" formatCode="0">
                  <c:v>47</c:v>
                </c:pt>
                <c:pt idx="43" formatCode="0">
                  <c:v>51</c:v>
                </c:pt>
                <c:pt idx="44" formatCode="0">
                  <c:v>52</c:v>
                </c:pt>
                <c:pt idx="45" formatCode="0">
                  <c:v>54</c:v>
                </c:pt>
                <c:pt idx="46" formatCode="0">
                  <c:v>56</c:v>
                </c:pt>
                <c:pt idx="47" formatCode="0">
                  <c:v>58</c:v>
                </c:pt>
                <c:pt idx="48" formatCode="0">
                  <c:v>61</c:v>
                </c:pt>
                <c:pt idx="49" formatCode="0">
                  <c:v>63</c:v>
                </c:pt>
                <c:pt idx="50" formatCode="0">
                  <c:v>65</c:v>
                </c:pt>
                <c:pt idx="51" formatCode="0">
                  <c:v>67</c:v>
                </c:pt>
                <c:pt idx="52" formatCode="0">
                  <c:v>69</c:v>
                </c:pt>
                <c:pt idx="53" formatCode="0">
                  <c:v>71</c:v>
                </c:pt>
                <c:pt idx="54" formatCode="0">
                  <c:v>73</c:v>
                </c:pt>
                <c:pt idx="55" formatCode="0">
                  <c:v>75</c:v>
                </c:pt>
                <c:pt idx="56" formatCode="0">
                  <c:v>77</c:v>
                </c:pt>
                <c:pt idx="57" formatCode="0">
                  <c:v>81</c:v>
                </c:pt>
                <c:pt idx="58" formatCode="0">
                  <c:v>85</c:v>
                </c:pt>
                <c:pt idx="59" formatCode="0">
                  <c:v>91</c:v>
                </c:pt>
                <c:pt idx="60" formatCode="0">
                  <c:v>95</c:v>
                </c:pt>
                <c:pt idx="61" formatCode="0">
                  <c:v>101</c:v>
                </c:pt>
                <c:pt idx="62" formatCode="0">
                  <c:v>105</c:v>
                </c:pt>
                <c:pt idx="63" formatCode="0">
                  <c:v>111</c:v>
                </c:pt>
                <c:pt idx="64" formatCode="0">
                  <c:v>115</c:v>
                </c:pt>
                <c:pt idx="65" formatCode="0">
                  <c:v>121</c:v>
                </c:pt>
                <c:pt idx="66" formatCode="0">
                  <c:v>125</c:v>
                </c:pt>
                <c:pt idx="67" formatCode="0">
                  <c:v>131</c:v>
                </c:pt>
                <c:pt idx="68" formatCode="0">
                  <c:v>135</c:v>
                </c:pt>
                <c:pt idx="69" formatCode="0">
                  <c:v>141</c:v>
                </c:pt>
                <c:pt idx="70" formatCode="0">
                  <c:v>145</c:v>
                </c:pt>
                <c:pt idx="71" formatCode="0">
                  <c:v>151</c:v>
                </c:pt>
                <c:pt idx="72" formatCode="0">
                  <c:v>155</c:v>
                </c:pt>
                <c:pt idx="73" formatCode="0">
                  <c:v>161</c:v>
                </c:pt>
                <c:pt idx="74" formatCode="0">
                  <c:v>165</c:v>
                </c:pt>
                <c:pt idx="75" formatCode="0">
                  <c:v>171</c:v>
                </c:pt>
                <c:pt idx="76" formatCode="0">
                  <c:v>173</c:v>
                </c:pt>
                <c:pt idx="77" formatCode="0">
                  <c:v>175</c:v>
                </c:pt>
                <c:pt idx="78" formatCode="0">
                  <c:v>201</c:v>
                </c:pt>
                <c:pt idx="79" formatCode="0">
                  <c:v>225</c:v>
                </c:pt>
                <c:pt idx="80" formatCode="0">
                  <c:v>251</c:v>
                </c:pt>
                <c:pt idx="81" formatCode="0">
                  <c:v>275</c:v>
                </c:pt>
                <c:pt idx="82" formatCode="0">
                  <c:v>301</c:v>
                </c:pt>
                <c:pt idx="83" formatCode="0">
                  <c:v>325</c:v>
                </c:pt>
                <c:pt idx="84" formatCode="0">
                  <c:v>351</c:v>
                </c:pt>
                <c:pt idx="85" formatCode="0">
                  <c:v>375</c:v>
                </c:pt>
                <c:pt idx="86" formatCode="0">
                  <c:v>401</c:v>
                </c:pt>
                <c:pt idx="87" formatCode="0">
                  <c:v>425</c:v>
                </c:pt>
                <c:pt idx="88" formatCode="0">
                  <c:v>451</c:v>
                </c:pt>
                <c:pt idx="89" formatCode="0">
                  <c:v>475</c:v>
                </c:pt>
                <c:pt idx="90" formatCode="0">
                  <c:v>501</c:v>
                </c:pt>
                <c:pt idx="91" formatCode="0">
                  <c:v>525</c:v>
                </c:pt>
                <c:pt idx="92" formatCode="0">
                  <c:v>551</c:v>
                </c:pt>
                <c:pt idx="93" formatCode="0">
                  <c:v>575</c:v>
                </c:pt>
                <c:pt idx="94" formatCode="0">
                  <c:v>601</c:v>
                </c:pt>
                <c:pt idx="95" formatCode="0">
                  <c:v>625</c:v>
                </c:pt>
                <c:pt idx="96" formatCode="0">
                  <c:v>651</c:v>
                </c:pt>
                <c:pt idx="97" formatCode="0">
                  <c:v>675</c:v>
                </c:pt>
                <c:pt idx="98" formatCode="0">
                  <c:v>701</c:v>
                </c:pt>
                <c:pt idx="99" formatCode="0">
                  <c:v>725</c:v>
                </c:pt>
                <c:pt idx="100" formatCode="0">
                  <c:v>751</c:v>
                </c:pt>
                <c:pt idx="101" formatCode="0">
                  <c:v>801</c:v>
                </c:pt>
                <c:pt idx="102" formatCode="0">
                  <c:v>851</c:v>
                </c:pt>
                <c:pt idx="103" formatCode="0">
                  <c:v>901</c:v>
                </c:pt>
                <c:pt idx="104" formatCode="0">
                  <c:v>951</c:v>
                </c:pt>
                <c:pt idx="105" formatCode="0">
                  <c:v>1001</c:v>
                </c:pt>
                <c:pt idx="106" formatCode="0">
                  <c:v>1501</c:v>
                </c:pt>
                <c:pt idx="107" formatCode="0">
                  <c:v>2001</c:v>
                </c:pt>
                <c:pt idx="108" formatCode="0">
                  <c:v>2501</c:v>
                </c:pt>
                <c:pt idx="109" formatCode="0">
                  <c:v>3001</c:v>
                </c:pt>
                <c:pt idx="110" formatCode="0">
                  <c:v>3501</c:v>
                </c:pt>
                <c:pt idx="111" formatCode="0">
                  <c:v>4001</c:v>
                </c:pt>
                <c:pt idx="112" formatCode="0">
                  <c:v>5001</c:v>
                </c:pt>
                <c:pt idx="113" formatCode="0">
                  <c:v>6001</c:v>
                </c:pt>
                <c:pt idx="114" formatCode="0">
                  <c:v>7001</c:v>
                </c:pt>
                <c:pt idx="115" formatCode="0">
                  <c:v>8001</c:v>
                </c:pt>
                <c:pt idx="116" formatCode="0">
                  <c:v>9001</c:v>
                </c:pt>
                <c:pt idx="117" formatCode="0">
                  <c:v>10001</c:v>
                </c:pt>
                <c:pt idx="118" formatCode="0">
                  <c:v>15001</c:v>
                </c:pt>
                <c:pt idx="119" formatCode="0">
                  <c:v>20001</c:v>
                </c:pt>
                <c:pt idx="120" formatCode="0">
                  <c:v>30001</c:v>
                </c:pt>
                <c:pt idx="121" formatCode="0">
                  <c:v>40001</c:v>
                </c:pt>
                <c:pt idx="122" formatCode="0">
                  <c:v>50001</c:v>
                </c:pt>
                <c:pt idx="123" formatCode="0">
                  <c:v>60001</c:v>
                </c:pt>
                <c:pt idx="124" formatCode="0">
                  <c:v>70001</c:v>
                </c:pt>
                <c:pt idx="125" formatCode="0">
                  <c:v>80001</c:v>
                </c:pt>
                <c:pt idx="126" formatCode="0">
                  <c:v>90001</c:v>
                </c:pt>
                <c:pt idx="127" formatCode="0">
                  <c:v>100001</c:v>
                </c:pt>
                <c:pt idx="128" formatCode="0">
                  <c:v>110001</c:v>
                </c:pt>
                <c:pt idx="129" formatCode="0">
                  <c:v>120001</c:v>
                </c:pt>
              </c:numCache>
            </c:numRef>
          </c:xVal>
          <c:yVal>
            <c:numRef>
              <c:f>'1 Vpp Current probe'!$B$2:$B$131</c:f>
              <c:numCache>
                <c:formatCode>0.00</c:formatCode>
                <c:ptCount val="130"/>
                <c:pt idx="0">
                  <c:v>3.2219104550445286</c:v>
                </c:pt>
                <c:pt idx="1">
                  <c:v>3.4353784259492071</c:v>
                </c:pt>
                <c:pt idx="2">
                  <c:v>3.2437364676770799</c:v>
                </c:pt>
                <c:pt idx="3">
                  <c:v>3.2564458667954828</c:v>
                </c:pt>
                <c:pt idx="4">
                  <c:v>3.2086104951958609</c:v>
                </c:pt>
                <c:pt idx="5">
                  <c:v>3.1483957219251337</c:v>
                </c:pt>
                <c:pt idx="6">
                  <c:v>3.2249984727228296</c:v>
                </c:pt>
                <c:pt idx="7">
                  <c:v>3.1109838437424648</c:v>
                </c:pt>
                <c:pt idx="8">
                  <c:v>3.1930329374311248</c:v>
                </c:pt>
                <c:pt idx="9">
                  <c:v>3.1178396072013097</c:v>
                </c:pt>
                <c:pt idx="10">
                  <c:v>3.1546684382171759</c:v>
                </c:pt>
                <c:pt idx="11">
                  <c:v>3.1417869541384977</c:v>
                </c:pt>
                <c:pt idx="12">
                  <c:v>3.1197191479233601</c:v>
                </c:pt>
                <c:pt idx="13">
                  <c:v>3.0852818187172391</c:v>
                </c:pt>
                <c:pt idx="14">
                  <c:v>3.0795501383736674</c:v>
                </c:pt>
                <c:pt idx="15">
                  <c:v>3.0439092658464051</c:v>
                </c:pt>
                <c:pt idx="16">
                  <c:v>3.0023021582733813</c:v>
                </c:pt>
                <c:pt idx="17">
                  <c:v>2.9874285714285711</c:v>
                </c:pt>
                <c:pt idx="18">
                  <c:v>2.9519165343615335</c:v>
                </c:pt>
                <c:pt idx="19">
                  <c:v>2.9223539941821435</c:v>
                </c:pt>
                <c:pt idx="20">
                  <c:v>2.8779892359762527</c:v>
                </c:pt>
                <c:pt idx="21">
                  <c:v>2.8551089694447489</c:v>
                </c:pt>
                <c:pt idx="22">
                  <c:v>2.8143469066854627</c:v>
                </c:pt>
                <c:pt idx="23">
                  <c:v>2.7957799547852296</c:v>
                </c:pt>
                <c:pt idx="24">
                  <c:v>2.7683901918976548</c:v>
                </c:pt>
                <c:pt idx="25">
                  <c:v>2.7206965488215484</c:v>
                </c:pt>
                <c:pt idx="26">
                  <c:v>2.6798589138440794</c:v>
                </c:pt>
                <c:pt idx="27">
                  <c:v>2.6669246646026834</c:v>
                </c:pt>
                <c:pt idx="28">
                  <c:v>2.6280350948785962</c:v>
                </c:pt>
                <c:pt idx="29">
                  <c:v>2.5918572505654685</c:v>
                </c:pt>
                <c:pt idx="30">
                  <c:v>2.5557324840764335</c:v>
                </c:pt>
                <c:pt idx="31">
                  <c:v>2.5263002654606237</c:v>
                </c:pt>
                <c:pt idx="32">
                  <c:v>2.4934364060676781</c:v>
                </c:pt>
                <c:pt idx="33">
                  <c:v>2.4629950019223377</c:v>
                </c:pt>
                <c:pt idx="34">
                  <c:v>2.4226657837479908</c:v>
                </c:pt>
                <c:pt idx="35">
                  <c:v>2.4000280951489041</c:v>
                </c:pt>
                <c:pt idx="36">
                  <c:v>2.3658106980624822</c:v>
                </c:pt>
                <c:pt idx="37">
                  <c:v>2.3326636836818553</c:v>
                </c:pt>
                <c:pt idx="38">
                  <c:v>2.324207164042893</c:v>
                </c:pt>
                <c:pt idx="39">
                  <c:v>2.2150264735483307</c:v>
                </c:pt>
                <c:pt idx="40">
                  <c:v>2.1527007423841633</c:v>
                </c:pt>
                <c:pt idx="41">
                  <c:v>2.1102071626268555</c:v>
                </c:pt>
                <c:pt idx="42">
                  <c:v>2.0371647665030226</c:v>
                </c:pt>
                <c:pt idx="43">
                  <c:v>1.9525113440776094</c:v>
                </c:pt>
                <c:pt idx="44">
                  <c:v>1.932850918145036</c:v>
                </c:pt>
                <c:pt idx="45">
                  <c:v>1.8799360876512212</c:v>
                </c:pt>
                <c:pt idx="46">
                  <c:v>1.8278724981467755</c:v>
                </c:pt>
                <c:pt idx="47">
                  <c:v>1.7901342673671923</c:v>
                </c:pt>
                <c:pt idx="48">
                  <c:v>1.7219160661297159</c:v>
                </c:pt>
                <c:pt idx="49">
                  <c:v>1.6939913564756728</c:v>
                </c:pt>
                <c:pt idx="50">
                  <c:v>1.6506419011199123</c:v>
                </c:pt>
                <c:pt idx="51">
                  <c:v>1.6133843983067933</c:v>
                </c:pt>
                <c:pt idx="52">
                  <c:v>1.5811293308648506</c:v>
                </c:pt>
                <c:pt idx="53">
                  <c:v>1.5388888888888888</c:v>
                </c:pt>
                <c:pt idx="54">
                  <c:v>1.5123429227530778</c:v>
                </c:pt>
                <c:pt idx="55">
                  <c:v>1.4762800025067369</c:v>
                </c:pt>
                <c:pt idx="56">
                  <c:v>1.4492717847445078</c:v>
                </c:pt>
                <c:pt idx="57">
                  <c:v>1.3916901492895259</c:v>
                </c:pt>
                <c:pt idx="58">
                  <c:v>1.3317521837218718</c:v>
                </c:pt>
                <c:pt idx="59">
                  <c:v>1.2633876112136984</c:v>
                </c:pt>
                <c:pt idx="60">
                  <c:v>1.2176711208071993</c:v>
                </c:pt>
                <c:pt idx="61">
                  <c:v>1.1378665974565274</c:v>
                </c:pt>
                <c:pt idx="62">
                  <c:v>1.1155051101638331</c:v>
                </c:pt>
                <c:pt idx="63">
                  <c:v>1.0619985048592075</c:v>
                </c:pt>
                <c:pt idx="64">
                  <c:v>1.0250048647596808</c:v>
                </c:pt>
                <c:pt idx="65">
                  <c:v>0.97911041637061225</c:v>
                </c:pt>
                <c:pt idx="66">
                  <c:v>0.95575097057860547</c:v>
                </c:pt>
                <c:pt idx="67">
                  <c:v>0.91248180494905384</c:v>
                </c:pt>
                <c:pt idx="68">
                  <c:v>0.88509191752023975</c:v>
                </c:pt>
                <c:pt idx="69">
                  <c:v>0.85322750394667601</c:v>
                </c:pt>
                <c:pt idx="70">
                  <c:v>0.82904912083639326</c:v>
                </c:pt>
                <c:pt idx="71">
                  <c:v>0.80495804404310589</c:v>
                </c:pt>
                <c:pt idx="72">
                  <c:v>0.78222427086825341</c:v>
                </c:pt>
                <c:pt idx="73">
                  <c:v>0.76264964752012676</c:v>
                </c:pt>
                <c:pt idx="74">
                  <c:v>0.73612018288700187</c:v>
                </c:pt>
                <c:pt idx="75">
                  <c:v>0.71164413782038416</c:v>
                </c:pt>
                <c:pt idx="76">
                  <c:v>0.7026368357970435</c:v>
                </c:pt>
                <c:pt idx="77">
                  <c:v>0.69887573375783518</c:v>
                </c:pt>
                <c:pt idx="78">
                  <c:v>0.60740326340326334</c:v>
                </c:pt>
                <c:pt idx="79">
                  <c:v>0.54905066138756409</c:v>
                </c:pt>
                <c:pt idx="80">
                  <c:v>0.49353664876104658</c:v>
                </c:pt>
                <c:pt idx="81">
                  <c:v>0.45215794306703394</c:v>
                </c:pt>
                <c:pt idx="82">
                  <c:v>0.41455608805133631</c:v>
                </c:pt>
                <c:pt idx="83">
                  <c:v>0.384323681078937</c:v>
                </c:pt>
                <c:pt idx="84">
                  <c:v>0.35580076151993156</c:v>
                </c:pt>
                <c:pt idx="85">
                  <c:v>0.3340513925219265</c:v>
                </c:pt>
                <c:pt idx="86">
                  <c:v>0.31246571167327036</c:v>
                </c:pt>
                <c:pt idx="87">
                  <c:v>0.29660681679853923</c:v>
                </c:pt>
                <c:pt idx="88">
                  <c:v>0.2793541999847689</c:v>
                </c:pt>
                <c:pt idx="89">
                  <c:v>0.26631698973774232</c:v>
                </c:pt>
                <c:pt idx="90">
                  <c:v>0.25181214134702506</c:v>
                </c:pt>
                <c:pt idx="91">
                  <c:v>0.24079829372333944</c:v>
                </c:pt>
                <c:pt idx="92">
                  <c:v>0.22997550520514387</c:v>
                </c:pt>
                <c:pt idx="93">
                  <c:v>0.21977366569811899</c:v>
                </c:pt>
                <c:pt idx="94">
                  <c:v>0.21115629555743112</c:v>
                </c:pt>
                <c:pt idx="95">
                  <c:v>0.20295445847684654</c:v>
                </c:pt>
                <c:pt idx="96">
                  <c:v>0.19490690875519312</c:v>
                </c:pt>
                <c:pt idx="97">
                  <c:v>0.18845443349753699</c:v>
                </c:pt>
                <c:pt idx="98">
                  <c:v>0.18116509325351138</c:v>
                </c:pt>
                <c:pt idx="99">
                  <c:v>0.17587885343428883</c:v>
                </c:pt>
                <c:pt idx="100">
                  <c:v>0.1695902836497809</c:v>
                </c:pt>
                <c:pt idx="101">
                  <c:v>0.15910700538876058</c:v>
                </c:pt>
                <c:pt idx="102">
                  <c:v>0.15055620381174639</c:v>
                </c:pt>
                <c:pt idx="103">
                  <c:v>0.14196566656356327</c:v>
                </c:pt>
                <c:pt idx="104">
                  <c:v>0.13487254977918958</c:v>
                </c:pt>
                <c:pt idx="105">
                  <c:v>0.129255892774611</c:v>
                </c:pt>
                <c:pt idx="106">
                  <c:v>8.7469021065675348E-2</c:v>
                </c:pt>
                <c:pt idx="107">
                  <c:v>6.7604580509464843E-2</c:v>
                </c:pt>
                <c:pt idx="108">
                  <c:v>5.5688482289467517E-2</c:v>
                </c:pt>
                <c:pt idx="109">
                  <c:v>4.7756059421422983E-2</c:v>
                </c:pt>
                <c:pt idx="110">
                  <c:v>4.2212645929640365E-2</c:v>
                </c:pt>
                <c:pt idx="111">
                  <c:v>3.8377744783933729E-2</c:v>
                </c:pt>
                <c:pt idx="112">
                  <c:v>3.3155798516204614E-2</c:v>
                </c:pt>
                <c:pt idx="113">
                  <c:v>2.9006942819252667E-2</c:v>
                </c:pt>
                <c:pt idx="114">
                  <c:v>2.6595020875212622E-2</c:v>
                </c:pt>
                <c:pt idx="115">
                  <c:v>2.4304531911557157E-2</c:v>
                </c:pt>
                <c:pt idx="116">
                  <c:v>2.2960429137837208E-2</c:v>
                </c:pt>
                <c:pt idx="117">
                  <c:v>2.1889872930304199E-2</c:v>
                </c:pt>
                <c:pt idx="118">
                  <c:v>2.0698995874523233E-2</c:v>
                </c:pt>
                <c:pt idx="119">
                  <c:v>2.335255610972568E-2</c:v>
                </c:pt>
                <c:pt idx="120">
                  <c:v>3.1588444796201029E-2</c:v>
                </c:pt>
                <c:pt idx="121">
                  <c:v>3.9571619812583669E-2</c:v>
                </c:pt>
                <c:pt idx="122">
                  <c:v>4.6991115653746356E-2</c:v>
                </c:pt>
                <c:pt idx="123">
                  <c:v>5.3926352477648126E-2</c:v>
                </c:pt>
                <c:pt idx="124">
                  <c:v>6.0930297139683412E-2</c:v>
                </c:pt>
                <c:pt idx="125">
                  <c:v>6.68037113172954E-2</c:v>
                </c:pt>
                <c:pt idx="126">
                  <c:v>6.9409093624902912E-2</c:v>
                </c:pt>
                <c:pt idx="127">
                  <c:v>5.9031382727701739E-2</c:v>
                </c:pt>
                <c:pt idx="128">
                  <c:v>6.29143059490085E-2</c:v>
                </c:pt>
                <c:pt idx="129">
                  <c:v>7.2117489232507243E-2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probe'!$A$2:$A$131</c:f>
              <c:numCache>
                <c:formatCode>0.0</c:formatCode>
                <c:ptCount val="13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41</c:v>
                </c:pt>
                <c:pt idx="40" formatCode="0">
                  <c:v>43</c:v>
                </c:pt>
                <c:pt idx="41" formatCode="0">
                  <c:v>45</c:v>
                </c:pt>
                <c:pt idx="42" formatCode="0">
                  <c:v>47</c:v>
                </c:pt>
                <c:pt idx="43" formatCode="0">
                  <c:v>51</c:v>
                </c:pt>
                <c:pt idx="44" formatCode="0">
                  <c:v>52</c:v>
                </c:pt>
                <c:pt idx="45" formatCode="0">
                  <c:v>54</c:v>
                </c:pt>
                <c:pt idx="46" formatCode="0">
                  <c:v>56</c:v>
                </c:pt>
                <c:pt idx="47" formatCode="0">
                  <c:v>58</c:v>
                </c:pt>
                <c:pt idx="48" formatCode="0">
                  <c:v>61</c:v>
                </c:pt>
                <c:pt idx="49" formatCode="0">
                  <c:v>63</c:v>
                </c:pt>
                <c:pt idx="50" formatCode="0">
                  <c:v>65</c:v>
                </c:pt>
                <c:pt idx="51" formatCode="0">
                  <c:v>67</c:v>
                </c:pt>
                <c:pt idx="52" formatCode="0">
                  <c:v>69</c:v>
                </c:pt>
                <c:pt idx="53" formatCode="0">
                  <c:v>71</c:v>
                </c:pt>
                <c:pt idx="54" formatCode="0">
                  <c:v>73</c:v>
                </c:pt>
                <c:pt idx="55" formatCode="0">
                  <c:v>75</c:v>
                </c:pt>
                <c:pt idx="56" formatCode="0">
                  <c:v>77</c:v>
                </c:pt>
                <c:pt idx="57" formatCode="0">
                  <c:v>81</c:v>
                </c:pt>
                <c:pt idx="58" formatCode="0">
                  <c:v>85</c:v>
                </c:pt>
                <c:pt idx="59" formatCode="0">
                  <c:v>91</c:v>
                </c:pt>
                <c:pt idx="60" formatCode="0">
                  <c:v>95</c:v>
                </c:pt>
                <c:pt idx="61" formatCode="0">
                  <c:v>101</c:v>
                </c:pt>
                <c:pt idx="62" formatCode="0">
                  <c:v>105</c:v>
                </c:pt>
                <c:pt idx="63" formatCode="0">
                  <c:v>111</c:v>
                </c:pt>
                <c:pt idx="64" formatCode="0">
                  <c:v>115</c:v>
                </c:pt>
                <c:pt idx="65" formatCode="0">
                  <c:v>121</c:v>
                </c:pt>
                <c:pt idx="66" formatCode="0">
                  <c:v>125</c:v>
                </c:pt>
                <c:pt idx="67" formatCode="0">
                  <c:v>131</c:v>
                </c:pt>
                <c:pt idx="68" formatCode="0">
                  <c:v>135</c:v>
                </c:pt>
                <c:pt idx="69" formatCode="0">
                  <c:v>141</c:v>
                </c:pt>
                <c:pt idx="70" formatCode="0">
                  <c:v>145</c:v>
                </c:pt>
                <c:pt idx="71" formatCode="0">
                  <c:v>151</c:v>
                </c:pt>
                <c:pt idx="72" formatCode="0">
                  <c:v>155</c:v>
                </c:pt>
                <c:pt idx="73" formatCode="0">
                  <c:v>161</c:v>
                </c:pt>
                <c:pt idx="74" formatCode="0">
                  <c:v>165</c:v>
                </c:pt>
                <c:pt idx="75" formatCode="0">
                  <c:v>171</c:v>
                </c:pt>
                <c:pt idx="76" formatCode="0">
                  <c:v>173</c:v>
                </c:pt>
                <c:pt idx="77" formatCode="0">
                  <c:v>175</c:v>
                </c:pt>
                <c:pt idx="78" formatCode="0">
                  <c:v>201</c:v>
                </c:pt>
                <c:pt idx="79" formatCode="0">
                  <c:v>225</c:v>
                </c:pt>
                <c:pt idx="80" formatCode="0">
                  <c:v>251</c:v>
                </c:pt>
                <c:pt idx="81" formatCode="0">
                  <c:v>275</c:v>
                </c:pt>
                <c:pt idx="82" formatCode="0">
                  <c:v>301</c:v>
                </c:pt>
                <c:pt idx="83" formatCode="0">
                  <c:v>325</c:v>
                </c:pt>
                <c:pt idx="84" formatCode="0">
                  <c:v>351</c:v>
                </c:pt>
                <c:pt idx="85" formatCode="0">
                  <c:v>375</c:v>
                </c:pt>
                <c:pt idx="86" formatCode="0">
                  <c:v>401</c:v>
                </c:pt>
                <c:pt idx="87" formatCode="0">
                  <c:v>425</c:v>
                </c:pt>
                <c:pt idx="88" formatCode="0">
                  <c:v>451</c:v>
                </c:pt>
                <c:pt idx="89" formatCode="0">
                  <c:v>475</c:v>
                </c:pt>
                <c:pt idx="90" formatCode="0">
                  <c:v>501</c:v>
                </c:pt>
                <c:pt idx="91" formatCode="0">
                  <c:v>525</c:v>
                </c:pt>
                <c:pt idx="92" formatCode="0">
                  <c:v>551</c:v>
                </c:pt>
                <c:pt idx="93" formatCode="0">
                  <c:v>575</c:v>
                </c:pt>
                <c:pt idx="94" formatCode="0">
                  <c:v>601</c:v>
                </c:pt>
                <c:pt idx="95" formatCode="0">
                  <c:v>625</c:v>
                </c:pt>
                <c:pt idx="96" formatCode="0">
                  <c:v>651</c:v>
                </c:pt>
                <c:pt idx="97" formatCode="0">
                  <c:v>675</c:v>
                </c:pt>
                <c:pt idx="98" formatCode="0">
                  <c:v>701</c:v>
                </c:pt>
                <c:pt idx="99" formatCode="0">
                  <c:v>725</c:v>
                </c:pt>
                <c:pt idx="100" formatCode="0">
                  <c:v>751</c:v>
                </c:pt>
                <c:pt idx="101" formatCode="0">
                  <c:v>801</c:v>
                </c:pt>
                <c:pt idx="102" formatCode="0">
                  <c:v>851</c:v>
                </c:pt>
                <c:pt idx="103" formatCode="0">
                  <c:v>901</c:v>
                </c:pt>
                <c:pt idx="104" formatCode="0">
                  <c:v>951</c:v>
                </c:pt>
                <c:pt idx="105" formatCode="0">
                  <c:v>1001</c:v>
                </c:pt>
                <c:pt idx="106" formatCode="0">
                  <c:v>1501</c:v>
                </c:pt>
                <c:pt idx="107" formatCode="0">
                  <c:v>2001</c:v>
                </c:pt>
                <c:pt idx="108" formatCode="0">
                  <c:v>2501</c:v>
                </c:pt>
                <c:pt idx="109" formatCode="0">
                  <c:v>3001</c:v>
                </c:pt>
                <c:pt idx="110" formatCode="0">
                  <c:v>3501</c:v>
                </c:pt>
                <c:pt idx="111" formatCode="0">
                  <c:v>4001</c:v>
                </c:pt>
                <c:pt idx="112" formatCode="0">
                  <c:v>5001</c:v>
                </c:pt>
                <c:pt idx="113" formatCode="0">
                  <c:v>6001</c:v>
                </c:pt>
                <c:pt idx="114" formatCode="0">
                  <c:v>7001</c:v>
                </c:pt>
                <c:pt idx="115" formatCode="0">
                  <c:v>8001</c:v>
                </c:pt>
                <c:pt idx="116" formatCode="0">
                  <c:v>9001</c:v>
                </c:pt>
                <c:pt idx="117" formatCode="0">
                  <c:v>10001</c:v>
                </c:pt>
                <c:pt idx="118" formatCode="0">
                  <c:v>15001</c:v>
                </c:pt>
                <c:pt idx="119" formatCode="0">
                  <c:v>20001</c:v>
                </c:pt>
                <c:pt idx="120" formatCode="0">
                  <c:v>30001</c:v>
                </c:pt>
                <c:pt idx="121" formatCode="0">
                  <c:v>40001</c:v>
                </c:pt>
                <c:pt idx="122" formatCode="0">
                  <c:v>50001</c:v>
                </c:pt>
                <c:pt idx="123" formatCode="0">
                  <c:v>60001</c:v>
                </c:pt>
                <c:pt idx="124" formatCode="0">
                  <c:v>70001</c:v>
                </c:pt>
                <c:pt idx="125" formatCode="0">
                  <c:v>80001</c:v>
                </c:pt>
                <c:pt idx="126" formatCode="0">
                  <c:v>90001</c:v>
                </c:pt>
                <c:pt idx="127" formatCode="0">
                  <c:v>100001</c:v>
                </c:pt>
                <c:pt idx="128" formatCode="0">
                  <c:v>110001</c:v>
                </c:pt>
                <c:pt idx="129" formatCode="0">
                  <c:v>120001</c:v>
                </c:pt>
              </c:numCache>
            </c:numRef>
          </c:xVal>
          <c:yVal>
            <c:numRef>
              <c:f>'1 Vpp Current probe'!$C$2:$C$131</c:f>
              <c:numCache>
                <c:formatCode>0.00</c:formatCode>
                <c:ptCount val="130"/>
                <c:pt idx="0">
                  <c:v>-7.89</c:v>
                </c:pt>
                <c:pt idx="1">
                  <c:v>-12.23</c:v>
                </c:pt>
                <c:pt idx="2">
                  <c:v>-9.1199999999999992</c:v>
                </c:pt>
                <c:pt idx="3">
                  <c:v>-11.870000000000001</c:v>
                </c:pt>
                <c:pt idx="4">
                  <c:v>-10.350000000000001</c:v>
                </c:pt>
                <c:pt idx="5">
                  <c:v>-11.2</c:v>
                </c:pt>
                <c:pt idx="6">
                  <c:v>-11.76</c:v>
                </c:pt>
                <c:pt idx="7">
                  <c:v>-11.270000000000001</c:v>
                </c:pt>
                <c:pt idx="8">
                  <c:v>-13.65</c:v>
                </c:pt>
                <c:pt idx="9">
                  <c:v>-13.45</c:v>
                </c:pt>
                <c:pt idx="10">
                  <c:v>-14.870000000000001</c:v>
                </c:pt>
                <c:pt idx="11">
                  <c:v>-16.79</c:v>
                </c:pt>
                <c:pt idx="12">
                  <c:v>-18.23</c:v>
                </c:pt>
                <c:pt idx="13">
                  <c:v>-19.09</c:v>
                </c:pt>
                <c:pt idx="14">
                  <c:v>-20.490000000000002</c:v>
                </c:pt>
                <c:pt idx="15">
                  <c:v>-21.5</c:v>
                </c:pt>
                <c:pt idx="16">
                  <c:v>-23.380000000000003</c:v>
                </c:pt>
                <c:pt idx="17">
                  <c:v>-24.28</c:v>
                </c:pt>
                <c:pt idx="18">
                  <c:v>-25.68</c:v>
                </c:pt>
                <c:pt idx="19">
                  <c:v>-26.490000000000002</c:v>
                </c:pt>
                <c:pt idx="20">
                  <c:v>-28.020000000000003</c:v>
                </c:pt>
                <c:pt idx="21">
                  <c:v>-29.1</c:v>
                </c:pt>
                <c:pt idx="22">
                  <c:v>-30.27</c:v>
                </c:pt>
                <c:pt idx="23">
                  <c:v>-31.4</c:v>
                </c:pt>
                <c:pt idx="24">
                  <c:v>-32.46</c:v>
                </c:pt>
                <c:pt idx="25">
                  <c:v>-33</c:v>
                </c:pt>
                <c:pt idx="26">
                  <c:v>-34.67</c:v>
                </c:pt>
                <c:pt idx="27">
                  <c:v>-35.53</c:v>
                </c:pt>
                <c:pt idx="28">
                  <c:v>-36.4</c:v>
                </c:pt>
                <c:pt idx="29">
                  <c:v>-37.58</c:v>
                </c:pt>
                <c:pt idx="30">
                  <c:v>-38.18</c:v>
                </c:pt>
                <c:pt idx="31">
                  <c:v>-39.379999999999995</c:v>
                </c:pt>
                <c:pt idx="32">
                  <c:v>-40.07</c:v>
                </c:pt>
                <c:pt idx="33">
                  <c:v>-41.26</c:v>
                </c:pt>
                <c:pt idx="34">
                  <c:v>-41.82</c:v>
                </c:pt>
                <c:pt idx="35">
                  <c:v>-42.620000000000005</c:v>
                </c:pt>
                <c:pt idx="36">
                  <c:v>-43.68</c:v>
                </c:pt>
                <c:pt idx="37">
                  <c:v>-44.160000000000004</c:v>
                </c:pt>
                <c:pt idx="38">
                  <c:v>-44.7</c:v>
                </c:pt>
                <c:pt idx="39">
                  <c:v>-47.14</c:v>
                </c:pt>
                <c:pt idx="40">
                  <c:v>-48.37</c:v>
                </c:pt>
                <c:pt idx="41">
                  <c:v>-49.82</c:v>
                </c:pt>
                <c:pt idx="42">
                  <c:v>-50.91</c:v>
                </c:pt>
                <c:pt idx="43">
                  <c:v>-53.040000000000006</c:v>
                </c:pt>
                <c:pt idx="44">
                  <c:v>-53.769999999999996</c:v>
                </c:pt>
                <c:pt idx="45">
                  <c:v>-54.52</c:v>
                </c:pt>
                <c:pt idx="46">
                  <c:v>-55.56</c:v>
                </c:pt>
                <c:pt idx="47">
                  <c:v>-56.31</c:v>
                </c:pt>
                <c:pt idx="48">
                  <c:v>-57.74</c:v>
                </c:pt>
                <c:pt idx="49">
                  <c:v>-58.34</c:v>
                </c:pt>
                <c:pt idx="50">
                  <c:v>-59.269999999999996</c:v>
                </c:pt>
                <c:pt idx="51">
                  <c:v>-59.69</c:v>
                </c:pt>
                <c:pt idx="52">
                  <c:v>-60.92</c:v>
                </c:pt>
                <c:pt idx="53">
                  <c:v>-61.260000000000005</c:v>
                </c:pt>
                <c:pt idx="54">
                  <c:v>-62.040000000000006</c:v>
                </c:pt>
                <c:pt idx="55">
                  <c:v>-62.349999999999994</c:v>
                </c:pt>
                <c:pt idx="56">
                  <c:v>-63.05</c:v>
                </c:pt>
                <c:pt idx="57">
                  <c:v>-64.38</c:v>
                </c:pt>
                <c:pt idx="58">
                  <c:v>-65.14</c:v>
                </c:pt>
                <c:pt idx="59">
                  <c:v>-66.56</c:v>
                </c:pt>
                <c:pt idx="60">
                  <c:v>-67.27000000000001</c:v>
                </c:pt>
                <c:pt idx="61">
                  <c:v>-68.37</c:v>
                </c:pt>
                <c:pt idx="62">
                  <c:v>-68.699999999999989</c:v>
                </c:pt>
                <c:pt idx="63">
                  <c:v>-69.789999999999992</c:v>
                </c:pt>
                <c:pt idx="64">
                  <c:v>-70.31</c:v>
                </c:pt>
                <c:pt idx="65">
                  <c:v>-71.13</c:v>
                </c:pt>
                <c:pt idx="66">
                  <c:v>-71.47</c:v>
                </c:pt>
                <c:pt idx="67">
                  <c:v>-72.27</c:v>
                </c:pt>
                <c:pt idx="68">
                  <c:v>-72.69</c:v>
                </c:pt>
                <c:pt idx="69">
                  <c:v>-73.27</c:v>
                </c:pt>
                <c:pt idx="70">
                  <c:v>-73.510000000000005</c:v>
                </c:pt>
                <c:pt idx="71">
                  <c:v>-74.150000000000006</c:v>
                </c:pt>
                <c:pt idx="72">
                  <c:v>-74.33</c:v>
                </c:pt>
                <c:pt idx="73">
                  <c:v>-74.78</c:v>
                </c:pt>
                <c:pt idx="74">
                  <c:v>-74.989999999999995</c:v>
                </c:pt>
                <c:pt idx="75">
                  <c:v>-75.41</c:v>
                </c:pt>
                <c:pt idx="76">
                  <c:v>-75.44</c:v>
                </c:pt>
                <c:pt idx="77">
                  <c:v>-75.58</c:v>
                </c:pt>
                <c:pt idx="78">
                  <c:v>-76.58</c:v>
                </c:pt>
                <c:pt idx="79">
                  <c:v>-77.58</c:v>
                </c:pt>
                <c:pt idx="80">
                  <c:v>-78.2</c:v>
                </c:pt>
                <c:pt idx="81">
                  <c:v>-78.67</c:v>
                </c:pt>
                <c:pt idx="82">
                  <c:v>-79.210000000000008</c:v>
                </c:pt>
                <c:pt idx="83">
                  <c:v>-79.319999999999993</c:v>
                </c:pt>
                <c:pt idx="84">
                  <c:v>-79.55</c:v>
                </c:pt>
                <c:pt idx="85">
                  <c:v>-79.87</c:v>
                </c:pt>
                <c:pt idx="86">
                  <c:v>-79.67</c:v>
                </c:pt>
                <c:pt idx="87">
                  <c:v>-80.010000000000005</c:v>
                </c:pt>
                <c:pt idx="88">
                  <c:v>-79.88000000000001</c:v>
                </c:pt>
                <c:pt idx="89">
                  <c:v>-79.8</c:v>
                </c:pt>
                <c:pt idx="90">
                  <c:v>-79.94</c:v>
                </c:pt>
                <c:pt idx="91">
                  <c:v>-79.87</c:v>
                </c:pt>
                <c:pt idx="92">
                  <c:v>-79.709999999999994</c:v>
                </c:pt>
                <c:pt idx="93">
                  <c:v>-79.739999999999995</c:v>
                </c:pt>
                <c:pt idx="94">
                  <c:v>-79.599999999999994</c:v>
                </c:pt>
                <c:pt idx="95">
                  <c:v>-79.44</c:v>
                </c:pt>
                <c:pt idx="96">
                  <c:v>-79.259999999999991</c:v>
                </c:pt>
                <c:pt idx="97">
                  <c:v>-79.06</c:v>
                </c:pt>
                <c:pt idx="98">
                  <c:v>-79.14</c:v>
                </c:pt>
                <c:pt idx="99">
                  <c:v>-78.849999999999994</c:v>
                </c:pt>
                <c:pt idx="100">
                  <c:v>-78.86999999999999</c:v>
                </c:pt>
                <c:pt idx="101">
                  <c:v>-78.81</c:v>
                </c:pt>
                <c:pt idx="102">
                  <c:v>-77.98</c:v>
                </c:pt>
                <c:pt idx="103">
                  <c:v>-77.570000000000007</c:v>
                </c:pt>
                <c:pt idx="104">
                  <c:v>-77.28</c:v>
                </c:pt>
                <c:pt idx="105">
                  <c:v>-76.91</c:v>
                </c:pt>
                <c:pt idx="106">
                  <c:v>-72.61</c:v>
                </c:pt>
                <c:pt idx="107">
                  <c:v>-68.179999999999993</c:v>
                </c:pt>
                <c:pt idx="108">
                  <c:v>-64.03</c:v>
                </c:pt>
                <c:pt idx="109">
                  <c:v>-59.92</c:v>
                </c:pt>
                <c:pt idx="110">
                  <c:v>-55.48</c:v>
                </c:pt>
                <c:pt idx="111">
                  <c:v>-52.53</c:v>
                </c:pt>
                <c:pt idx="112">
                  <c:v>-45.660000000000004</c:v>
                </c:pt>
                <c:pt idx="113">
                  <c:v>-39.15</c:v>
                </c:pt>
                <c:pt idx="114">
                  <c:v>-33.699999999999996</c:v>
                </c:pt>
                <c:pt idx="115">
                  <c:v>-28.089999999999996</c:v>
                </c:pt>
                <c:pt idx="116">
                  <c:v>-22.66</c:v>
                </c:pt>
                <c:pt idx="117">
                  <c:v>-16.590000000000003</c:v>
                </c:pt>
                <c:pt idx="118">
                  <c:v>8.3899999999999988</c:v>
                </c:pt>
                <c:pt idx="119">
                  <c:v>26.97</c:v>
                </c:pt>
                <c:pt idx="120">
                  <c:v>44.03</c:v>
                </c:pt>
                <c:pt idx="121">
                  <c:v>50.429999999999993</c:v>
                </c:pt>
                <c:pt idx="122">
                  <c:v>48.900000000000006</c:v>
                </c:pt>
                <c:pt idx="123">
                  <c:v>55.820000000000007</c:v>
                </c:pt>
                <c:pt idx="124">
                  <c:v>57.01</c:v>
                </c:pt>
                <c:pt idx="125">
                  <c:v>56.31</c:v>
                </c:pt>
                <c:pt idx="126">
                  <c:v>52.399999999999991</c:v>
                </c:pt>
                <c:pt idx="127">
                  <c:v>53.61999999999999</c:v>
                </c:pt>
                <c:pt idx="128">
                  <c:v>68.28</c:v>
                </c:pt>
                <c:pt idx="129">
                  <c:v>72.62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320152</xdr:colOff>
      <xdr:row>1</xdr:row>
      <xdr:rowOff>88976</xdr:rowOff>
    </xdr:from>
    <xdr:to>
      <xdr:col>7</xdr:col>
      <xdr:colOff>2279612</xdr:colOff>
      <xdr:row>16</xdr:row>
      <xdr:rowOff>137049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358924</xdr:colOff>
      <xdr:row>18</xdr:row>
      <xdr:rowOff>41013</xdr:rowOff>
    </xdr:from>
    <xdr:to>
      <xdr:col>7</xdr:col>
      <xdr:colOff>2306170</xdr:colOff>
      <xdr:row>33</xdr:row>
      <xdr:rowOff>98611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31"/>
  <sheetViews>
    <sheetView tabSelected="1" zoomScale="85" zoomScaleNormal="85" workbookViewId="0">
      <selection activeCell="H40" sqref="H4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1" si="0">K2</f>
        <v>5</v>
      </c>
      <c r="B2" s="1">
        <f t="shared" ref="B2:B33" si="1">I2/J2</f>
        <v>3.2219104550445286</v>
      </c>
      <c r="C2" s="1">
        <f t="shared" ref="C2:C33" si="2">S2-U2</f>
        <v>-7.89</v>
      </c>
      <c r="F2" s="4"/>
      <c r="G2" s="2"/>
      <c r="I2" s="8">
        <f>O2*2.8/1000</f>
        <v>1.4789600000000001</v>
      </c>
      <c r="J2" s="8">
        <f>Q2*2.8/1000</f>
        <v>0.459032</v>
      </c>
      <c r="K2">
        <v>5</v>
      </c>
      <c r="L2">
        <v>2E-3</v>
      </c>
      <c r="M2">
        <v>0</v>
      </c>
      <c r="N2">
        <v>0</v>
      </c>
      <c r="O2">
        <v>528.20000000000005</v>
      </c>
      <c r="P2">
        <v>0</v>
      </c>
      <c r="Q2">
        <v>163.94</v>
      </c>
      <c r="R2">
        <v>0</v>
      </c>
      <c r="S2">
        <v>0.55000000000000004</v>
      </c>
      <c r="T2">
        <v>0</v>
      </c>
      <c r="U2">
        <v>8.44</v>
      </c>
      <c r="V2">
        <v>0</v>
      </c>
      <c r="W2">
        <v>0.50106700000000004</v>
      </c>
    </row>
    <row r="3" spans="1:23" x14ac:dyDescent="0.3">
      <c r="A3" s="2">
        <f t="shared" si="0"/>
        <v>5.5</v>
      </c>
      <c r="B3" s="1">
        <f t="shared" si="1"/>
        <v>3.4353784259492071</v>
      </c>
      <c r="C3" s="1">
        <f t="shared" si="2"/>
        <v>-12.23</v>
      </c>
      <c r="F3" s="4"/>
      <c r="G3" s="3"/>
      <c r="H3" s="3"/>
      <c r="I3" s="8">
        <f t="shared" ref="I3:I10" si="3">O3*2.8/1000</f>
        <v>1.5301999999999998</v>
      </c>
      <c r="J3" s="8">
        <f t="shared" ref="J3:J9" si="4">Q3*2.8/1000</f>
        <v>0.44542400000000004</v>
      </c>
      <c r="K3">
        <v>5.5</v>
      </c>
      <c r="L3">
        <v>2E-3</v>
      </c>
      <c r="M3">
        <v>0</v>
      </c>
      <c r="N3">
        <v>1</v>
      </c>
      <c r="O3">
        <v>546.5</v>
      </c>
      <c r="P3">
        <v>1</v>
      </c>
      <c r="Q3">
        <v>159.08000000000001</v>
      </c>
      <c r="R3">
        <v>1</v>
      </c>
      <c r="S3">
        <v>0.11</v>
      </c>
      <c r="T3">
        <v>1</v>
      </c>
      <c r="U3">
        <v>12.34</v>
      </c>
      <c r="V3">
        <v>1</v>
      </c>
      <c r="W3">
        <v>0.50005200000000005</v>
      </c>
    </row>
    <row r="4" spans="1:23" x14ac:dyDescent="0.3">
      <c r="A4" s="2">
        <f t="shared" si="0"/>
        <v>6</v>
      </c>
      <c r="B4" s="1">
        <f t="shared" si="1"/>
        <v>3.2437364676770799</v>
      </c>
      <c r="C4" s="1">
        <f t="shared" si="2"/>
        <v>-9.1199999999999992</v>
      </c>
      <c r="F4" s="4"/>
      <c r="G4" s="6"/>
      <c r="I4" s="8">
        <f t="shared" si="3"/>
        <v>1.46818</v>
      </c>
      <c r="J4" s="8">
        <f t="shared" si="4"/>
        <v>0.45262000000000002</v>
      </c>
      <c r="K4">
        <v>6</v>
      </c>
      <c r="L4">
        <v>2E-3</v>
      </c>
      <c r="M4">
        <v>0</v>
      </c>
      <c r="N4">
        <v>2</v>
      </c>
      <c r="O4">
        <v>524.35</v>
      </c>
      <c r="P4">
        <v>2</v>
      </c>
      <c r="Q4">
        <v>161.65</v>
      </c>
      <c r="R4">
        <v>2</v>
      </c>
      <c r="S4">
        <v>-1.41</v>
      </c>
      <c r="T4">
        <v>2</v>
      </c>
      <c r="U4">
        <v>7.71</v>
      </c>
      <c r="V4">
        <v>2</v>
      </c>
      <c r="W4">
        <v>0.50121499999999997</v>
      </c>
    </row>
    <row r="5" spans="1:23" x14ac:dyDescent="0.3">
      <c r="A5" s="2">
        <f t="shared" si="0"/>
        <v>6.5</v>
      </c>
      <c r="B5" s="1">
        <f t="shared" si="1"/>
        <v>3.2564458667954828</v>
      </c>
      <c r="C5" s="1">
        <f t="shared" si="2"/>
        <v>-11.870000000000001</v>
      </c>
      <c r="F5" s="4"/>
      <c r="I5" s="8">
        <f t="shared" si="3"/>
        <v>1.5100399999999998</v>
      </c>
      <c r="J5" s="8">
        <f t="shared" si="4"/>
        <v>0.46370800000000001</v>
      </c>
      <c r="K5">
        <v>6.5</v>
      </c>
      <c r="L5">
        <v>2E-3</v>
      </c>
      <c r="M5">
        <v>0</v>
      </c>
      <c r="N5">
        <v>3</v>
      </c>
      <c r="O5">
        <v>539.29999999999995</v>
      </c>
      <c r="P5">
        <v>3</v>
      </c>
      <c r="Q5">
        <v>165.61</v>
      </c>
      <c r="R5">
        <v>3</v>
      </c>
      <c r="S5">
        <v>0.26</v>
      </c>
      <c r="T5">
        <v>3</v>
      </c>
      <c r="U5">
        <v>12.13</v>
      </c>
      <c r="V5">
        <v>3</v>
      </c>
      <c r="W5">
        <v>0.49992999999999999</v>
      </c>
    </row>
    <row r="6" spans="1:23" x14ac:dyDescent="0.3">
      <c r="A6" s="2">
        <f t="shared" si="0"/>
        <v>7</v>
      </c>
      <c r="B6" s="1">
        <f t="shared" si="1"/>
        <v>3.2086104951958609</v>
      </c>
      <c r="C6" s="1">
        <f t="shared" si="2"/>
        <v>-10.350000000000001</v>
      </c>
      <c r="F6" s="4"/>
      <c r="G6" s="3"/>
      <c r="H6" s="3"/>
      <c r="I6" s="8">
        <f t="shared" si="3"/>
        <v>1.4586600000000001</v>
      </c>
      <c r="J6" s="8">
        <f t="shared" si="4"/>
        <v>0.45460800000000001</v>
      </c>
      <c r="K6">
        <v>7</v>
      </c>
      <c r="L6">
        <v>2E-3</v>
      </c>
      <c r="M6">
        <v>0</v>
      </c>
      <c r="N6">
        <v>4</v>
      </c>
      <c r="O6">
        <v>520.95000000000005</v>
      </c>
      <c r="P6">
        <v>4</v>
      </c>
      <c r="Q6">
        <v>162.36000000000001</v>
      </c>
      <c r="R6">
        <v>4</v>
      </c>
      <c r="S6">
        <v>-2.12</v>
      </c>
      <c r="T6">
        <v>4</v>
      </c>
      <c r="U6">
        <v>8.23</v>
      </c>
      <c r="V6">
        <v>4</v>
      </c>
      <c r="W6">
        <v>0.50100199999999995</v>
      </c>
    </row>
    <row r="7" spans="1:23" x14ac:dyDescent="0.3">
      <c r="A7" s="2">
        <f t="shared" si="0"/>
        <v>7.5</v>
      </c>
      <c r="B7" s="1">
        <f t="shared" si="1"/>
        <v>3.1483957219251337</v>
      </c>
      <c r="C7" s="1">
        <f t="shared" si="2"/>
        <v>-11.2</v>
      </c>
      <c r="F7" s="4"/>
      <c r="G7" s="6"/>
      <c r="H7" s="3"/>
      <c r="I7" s="8">
        <f t="shared" si="3"/>
        <v>1.45068</v>
      </c>
      <c r="J7" s="8">
        <f t="shared" si="4"/>
        <v>0.46076799999999996</v>
      </c>
      <c r="K7">
        <v>7.5</v>
      </c>
      <c r="L7">
        <v>2E-3</v>
      </c>
      <c r="M7">
        <v>0</v>
      </c>
      <c r="N7">
        <v>5</v>
      </c>
      <c r="O7">
        <v>518.1</v>
      </c>
      <c r="P7">
        <v>5</v>
      </c>
      <c r="Q7">
        <v>164.56</v>
      </c>
      <c r="R7">
        <v>5</v>
      </c>
      <c r="S7">
        <v>-0.87</v>
      </c>
      <c r="T7">
        <v>5</v>
      </c>
      <c r="U7">
        <v>10.33</v>
      </c>
      <c r="V7">
        <v>5</v>
      </c>
      <c r="W7">
        <v>0.50098200000000004</v>
      </c>
    </row>
    <row r="8" spans="1:23" x14ac:dyDescent="0.3">
      <c r="A8" s="2">
        <f t="shared" si="0"/>
        <v>8</v>
      </c>
      <c r="B8" s="1">
        <f t="shared" si="1"/>
        <v>3.2249984727228296</v>
      </c>
      <c r="C8" s="1">
        <f t="shared" si="2"/>
        <v>-11.76</v>
      </c>
      <c r="G8" s="7"/>
      <c r="H8" s="3"/>
      <c r="I8" s="8">
        <f t="shared" si="3"/>
        <v>1.4781199999999999</v>
      </c>
      <c r="J8" s="8">
        <f t="shared" si="4"/>
        <v>0.45833199999999996</v>
      </c>
      <c r="K8">
        <v>8</v>
      </c>
      <c r="L8">
        <v>2E-3</v>
      </c>
      <c r="M8">
        <v>0</v>
      </c>
      <c r="N8">
        <v>6</v>
      </c>
      <c r="O8">
        <v>527.9</v>
      </c>
      <c r="P8">
        <v>6</v>
      </c>
      <c r="Q8">
        <v>163.69</v>
      </c>
      <c r="R8">
        <v>6</v>
      </c>
      <c r="S8">
        <v>-1.23</v>
      </c>
      <c r="T8">
        <v>6</v>
      </c>
      <c r="U8">
        <v>10.53</v>
      </c>
      <c r="V8">
        <v>6</v>
      </c>
      <c r="W8">
        <v>0.49995800000000001</v>
      </c>
    </row>
    <row r="9" spans="1:23" x14ac:dyDescent="0.3">
      <c r="A9" s="2">
        <f t="shared" si="0"/>
        <v>8.5</v>
      </c>
      <c r="B9" s="1">
        <f t="shared" si="1"/>
        <v>3.1109838437424648</v>
      </c>
      <c r="C9" s="1">
        <f t="shared" si="2"/>
        <v>-11.270000000000001</v>
      </c>
      <c r="H9" s="3"/>
      <c r="I9" s="8">
        <f t="shared" si="3"/>
        <v>1.4449399999999999</v>
      </c>
      <c r="J9" s="8">
        <f t="shared" si="4"/>
        <v>0.46446399999999993</v>
      </c>
      <c r="K9">
        <v>8.5</v>
      </c>
      <c r="L9">
        <v>2E-3</v>
      </c>
      <c r="M9">
        <v>0</v>
      </c>
      <c r="N9">
        <v>7</v>
      </c>
      <c r="O9">
        <v>516.04999999999995</v>
      </c>
      <c r="P9">
        <v>7</v>
      </c>
      <c r="Q9">
        <v>165.88</v>
      </c>
      <c r="R9">
        <v>7</v>
      </c>
      <c r="S9">
        <v>-0.89</v>
      </c>
      <c r="T9">
        <v>7</v>
      </c>
      <c r="U9">
        <v>10.38</v>
      </c>
      <c r="V9">
        <v>7</v>
      </c>
      <c r="W9">
        <v>0.50134400000000001</v>
      </c>
    </row>
    <row r="10" spans="1:23" x14ac:dyDescent="0.3">
      <c r="A10" s="2">
        <f t="shared" si="0"/>
        <v>9</v>
      </c>
      <c r="B10" s="1">
        <f t="shared" si="1"/>
        <v>3.1930329374311248</v>
      </c>
      <c r="C10" s="1">
        <f t="shared" si="2"/>
        <v>-13.65</v>
      </c>
      <c r="I10" s="8">
        <f t="shared" si="3"/>
        <v>1.4603399999999997</v>
      </c>
      <c r="J10" s="8">
        <f>Q10*2.8/1000</f>
        <v>0.45735199999999998</v>
      </c>
      <c r="K10">
        <v>9</v>
      </c>
      <c r="L10">
        <v>2E-3</v>
      </c>
      <c r="M10">
        <v>0</v>
      </c>
      <c r="N10">
        <v>8</v>
      </c>
      <c r="O10">
        <v>521.54999999999995</v>
      </c>
      <c r="P10">
        <v>8</v>
      </c>
      <c r="Q10">
        <v>163.34</v>
      </c>
      <c r="R10">
        <v>8</v>
      </c>
      <c r="S10">
        <v>-2.16</v>
      </c>
      <c r="T10">
        <v>8</v>
      </c>
      <c r="U10">
        <v>11.49</v>
      </c>
      <c r="V10">
        <v>8</v>
      </c>
      <c r="W10">
        <v>0.49992399999999998</v>
      </c>
    </row>
    <row r="11" spans="1:23" x14ac:dyDescent="0.3">
      <c r="A11" s="2">
        <f t="shared" si="0"/>
        <v>9.5</v>
      </c>
      <c r="B11" s="1">
        <f t="shared" si="1"/>
        <v>3.1178396072013097</v>
      </c>
      <c r="C11" s="1">
        <f t="shared" si="2"/>
        <v>-13.45</v>
      </c>
      <c r="I11" s="8">
        <f t="shared" ref="I11:I61" si="5">O11*2.8/1000</f>
        <v>1.44018</v>
      </c>
      <c r="J11" s="8">
        <f t="shared" ref="J11:J64" si="6">Q11*2.8/1000</f>
        <v>0.46191599999999994</v>
      </c>
      <c r="K11">
        <v>9.5</v>
      </c>
      <c r="L11">
        <v>2E-3</v>
      </c>
      <c r="M11">
        <v>0</v>
      </c>
      <c r="N11">
        <v>9</v>
      </c>
      <c r="O11">
        <v>514.35</v>
      </c>
      <c r="P11">
        <v>9</v>
      </c>
      <c r="Q11">
        <v>164.97</v>
      </c>
      <c r="R11">
        <v>9</v>
      </c>
      <c r="S11">
        <v>-0.95</v>
      </c>
      <c r="T11">
        <v>9</v>
      </c>
      <c r="U11">
        <v>12.5</v>
      </c>
      <c r="V11">
        <v>9</v>
      </c>
      <c r="W11">
        <v>0.50101700000000005</v>
      </c>
    </row>
    <row r="12" spans="1:23" x14ac:dyDescent="0.3">
      <c r="A12" s="2">
        <f t="shared" si="0"/>
        <v>10</v>
      </c>
      <c r="B12" s="1">
        <f t="shared" si="1"/>
        <v>3.1546684382171759</v>
      </c>
      <c r="C12" s="1">
        <f t="shared" si="2"/>
        <v>-14.870000000000001</v>
      </c>
      <c r="I12" s="8">
        <f t="shared" si="5"/>
        <v>1.46258</v>
      </c>
      <c r="J12" s="8">
        <f t="shared" si="6"/>
        <v>0.46362400000000004</v>
      </c>
      <c r="K12">
        <v>10</v>
      </c>
      <c r="L12">
        <v>2E-3</v>
      </c>
      <c r="M12">
        <v>0</v>
      </c>
      <c r="N12">
        <v>10</v>
      </c>
      <c r="O12">
        <v>522.35</v>
      </c>
      <c r="P12">
        <v>10</v>
      </c>
      <c r="Q12">
        <v>165.58</v>
      </c>
      <c r="R12">
        <v>10</v>
      </c>
      <c r="S12">
        <v>-2.62</v>
      </c>
      <c r="T12">
        <v>10</v>
      </c>
      <c r="U12">
        <v>12.25</v>
      </c>
      <c r="V12">
        <v>10</v>
      </c>
      <c r="W12">
        <v>0.50006399999999995</v>
      </c>
    </row>
    <row r="13" spans="1:23" x14ac:dyDescent="0.3">
      <c r="A13" s="5">
        <f t="shared" si="0"/>
        <v>11</v>
      </c>
      <c r="B13" s="1">
        <f t="shared" si="1"/>
        <v>3.1417869541384977</v>
      </c>
      <c r="C13" s="1">
        <f t="shared" si="2"/>
        <v>-16.79</v>
      </c>
      <c r="I13" s="8">
        <f t="shared" si="5"/>
        <v>1.4443799999999998</v>
      </c>
      <c r="J13" s="8">
        <f t="shared" si="6"/>
        <v>0.45973199999999997</v>
      </c>
      <c r="K13">
        <v>11</v>
      </c>
      <c r="L13">
        <v>2E-3</v>
      </c>
      <c r="M13">
        <v>0</v>
      </c>
      <c r="N13">
        <v>11</v>
      </c>
      <c r="O13">
        <v>515.85</v>
      </c>
      <c r="P13">
        <v>11</v>
      </c>
      <c r="Q13">
        <v>164.19</v>
      </c>
      <c r="R13">
        <v>11</v>
      </c>
      <c r="S13">
        <v>-3.09</v>
      </c>
      <c r="T13">
        <v>11</v>
      </c>
      <c r="U13">
        <v>13.7</v>
      </c>
      <c r="V13">
        <v>11</v>
      </c>
      <c r="W13">
        <v>0.501247</v>
      </c>
    </row>
    <row r="14" spans="1:23" x14ac:dyDescent="0.3">
      <c r="A14" s="5">
        <f t="shared" si="0"/>
        <v>12</v>
      </c>
      <c r="B14" s="1">
        <f t="shared" si="1"/>
        <v>3.1197191479233601</v>
      </c>
      <c r="C14" s="1">
        <f t="shared" si="2"/>
        <v>-18.23</v>
      </c>
      <c r="I14" s="8">
        <f t="shared" si="5"/>
        <v>1.4680399999999998</v>
      </c>
      <c r="J14" s="8">
        <f t="shared" si="6"/>
        <v>0.47056799999999999</v>
      </c>
      <c r="K14">
        <v>12</v>
      </c>
      <c r="L14">
        <v>2E-3</v>
      </c>
      <c r="M14">
        <v>0</v>
      </c>
      <c r="N14">
        <v>12</v>
      </c>
      <c r="O14">
        <v>524.29999999999995</v>
      </c>
      <c r="P14">
        <v>12</v>
      </c>
      <c r="Q14">
        <v>168.06</v>
      </c>
      <c r="R14">
        <v>12</v>
      </c>
      <c r="S14">
        <v>-3.49</v>
      </c>
      <c r="T14">
        <v>12</v>
      </c>
      <c r="U14">
        <v>14.74</v>
      </c>
      <c r="V14">
        <v>12</v>
      </c>
      <c r="W14">
        <v>0.50044999999999995</v>
      </c>
    </row>
    <row r="15" spans="1:23" x14ac:dyDescent="0.3">
      <c r="A15" s="5">
        <f t="shared" si="0"/>
        <v>13</v>
      </c>
      <c r="B15" s="1">
        <f t="shared" si="1"/>
        <v>3.0852818187172391</v>
      </c>
      <c r="C15" s="1">
        <f t="shared" si="2"/>
        <v>-19.09</v>
      </c>
      <c r="I15" s="8">
        <f t="shared" si="5"/>
        <v>1.46678</v>
      </c>
      <c r="J15" s="8">
        <f t="shared" si="6"/>
        <v>0.47541199999999995</v>
      </c>
      <c r="K15">
        <v>13</v>
      </c>
      <c r="L15">
        <v>2E-3</v>
      </c>
      <c r="M15">
        <v>0</v>
      </c>
      <c r="N15">
        <v>13</v>
      </c>
      <c r="O15">
        <v>523.85</v>
      </c>
      <c r="P15">
        <v>13</v>
      </c>
      <c r="Q15">
        <v>169.79</v>
      </c>
      <c r="R15">
        <v>13</v>
      </c>
      <c r="S15">
        <v>-3.94</v>
      </c>
      <c r="T15">
        <v>13</v>
      </c>
      <c r="U15">
        <v>15.15</v>
      </c>
      <c r="V15">
        <v>13</v>
      </c>
      <c r="W15">
        <v>0.49995000000000001</v>
      </c>
    </row>
    <row r="16" spans="1:23" x14ac:dyDescent="0.3">
      <c r="A16" s="5">
        <f t="shared" si="0"/>
        <v>14</v>
      </c>
      <c r="B16" s="1">
        <f t="shared" si="1"/>
        <v>3.0795501383736674</v>
      </c>
      <c r="C16" s="1">
        <f t="shared" si="2"/>
        <v>-20.490000000000002</v>
      </c>
      <c r="I16" s="8">
        <f t="shared" si="5"/>
        <v>1.4643999999999999</v>
      </c>
      <c r="J16" s="8">
        <f t="shared" si="6"/>
        <v>0.475524</v>
      </c>
      <c r="K16">
        <v>14</v>
      </c>
      <c r="L16">
        <v>2E-3</v>
      </c>
      <c r="M16">
        <v>0</v>
      </c>
      <c r="N16">
        <v>14</v>
      </c>
      <c r="O16">
        <v>523</v>
      </c>
      <c r="P16">
        <v>14</v>
      </c>
      <c r="Q16">
        <v>169.83</v>
      </c>
      <c r="R16">
        <v>14</v>
      </c>
      <c r="S16">
        <v>-4.9800000000000004</v>
      </c>
      <c r="T16">
        <v>14</v>
      </c>
      <c r="U16">
        <v>15.51</v>
      </c>
      <c r="V16">
        <v>14</v>
      </c>
      <c r="W16">
        <v>0.500282</v>
      </c>
    </row>
    <row r="17" spans="1:23" x14ac:dyDescent="0.3">
      <c r="A17" s="5">
        <f t="shared" si="0"/>
        <v>15</v>
      </c>
      <c r="B17" s="1">
        <f t="shared" si="1"/>
        <v>3.0439092658464051</v>
      </c>
      <c r="C17" s="1">
        <f t="shared" si="2"/>
        <v>-21.5</v>
      </c>
      <c r="I17" s="8">
        <f t="shared" si="5"/>
        <v>1.4616</v>
      </c>
      <c r="J17" s="8">
        <f t="shared" si="6"/>
        <v>0.48017199999999999</v>
      </c>
      <c r="K17">
        <v>15</v>
      </c>
      <c r="L17">
        <v>2E-3</v>
      </c>
      <c r="M17">
        <v>0</v>
      </c>
      <c r="N17">
        <v>15</v>
      </c>
      <c r="O17">
        <v>522</v>
      </c>
      <c r="P17">
        <v>15</v>
      </c>
      <c r="Q17">
        <v>171.49</v>
      </c>
      <c r="R17">
        <v>15</v>
      </c>
      <c r="S17">
        <v>-4.8099999999999996</v>
      </c>
      <c r="T17">
        <v>15</v>
      </c>
      <c r="U17">
        <v>16.690000000000001</v>
      </c>
      <c r="V17">
        <v>15</v>
      </c>
      <c r="W17">
        <v>0.50123200000000001</v>
      </c>
    </row>
    <row r="18" spans="1:23" x14ac:dyDescent="0.3">
      <c r="A18" s="5">
        <f t="shared" si="0"/>
        <v>16</v>
      </c>
      <c r="B18" s="1">
        <f t="shared" si="1"/>
        <v>3.0023021582733813</v>
      </c>
      <c r="C18" s="1">
        <f t="shared" si="2"/>
        <v>-23.380000000000003</v>
      </c>
      <c r="I18" s="8">
        <f t="shared" si="5"/>
        <v>1.4606199999999998</v>
      </c>
      <c r="J18" s="8">
        <f t="shared" si="6"/>
        <v>0.48649999999999993</v>
      </c>
      <c r="K18">
        <v>16</v>
      </c>
      <c r="L18">
        <v>2E-3</v>
      </c>
      <c r="M18">
        <v>0</v>
      </c>
      <c r="N18">
        <v>16</v>
      </c>
      <c r="O18">
        <v>521.65</v>
      </c>
      <c r="P18">
        <v>16</v>
      </c>
      <c r="Q18">
        <v>173.75</v>
      </c>
      <c r="R18">
        <v>16</v>
      </c>
      <c r="S18">
        <v>-5.28</v>
      </c>
      <c r="T18">
        <v>16</v>
      </c>
      <c r="U18">
        <v>18.100000000000001</v>
      </c>
      <c r="V18">
        <v>16</v>
      </c>
      <c r="W18">
        <v>0.50047200000000003</v>
      </c>
    </row>
    <row r="19" spans="1:23" x14ac:dyDescent="0.3">
      <c r="A19" s="5">
        <f t="shared" si="0"/>
        <v>17</v>
      </c>
      <c r="B19" s="1">
        <f t="shared" si="1"/>
        <v>2.9874285714285711</v>
      </c>
      <c r="C19" s="1">
        <f t="shared" si="2"/>
        <v>-24.28</v>
      </c>
      <c r="I19" s="8">
        <f t="shared" si="5"/>
        <v>1.4638399999999996</v>
      </c>
      <c r="J19" s="8">
        <f t="shared" si="6"/>
        <v>0.48999999999999994</v>
      </c>
      <c r="K19">
        <v>17</v>
      </c>
      <c r="L19">
        <v>2E-3</v>
      </c>
      <c r="M19">
        <v>0</v>
      </c>
      <c r="N19">
        <v>17</v>
      </c>
      <c r="O19">
        <v>522.79999999999995</v>
      </c>
      <c r="P19">
        <v>17</v>
      </c>
      <c r="Q19">
        <v>175</v>
      </c>
      <c r="R19">
        <v>17</v>
      </c>
      <c r="S19">
        <v>-5.77</v>
      </c>
      <c r="T19">
        <v>17</v>
      </c>
      <c r="U19">
        <v>18.510000000000002</v>
      </c>
      <c r="V19">
        <v>17</v>
      </c>
      <c r="W19">
        <v>0.50053599999999998</v>
      </c>
    </row>
    <row r="20" spans="1:23" x14ac:dyDescent="0.3">
      <c r="A20" s="5">
        <f t="shared" si="0"/>
        <v>18</v>
      </c>
      <c r="B20" s="1">
        <f t="shared" si="1"/>
        <v>2.9519165343615335</v>
      </c>
      <c r="C20" s="1">
        <f t="shared" si="2"/>
        <v>-25.68</v>
      </c>
      <c r="I20" s="8">
        <f t="shared" si="5"/>
        <v>1.4576800000000001</v>
      </c>
      <c r="J20" s="8">
        <f t="shared" si="6"/>
        <v>0.49380799999999997</v>
      </c>
      <c r="K20">
        <v>18</v>
      </c>
      <c r="L20">
        <v>2E-3</v>
      </c>
      <c r="M20">
        <v>0</v>
      </c>
      <c r="N20">
        <v>18</v>
      </c>
      <c r="O20">
        <v>520.6</v>
      </c>
      <c r="P20">
        <v>18</v>
      </c>
      <c r="Q20">
        <v>176.36</v>
      </c>
      <c r="R20">
        <v>18</v>
      </c>
      <c r="S20">
        <v>-6.12</v>
      </c>
      <c r="T20">
        <v>18</v>
      </c>
      <c r="U20">
        <v>19.559999999999999</v>
      </c>
      <c r="V20">
        <v>18</v>
      </c>
      <c r="W20">
        <v>0.49985299999999999</v>
      </c>
    </row>
    <row r="21" spans="1:23" x14ac:dyDescent="0.3">
      <c r="A21" s="5">
        <f t="shared" si="0"/>
        <v>19</v>
      </c>
      <c r="B21" s="1">
        <f t="shared" si="1"/>
        <v>2.9223539941821435</v>
      </c>
      <c r="C21" s="1">
        <f t="shared" si="2"/>
        <v>-26.490000000000002</v>
      </c>
      <c r="I21" s="8">
        <f t="shared" si="5"/>
        <v>1.4627199999999998</v>
      </c>
      <c r="J21" s="8">
        <f t="shared" si="6"/>
        <v>0.50052799999999997</v>
      </c>
      <c r="K21">
        <v>19</v>
      </c>
      <c r="L21">
        <v>2E-3</v>
      </c>
      <c r="M21">
        <v>0</v>
      </c>
      <c r="N21">
        <v>19</v>
      </c>
      <c r="O21">
        <v>522.4</v>
      </c>
      <c r="P21">
        <v>19</v>
      </c>
      <c r="Q21">
        <v>178.76</v>
      </c>
      <c r="R21">
        <v>19</v>
      </c>
      <c r="S21">
        <v>-6.37</v>
      </c>
      <c r="T21">
        <v>19</v>
      </c>
      <c r="U21">
        <v>20.12</v>
      </c>
      <c r="V21">
        <v>19</v>
      </c>
      <c r="W21">
        <v>0.500587</v>
      </c>
    </row>
    <row r="22" spans="1:23" x14ac:dyDescent="0.3">
      <c r="A22" s="5">
        <f t="shared" si="0"/>
        <v>20</v>
      </c>
      <c r="B22" s="1">
        <f t="shared" si="1"/>
        <v>2.8779892359762527</v>
      </c>
      <c r="C22" s="1">
        <f t="shared" si="2"/>
        <v>-28.020000000000003</v>
      </c>
      <c r="I22" s="8">
        <f t="shared" si="5"/>
        <v>1.4523600000000001</v>
      </c>
      <c r="J22" s="8">
        <f t="shared" si="6"/>
        <v>0.50464399999999998</v>
      </c>
      <c r="K22">
        <v>20</v>
      </c>
      <c r="L22">
        <v>2E-3</v>
      </c>
      <c r="M22">
        <v>0</v>
      </c>
      <c r="N22">
        <v>20</v>
      </c>
      <c r="O22">
        <v>518.70000000000005</v>
      </c>
      <c r="P22">
        <v>20</v>
      </c>
      <c r="Q22">
        <v>180.23</v>
      </c>
      <c r="R22">
        <v>20</v>
      </c>
      <c r="S22">
        <v>-7.15</v>
      </c>
      <c r="T22">
        <v>20</v>
      </c>
      <c r="U22">
        <v>20.87</v>
      </c>
      <c r="V22">
        <v>20</v>
      </c>
      <c r="W22">
        <v>0.50108699999999995</v>
      </c>
    </row>
    <row r="23" spans="1:23" x14ac:dyDescent="0.3">
      <c r="A23" s="5">
        <f t="shared" si="0"/>
        <v>21</v>
      </c>
      <c r="B23" s="1">
        <f t="shared" si="1"/>
        <v>2.8551089694447489</v>
      </c>
      <c r="C23" s="1">
        <f t="shared" si="2"/>
        <v>-29.1</v>
      </c>
      <c r="I23" s="8">
        <f t="shared" si="5"/>
        <v>1.4599199999999999</v>
      </c>
      <c r="J23" s="8">
        <f t="shared" si="6"/>
        <v>0.5113359999999999</v>
      </c>
      <c r="K23">
        <v>21</v>
      </c>
      <c r="L23">
        <v>2E-3</v>
      </c>
      <c r="M23">
        <v>0</v>
      </c>
      <c r="N23">
        <v>21</v>
      </c>
      <c r="O23">
        <v>521.4</v>
      </c>
      <c r="P23">
        <v>21</v>
      </c>
      <c r="Q23">
        <v>182.62</v>
      </c>
      <c r="R23">
        <v>21</v>
      </c>
      <c r="S23">
        <v>-7.74</v>
      </c>
      <c r="T23">
        <v>21</v>
      </c>
      <c r="U23">
        <v>21.36</v>
      </c>
      <c r="V23">
        <v>21</v>
      </c>
      <c r="W23">
        <v>0.50009899999999996</v>
      </c>
    </row>
    <row r="24" spans="1:23" x14ac:dyDescent="0.3">
      <c r="A24" s="5">
        <f t="shared" si="0"/>
        <v>22</v>
      </c>
      <c r="B24" s="1">
        <f t="shared" si="1"/>
        <v>2.8143469066854627</v>
      </c>
      <c r="C24" s="1">
        <f t="shared" si="2"/>
        <v>-30.27</v>
      </c>
      <c r="I24" s="8">
        <f t="shared" si="5"/>
        <v>1.4533399999999996</v>
      </c>
      <c r="J24" s="8">
        <f t="shared" si="6"/>
        <v>0.51640399999999997</v>
      </c>
      <c r="K24">
        <v>22</v>
      </c>
      <c r="L24">
        <v>2E-3</v>
      </c>
      <c r="M24">
        <v>0</v>
      </c>
      <c r="N24">
        <v>22</v>
      </c>
      <c r="O24">
        <v>519.04999999999995</v>
      </c>
      <c r="P24">
        <v>22</v>
      </c>
      <c r="Q24">
        <v>184.43</v>
      </c>
      <c r="R24">
        <v>22</v>
      </c>
      <c r="S24">
        <v>-7.72</v>
      </c>
      <c r="T24">
        <v>22</v>
      </c>
      <c r="U24">
        <v>22.55</v>
      </c>
      <c r="V24">
        <v>22</v>
      </c>
      <c r="W24">
        <v>0.50018600000000002</v>
      </c>
    </row>
    <row r="25" spans="1:23" x14ac:dyDescent="0.3">
      <c r="A25" s="5">
        <f t="shared" si="0"/>
        <v>23</v>
      </c>
      <c r="B25" s="1">
        <f t="shared" si="1"/>
        <v>2.7957799547852296</v>
      </c>
      <c r="C25" s="1">
        <f t="shared" si="2"/>
        <v>-31.4</v>
      </c>
      <c r="I25" s="8">
        <f t="shared" si="5"/>
        <v>1.4543199999999998</v>
      </c>
      <c r="J25" s="8">
        <f t="shared" si="6"/>
        <v>0.52018399999999998</v>
      </c>
      <c r="K25">
        <v>23</v>
      </c>
      <c r="L25">
        <v>2E-3</v>
      </c>
      <c r="M25">
        <v>0</v>
      </c>
      <c r="N25">
        <v>23</v>
      </c>
      <c r="O25">
        <v>519.4</v>
      </c>
      <c r="P25">
        <v>23</v>
      </c>
      <c r="Q25">
        <v>185.78</v>
      </c>
      <c r="R25">
        <v>23</v>
      </c>
      <c r="S25">
        <v>-8.02</v>
      </c>
      <c r="T25">
        <v>23</v>
      </c>
      <c r="U25">
        <v>23.38</v>
      </c>
      <c r="V25">
        <v>23</v>
      </c>
      <c r="W25">
        <v>0.50025900000000001</v>
      </c>
    </row>
    <row r="26" spans="1:23" x14ac:dyDescent="0.3">
      <c r="A26" s="5">
        <f t="shared" si="0"/>
        <v>24</v>
      </c>
      <c r="B26" s="1">
        <f t="shared" si="1"/>
        <v>2.7683901918976548</v>
      </c>
      <c r="C26" s="1">
        <f t="shared" si="2"/>
        <v>-32.46</v>
      </c>
      <c r="I26" s="8">
        <f t="shared" si="5"/>
        <v>1.45418</v>
      </c>
      <c r="J26" s="8">
        <f t="shared" si="6"/>
        <v>0.52527999999999997</v>
      </c>
      <c r="K26">
        <v>24</v>
      </c>
      <c r="L26">
        <v>2E-3</v>
      </c>
      <c r="M26">
        <v>0</v>
      </c>
      <c r="N26">
        <v>24</v>
      </c>
      <c r="O26">
        <v>519.35</v>
      </c>
      <c r="P26">
        <v>24</v>
      </c>
      <c r="Q26">
        <v>187.6</v>
      </c>
      <c r="R26">
        <v>24</v>
      </c>
      <c r="S26">
        <v>-8.57</v>
      </c>
      <c r="T26">
        <v>24</v>
      </c>
      <c r="U26">
        <v>23.89</v>
      </c>
      <c r="V26">
        <v>24</v>
      </c>
      <c r="W26">
        <v>0.50074799999999997</v>
      </c>
    </row>
    <row r="27" spans="1:23" x14ac:dyDescent="0.3">
      <c r="A27" s="5">
        <f t="shared" si="0"/>
        <v>25</v>
      </c>
      <c r="B27" s="1">
        <f t="shared" si="1"/>
        <v>2.7206965488215484</v>
      </c>
      <c r="C27" s="1">
        <f t="shared" si="2"/>
        <v>-33</v>
      </c>
      <c r="I27" s="8">
        <f t="shared" si="5"/>
        <v>1.4480199999999999</v>
      </c>
      <c r="J27" s="8">
        <f t="shared" si="6"/>
        <v>0.53222400000000003</v>
      </c>
      <c r="K27">
        <v>25</v>
      </c>
      <c r="L27">
        <v>2E-3</v>
      </c>
      <c r="M27">
        <v>0</v>
      </c>
      <c r="N27">
        <v>25</v>
      </c>
      <c r="O27">
        <v>517.15</v>
      </c>
      <c r="P27">
        <v>25</v>
      </c>
      <c r="Q27">
        <v>190.08</v>
      </c>
      <c r="R27">
        <v>25</v>
      </c>
      <c r="S27">
        <v>-8.98</v>
      </c>
      <c r="T27">
        <v>25</v>
      </c>
      <c r="U27">
        <v>24.02</v>
      </c>
      <c r="V27">
        <v>25</v>
      </c>
      <c r="W27">
        <v>0.50083699999999998</v>
      </c>
    </row>
    <row r="28" spans="1:23" x14ac:dyDescent="0.3">
      <c r="A28" s="5">
        <f t="shared" si="0"/>
        <v>26</v>
      </c>
      <c r="B28" s="1">
        <f t="shared" si="1"/>
        <v>2.6798589138440794</v>
      </c>
      <c r="C28" s="1">
        <f t="shared" si="2"/>
        <v>-34.67</v>
      </c>
      <c r="I28" s="8">
        <f t="shared" si="5"/>
        <v>1.4466199999999998</v>
      </c>
      <c r="J28" s="8">
        <f t="shared" si="6"/>
        <v>0.53981199999999985</v>
      </c>
      <c r="K28">
        <v>26</v>
      </c>
      <c r="L28">
        <v>2E-3</v>
      </c>
      <c r="M28">
        <v>0</v>
      </c>
      <c r="N28">
        <v>26</v>
      </c>
      <c r="O28">
        <v>516.65</v>
      </c>
      <c r="P28">
        <v>26</v>
      </c>
      <c r="Q28">
        <v>192.79</v>
      </c>
      <c r="R28">
        <v>26</v>
      </c>
      <c r="S28">
        <v>-9.23</v>
      </c>
      <c r="T28">
        <v>26</v>
      </c>
      <c r="U28">
        <v>25.44</v>
      </c>
      <c r="V28">
        <v>26</v>
      </c>
      <c r="W28">
        <v>0.50086299999999995</v>
      </c>
    </row>
    <row r="29" spans="1:23" x14ac:dyDescent="0.3">
      <c r="A29" s="5">
        <f t="shared" si="0"/>
        <v>27</v>
      </c>
      <c r="B29" s="1">
        <f t="shared" si="1"/>
        <v>2.6669246646026834</v>
      </c>
      <c r="C29" s="1">
        <f t="shared" si="2"/>
        <v>-35.53</v>
      </c>
      <c r="I29" s="8">
        <f t="shared" si="5"/>
        <v>1.4471800000000001</v>
      </c>
      <c r="J29" s="8">
        <f t="shared" si="6"/>
        <v>0.54264000000000001</v>
      </c>
      <c r="K29">
        <v>27</v>
      </c>
      <c r="L29">
        <v>2E-3</v>
      </c>
      <c r="M29">
        <v>0</v>
      </c>
      <c r="N29">
        <v>27</v>
      </c>
      <c r="O29">
        <v>516.85</v>
      </c>
      <c r="P29">
        <v>27</v>
      </c>
      <c r="Q29">
        <v>193.8</v>
      </c>
      <c r="R29">
        <v>27</v>
      </c>
      <c r="S29">
        <v>-9.6199999999999992</v>
      </c>
      <c r="T29">
        <v>27</v>
      </c>
      <c r="U29">
        <v>25.91</v>
      </c>
      <c r="V29">
        <v>27</v>
      </c>
      <c r="W29">
        <v>0.50021499999999997</v>
      </c>
    </row>
    <row r="30" spans="1:23" x14ac:dyDescent="0.3">
      <c r="A30" s="5">
        <f t="shared" si="0"/>
        <v>28</v>
      </c>
      <c r="B30" s="1">
        <f t="shared" si="1"/>
        <v>2.6280350948785962</v>
      </c>
      <c r="C30" s="1">
        <f t="shared" si="2"/>
        <v>-36.4</v>
      </c>
      <c r="I30" s="8">
        <f t="shared" si="5"/>
        <v>1.4425599999999998</v>
      </c>
      <c r="J30" s="8">
        <f t="shared" si="6"/>
        <v>0.54891199999999996</v>
      </c>
      <c r="K30">
        <v>28</v>
      </c>
      <c r="L30">
        <v>2E-3</v>
      </c>
      <c r="M30">
        <v>0</v>
      </c>
      <c r="N30">
        <v>28</v>
      </c>
      <c r="O30">
        <v>515.20000000000005</v>
      </c>
      <c r="P30">
        <v>28</v>
      </c>
      <c r="Q30">
        <v>196.04</v>
      </c>
      <c r="R30">
        <v>28</v>
      </c>
      <c r="S30">
        <v>-10.07</v>
      </c>
      <c r="T30">
        <v>28</v>
      </c>
      <c r="U30">
        <v>26.33</v>
      </c>
      <c r="V30">
        <v>28</v>
      </c>
      <c r="W30">
        <v>0.50036199999999997</v>
      </c>
    </row>
    <row r="31" spans="1:23" x14ac:dyDescent="0.3">
      <c r="A31" s="5">
        <f t="shared" si="0"/>
        <v>29</v>
      </c>
      <c r="B31" s="1">
        <f t="shared" si="1"/>
        <v>2.5918572505654685</v>
      </c>
      <c r="C31" s="1">
        <f t="shared" si="2"/>
        <v>-37.58</v>
      </c>
      <c r="I31" s="8">
        <f t="shared" si="5"/>
        <v>1.4438199999999999</v>
      </c>
      <c r="J31" s="8">
        <f t="shared" si="6"/>
        <v>0.55706</v>
      </c>
      <c r="K31">
        <v>29</v>
      </c>
      <c r="L31">
        <v>2E-3</v>
      </c>
      <c r="M31">
        <v>0</v>
      </c>
      <c r="N31">
        <v>29</v>
      </c>
      <c r="O31">
        <v>515.65</v>
      </c>
      <c r="P31">
        <v>29</v>
      </c>
      <c r="Q31">
        <v>198.95</v>
      </c>
      <c r="R31">
        <v>29</v>
      </c>
      <c r="S31">
        <v>-10.33</v>
      </c>
      <c r="T31">
        <v>29</v>
      </c>
      <c r="U31">
        <v>27.25</v>
      </c>
      <c r="V31">
        <v>29</v>
      </c>
      <c r="W31">
        <v>0.50075599999999998</v>
      </c>
    </row>
    <row r="32" spans="1:23" x14ac:dyDescent="0.3">
      <c r="A32" s="5">
        <f t="shared" si="0"/>
        <v>30</v>
      </c>
      <c r="B32" s="1">
        <f t="shared" si="1"/>
        <v>2.5557324840764335</v>
      </c>
      <c r="C32" s="1">
        <f t="shared" si="2"/>
        <v>-38.18</v>
      </c>
      <c r="I32" s="8">
        <f t="shared" si="5"/>
        <v>1.43808</v>
      </c>
      <c r="J32" s="8">
        <f t="shared" si="6"/>
        <v>0.56268799999999997</v>
      </c>
      <c r="K32">
        <v>30</v>
      </c>
      <c r="L32">
        <v>2E-3</v>
      </c>
      <c r="M32">
        <v>0</v>
      </c>
      <c r="N32">
        <v>30</v>
      </c>
      <c r="O32">
        <v>513.6</v>
      </c>
      <c r="P32">
        <v>30</v>
      </c>
      <c r="Q32">
        <v>200.96</v>
      </c>
      <c r="R32">
        <v>30</v>
      </c>
      <c r="S32">
        <v>-10.58</v>
      </c>
      <c r="T32">
        <v>30</v>
      </c>
      <c r="U32">
        <v>27.6</v>
      </c>
      <c r="V32">
        <v>30</v>
      </c>
      <c r="W32">
        <v>0.50067799999999996</v>
      </c>
    </row>
    <row r="33" spans="1:23" x14ac:dyDescent="0.3">
      <c r="A33" s="5">
        <f t="shared" si="0"/>
        <v>31</v>
      </c>
      <c r="B33" s="1">
        <f t="shared" si="1"/>
        <v>2.5263002654606237</v>
      </c>
      <c r="C33" s="1">
        <f t="shared" si="2"/>
        <v>-39.379999999999995</v>
      </c>
      <c r="I33" s="8">
        <f t="shared" si="5"/>
        <v>1.4389199999999998</v>
      </c>
      <c r="J33" s="8">
        <f t="shared" si="6"/>
        <v>0.56957599999999986</v>
      </c>
      <c r="K33">
        <v>31</v>
      </c>
      <c r="L33">
        <v>2E-3</v>
      </c>
      <c r="M33">
        <v>0</v>
      </c>
      <c r="N33">
        <v>31</v>
      </c>
      <c r="O33">
        <v>513.9</v>
      </c>
      <c r="P33">
        <v>31</v>
      </c>
      <c r="Q33">
        <v>203.42</v>
      </c>
      <c r="R33">
        <v>31</v>
      </c>
      <c r="S33">
        <v>-11.11</v>
      </c>
      <c r="T33">
        <v>31</v>
      </c>
      <c r="U33">
        <v>28.27</v>
      </c>
      <c r="V33">
        <v>31</v>
      </c>
      <c r="W33">
        <v>0.50060099999999996</v>
      </c>
    </row>
    <row r="34" spans="1:23" x14ac:dyDescent="0.3">
      <c r="A34" s="5">
        <f t="shared" si="0"/>
        <v>32</v>
      </c>
      <c r="B34" s="1">
        <f t="shared" ref="B34:B61" si="7">I34/J34</f>
        <v>2.4934364060676781</v>
      </c>
      <c r="C34" s="1">
        <f t="shared" ref="C34:C61" si="8">S34-U34</f>
        <v>-40.07</v>
      </c>
      <c r="I34" s="8">
        <f t="shared" si="5"/>
        <v>1.43598</v>
      </c>
      <c r="J34" s="8">
        <f t="shared" si="6"/>
        <v>0.57590399999999997</v>
      </c>
      <c r="K34">
        <v>32</v>
      </c>
      <c r="L34">
        <v>2E-3</v>
      </c>
      <c r="M34">
        <v>0</v>
      </c>
      <c r="N34">
        <v>32</v>
      </c>
      <c r="O34">
        <v>512.85</v>
      </c>
      <c r="P34">
        <v>32</v>
      </c>
      <c r="Q34">
        <v>205.68</v>
      </c>
      <c r="R34">
        <v>32</v>
      </c>
      <c r="S34">
        <v>-11.39</v>
      </c>
      <c r="T34">
        <v>32</v>
      </c>
      <c r="U34">
        <v>28.68</v>
      </c>
      <c r="V34">
        <v>32</v>
      </c>
      <c r="W34">
        <v>0.50035300000000005</v>
      </c>
    </row>
    <row r="35" spans="1:23" x14ac:dyDescent="0.3">
      <c r="A35" s="5">
        <f t="shared" si="0"/>
        <v>33</v>
      </c>
      <c r="B35" s="1">
        <f t="shared" si="7"/>
        <v>2.4629950019223377</v>
      </c>
      <c r="C35" s="1">
        <f t="shared" si="8"/>
        <v>-41.26</v>
      </c>
      <c r="I35" s="8">
        <f t="shared" si="5"/>
        <v>1.4350000000000001</v>
      </c>
      <c r="J35" s="8">
        <f t="shared" si="6"/>
        <v>0.58262400000000003</v>
      </c>
      <c r="K35">
        <v>33</v>
      </c>
      <c r="L35">
        <v>2E-3</v>
      </c>
      <c r="M35">
        <v>0</v>
      </c>
      <c r="N35">
        <v>33</v>
      </c>
      <c r="O35">
        <v>512.5</v>
      </c>
      <c r="P35">
        <v>33</v>
      </c>
      <c r="Q35">
        <v>208.08</v>
      </c>
      <c r="R35">
        <v>33</v>
      </c>
      <c r="S35">
        <v>-11.76</v>
      </c>
      <c r="T35">
        <v>33</v>
      </c>
      <c r="U35">
        <v>29.5</v>
      </c>
      <c r="V35">
        <v>33</v>
      </c>
      <c r="W35">
        <v>0.50039400000000001</v>
      </c>
    </row>
    <row r="36" spans="1:23" x14ac:dyDescent="0.3">
      <c r="A36" s="5">
        <f t="shared" si="0"/>
        <v>34</v>
      </c>
      <c r="B36" s="1">
        <f t="shared" si="7"/>
        <v>2.4226657837479908</v>
      </c>
      <c r="C36" s="1">
        <f t="shared" si="8"/>
        <v>-41.82</v>
      </c>
      <c r="G36" s="6" t="s">
        <v>11</v>
      </c>
      <c r="I36" s="8">
        <f t="shared" si="5"/>
        <v>1.4341600000000001</v>
      </c>
      <c r="J36" s="8">
        <f t="shared" si="6"/>
        <v>0.59197599999999984</v>
      </c>
      <c r="K36">
        <v>34</v>
      </c>
      <c r="L36">
        <v>2E-3</v>
      </c>
      <c r="M36">
        <v>0</v>
      </c>
      <c r="N36">
        <v>34</v>
      </c>
      <c r="O36">
        <v>512.20000000000005</v>
      </c>
      <c r="P36">
        <v>34</v>
      </c>
      <c r="Q36">
        <v>211.42</v>
      </c>
      <c r="R36">
        <v>34</v>
      </c>
      <c r="S36">
        <v>-12.13</v>
      </c>
      <c r="T36">
        <v>34</v>
      </c>
      <c r="U36">
        <v>29.69</v>
      </c>
      <c r="V36">
        <v>34</v>
      </c>
      <c r="W36">
        <v>0.50099099999999996</v>
      </c>
    </row>
    <row r="37" spans="1:23" x14ac:dyDescent="0.3">
      <c r="A37" s="5">
        <f t="shared" si="0"/>
        <v>35</v>
      </c>
      <c r="B37" s="1">
        <f t="shared" si="7"/>
        <v>2.4000280951489041</v>
      </c>
      <c r="C37" s="1">
        <f t="shared" si="8"/>
        <v>-42.620000000000005</v>
      </c>
      <c r="G37" s="2">
        <v>45.1</v>
      </c>
      <c r="I37" s="8">
        <f t="shared" si="5"/>
        <v>1.4351399999999999</v>
      </c>
      <c r="J37" s="8">
        <f t="shared" si="6"/>
        <v>0.59796799999999994</v>
      </c>
      <c r="K37">
        <v>35</v>
      </c>
      <c r="L37">
        <v>2E-3</v>
      </c>
      <c r="M37">
        <v>0</v>
      </c>
      <c r="N37">
        <v>35</v>
      </c>
      <c r="O37">
        <v>512.54999999999995</v>
      </c>
      <c r="P37">
        <v>35</v>
      </c>
      <c r="Q37">
        <v>213.56</v>
      </c>
      <c r="R37">
        <v>35</v>
      </c>
      <c r="S37">
        <v>-12.61</v>
      </c>
      <c r="T37">
        <v>35</v>
      </c>
      <c r="U37">
        <v>30.01</v>
      </c>
      <c r="V37">
        <v>35</v>
      </c>
      <c r="W37">
        <v>0.50078699999999998</v>
      </c>
    </row>
    <row r="38" spans="1:23" x14ac:dyDescent="0.3">
      <c r="A38" s="5">
        <f t="shared" si="0"/>
        <v>36</v>
      </c>
      <c r="B38" s="1">
        <f t="shared" si="7"/>
        <v>2.3658106980624822</v>
      </c>
      <c r="C38" s="1">
        <f t="shared" si="8"/>
        <v>-43.68</v>
      </c>
      <c r="I38" s="8">
        <f t="shared" si="5"/>
        <v>1.4291199999999999</v>
      </c>
      <c r="J38" s="8">
        <f t="shared" si="6"/>
        <v>0.60407200000000005</v>
      </c>
      <c r="K38">
        <v>36</v>
      </c>
      <c r="L38">
        <v>2E-3</v>
      </c>
      <c r="M38">
        <v>0</v>
      </c>
      <c r="N38">
        <v>36</v>
      </c>
      <c r="O38">
        <v>510.4</v>
      </c>
      <c r="P38">
        <v>36</v>
      </c>
      <c r="Q38">
        <v>215.74</v>
      </c>
      <c r="R38">
        <v>36</v>
      </c>
      <c r="S38">
        <v>-12.81</v>
      </c>
      <c r="T38">
        <v>36</v>
      </c>
      <c r="U38">
        <v>30.87</v>
      </c>
      <c r="V38">
        <v>36</v>
      </c>
      <c r="W38">
        <v>0.50073599999999996</v>
      </c>
    </row>
    <row r="39" spans="1:23" x14ac:dyDescent="0.3">
      <c r="A39" s="5">
        <f t="shared" si="0"/>
        <v>37</v>
      </c>
      <c r="B39" s="1">
        <f t="shared" si="7"/>
        <v>2.3326636836818553</v>
      </c>
      <c r="C39" s="1">
        <f t="shared" si="8"/>
        <v>-44.160000000000004</v>
      </c>
      <c r="I39" s="8">
        <f t="shared" si="5"/>
        <v>1.4305199999999998</v>
      </c>
      <c r="J39" s="8">
        <f t="shared" si="6"/>
        <v>0.61325600000000002</v>
      </c>
      <c r="K39">
        <v>37</v>
      </c>
      <c r="L39">
        <v>2E-3</v>
      </c>
      <c r="M39">
        <v>0</v>
      </c>
      <c r="N39">
        <v>37</v>
      </c>
      <c r="O39">
        <v>510.9</v>
      </c>
      <c r="P39">
        <v>37</v>
      </c>
      <c r="Q39">
        <v>219.02</v>
      </c>
      <c r="R39">
        <v>37</v>
      </c>
      <c r="S39">
        <v>-13.15</v>
      </c>
      <c r="T39">
        <v>37</v>
      </c>
      <c r="U39">
        <v>31.01</v>
      </c>
      <c r="V39">
        <v>37</v>
      </c>
      <c r="W39">
        <v>0.50034800000000001</v>
      </c>
    </row>
    <row r="40" spans="1:23" x14ac:dyDescent="0.3">
      <c r="A40" s="5">
        <f t="shared" si="0"/>
        <v>38</v>
      </c>
      <c r="B40" s="1">
        <f t="shared" si="7"/>
        <v>2.324207164042893</v>
      </c>
      <c r="C40" s="1">
        <f t="shared" si="8"/>
        <v>-44.7</v>
      </c>
      <c r="I40" s="8">
        <f t="shared" si="5"/>
        <v>1.42618</v>
      </c>
      <c r="J40" s="8">
        <f t="shared" si="6"/>
        <v>0.61362000000000005</v>
      </c>
      <c r="K40">
        <v>38</v>
      </c>
      <c r="L40">
        <v>2E-3</v>
      </c>
      <c r="M40">
        <v>0</v>
      </c>
      <c r="N40">
        <v>38</v>
      </c>
      <c r="O40">
        <v>509.35</v>
      </c>
      <c r="P40">
        <v>38</v>
      </c>
      <c r="Q40">
        <v>219.15</v>
      </c>
      <c r="R40">
        <v>38</v>
      </c>
      <c r="S40">
        <v>-13.46</v>
      </c>
      <c r="T40">
        <v>38</v>
      </c>
      <c r="U40">
        <v>31.24</v>
      </c>
      <c r="V40">
        <v>38</v>
      </c>
      <c r="W40">
        <v>0.50060400000000005</v>
      </c>
    </row>
    <row r="41" spans="1:23" x14ac:dyDescent="0.3">
      <c r="A41" s="5">
        <f t="shared" si="0"/>
        <v>41</v>
      </c>
      <c r="B41" s="1">
        <f t="shared" si="7"/>
        <v>2.2150264735483307</v>
      </c>
      <c r="C41" s="1">
        <f t="shared" si="8"/>
        <v>-47.14</v>
      </c>
      <c r="I41" s="8">
        <f t="shared" si="5"/>
        <v>1.41736</v>
      </c>
      <c r="J41" s="8">
        <f t="shared" si="6"/>
        <v>0.63988400000000001</v>
      </c>
      <c r="K41">
        <v>41</v>
      </c>
      <c r="L41">
        <v>2E-3</v>
      </c>
      <c r="M41">
        <v>0</v>
      </c>
      <c r="N41">
        <v>39</v>
      </c>
      <c r="O41">
        <v>506.2</v>
      </c>
      <c r="P41">
        <v>39</v>
      </c>
      <c r="Q41">
        <v>228.53</v>
      </c>
      <c r="R41">
        <v>39</v>
      </c>
      <c r="S41">
        <v>-14.53</v>
      </c>
      <c r="T41">
        <v>39</v>
      </c>
      <c r="U41">
        <v>32.61</v>
      </c>
      <c r="V41">
        <v>39</v>
      </c>
      <c r="W41">
        <v>0.50032100000000002</v>
      </c>
    </row>
    <row r="42" spans="1:23" x14ac:dyDescent="0.3">
      <c r="A42" s="5">
        <f t="shared" si="0"/>
        <v>43</v>
      </c>
      <c r="B42" s="1">
        <f t="shared" si="7"/>
        <v>2.1527007423841633</v>
      </c>
      <c r="C42" s="1">
        <f t="shared" si="8"/>
        <v>-48.37</v>
      </c>
      <c r="I42" s="8">
        <f t="shared" si="5"/>
        <v>1.4127400000000001</v>
      </c>
      <c r="J42" s="8">
        <f t="shared" si="6"/>
        <v>0.65626399999999985</v>
      </c>
      <c r="K42">
        <v>43</v>
      </c>
      <c r="L42">
        <v>2E-3</v>
      </c>
      <c r="M42">
        <v>0</v>
      </c>
      <c r="N42">
        <v>40</v>
      </c>
      <c r="O42">
        <v>504.55</v>
      </c>
      <c r="P42">
        <v>40</v>
      </c>
      <c r="Q42">
        <v>234.38</v>
      </c>
      <c r="R42">
        <v>40</v>
      </c>
      <c r="S42">
        <v>-15.19</v>
      </c>
      <c r="T42">
        <v>40</v>
      </c>
      <c r="U42">
        <v>33.18</v>
      </c>
      <c r="V42">
        <v>40</v>
      </c>
      <c r="W42">
        <v>0.50067300000000003</v>
      </c>
    </row>
    <row r="43" spans="1:23" x14ac:dyDescent="0.3">
      <c r="A43" s="5">
        <f t="shared" si="0"/>
        <v>45</v>
      </c>
      <c r="B43" s="1">
        <f t="shared" si="7"/>
        <v>2.1102071626268555</v>
      </c>
      <c r="C43" s="1">
        <f t="shared" si="8"/>
        <v>-49.82</v>
      </c>
      <c r="I43" s="8">
        <f t="shared" si="5"/>
        <v>1.4089599999999998</v>
      </c>
      <c r="J43" s="8">
        <f t="shared" si="6"/>
        <v>0.66768799999999995</v>
      </c>
      <c r="K43">
        <v>45</v>
      </c>
      <c r="L43">
        <v>2E-3</v>
      </c>
      <c r="M43">
        <v>0</v>
      </c>
      <c r="N43">
        <v>41</v>
      </c>
      <c r="O43">
        <v>503.2</v>
      </c>
      <c r="P43">
        <v>41</v>
      </c>
      <c r="Q43">
        <v>238.46</v>
      </c>
      <c r="R43">
        <v>41</v>
      </c>
      <c r="S43">
        <v>-15.97</v>
      </c>
      <c r="T43">
        <v>41</v>
      </c>
      <c r="U43">
        <v>33.85</v>
      </c>
      <c r="V43">
        <v>41</v>
      </c>
      <c r="W43">
        <v>0.50074799999999997</v>
      </c>
    </row>
    <row r="44" spans="1:23" x14ac:dyDescent="0.3">
      <c r="A44" s="5">
        <f t="shared" si="0"/>
        <v>47</v>
      </c>
      <c r="B44" s="1">
        <f t="shared" si="7"/>
        <v>2.0371647665030226</v>
      </c>
      <c r="C44" s="1">
        <f t="shared" si="8"/>
        <v>-50.91</v>
      </c>
      <c r="I44" s="8">
        <f t="shared" si="5"/>
        <v>1.4058799999999998</v>
      </c>
      <c r="J44" s="8">
        <f t="shared" si="6"/>
        <v>0.69011599999999995</v>
      </c>
      <c r="K44">
        <v>47</v>
      </c>
      <c r="L44">
        <v>2E-3</v>
      </c>
      <c r="M44">
        <v>0</v>
      </c>
      <c r="N44">
        <v>42</v>
      </c>
      <c r="O44">
        <v>502.1</v>
      </c>
      <c r="P44">
        <v>42</v>
      </c>
      <c r="Q44">
        <v>246.47</v>
      </c>
      <c r="R44">
        <v>42</v>
      </c>
      <c r="S44">
        <v>-16.510000000000002</v>
      </c>
      <c r="T44">
        <v>42</v>
      </c>
      <c r="U44">
        <v>34.4</v>
      </c>
      <c r="V44">
        <v>42</v>
      </c>
      <c r="W44">
        <v>0.50058400000000003</v>
      </c>
    </row>
    <row r="45" spans="1:23" x14ac:dyDescent="0.3">
      <c r="A45" s="5">
        <f t="shared" si="0"/>
        <v>51</v>
      </c>
      <c r="B45" s="1">
        <f t="shared" si="7"/>
        <v>1.9525113440776094</v>
      </c>
      <c r="C45" s="1">
        <f t="shared" si="8"/>
        <v>-53.040000000000006</v>
      </c>
      <c r="I45" s="8">
        <f t="shared" si="5"/>
        <v>1.3975919999999999</v>
      </c>
      <c r="J45" s="8">
        <f t="shared" si="6"/>
        <v>0.71579199999999987</v>
      </c>
      <c r="K45">
        <v>51</v>
      </c>
      <c r="L45">
        <v>2E-3</v>
      </c>
      <c r="M45">
        <v>0</v>
      </c>
      <c r="N45">
        <v>43</v>
      </c>
      <c r="O45">
        <v>499.14</v>
      </c>
      <c r="P45">
        <v>43</v>
      </c>
      <c r="Q45">
        <v>255.64</v>
      </c>
      <c r="R45">
        <v>43</v>
      </c>
      <c r="S45">
        <v>-17.91</v>
      </c>
      <c r="T45">
        <v>43</v>
      </c>
      <c r="U45">
        <v>35.130000000000003</v>
      </c>
      <c r="V45">
        <v>43</v>
      </c>
      <c r="W45">
        <v>0.500475</v>
      </c>
    </row>
    <row r="46" spans="1:23" x14ac:dyDescent="0.3">
      <c r="A46" s="5">
        <f t="shared" si="0"/>
        <v>52</v>
      </c>
      <c r="B46" s="1">
        <f t="shared" si="7"/>
        <v>1.932850918145036</v>
      </c>
      <c r="C46" s="1">
        <f t="shared" si="8"/>
        <v>-53.769999999999996</v>
      </c>
      <c r="I46" s="8">
        <f t="shared" si="5"/>
        <v>1.3910960000000001</v>
      </c>
      <c r="J46" s="8">
        <f t="shared" si="6"/>
        <v>0.71971200000000002</v>
      </c>
      <c r="K46">
        <v>52</v>
      </c>
      <c r="L46">
        <v>2E-3</v>
      </c>
      <c r="M46">
        <v>0</v>
      </c>
      <c r="N46">
        <v>44</v>
      </c>
      <c r="O46">
        <v>496.82</v>
      </c>
      <c r="P46">
        <v>44</v>
      </c>
      <c r="Q46">
        <v>257.04000000000002</v>
      </c>
      <c r="R46">
        <v>44</v>
      </c>
      <c r="S46">
        <v>-18.16</v>
      </c>
      <c r="T46">
        <v>44</v>
      </c>
      <c r="U46">
        <v>35.61</v>
      </c>
      <c r="V46">
        <v>44</v>
      </c>
      <c r="W46">
        <v>0.50055300000000003</v>
      </c>
    </row>
    <row r="47" spans="1:23" x14ac:dyDescent="0.3">
      <c r="A47" s="5">
        <f t="shared" si="0"/>
        <v>54</v>
      </c>
      <c r="B47" s="1">
        <f t="shared" si="7"/>
        <v>1.8799360876512212</v>
      </c>
      <c r="C47" s="1">
        <f t="shared" si="8"/>
        <v>-54.52</v>
      </c>
      <c r="I47" s="8">
        <f t="shared" si="5"/>
        <v>1.383648</v>
      </c>
      <c r="J47" s="8">
        <f t="shared" si="6"/>
        <v>0.736008</v>
      </c>
      <c r="K47">
        <v>54</v>
      </c>
      <c r="L47">
        <v>2E-3</v>
      </c>
      <c r="M47">
        <v>0</v>
      </c>
      <c r="N47">
        <v>45</v>
      </c>
      <c r="O47">
        <v>494.16</v>
      </c>
      <c r="P47">
        <v>45</v>
      </c>
      <c r="Q47">
        <v>262.86</v>
      </c>
      <c r="R47">
        <v>45</v>
      </c>
      <c r="S47">
        <v>-18.75</v>
      </c>
      <c r="T47">
        <v>45</v>
      </c>
      <c r="U47">
        <v>35.770000000000003</v>
      </c>
      <c r="V47">
        <v>45</v>
      </c>
      <c r="W47">
        <v>0.50045200000000001</v>
      </c>
    </row>
    <row r="48" spans="1:23" x14ac:dyDescent="0.3">
      <c r="A48" s="5">
        <f t="shared" si="0"/>
        <v>56</v>
      </c>
      <c r="B48" s="1">
        <f t="shared" si="7"/>
        <v>1.8278724981467755</v>
      </c>
      <c r="C48" s="1">
        <f t="shared" si="8"/>
        <v>-55.56</v>
      </c>
      <c r="I48" s="8">
        <f t="shared" si="5"/>
        <v>1.3808479999999999</v>
      </c>
      <c r="J48" s="8">
        <f t="shared" si="6"/>
        <v>0.75543999999999989</v>
      </c>
      <c r="K48">
        <v>56</v>
      </c>
      <c r="L48">
        <v>2E-3</v>
      </c>
      <c r="M48">
        <v>0</v>
      </c>
      <c r="N48">
        <v>46</v>
      </c>
      <c r="O48">
        <v>493.16</v>
      </c>
      <c r="P48">
        <v>46</v>
      </c>
      <c r="Q48">
        <v>269.8</v>
      </c>
      <c r="R48">
        <v>46</v>
      </c>
      <c r="S48">
        <v>-19.45</v>
      </c>
      <c r="T48">
        <v>46</v>
      </c>
      <c r="U48">
        <v>36.11</v>
      </c>
      <c r="V48">
        <v>46</v>
      </c>
      <c r="W48">
        <v>0.50061999999999995</v>
      </c>
    </row>
    <row r="49" spans="1:23" x14ac:dyDescent="0.3">
      <c r="A49" s="5">
        <f t="shared" si="0"/>
        <v>58</v>
      </c>
      <c r="B49" s="1">
        <f t="shared" si="7"/>
        <v>1.7901342673671923</v>
      </c>
      <c r="C49" s="1">
        <f t="shared" si="8"/>
        <v>-56.31</v>
      </c>
      <c r="I49" s="8">
        <f t="shared" si="5"/>
        <v>1.3737919999999999</v>
      </c>
      <c r="J49" s="8">
        <f t="shared" si="6"/>
        <v>0.76742399999999988</v>
      </c>
      <c r="K49">
        <v>58</v>
      </c>
      <c r="L49">
        <v>2E-3</v>
      </c>
      <c r="M49">
        <v>0</v>
      </c>
      <c r="N49">
        <v>47</v>
      </c>
      <c r="O49">
        <v>490.64</v>
      </c>
      <c r="P49">
        <v>47</v>
      </c>
      <c r="Q49">
        <v>274.08</v>
      </c>
      <c r="R49">
        <v>47</v>
      </c>
      <c r="S49">
        <v>-19.98</v>
      </c>
      <c r="T49">
        <v>47</v>
      </c>
      <c r="U49">
        <v>36.33</v>
      </c>
      <c r="V49">
        <v>47</v>
      </c>
      <c r="W49">
        <v>0.50053099999999995</v>
      </c>
    </row>
    <row r="50" spans="1:23" x14ac:dyDescent="0.3">
      <c r="A50" s="5">
        <f t="shared" si="0"/>
        <v>61</v>
      </c>
      <c r="B50" s="1">
        <f t="shared" si="7"/>
        <v>1.7219160661297159</v>
      </c>
      <c r="C50" s="1">
        <f t="shared" si="8"/>
        <v>-57.74</v>
      </c>
      <c r="I50" s="8">
        <f t="shared" si="5"/>
        <v>1.3648319999999998</v>
      </c>
      <c r="J50" s="8">
        <f t="shared" si="6"/>
        <v>0.79262399999999988</v>
      </c>
      <c r="K50">
        <v>61</v>
      </c>
      <c r="L50">
        <v>2E-3</v>
      </c>
      <c r="M50">
        <v>0</v>
      </c>
      <c r="N50">
        <v>48</v>
      </c>
      <c r="O50">
        <v>487.44</v>
      </c>
      <c r="P50">
        <v>48</v>
      </c>
      <c r="Q50">
        <v>283.08</v>
      </c>
      <c r="R50">
        <v>48</v>
      </c>
      <c r="S50">
        <v>-21.03</v>
      </c>
      <c r="T50">
        <v>48</v>
      </c>
      <c r="U50">
        <v>36.71</v>
      </c>
      <c r="V50">
        <v>48</v>
      </c>
      <c r="W50">
        <v>0.50059600000000004</v>
      </c>
    </row>
    <row r="51" spans="1:23" x14ac:dyDescent="0.3">
      <c r="A51" s="5">
        <f t="shared" si="0"/>
        <v>63</v>
      </c>
      <c r="B51" s="1">
        <f t="shared" si="7"/>
        <v>1.6939913564756728</v>
      </c>
      <c r="C51" s="1">
        <f t="shared" si="8"/>
        <v>-58.34</v>
      </c>
      <c r="I51" s="8">
        <f t="shared" si="5"/>
        <v>1.3609120000000001</v>
      </c>
      <c r="J51" s="8">
        <f t="shared" si="6"/>
        <v>0.80337599999999998</v>
      </c>
      <c r="K51">
        <v>63</v>
      </c>
      <c r="L51">
        <v>2E-3</v>
      </c>
      <c r="M51">
        <v>0</v>
      </c>
      <c r="N51">
        <v>49</v>
      </c>
      <c r="O51">
        <v>486.04</v>
      </c>
      <c r="P51">
        <v>49</v>
      </c>
      <c r="Q51">
        <v>286.92</v>
      </c>
      <c r="R51">
        <v>49</v>
      </c>
      <c r="S51">
        <v>-21.56</v>
      </c>
      <c r="T51">
        <v>49</v>
      </c>
      <c r="U51">
        <v>36.78</v>
      </c>
      <c r="V51">
        <v>49</v>
      </c>
      <c r="W51">
        <v>0.50033799999999995</v>
      </c>
    </row>
    <row r="52" spans="1:23" x14ac:dyDescent="0.3">
      <c r="A52" s="5">
        <f t="shared" si="0"/>
        <v>65</v>
      </c>
      <c r="B52" s="1">
        <f t="shared" si="7"/>
        <v>1.6506419011199123</v>
      </c>
      <c r="C52" s="1">
        <f t="shared" si="8"/>
        <v>-59.269999999999996</v>
      </c>
      <c r="I52" s="8">
        <f t="shared" si="5"/>
        <v>1.3536319999999997</v>
      </c>
      <c r="J52" s="8">
        <f t="shared" si="6"/>
        <v>0.82006400000000002</v>
      </c>
      <c r="K52">
        <v>65</v>
      </c>
      <c r="L52">
        <v>2E-3</v>
      </c>
      <c r="M52">
        <v>0</v>
      </c>
      <c r="N52">
        <v>50</v>
      </c>
      <c r="O52">
        <v>483.44</v>
      </c>
      <c r="P52">
        <v>50</v>
      </c>
      <c r="Q52">
        <v>292.88</v>
      </c>
      <c r="R52">
        <v>50</v>
      </c>
      <c r="S52">
        <v>-22.2</v>
      </c>
      <c r="T52">
        <v>50</v>
      </c>
      <c r="U52">
        <v>37.07</v>
      </c>
      <c r="V52">
        <v>50</v>
      </c>
      <c r="W52">
        <v>0.50053700000000001</v>
      </c>
    </row>
    <row r="53" spans="1:23" x14ac:dyDescent="0.3">
      <c r="A53" s="5">
        <f t="shared" si="0"/>
        <v>67</v>
      </c>
      <c r="B53" s="1">
        <f t="shared" si="7"/>
        <v>1.6133843983067933</v>
      </c>
      <c r="C53" s="1">
        <f t="shared" si="8"/>
        <v>-59.69</v>
      </c>
      <c r="I53" s="8">
        <f t="shared" si="5"/>
        <v>1.3446720000000001</v>
      </c>
      <c r="J53" s="8">
        <f t="shared" si="6"/>
        <v>0.83344799999999997</v>
      </c>
      <c r="K53">
        <v>67</v>
      </c>
      <c r="L53">
        <v>2E-3</v>
      </c>
      <c r="M53">
        <v>0</v>
      </c>
      <c r="N53">
        <v>51</v>
      </c>
      <c r="O53">
        <v>480.24</v>
      </c>
      <c r="P53">
        <v>51</v>
      </c>
      <c r="Q53">
        <v>297.66000000000003</v>
      </c>
      <c r="R53">
        <v>51</v>
      </c>
      <c r="S53">
        <v>-22.82</v>
      </c>
      <c r="T53">
        <v>51</v>
      </c>
      <c r="U53">
        <v>36.869999999999997</v>
      </c>
      <c r="V53">
        <v>51</v>
      </c>
      <c r="W53">
        <v>0.50042200000000003</v>
      </c>
    </row>
    <row r="54" spans="1:23" x14ac:dyDescent="0.3">
      <c r="A54" s="5">
        <f t="shared" si="0"/>
        <v>69</v>
      </c>
      <c r="B54" s="1">
        <f t="shared" si="7"/>
        <v>1.5811293308648506</v>
      </c>
      <c r="C54" s="1">
        <f t="shared" si="8"/>
        <v>-60.92</v>
      </c>
      <c r="I54" s="8">
        <f t="shared" si="5"/>
        <v>1.3391279999999999</v>
      </c>
      <c r="J54" s="8">
        <f t="shared" si="6"/>
        <v>0.84694399999999992</v>
      </c>
      <c r="K54">
        <v>69</v>
      </c>
      <c r="L54">
        <v>2E-3</v>
      </c>
      <c r="M54">
        <v>0</v>
      </c>
      <c r="N54">
        <v>52</v>
      </c>
      <c r="O54">
        <v>478.26</v>
      </c>
      <c r="P54">
        <v>52</v>
      </c>
      <c r="Q54">
        <v>302.48</v>
      </c>
      <c r="R54">
        <v>52</v>
      </c>
      <c r="S54">
        <v>-23.34</v>
      </c>
      <c r="T54">
        <v>52</v>
      </c>
      <c r="U54">
        <v>37.58</v>
      </c>
      <c r="V54">
        <v>52</v>
      </c>
      <c r="W54">
        <v>0.50068999999999997</v>
      </c>
    </row>
    <row r="55" spans="1:23" x14ac:dyDescent="0.3">
      <c r="A55" s="5">
        <f t="shared" si="0"/>
        <v>71</v>
      </c>
      <c r="B55" s="1">
        <f t="shared" si="7"/>
        <v>1.5388888888888888</v>
      </c>
      <c r="C55" s="1">
        <f t="shared" si="8"/>
        <v>-61.260000000000005</v>
      </c>
      <c r="I55" s="8">
        <f t="shared" si="5"/>
        <v>1.3340319999999999</v>
      </c>
      <c r="J55" s="8">
        <f t="shared" si="6"/>
        <v>0.86687999999999998</v>
      </c>
      <c r="K55">
        <v>71</v>
      </c>
      <c r="L55">
        <v>2E-3</v>
      </c>
      <c r="M55">
        <v>0</v>
      </c>
      <c r="N55">
        <v>53</v>
      </c>
      <c r="O55">
        <v>476.44</v>
      </c>
      <c r="P55">
        <v>53</v>
      </c>
      <c r="Q55">
        <v>309.60000000000002</v>
      </c>
      <c r="R55">
        <v>53</v>
      </c>
      <c r="S55">
        <v>-23.91</v>
      </c>
      <c r="T55">
        <v>53</v>
      </c>
      <c r="U55">
        <v>37.35</v>
      </c>
      <c r="V55">
        <v>53</v>
      </c>
      <c r="W55">
        <v>0.50077099999999997</v>
      </c>
    </row>
    <row r="56" spans="1:23" x14ac:dyDescent="0.3">
      <c r="A56" s="5">
        <f t="shared" si="0"/>
        <v>73</v>
      </c>
      <c r="B56" s="1">
        <f t="shared" si="7"/>
        <v>1.5123429227530778</v>
      </c>
      <c r="C56" s="1">
        <f t="shared" si="8"/>
        <v>-62.040000000000006</v>
      </c>
      <c r="I56" s="8">
        <f t="shared" si="5"/>
        <v>1.327704</v>
      </c>
      <c r="J56" s="8">
        <f t="shared" si="6"/>
        <v>0.87791200000000003</v>
      </c>
      <c r="K56">
        <v>73</v>
      </c>
      <c r="L56">
        <v>2E-3</v>
      </c>
      <c r="M56">
        <v>0</v>
      </c>
      <c r="N56">
        <v>54</v>
      </c>
      <c r="O56">
        <v>474.18</v>
      </c>
      <c r="P56">
        <v>54</v>
      </c>
      <c r="Q56">
        <v>313.54000000000002</v>
      </c>
      <c r="R56">
        <v>54</v>
      </c>
      <c r="S56">
        <v>-24.45</v>
      </c>
      <c r="T56">
        <v>54</v>
      </c>
      <c r="U56">
        <v>37.590000000000003</v>
      </c>
      <c r="V56">
        <v>54</v>
      </c>
      <c r="W56">
        <v>0.50068900000000005</v>
      </c>
    </row>
    <row r="57" spans="1:23" x14ac:dyDescent="0.3">
      <c r="A57" s="5">
        <f t="shared" si="0"/>
        <v>75</v>
      </c>
      <c r="B57" s="1">
        <f t="shared" si="7"/>
        <v>1.4762800025067369</v>
      </c>
      <c r="C57" s="1">
        <f t="shared" si="8"/>
        <v>-62.349999999999994</v>
      </c>
      <c r="I57" s="8">
        <f t="shared" si="5"/>
        <v>1.3191919999999997</v>
      </c>
      <c r="J57" s="8">
        <f t="shared" si="6"/>
        <v>0.89359199999999983</v>
      </c>
      <c r="K57">
        <v>75</v>
      </c>
      <c r="L57">
        <v>2E-3</v>
      </c>
      <c r="M57">
        <v>0</v>
      </c>
      <c r="N57">
        <v>55</v>
      </c>
      <c r="O57">
        <v>471.14</v>
      </c>
      <c r="P57">
        <v>55</v>
      </c>
      <c r="Q57">
        <v>319.14</v>
      </c>
      <c r="R57">
        <v>55</v>
      </c>
      <c r="S57">
        <v>-25.09</v>
      </c>
      <c r="T57">
        <v>55</v>
      </c>
      <c r="U57">
        <v>37.26</v>
      </c>
      <c r="V57">
        <v>55</v>
      </c>
      <c r="W57">
        <v>0.50048300000000001</v>
      </c>
    </row>
    <row r="58" spans="1:23" x14ac:dyDescent="0.3">
      <c r="A58" s="5">
        <f t="shared" si="0"/>
        <v>77</v>
      </c>
      <c r="B58" s="1">
        <f t="shared" si="7"/>
        <v>1.4492717847445078</v>
      </c>
      <c r="C58" s="1">
        <f t="shared" si="8"/>
        <v>-63.05</v>
      </c>
      <c r="I58" s="8">
        <f t="shared" si="5"/>
        <v>1.3151040000000001</v>
      </c>
      <c r="J58" s="8">
        <f t="shared" si="6"/>
        <v>0.9074239999999999</v>
      </c>
      <c r="K58">
        <v>77</v>
      </c>
      <c r="L58">
        <v>2E-3</v>
      </c>
      <c r="M58">
        <v>0</v>
      </c>
      <c r="N58">
        <v>56</v>
      </c>
      <c r="O58">
        <v>469.68</v>
      </c>
      <c r="P58">
        <v>56</v>
      </c>
      <c r="Q58">
        <v>324.08</v>
      </c>
      <c r="R58">
        <v>56</v>
      </c>
      <c r="S58">
        <v>-25.54</v>
      </c>
      <c r="T58">
        <v>56</v>
      </c>
      <c r="U58">
        <v>37.51</v>
      </c>
      <c r="V58">
        <v>56</v>
      </c>
      <c r="W58">
        <v>0.50069399999999997</v>
      </c>
    </row>
    <row r="59" spans="1:23" x14ac:dyDescent="0.3">
      <c r="A59" s="5">
        <f t="shared" si="0"/>
        <v>81</v>
      </c>
      <c r="B59" s="1">
        <f t="shared" si="7"/>
        <v>1.3916901492895259</v>
      </c>
      <c r="C59" s="1">
        <f t="shared" si="8"/>
        <v>-64.38</v>
      </c>
      <c r="I59" s="8">
        <f t="shared" si="5"/>
        <v>1.2998719999999999</v>
      </c>
      <c r="J59" s="8">
        <f t="shared" si="6"/>
        <v>0.93402399999999985</v>
      </c>
      <c r="K59">
        <v>81</v>
      </c>
      <c r="L59">
        <v>2E-3</v>
      </c>
      <c r="M59">
        <v>0</v>
      </c>
      <c r="N59">
        <v>57</v>
      </c>
      <c r="O59">
        <v>464.24</v>
      </c>
      <c r="P59">
        <v>57</v>
      </c>
      <c r="Q59">
        <v>333.58</v>
      </c>
      <c r="R59">
        <v>57</v>
      </c>
      <c r="S59">
        <v>-26.63</v>
      </c>
      <c r="T59">
        <v>57</v>
      </c>
      <c r="U59">
        <v>37.75</v>
      </c>
      <c r="V59">
        <v>57</v>
      </c>
      <c r="W59">
        <v>0.50037900000000002</v>
      </c>
    </row>
    <row r="60" spans="1:23" x14ac:dyDescent="0.3">
      <c r="A60" s="5">
        <f t="shared" si="0"/>
        <v>85</v>
      </c>
      <c r="B60" s="1">
        <f t="shared" si="7"/>
        <v>1.3317521837218718</v>
      </c>
      <c r="C60" s="1">
        <f t="shared" si="8"/>
        <v>-65.14</v>
      </c>
      <c r="I60" s="8">
        <f t="shared" si="5"/>
        <v>1.2892319999999999</v>
      </c>
      <c r="J60" s="8">
        <f t="shared" si="6"/>
        <v>0.96807200000000004</v>
      </c>
      <c r="K60">
        <v>85</v>
      </c>
      <c r="L60">
        <v>2E-3</v>
      </c>
      <c r="M60">
        <v>0</v>
      </c>
      <c r="N60">
        <v>58</v>
      </c>
      <c r="O60">
        <v>460.44</v>
      </c>
      <c r="P60">
        <v>58</v>
      </c>
      <c r="Q60">
        <v>345.74</v>
      </c>
      <c r="R60">
        <v>58</v>
      </c>
      <c r="S60">
        <v>-27.74</v>
      </c>
      <c r="T60">
        <v>58</v>
      </c>
      <c r="U60">
        <v>37.4</v>
      </c>
      <c r="V60">
        <v>58</v>
      </c>
      <c r="W60">
        <v>0.50044699999999998</v>
      </c>
    </row>
    <row r="61" spans="1:23" x14ac:dyDescent="0.3">
      <c r="A61" s="5">
        <f t="shared" si="0"/>
        <v>91</v>
      </c>
      <c r="B61" s="1">
        <f t="shared" si="7"/>
        <v>1.2633876112136984</v>
      </c>
      <c r="C61" s="1">
        <f t="shared" si="8"/>
        <v>-66.56</v>
      </c>
      <c r="I61" s="8">
        <f t="shared" si="5"/>
        <v>1.2643679999999999</v>
      </c>
      <c r="J61" s="8">
        <f t="shared" si="6"/>
        <v>1.0007759999999999</v>
      </c>
      <c r="K61">
        <v>91</v>
      </c>
      <c r="L61">
        <v>2E-3</v>
      </c>
      <c r="M61">
        <v>0</v>
      </c>
      <c r="N61">
        <v>59</v>
      </c>
      <c r="O61">
        <v>451.56</v>
      </c>
      <c r="P61">
        <v>59</v>
      </c>
      <c r="Q61">
        <v>357.42</v>
      </c>
      <c r="R61">
        <v>59</v>
      </c>
      <c r="S61">
        <v>-29.38</v>
      </c>
      <c r="T61">
        <v>59</v>
      </c>
      <c r="U61">
        <v>37.18</v>
      </c>
      <c r="V61">
        <v>59</v>
      </c>
      <c r="W61">
        <v>0.50058899999999995</v>
      </c>
    </row>
    <row r="62" spans="1:23" x14ac:dyDescent="0.3">
      <c r="A62" s="5">
        <f t="shared" ref="A62:A67" si="9">K62</f>
        <v>95</v>
      </c>
      <c r="B62" s="1">
        <f t="shared" ref="B62:B64" si="10">I62/J62</f>
        <v>1.2176711208071993</v>
      </c>
      <c r="C62" s="1">
        <f t="shared" ref="C62:C64" si="11">S62-U62</f>
        <v>-67.27000000000001</v>
      </c>
      <c r="I62" s="8">
        <f t="shared" ref="I62:I67" si="12">O62*2.8/1000</f>
        <v>1.2502559999999998</v>
      </c>
      <c r="J62" s="8">
        <f t="shared" si="6"/>
        <v>1.0267599999999999</v>
      </c>
      <c r="K62">
        <v>95</v>
      </c>
      <c r="L62">
        <v>2E-3</v>
      </c>
      <c r="M62">
        <v>0</v>
      </c>
      <c r="N62">
        <v>60</v>
      </c>
      <c r="O62">
        <v>446.52</v>
      </c>
      <c r="P62">
        <v>60</v>
      </c>
      <c r="Q62">
        <v>366.7</v>
      </c>
      <c r="R62">
        <v>60</v>
      </c>
      <c r="S62">
        <v>-30.32</v>
      </c>
      <c r="T62">
        <v>60</v>
      </c>
      <c r="U62">
        <v>36.950000000000003</v>
      </c>
      <c r="V62">
        <v>60</v>
      </c>
      <c r="W62">
        <v>0.50044200000000005</v>
      </c>
    </row>
    <row r="63" spans="1:23" x14ac:dyDescent="0.3">
      <c r="A63" s="5">
        <f t="shared" si="9"/>
        <v>101</v>
      </c>
      <c r="B63" s="1">
        <f t="shared" si="10"/>
        <v>1.1378665974565274</v>
      </c>
      <c r="C63" s="1">
        <f t="shared" si="11"/>
        <v>-68.37</v>
      </c>
      <c r="I63" s="8">
        <f t="shared" si="12"/>
        <v>1.227576</v>
      </c>
      <c r="J63" s="8">
        <f t="shared" si="6"/>
        <v>1.07884</v>
      </c>
      <c r="K63">
        <v>101</v>
      </c>
      <c r="L63">
        <v>2E-3</v>
      </c>
      <c r="M63">
        <v>0</v>
      </c>
      <c r="N63">
        <v>61</v>
      </c>
      <c r="O63">
        <v>438.42</v>
      </c>
      <c r="P63">
        <v>61</v>
      </c>
      <c r="Q63">
        <v>385.3</v>
      </c>
      <c r="R63">
        <v>61</v>
      </c>
      <c r="S63">
        <v>-31.87</v>
      </c>
      <c r="T63">
        <v>61</v>
      </c>
      <c r="U63">
        <v>36.5</v>
      </c>
      <c r="V63">
        <v>61</v>
      </c>
      <c r="W63">
        <v>0.50051599999999996</v>
      </c>
    </row>
    <row r="64" spans="1:23" x14ac:dyDescent="0.3">
      <c r="A64" s="5">
        <f t="shared" si="9"/>
        <v>105</v>
      </c>
      <c r="B64" s="1">
        <f t="shared" si="10"/>
        <v>1.1155051101638331</v>
      </c>
      <c r="C64" s="1">
        <f t="shared" si="11"/>
        <v>-68.699999999999989</v>
      </c>
      <c r="I64" s="8">
        <f t="shared" si="12"/>
        <v>1.2163199999999998</v>
      </c>
      <c r="J64" s="8">
        <f t="shared" si="6"/>
        <v>1.090376</v>
      </c>
      <c r="K64">
        <v>105</v>
      </c>
      <c r="L64">
        <v>2E-3</v>
      </c>
      <c r="M64">
        <v>0</v>
      </c>
      <c r="N64">
        <v>62</v>
      </c>
      <c r="O64">
        <v>434.4</v>
      </c>
      <c r="P64">
        <v>62</v>
      </c>
      <c r="Q64">
        <v>389.42</v>
      </c>
      <c r="R64">
        <v>62</v>
      </c>
      <c r="S64">
        <v>-32.69</v>
      </c>
      <c r="T64">
        <v>62</v>
      </c>
      <c r="U64">
        <v>36.01</v>
      </c>
      <c r="V64">
        <v>62</v>
      </c>
      <c r="W64">
        <v>0.50053499999999995</v>
      </c>
    </row>
    <row r="65" spans="1:23" x14ac:dyDescent="0.3">
      <c r="A65" s="5">
        <f t="shared" si="9"/>
        <v>111</v>
      </c>
      <c r="B65" s="1">
        <f t="shared" ref="B65:B67" si="13">I65/J65</f>
        <v>1.0619985048592075</v>
      </c>
      <c r="C65" s="1">
        <f t="shared" ref="C65:C67" si="14">S65-U65</f>
        <v>-69.789999999999992</v>
      </c>
      <c r="I65" s="8">
        <f t="shared" si="12"/>
        <v>1.1933039999999999</v>
      </c>
      <c r="J65" s="8">
        <f t="shared" ref="J65:J66" si="15">Q65*2.8/1000</f>
        <v>1.12364</v>
      </c>
      <c r="K65">
        <v>111</v>
      </c>
      <c r="L65">
        <v>2E-3</v>
      </c>
      <c r="M65">
        <v>0</v>
      </c>
      <c r="N65">
        <v>63</v>
      </c>
      <c r="O65">
        <v>426.18</v>
      </c>
      <c r="P65">
        <v>63</v>
      </c>
      <c r="Q65">
        <v>401.3</v>
      </c>
      <c r="R65">
        <v>63</v>
      </c>
      <c r="S65">
        <v>-34.049999999999997</v>
      </c>
      <c r="T65">
        <v>63</v>
      </c>
      <c r="U65">
        <v>35.74</v>
      </c>
      <c r="V65">
        <v>63</v>
      </c>
      <c r="W65">
        <v>0.50019999999999998</v>
      </c>
    </row>
    <row r="66" spans="1:23" x14ac:dyDescent="0.3">
      <c r="A66" s="5">
        <f t="shared" si="9"/>
        <v>115</v>
      </c>
      <c r="B66" s="1">
        <f t="shared" si="13"/>
        <v>1.0250048647596808</v>
      </c>
      <c r="C66" s="1">
        <f t="shared" si="14"/>
        <v>-70.31</v>
      </c>
      <c r="I66" s="8">
        <f t="shared" si="12"/>
        <v>1.1799199999999999</v>
      </c>
      <c r="J66" s="8">
        <f t="shared" si="15"/>
        <v>1.1511359999999999</v>
      </c>
      <c r="K66">
        <v>115</v>
      </c>
      <c r="L66">
        <v>2E-3</v>
      </c>
      <c r="M66">
        <v>0</v>
      </c>
      <c r="N66">
        <v>64</v>
      </c>
      <c r="O66">
        <v>421.4</v>
      </c>
      <c r="P66">
        <v>64</v>
      </c>
      <c r="Q66">
        <v>411.12</v>
      </c>
      <c r="R66">
        <v>64</v>
      </c>
      <c r="S66">
        <v>-34.99</v>
      </c>
      <c r="T66">
        <v>64</v>
      </c>
      <c r="U66">
        <v>35.32</v>
      </c>
      <c r="V66">
        <v>64</v>
      </c>
      <c r="W66">
        <v>0.50051699999999999</v>
      </c>
    </row>
    <row r="67" spans="1:23" x14ac:dyDescent="0.3">
      <c r="A67" s="5">
        <f t="shared" si="9"/>
        <v>121</v>
      </c>
      <c r="B67" s="1">
        <f t="shared" si="13"/>
        <v>0.97911041637061225</v>
      </c>
      <c r="C67" s="1">
        <f t="shared" si="14"/>
        <v>-71.13</v>
      </c>
      <c r="I67" s="8">
        <f t="shared" si="12"/>
        <v>1.1575199999999997</v>
      </c>
      <c r="J67" s="8">
        <f t="shared" ref="J67" si="16">Q67*2.8/1000</f>
        <v>1.1822159999999999</v>
      </c>
      <c r="K67">
        <v>121</v>
      </c>
      <c r="L67">
        <v>2E-3</v>
      </c>
      <c r="M67">
        <v>0</v>
      </c>
      <c r="N67">
        <v>65</v>
      </c>
      <c r="O67">
        <v>413.4</v>
      </c>
      <c r="P67">
        <v>65</v>
      </c>
      <c r="Q67">
        <v>422.22</v>
      </c>
      <c r="R67">
        <v>65</v>
      </c>
      <c r="S67">
        <v>-36.340000000000003</v>
      </c>
      <c r="T67">
        <v>65</v>
      </c>
      <c r="U67">
        <v>34.79</v>
      </c>
      <c r="V67">
        <v>65</v>
      </c>
      <c r="W67">
        <v>0.50053400000000003</v>
      </c>
    </row>
    <row r="68" spans="1:23" x14ac:dyDescent="0.3">
      <c r="A68" s="5">
        <f t="shared" ref="A68:A111" si="17">K68</f>
        <v>125</v>
      </c>
      <c r="B68" s="1">
        <f t="shared" ref="B68:B111" si="18">I68/J68</f>
        <v>0.95575097057860547</v>
      </c>
      <c r="C68" s="1">
        <f t="shared" ref="C68:C111" si="19">S68-U68</f>
        <v>-71.47</v>
      </c>
      <c r="I68" s="8">
        <f t="shared" ref="I68:I111" si="20">O68*2.8/1000</f>
        <v>1.1442480000000002</v>
      </c>
      <c r="J68" s="8">
        <f t="shared" ref="J68:J111" si="21">Q68*2.8/1000</f>
        <v>1.1972239999999998</v>
      </c>
      <c r="K68">
        <v>125</v>
      </c>
      <c r="L68">
        <v>2E-3</v>
      </c>
      <c r="M68">
        <v>0</v>
      </c>
      <c r="N68">
        <v>66</v>
      </c>
      <c r="O68">
        <v>408.66</v>
      </c>
      <c r="P68">
        <v>66</v>
      </c>
      <c r="Q68">
        <v>427.58</v>
      </c>
      <c r="R68">
        <v>66</v>
      </c>
      <c r="S68">
        <v>-37.15</v>
      </c>
      <c r="T68">
        <v>66</v>
      </c>
      <c r="U68">
        <v>34.32</v>
      </c>
      <c r="V68">
        <v>66</v>
      </c>
      <c r="W68">
        <v>0.50060300000000002</v>
      </c>
    </row>
    <row r="69" spans="1:23" x14ac:dyDescent="0.3">
      <c r="A69" s="5">
        <f t="shared" si="17"/>
        <v>131</v>
      </c>
      <c r="B69" s="1">
        <f t="shared" si="18"/>
        <v>0.91248180494905384</v>
      </c>
      <c r="C69" s="1">
        <f t="shared" si="19"/>
        <v>-72.27</v>
      </c>
      <c r="I69" s="8">
        <f t="shared" si="20"/>
        <v>1.1233599999999999</v>
      </c>
      <c r="J69" s="8">
        <f t="shared" si="21"/>
        <v>1.231104</v>
      </c>
      <c r="K69">
        <v>131</v>
      </c>
      <c r="L69">
        <v>2E-3</v>
      </c>
      <c r="M69">
        <v>0</v>
      </c>
      <c r="N69">
        <v>67</v>
      </c>
      <c r="O69">
        <v>401.2</v>
      </c>
      <c r="P69">
        <v>67</v>
      </c>
      <c r="Q69">
        <v>439.68</v>
      </c>
      <c r="R69">
        <v>67</v>
      </c>
      <c r="S69">
        <v>-38.29</v>
      </c>
      <c r="T69">
        <v>67</v>
      </c>
      <c r="U69">
        <v>33.979999999999997</v>
      </c>
      <c r="V69">
        <v>67</v>
      </c>
      <c r="W69">
        <v>0.50039299999999998</v>
      </c>
    </row>
    <row r="70" spans="1:23" x14ac:dyDescent="0.3">
      <c r="A70" s="5">
        <f t="shared" si="17"/>
        <v>135</v>
      </c>
      <c r="B70" s="1">
        <f t="shared" si="18"/>
        <v>0.88509191752023975</v>
      </c>
      <c r="C70" s="1">
        <f t="shared" si="19"/>
        <v>-72.69</v>
      </c>
      <c r="I70" s="8">
        <f t="shared" si="20"/>
        <v>1.108128</v>
      </c>
      <c r="J70" s="8">
        <f t="shared" si="21"/>
        <v>1.251992</v>
      </c>
      <c r="K70">
        <v>135</v>
      </c>
      <c r="L70">
        <v>2E-3</v>
      </c>
      <c r="M70">
        <v>0</v>
      </c>
      <c r="N70">
        <v>68</v>
      </c>
      <c r="O70">
        <v>395.76</v>
      </c>
      <c r="P70">
        <v>68</v>
      </c>
      <c r="Q70">
        <v>447.14</v>
      </c>
      <c r="R70">
        <v>68</v>
      </c>
      <c r="S70">
        <v>-38.99</v>
      </c>
      <c r="T70">
        <v>68</v>
      </c>
      <c r="U70">
        <v>33.700000000000003</v>
      </c>
      <c r="V70">
        <v>68</v>
      </c>
      <c r="W70">
        <v>0.50058599999999998</v>
      </c>
    </row>
    <row r="71" spans="1:23" x14ac:dyDescent="0.3">
      <c r="A71" s="5">
        <f t="shared" si="17"/>
        <v>141</v>
      </c>
      <c r="B71" s="1">
        <f t="shared" si="18"/>
        <v>0.85322750394667601</v>
      </c>
      <c r="C71" s="1">
        <f t="shared" si="19"/>
        <v>-73.27</v>
      </c>
      <c r="I71" s="8">
        <f t="shared" si="20"/>
        <v>1.0895919999999999</v>
      </c>
      <c r="J71" s="8">
        <f t="shared" si="21"/>
        <v>1.2770239999999999</v>
      </c>
      <c r="K71">
        <v>141</v>
      </c>
      <c r="L71">
        <v>2E-3</v>
      </c>
      <c r="M71">
        <v>0</v>
      </c>
      <c r="N71">
        <v>69</v>
      </c>
      <c r="O71">
        <v>389.14</v>
      </c>
      <c r="P71">
        <v>69</v>
      </c>
      <c r="Q71">
        <v>456.08</v>
      </c>
      <c r="R71">
        <v>69</v>
      </c>
      <c r="S71">
        <v>-40.15</v>
      </c>
      <c r="T71">
        <v>69</v>
      </c>
      <c r="U71">
        <v>33.119999999999997</v>
      </c>
      <c r="V71">
        <v>69</v>
      </c>
      <c r="W71">
        <v>0.50042200000000003</v>
      </c>
    </row>
    <row r="72" spans="1:23" x14ac:dyDescent="0.3">
      <c r="A72" s="5">
        <f t="shared" si="17"/>
        <v>145</v>
      </c>
      <c r="B72" s="1">
        <f t="shared" si="18"/>
        <v>0.82904912083639326</v>
      </c>
      <c r="C72" s="1">
        <f t="shared" si="19"/>
        <v>-73.510000000000005</v>
      </c>
      <c r="I72" s="8">
        <f t="shared" si="20"/>
        <v>1.0746399999999998</v>
      </c>
      <c r="J72" s="8">
        <f t="shared" si="21"/>
        <v>1.2962320000000001</v>
      </c>
      <c r="K72">
        <v>145</v>
      </c>
      <c r="L72">
        <v>2E-3</v>
      </c>
      <c r="M72">
        <v>0</v>
      </c>
      <c r="N72">
        <v>70</v>
      </c>
      <c r="O72">
        <v>383.8</v>
      </c>
      <c r="P72">
        <v>70</v>
      </c>
      <c r="Q72">
        <v>462.94</v>
      </c>
      <c r="R72">
        <v>70</v>
      </c>
      <c r="S72">
        <v>-40.880000000000003</v>
      </c>
      <c r="T72">
        <v>70</v>
      </c>
      <c r="U72">
        <v>32.630000000000003</v>
      </c>
      <c r="V72">
        <v>70</v>
      </c>
      <c r="W72">
        <v>0.50053899999999996</v>
      </c>
    </row>
    <row r="73" spans="1:23" x14ac:dyDescent="0.3">
      <c r="A73" s="5">
        <f t="shared" si="17"/>
        <v>151</v>
      </c>
      <c r="B73" s="1">
        <f t="shared" si="18"/>
        <v>0.80495804404310589</v>
      </c>
      <c r="C73" s="1">
        <f t="shared" si="19"/>
        <v>-74.150000000000006</v>
      </c>
      <c r="I73" s="8">
        <f t="shared" si="20"/>
        <v>1.0582879999999997</v>
      </c>
      <c r="J73" s="8">
        <f t="shared" si="21"/>
        <v>1.3147119999999999</v>
      </c>
      <c r="K73">
        <v>151</v>
      </c>
      <c r="L73">
        <v>2E-3</v>
      </c>
      <c r="M73">
        <v>0</v>
      </c>
      <c r="N73">
        <v>71</v>
      </c>
      <c r="O73">
        <v>377.96</v>
      </c>
      <c r="P73">
        <v>71</v>
      </c>
      <c r="Q73">
        <v>469.54</v>
      </c>
      <c r="R73">
        <v>71</v>
      </c>
      <c r="S73">
        <v>-41.85</v>
      </c>
      <c r="T73">
        <v>71</v>
      </c>
      <c r="U73">
        <v>32.299999999999997</v>
      </c>
      <c r="V73">
        <v>71</v>
      </c>
      <c r="W73">
        <v>0.50048099999999995</v>
      </c>
    </row>
    <row r="74" spans="1:23" x14ac:dyDescent="0.3">
      <c r="A74" s="5">
        <f t="shared" si="17"/>
        <v>155</v>
      </c>
      <c r="B74" s="1">
        <f t="shared" si="18"/>
        <v>0.78222427086825341</v>
      </c>
      <c r="C74" s="1">
        <f t="shared" si="19"/>
        <v>-74.33</v>
      </c>
      <c r="I74" s="8">
        <f t="shared" si="20"/>
        <v>1.0453519999999998</v>
      </c>
      <c r="J74" s="8">
        <f t="shared" si="21"/>
        <v>1.3363839999999998</v>
      </c>
      <c r="K74">
        <v>155</v>
      </c>
      <c r="L74">
        <v>2E-3</v>
      </c>
      <c r="M74">
        <v>0</v>
      </c>
      <c r="N74">
        <v>72</v>
      </c>
      <c r="O74">
        <v>373.34</v>
      </c>
      <c r="P74">
        <v>72</v>
      </c>
      <c r="Q74">
        <v>477.28</v>
      </c>
      <c r="R74">
        <v>72</v>
      </c>
      <c r="S74">
        <v>-42.32</v>
      </c>
      <c r="T74">
        <v>72</v>
      </c>
      <c r="U74">
        <v>32.01</v>
      </c>
      <c r="V74">
        <v>72</v>
      </c>
      <c r="W74">
        <v>0.50042699999999996</v>
      </c>
    </row>
    <row r="75" spans="1:23" x14ac:dyDescent="0.3">
      <c r="A75" s="5">
        <f t="shared" si="17"/>
        <v>161</v>
      </c>
      <c r="B75" s="1">
        <f t="shared" si="18"/>
        <v>0.76264964752012676</v>
      </c>
      <c r="C75" s="1">
        <f t="shared" si="19"/>
        <v>-74.78</v>
      </c>
      <c r="I75" s="8">
        <f t="shared" si="20"/>
        <v>1.0238479999999999</v>
      </c>
      <c r="J75" s="8">
        <f t="shared" si="21"/>
        <v>1.3424879999999999</v>
      </c>
      <c r="K75">
        <v>161</v>
      </c>
      <c r="L75">
        <v>2E-3</v>
      </c>
      <c r="M75">
        <v>0</v>
      </c>
      <c r="N75">
        <v>73</v>
      </c>
      <c r="O75">
        <v>365.66</v>
      </c>
      <c r="P75">
        <v>73</v>
      </c>
      <c r="Q75">
        <v>479.46</v>
      </c>
      <c r="R75">
        <v>73</v>
      </c>
      <c r="S75">
        <v>-43.23</v>
      </c>
      <c r="T75">
        <v>73</v>
      </c>
      <c r="U75">
        <v>31.55</v>
      </c>
      <c r="V75">
        <v>73</v>
      </c>
      <c r="W75">
        <v>0.50050399999999995</v>
      </c>
    </row>
    <row r="76" spans="1:23" x14ac:dyDescent="0.3">
      <c r="A76" s="5">
        <f t="shared" si="17"/>
        <v>165</v>
      </c>
      <c r="B76" s="1">
        <f t="shared" si="18"/>
        <v>0.73612018288700187</v>
      </c>
      <c r="C76" s="1">
        <f t="shared" si="19"/>
        <v>-74.989999999999995</v>
      </c>
      <c r="I76" s="8">
        <f t="shared" si="20"/>
        <v>1.009792</v>
      </c>
      <c r="J76" s="8">
        <f t="shared" si="21"/>
        <v>1.3717760000000001</v>
      </c>
      <c r="K76">
        <v>165</v>
      </c>
      <c r="L76">
        <v>2E-3</v>
      </c>
      <c r="M76">
        <v>0</v>
      </c>
      <c r="N76">
        <v>74</v>
      </c>
      <c r="O76">
        <v>360.64</v>
      </c>
      <c r="P76">
        <v>74</v>
      </c>
      <c r="Q76">
        <v>489.92</v>
      </c>
      <c r="R76">
        <v>74</v>
      </c>
      <c r="S76">
        <v>-44.04</v>
      </c>
      <c r="T76">
        <v>74</v>
      </c>
      <c r="U76">
        <v>30.95</v>
      </c>
      <c r="V76">
        <v>74</v>
      </c>
      <c r="W76">
        <v>0.50045499999999998</v>
      </c>
    </row>
    <row r="77" spans="1:23" x14ac:dyDescent="0.3">
      <c r="A77" s="5">
        <f t="shared" si="17"/>
        <v>171</v>
      </c>
      <c r="B77" s="1">
        <f t="shared" si="18"/>
        <v>0.71164413782038416</v>
      </c>
      <c r="C77" s="1">
        <f t="shared" si="19"/>
        <v>-75.41</v>
      </c>
      <c r="I77" s="8">
        <f t="shared" si="20"/>
        <v>0.99355199999999988</v>
      </c>
      <c r="J77" s="8">
        <f t="shared" si="21"/>
        <v>1.396136</v>
      </c>
      <c r="K77">
        <v>171</v>
      </c>
      <c r="L77">
        <v>2E-3</v>
      </c>
      <c r="M77">
        <v>0</v>
      </c>
      <c r="N77">
        <v>75</v>
      </c>
      <c r="O77">
        <v>354.84</v>
      </c>
      <c r="P77">
        <v>75</v>
      </c>
      <c r="Q77">
        <v>498.62</v>
      </c>
      <c r="R77">
        <v>75</v>
      </c>
      <c r="S77">
        <v>-44.93</v>
      </c>
      <c r="T77">
        <v>75</v>
      </c>
      <c r="U77">
        <v>30.48</v>
      </c>
      <c r="V77">
        <v>75</v>
      </c>
      <c r="W77">
        <v>0.50050600000000001</v>
      </c>
    </row>
    <row r="78" spans="1:23" x14ac:dyDescent="0.3">
      <c r="A78" s="5">
        <f t="shared" si="17"/>
        <v>173</v>
      </c>
      <c r="B78" s="1">
        <f t="shared" si="18"/>
        <v>0.7026368357970435</v>
      </c>
      <c r="C78" s="1">
        <f t="shared" si="19"/>
        <v>-75.44</v>
      </c>
      <c r="I78" s="8">
        <f t="shared" si="20"/>
        <v>0.98487199999999997</v>
      </c>
      <c r="J78" s="8">
        <f t="shared" si="21"/>
        <v>1.40168</v>
      </c>
      <c r="K78">
        <v>173</v>
      </c>
      <c r="L78">
        <v>2E-3</v>
      </c>
      <c r="M78">
        <v>0</v>
      </c>
      <c r="N78">
        <v>76</v>
      </c>
      <c r="O78">
        <v>351.74</v>
      </c>
      <c r="P78">
        <v>76</v>
      </c>
      <c r="Q78">
        <v>500.6</v>
      </c>
      <c r="R78">
        <v>76</v>
      </c>
      <c r="S78">
        <v>-45.14</v>
      </c>
      <c r="T78">
        <v>76</v>
      </c>
      <c r="U78">
        <v>30.3</v>
      </c>
      <c r="V78">
        <v>76</v>
      </c>
      <c r="W78">
        <v>0.500529</v>
      </c>
    </row>
    <row r="79" spans="1:23" x14ac:dyDescent="0.3">
      <c r="A79" s="5">
        <f t="shared" si="17"/>
        <v>175</v>
      </c>
      <c r="B79" s="1">
        <f t="shared" si="18"/>
        <v>0.69887573375783518</v>
      </c>
      <c r="C79" s="1">
        <f t="shared" si="19"/>
        <v>-75.58</v>
      </c>
      <c r="I79" s="8">
        <f t="shared" si="20"/>
        <v>0.98341600000000007</v>
      </c>
      <c r="J79" s="8">
        <f t="shared" si="21"/>
        <v>1.4071399999999998</v>
      </c>
      <c r="K79">
        <v>175</v>
      </c>
      <c r="L79">
        <v>2E-3</v>
      </c>
      <c r="M79">
        <v>0</v>
      </c>
      <c r="N79">
        <v>77</v>
      </c>
      <c r="O79">
        <v>351.22</v>
      </c>
      <c r="P79">
        <v>77</v>
      </c>
      <c r="Q79">
        <v>502.55</v>
      </c>
      <c r="R79">
        <v>77</v>
      </c>
      <c r="S79">
        <v>-45.36</v>
      </c>
      <c r="T79">
        <v>77</v>
      </c>
      <c r="U79">
        <v>30.22</v>
      </c>
      <c r="V79">
        <v>77</v>
      </c>
      <c r="W79">
        <v>0.50045600000000001</v>
      </c>
    </row>
    <row r="80" spans="1:23" x14ac:dyDescent="0.3">
      <c r="A80" s="5">
        <f t="shared" si="17"/>
        <v>201</v>
      </c>
      <c r="B80" s="1">
        <f t="shared" si="18"/>
        <v>0.60740326340326334</v>
      </c>
      <c r="C80" s="1">
        <f t="shared" si="19"/>
        <v>-76.58</v>
      </c>
      <c r="I80" s="8">
        <f t="shared" si="20"/>
        <v>0.91201599999999994</v>
      </c>
      <c r="J80" s="8">
        <f t="shared" si="21"/>
        <v>1.5015000000000001</v>
      </c>
      <c r="K80">
        <v>201</v>
      </c>
      <c r="L80">
        <v>2E-3</v>
      </c>
      <c r="M80">
        <v>0</v>
      </c>
      <c r="N80">
        <v>78</v>
      </c>
      <c r="O80">
        <v>325.72000000000003</v>
      </c>
      <c r="P80">
        <v>78</v>
      </c>
      <c r="Q80">
        <v>536.25</v>
      </c>
      <c r="R80">
        <v>78</v>
      </c>
      <c r="S80">
        <v>-48.68</v>
      </c>
      <c r="T80">
        <v>78</v>
      </c>
      <c r="U80">
        <v>27.9</v>
      </c>
      <c r="V80">
        <v>78</v>
      </c>
      <c r="W80">
        <v>0.50050300000000003</v>
      </c>
    </row>
    <row r="81" spans="1:23" x14ac:dyDescent="0.3">
      <c r="A81" s="5">
        <f t="shared" si="17"/>
        <v>225</v>
      </c>
      <c r="B81" s="1">
        <f t="shared" si="18"/>
        <v>0.54905066138756409</v>
      </c>
      <c r="C81" s="1">
        <f t="shared" si="19"/>
        <v>-77.58</v>
      </c>
      <c r="I81" s="8">
        <f t="shared" si="20"/>
        <v>0.85422399999999998</v>
      </c>
      <c r="J81" s="8">
        <f t="shared" si="21"/>
        <v>1.55582</v>
      </c>
      <c r="K81">
        <v>225</v>
      </c>
      <c r="L81">
        <v>2E-3</v>
      </c>
      <c r="M81">
        <v>0</v>
      </c>
      <c r="N81">
        <v>79</v>
      </c>
      <c r="O81">
        <v>305.08</v>
      </c>
      <c r="P81">
        <v>79</v>
      </c>
      <c r="Q81">
        <v>555.65</v>
      </c>
      <c r="R81">
        <v>79</v>
      </c>
      <c r="S81">
        <v>-51.29</v>
      </c>
      <c r="T81">
        <v>79</v>
      </c>
      <c r="U81">
        <v>26.29</v>
      </c>
      <c r="V81">
        <v>79</v>
      </c>
      <c r="W81">
        <v>0.50058999999999998</v>
      </c>
    </row>
    <row r="82" spans="1:23" x14ac:dyDescent="0.3">
      <c r="A82" s="5">
        <f t="shared" si="17"/>
        <v>251</v>
      </c>
      <c r="B82" s="1">
        <f t="shared" si="18"/>
        <v>0.49353664876104658</v>
      </c>
      <c r="C82" s="1">
        <f t="shared" si="19"/>
        <v>-78.2</v>
      </c>
      <c r="I82" s="8">
        <f t="shared" si="20"/>
        <v>0.79749599999999998</v>
      </c>
      <c r="J82" s="8">
        <f t="shared" si="21"/>
        <v>1.61588</v>
      </c>
      <c r="K82">
        <v>251</v>
      </c>
      <c r="L82">
        <v>2E-3</v>
      </c>
      <c r="M82">
        <v>0</v>
      </c>
      <c r="N82">
        <v>80</v>
      </c>
      <c r="O82">
        <v>284.82</v>
      </c>
      <c r="P82">
        <v>80</v>
      </c>
      <c r="Q82">
        <v>577.1</v>
      </c>
      <c r="R82">
        <v>80</v>
      </c>
      <c r="S82">
        <v>-53.75</v>
      </c>
      <c r="T82">
        <v>80</v>
      </c>
      <c r="U82">
        <v>24.45</v>
      </c>
      <c r="V82">
        <v>80</v>
      </c>
      <c r="W82">
        <v>0.50057499999999999</v>
      </c>
    </row>
    <row r="83" spans="1:23" x14ac:dyDescent="0.3">
      <c r="A83" s="5">
        <f t="shared" si="17"/>
        <v>275</v>
      </c>
      <c r="B83" s="1">
        <f t="shared" si="18"/>
        <v>0.45215794306703394</v>
      </c>
      <c r="C83" s="1">
        <f t="shared" si="19"/>
        <v>-78.67</v>
      </c>
      <c r="I83" s="8">
        <f t="shared" si="20"/>
        <v>0.75829599999999997</v>
      </c>
      <c r="J83" s="8">
        <f t="shared" si="21"/>
        <v>1.67706</v>
      </c>
      <c r="K83">
        <v>275</v>
      </c>
      <c r="L83">
        <v>2E-3</v>
      </c>
      <c r="M83">
        <v>0</v>
      </c>
      <c r="N83">
        <v>81</v>
      </c>
      <c r="O83">
        <v>270.82</v>
      </c>
      <c r="P83">
        <v>81</v>
      </c>
      <c r="Q83">
        <v>598.95000000000005</v>
      </c>
      <c r="R83">
        <v>81</v>
      </c>
      <c r="S83">
        <v>-55.98</v>
      </c>
      <c r="T83">
        <v>81</v>
      </c>
      <c r="U83">
        <v>22.69</v>
      </c>
      <c r="V83">
        <v>81</v>
      </c>
      <c r="W83">
        <v>0.50056999999999996</v>
      </c>
    </row>
    <row r="84" spans="1:23" x14ac:dyDescent="0.3">
      <c r="A84" s="5">
        <f t="shared" si="17"/>
        <v>301</v>
      </c>
      <c r="B84" s="1">
        <f t="shared" si="18"/>
        <v>0.41455608805133631</v>
      </c>
      <c r="C84" s="1">
        <f t="shared" si="19"/>
        <v>-79.210000000000008</v>
      </c>
      <c r="I84" s="8">
        <f t="shared" si="20"/>
        <v>0.71450400000000003</v>
      </c>
      <c r="J84" s="8">
        <f t="shared" si="21"/>
        <v>1.7235399999999996</v>
      </c>
      <c r="K84">
        <v>301</v>
      </c>
      <c r="L84">
        <v>2E-3</v>
      </c>
      <c r="M84">
        <v>0</v>
      </c>
      <c r="N84">
        <v>82</v>
      </c>
      <c r="O84">
        <v>255.18</v>
      </c>
      <c r="P84">
        <v>82</v>
      </c>
      <c r="Q84">
        <v>615.54999999999995</v>
      </c>
      <c r="R84">
        <v>82</v>
      </c>
      <c r="S84">
        <v>-57.85</v>
      </c>
      <c r="T84">
        <v>82</v>
      </c>
      <c r="U84">
        <v>21.36</v>
      </c>
      <c r="V84">
        <v>82</v>
      </c>
      <c r="W84">
        <v>0.50056100000000003</v>
      </c>
    </row>
    <row r="85" spans="1:23" x14ac:dyDescent="0.3">
      <c r="A85" s="5">
        <f t="shared" si="17"/>
        <v>325</v>
      </c>
      <c r="B85" s="1">
        <f t="shared" si="18"/>
        <v>0.384323681078937</v>
      </c>
      <c r="C85" s="1">
        <f t="shared" si="19"/>
        <v>-79.319999999999993</v>
      </c>
      <c r="I85" s="8">
        <f t="shared" si="20"/>
        <v>0.67821600000000004</v>
      </c>
      <c r="J85" s="8">
        <f t="shared" si="21"/>
        <v>1.7646999999999997</v>
      </c>
      <c r="K85">
        <v>325</v>
      </c>
      <c r="L85">
        <v>2E-3</v>
      </c>
      <c r="M85">
        <v>0</v>
      </c>
      <c r="N85">
        <v>83</v>
      </c>
      <c r="O85">
        <v>242.22</v>
      </c>
      <c r="P85">
        <v>83</v>
      </c>
      <c r="Q85">
        <v>630.25</v>
      </c>
      <c r="R85">
        <v>83</v>
      </c>
      <c r="S85">
        <v>-59.97</v>
      </c>
      <c r="T85">
        <v>83</v>
      </c>
      <c r="U85">
        <v>19.350000000000001</v>
      </c>
      <c r="V85">
        <v>83</v>
      </c>
      <c r="W85">
        <v>0.50067600000000001</v>
      </c>
    </row>
    <row r="86" spans="1:23" x14ac:dyDescent="0.3">
      <c r="A86" s="5">
        <f t="shared" si="17"/>
        <v>351</v>
      </c>
      <c r="B86" s="1">
        <f t="shared" si="18"/>
        <v>0.35580076151993156</v>
      </c>
      <c r="C86" s="1">
        <f t="shared" si="19"/>
        <v>-79.55</v>
      </c>
      <c r="I86" s="8">
        <f t="shared" si="20"/>
        <v>0.64103199999999994</v>
      </c>
      <c r="J86" s="8">
        <f t="shared" si="21"/>
        <v>1.80166</v>
      </c>
      <c r="K86">
        <v>351</v>
      </c>
      <c r="L86">
        <v>2E-3</v>
      </c>
      <c r="M86">
        <v>0</v>
      </c>
      <c r="N86">
        <v>84</v>
      </c>
      <c r="O86">
        <v>228.94</v>
      </c>
      <c r="P86">
        <v>84</v>
      </c>
      <c r="Q86">
        <v>643.45000000000005</v>
      </c>
      <c r="R86">
        <v>84</v>
      </c>
      <c r="S86">
        <v>-62.21</v>
      </c>
      <c r="T86">
        <v>84</v>
      </c>
      <c r="U86">
        <v>17.34</v>
      </c>
      <c r="V86">
        <v>84</v>
      </c>
      <c r="W86">
        <v>0.50048300000000001</v>
      </c>
    </row>
    <row r="87" spans="1:23" x14ac:dyDescent="0.3">
      <c r="A87" s="5">
        <f t="shared" si="17"/>
        <v>375</v>
      </c>
      <c r="B87" s="1">
        <f t="shared" si="18"/>
        <v>0.3340513925219265</v>
      </c>
      <c r="C87" s="1">
        <f t="shared" si="19"/>
        <v>-79.87</v>
      </c>
      <c r="I87" s="8">
        <f t="shared" si="20"/>
        <v>0.60787999999999998</v>
      </c>
      <c r="J87" s="8">
        <f t="shared" si="21"/>
        <v>1.8197199999999998</v>
      </c>
      <c r="K87">
        <v>375</v>
      </c>
      <c r="L87">
        <v>2E-3</v>
      </c>
      <c r="M87">
        <v>0</v>
      </c>
      <c r="N87">
        <v>85</v>
      </c>
      <c r="O87">
        <v>217.1</v>
      </c>
      <c r="P87">
        <v>85</v>
      </c>
      <c r="Q87">
        <v>649.9</v>
      </c>
      <c r="R87">
        <v>85</v>
      </c>
      <c r="S87">
        <v>-64.08</v>
      </c>
      <c r="T87">
        <v>85</v>
      </c>
      <c r="U87">
        <v>15.79</v>
      </c>
      <c r="V87">
        <v>85</v>
      </c>
      <c r="W87">
        <v>0.50063400000000002</v>
      </c>
    </row>
    <row r="88" spans="1:23" x14ac:dyDescent="0.3">
      <c r="A88" s="5">
        <f t="shared" si="17"/>
        <v>401</v>
      </c>
      <c r="B88" s="1">
        <f t="shared" si="18"/>
        <v>0.31246571167327036</v>
      </c>
      <c r="C88" s="1">
        <f t="shared" si="19"/>
        <v>-79.67</v>
      </c>
      <c r="I88" s="8">
        <f t="shared" si="20"/>
        <v>0.57411199999999996</v>
      </c>
      <c r="J88" s="8">
        <f t="shared" si="21"/>
        <v>1.8373599999999999</v>
      </c>
      <c r="K88">
        <v>401</v>
      </c>
      <c r="L88">
        <v>2E-3</v>
      </c>
      <c r="M88">
        <v>0</v>
      </c>
      <c r="N88">
        <v>86</v>
      </c>
      <c r="O88">
        <v>205.04</v>
      </c>
      <c r="P88">
        <v>86</v>
      </c>
      <c r="Q88">
        <v>656.2</v>
      </c>
      <c r="R88">
        <v>86</v>
      </c>
      <c r="S88">
        <v>-65.540000000000006</v>
      </c>
      <c r="T88">
        <v>86</v>
      </c>
      <c r="U88">
        <v>14.13</v>
      </c>
      <c r="V88">
        <v>86</v>
      </c>
      <c r="W88">
        <v>0.50048400000000004</v>
      </c>
    </row>
    <row r="89" spans="1:23" x14ac:dyDescent="0.3">
      <c r="A89" s="5">
        <f t="shared" si="17"/>
        <v>425</v>
      </c>
      <c r="B89" s="1">
        <f t="shared" si="18"/>
        <v>0.29660681679853923</v>
      </c>
      <c r="C89" s="1">
        <f t="shared" si="19"/>
        <v>-80.010000000000005</v>
      </c>
      <c r="I89" s="8">
        <f t="shared" si="20"/>
        <v>0.54580399999999996</v>
      </c>
      <c r="J89" s="8">
        <f t="shared" si="21"/>
        <v>1.84016</v>
      </c>
      <c r="K89">
        <v>425</v>
      </c>
      <c r="L89">
        <v>2E-3</v>
      </c>
      <c r="M89">
        <v>0</v>
      </c>
      <c r="N89">
        <v>87</v>
      </c>
      <c r="O89">
        <v>194.93</v>
      </c>
      <c r="P89">
        <v>87</v>
      </c>
      <c r="Q89">
        <v>657.2</v>
      </c>
      <c r="R89">
        <v>87</v>
      </c>
      <c r="S89">
        <v>-66.86</v>
      </c>
      <c r="T89">
        <v>87</v>
      </c>
      <c r="U89">
        <v>13.15</v>
      </c>
      <c r="V89">
        <v>87</v>
      </c>
      <c r="W89">
        <v>0.50046299999999999</v>
      </c>
    </row>
    <row r="90" spans="1:23" x14ac:dyDescent="0.3">
      <c r="A90" s="5">
        <f t="shared" si="17"/>
        <v>451</v>
      </c>
      <c r="B90" s="1">
        <f t="shared" si="18"/>
        <v>0.2793541999847689</v>
      </c>
      <c r="C90" s="1">
        <f t="shared" si="19"/>
        <v>-79.88000000000001</v>
      </c>
      <c r="I90" s="8">
        <f t="shared" si="20"/>
        <v>0.513548</v>
      </c>
      <c r="J90" s="8">
        <f t="shared" si="21"/>
        <v>1.8383399999999996</v>
      </c>
      <c r="K90">
        <v>451</v>
      </c>
      <c r="L90">
        <v>2E-3</v>
      </c>
      <c r="M90">
        <v>0</v>
      </c>
      <c r="N90">
        <v>88</v>
      </c>
      <c r="O90">
        <v>183.41</v>
      </c>
      <c r="P90">
        <v>88</v>
      </c>
      <c r="Q90">
        <v>656.55</v>
      </c>
      <c r="R90">
        <v>88</v>
      </c>
      <c r="S90">
        <v>-68.290000000000006</v>
      </c>
      <c r="T90">
        <v>88</v>
      </c>
      <c r="U90">
        <v>11.59</v>
      </c>
      <c r="V90">
        <v>88</v>
      </c>
      <c r="W90">
        <v>0.50048999999999999</v>
      </c>
    </row>
    <row r="91" spans="1:23" x14ac:dyDescent="0.3">
      <c r="A91" s="5">
        <f t="shared" si="17"/>
        <v>475</v>
      </c>
      <c r="B91" s="1">
        <f t="shared" si="18"/>
        <v>0.26631698973774232</v>
      </c>
      <c r="C91" s="1">
        <f t="shared" si="19"/>
        <v>-79.8</v>
      </c>
      <c r="I91" s="8">
        <f t="shared" si="20"/>
        <v>0.49047599999999997</v>
      </c>
      <c r="J91" s="8">
        <f t="shared" si="21"/>
        <v>1.8416999999999999</v>
      </c>
      <c r="K91">
        <v>475</v>
      </c>
      <c r="L91">
        <v>2E-3</v>
      </c>
      <c r="M91">
        <v>0</v>
      </c>
      <c r="N91">
        <v>89</v>
      </c>
      <c r="O91">
        <v>175.17</v>
      </c>
      <c r="P91">
        <v>89</v>
      </c>
      <c r="Q91">
        <v>657.75</v>
      </c>
      <c r="R91">
        <v>89</v>
      </c>
      <c r="S91">
        <v>-69.13</v>
      </c>
      <c r="T91">
        <v>89</v>
      </c>
      <c r="U91">
        <v>10.67</v>
      </c>
      <c r="V91">
        <v>89</v>
      </c>
      <c r="W91">
        <v>0.50052099999999999</v>
      </c>
    </row>
    <row r="92" spans="1:23" x14ac:dyDescent="0.3">
      <c r="A92" s="5">
        <f t="shared" si="17"/>
        <v>501</v>
      </c>
      <c r="B92" s="1">
        <f t="shared" si="18"/>
        <v>0.25181214134702506</v>
      </c>
      <c r="C92" s="1">
        <f t="shared" si="19"/>
        <v>-79.94</v>
      </c>
      <c r="I92" s="8">
        <f t="shared" si="20"/>
        <v>0.46689999999999998</v>
      </c>
      <c r="J92" s="8">
        <f t="shared" si="21"/>
        <v>1.85416</v>
      </c>
      <c r="K92">
        <v>501</v>
      </c>
      <c r="L92">
        <v>2E-3</v>
      </c>
      <c r="M92">
        <v>0</v>
      </c>
      <c r="N92">
        <v>90</v>
      </c>
      <c r="O92">
        <v>166.75</v>
      </c>
      <c r="P92">
        <v>90</v>
      </c>
      <c r="Q92">
        <v>662.2</v>
      </c>
      <c r="R92">
        <v>90</v>
      </c>
      <c r="S92">
        <v>-69.739999999999995</v>
      </c>
      <c r="T92">
        <v>90</v>
      </c>
      <c r="U92">
        <v>10.199999999999999</v>
      </c>
      <c r="V92">
        <v>90</v>
      </c>
      <c r="W92">
        <v>0.50052300000000005</v>
      </c>
    </row>
    <row r="93" spans="1:23" x14ac:dyDescent="0.3">
      <c r="A93" s="5">
        <f t="shared" si="17"/>
        <v>525</v>
      </c>
      <c r="B93" s="1">
        <f t="shared" si="18"/>
        <v>0.24079829372333944</v>
      </c>
      <c r="C93" s="1">
        <f t="shared" si="19"/>
        <v>-79.87</v>
      </c>
      <c r="I93" s="8">
        <f t="shared" si="20"/>
        <v>0.44256799999999996</v>
      </c>
      <c r="J93" s="8">
        <f t="shared" si="21"/>
        <v>1.8379199999999998</v>
      </c>
      <c r="K93">
        <v>525</v>
      </c>
      <c r="L93">
        <v>2E-3</v>
      </c>
      <c r="M93">
        <v>0</v>
      </c>
      <c r="N93">
        <v>91</v>
      </c>
      <c r="O93">
        <v>158.06</v>
      </c>
      <c r="P93">
        <v>91</v>
      </c>
      <c r="Q93">
        <v>656.4</v>
      </c>
      <c r="R93">
        <v>91</v>
      </c>
      <c r="S93">
        <v>-70.69</v>
      </c>
      <c r="T93">
        <v>91</v>
      </c>
      <c r="U93">
        <v>9.18</v>
      </c>
      <c r="V93">
        <v>91</v>
      </c>
      <c r="W93">
        <v>0.50043000000000004</v>
      </c>
    </row>
    <row r="94" spans="1:23" x14ac:dyDescent="0.3">
      <c r="A94" s="5">
        <f t="shared" si="17"/>
        <v>551</v>
      </c>
      <c r="B94" s="1">
        <f t="shared" si="18"/>
        <v>0.22997550520514387</v>
      </c>
      <c r="C94" s="1">
        <f t="shared" si="19"/>
        <v>-79.709999999999994</v>
      </c>
      <c r="I94" s="8">
        <f t="shared" si="20"/>
        <v>0.42061599999999999</v>
      </c>
      <c r="J94" s="8">
        <f t="shared" si="21"/>
        <v>1.8289600000000001</v>
      </c>
      <c r="K94">
        <v>551</v>
      </c>
      <c r="L94">
        <v>2E-3</v>
      </c>
      <c r="M94">
        <v>0</v>
      </c>
      <c r="N94">
        <v>92</v>
      </c>
      <c r="O94">
        <v>150.22</v>
      </c>
      <c r="P94">
        <v>92</v>
      </c>
      <c r="Q94">
        <v>653.20000000000005</v>
      </c>
      <c r="R94">
        <v>92</v>
      </c>
      <c r="S94">
        <v>-71.38</v>
      </c>
      <c r="T94">
        <v>92</v>
      </c>
      <c r="U94">
        <v>8.33</v>
      </c>
      <c r="V94">
        <v>92</v>
      </c>
      <c r="W94">
        <v>0.50047699999999995</v>
      </c>
    </row>
    <row r="95" spans="1:23" x14ac:dyDescent="0.3">
      <c r="A95" s="5">
        <f t="shared" si="17"/>
        <v>575</v>
      </c>
      <c r="B95" s="1">
        <f t="shared" si="18"/>
        <v>0.21977366569811899</v>
      </c>
      <c r="C95" s="1">
        <f t="shared" si="19"/>
        <v>-79.739999999999995</v>
      </c>
      <c r="I95" s="8">
        <f t="shared" si="20"/>
        <v>0.40238799999999997</v>
      </c>
      <c r="J95" s="8">
        <f t="shared" si="21"/>
        <v>1.8309199999999999</v>
      </c>
      <c r="K95">
        <v>575</v>
      </c>
      <c r="L95">
        <v>2E-3</v>
      </c>
      <c r="M95">
        <v>0</v>
      </c>
      <c r="N95">
        <v>93</v>
      </c>
      <c r="O95">
        <v>143.71</v>
      </c>
      <c r="P95">
        <v>93</v>
      </c>
      <c r="Q95">
        <v>653.9</v>
      </c>
      <c r="R95">
        <v>93</v>
      </c>
      <c r="S95">
        <v>-72.03</v>
      </c>
      <c r="T95">
        <v>93</v>
      </c>
      <c r="U95">
        <v>7.71</v>
      </c>
      <c r="V95">
        <v>93</v>
      </c>
      <c r="W95">
        <v>0.50046800000000002</v>
      </c>
    </row>
    <row r="96" spans="1:23" x14ac:dyDescent="0.3">
      <c r="A96" s="5">
        <f t="shared" si="17"/>
        <v>601</v>
      </c>
      <c r="B96" s="1">
        <f t="shared" si="18"/>
        <v>0.21115629555743112</v>
      </c>
      <c r="C96" s="1">
        <f t="shared" si="19"/>
        <v>-79.599999999999994</v>
      </c>
      <c r="I96" s="8">
        <f t="shared" si="20"/>
        <v>0.38527999999999996</v>
      </c>
      <c r="J96" s="8">
        <f t="shared" si="21"/>
        <v>1.8246199999999999</v>
      </c>
      <c r="K96">
        <v>601</v>
      </c>
      <c r="L96">
        <v>2E-3</v>
      </c>
      <c r="M96">
        <v>0</v>
      </c>
      <c r="N96">
        <v>94</v>
      </c>
      <c r="O96">
        <v>137.6</v>
      </c>
      <c r="P96">
        <v>94</v>
      </c>
      <c r="Q96">
        <v>651.65</v>
      </c>
      <c r="R96">
        <v>94</v>
      </c>
      <c r="S96">
        <v>-72.349999999999994</v>
      </c>
      <c r="T96">
        <v>94</v>
      </c>
      <c r="U96">
        <v>7.25</v>
      </c>
      <c r="V96">
        <v>94</v>
      </c>
      <c r="W96">
        <v>0.50061</v>
      </c>
    </row>
    <row r="97" spans="1:23" x14ac:dyDescent="0.3">
      <c r="A97" s="5">
        <f t="shared" si="17"/>
        <v>625</v>
      </c>
      <c r="B97" s="1">
        <f t="shared" si="18"/>
        <v>0.20295445847684654</v>
      </c>
      <c r="C97" s="1">
        <f t="shared" si="19"/>
        <v>-79.44</v>
      </c>
      <c r="I97" s="8">
        <f t="shared" si="20"/>
        <v>0.371224</v>
      </c>
      <c r="J97" s="8">
        <f t="shared" si="21"/>
        <v>1.8290999999999999</v>
      </c>
      <c r="K97">
        <v>625</v>
      </c>
      <c r="L97">
        <v>2E-3</v>
      </c>
      <c r="M97">
        <v>0</v>
      </c>
      <c r="N97">
        <v>95</v>
      </c>
      <c r="O97">
        <v>132.58000000000001</v>
      </c>
      <c r="P97">
        <v>95</v>
      </c>
      <c r="Q97">
        <v>653.25</v>
      </c>
      <c r="R97">
        <v>95</v>
      </c>
      <c r="S97">
        <v>-72.61</v>
      </c>
      <c r="T97">
        <v>95</v>
      </c>
      <c r="U97">
        <v>6.83</v>
      </c>
      <c r="V97">
        <v>95</v>
      </c>
      <c r="W97">
        <v>0.50063500000000005</v>
      </c>
    </row>
    <row r="98" spans="1:23" x14ac:dyDescent="0.3">
      <c r="A98" s="5">
        <f t="shared" si="17"/>
        <v>651</v>
      </c>
      <c r="B98" s="1">
        <f t="shared" si="18"/>
        <v>0.19490690875519312</v>
      </c>
      <c r="C98" s="1">
        <f t="shared" si="19"/>
        <v>-79.259999999999991</v>
      </c>
      <c r="I98" s="8">
        <f t="shared" si="20"/>
        <v>0.35467599999999999</v>
      </c>
      <c r="J98" s="8">
        <f t="shared" si="21"/>
        <v>1.8197199999999998</v>
      </c>
      <c r="K98">
        <v>651</v>
      </c>
      <c r="L98">
        <v>2E-3</v>
      </c>
      <c r="M98">
        <v>0</v>
      </c>
      <c r="N98">
        <v>96</v>
      </c>
      <c r="O98">
        <v>126.67</v>
      </c>
      <c r="P98">
        <v>96</v>
      </c>
      <c r="Q98">
        <v>649.9</v>
      </c>
      <c r="R98">
        <v>96</v>
      </c>
      <c r="S98">
        <v>-72.849999999999994</v>
      </c>
      <c r="T98">
        <v>96</v>
      </c>
      <c r="U98">
        <v>6.41</v>
      </c>
      <c r="V98">
        <v>96</v>
      </c>
      <c r="W98">
        <v>0.50056199999999995</v>
      </c>
    </row>
    <row r="99" spans="1:23" x14ac:dyDescent="0.3">
      <c r="A99" s="5">
        <f t="shared" si="17"/>
        <v>675</v>
      </c>
      <c r="B99" s="1">
        <f t="shared" si="18"/>
        <v>0.18845443349753699</v>
      </c>
      <c r="C99" s="1">
        <f t="shared" si="19"/>
        <v>-79.06</v>
      </c>
      <c r="I99" s="8">
        <f t="shared" si="20"/>
        <v>0.34277600000000003</v>
      </c>
      <c r="J99" s="8">
        <f t="shared" si="21"/>
        <v>1.8188799999999998</v>
      </c>
      <c r="K99">
        <v>675</v>
      </c>
      <c r="L99">
        <v>2E-3</v>
      </c>
      <c r="M99">
        <v>0</v>
      </c>
      <c r="N99">
        <v>97</v>
      </c>
      <c r="O99">
        <v>122.42</v>
      </c>
      <c r="P99">
        <v>97</v>
      </c>
      <c r="Q99">
        <v>649.6</v>
      </c>
      <c r="R99">
        <v>97</v>
      </c>
      <c r="S99">
        <v>-73.05</v>
      </c>
      <c r="T99">
        <v>97</v>
      </c>
      <c r="U99">
        <v>6.01</v>
      </c>
      <c r="V99">
        <v>97</v>
      </c>
      <c r="W99">
        <v>0.50053599999999998</v>
      </c>
    </row>
    <row r="100" spans="1:23" x14ac:dyDescent="0.3">
      <c r="A100" s="5">
        <f t="shared" si="17"/>
        <v>701</v>
      </c>
      <c r="B100" s="1">
        <f t="shared" si="18"/>
        <v>0.18116509325351138</v>
      </c>
      <c r="C100" s="1">
        <f t="shared" si="19"/>
        <v>-79.14</v>
      </c>
      <c r="I100" s="8">
        <f t="shared" si="20"/>
        <v>0.33045599999999997</v>
      </c>
      <c r="J100" s="8">
        <f t="shared" si="21"/>
        <v>1.82406</v>
      </c>
      <c r="K100">
        <v>701</v>
      </c>
      <c r="L100">
        <v>2E-3</v>
      </c>
      <c r="M100">
        <v>0</v>
      </c>
      <c r="N100">
        <v>98</v>
      </c>
      <c r="O100">
        <v>118.02</v>
      </c>
      <c r="P100">
        <v>98</v>
      </c>
      <c r="Q100">
        <v>651.45000000000005</v>
      </c>
      <c r="R100">
        <v>98</v>
      </c>
      <c r="S100">
        <v>-73.27</v>
      </c>
      <c r="T100">
        <v>98</v>
      </c>
      <c r="U100">
        <v>5.87</v>
      </c>
      <c r="V100">
        <v>98</v>
      </c>
      <c r="W100">
        <v>0.50063800000000003</v>
      </c>
    </row>
    <row r="101" spans="1:23" x14ac:dyDescent="0.3">
      <c r="A101" s="5">
        <f t="shared" si="17"/>
        <v>725</v>
      </c>
      <c r="B101" s="1">
        <f t="shared" si="18"/>
        <v>0.17587885343428883</v>
      </c>
      <c r="C101" s="1">
        <f t="shared" si="19"/>
        <v>-78.849999999999994</v>
      </c>
      <c r="I101" s="8">
        <f t="shared" si="20"/>
        <v>0.31869599999999998</v>
      </c>
      <c r="J101" s="8">
        <f t="shared" si="21"/>
        <v>1.8120199999999997</v>
      </c>
      <c r="K101">
        <v>725</v>
      </c>
      <c r="L101">
        <v>2E-3</v>
      </c>
      <c r="M101">
        <v>0</v>
      </c>
      <c r="N101">
        <v>99</v>
      </c>
      <c r="O101">
        <v>113.82</v>
      </c>
      <c r="P101">
        <v>99</v>
      </c>
      <c r="Q101">
        <v>647.15</v>
      </c>
      <c r="R101">
        <v>99</v>
      </c>
      <c r="S101">
        <v>-73.36</v>
      </c>
      <c r="T101">
        <v>99</v>
      </c>
      <c r="U101">
        <v>5.49</v>
      </c>
      <c r="V101">
        <v>99</v>
      </c>
      <c r="W101">
        <v>0.50055499999999997</v>
      </c>
    </row>
    <row r="102" spans="1:23" x14ac:dyDescent="0.3">
      <c r="A102" s="5">
        <f t="shared" si="17"/>
        <v>751</v>
      </c>
      <c r="B102" s="1">
        <f t="shared" si="18"/>
        <v>0.1695902836497809</v>
      </c>
      <c r="C102" s="1">
        <f t="shared" si="19"/>
        <v>-78.86999999999999</v>
      </c>
      <c r="I102" s="8">
        <f t="shared" si="20"/>
        <v>0.30886799999999998</v>
      </c>
      <c r="J102" s="8">
        <f t="shared" si="21"/>
        <v>1.8212600000000001</v>
      </c>
      <c r="K102">
        <v>751</v>
      </c>
      <c r="L102">
        <v>2E-3</v>
      </c>
      <c r="M102">
        <v>0</v>
      </c>
      <c r="N102">
        <v>100</v>
      </c>
      <c r="O102">
        <v>110.31</v>
      </c>
      <c r="P102">
        <v>100</v>
      </c>
      <c r="Q102">
        <v>650.45000000000005</v>
      </c>
      <c r="R102">
        <v>100</v>
      </c>
      <c r="S102">
        <v>-73.569999999999993</v>
      </c>
      <c r="T102">
        <v>100</v>
      </c>
      <c r="U102">
        <v>5.3</v>
      </c>
      <c r="V102">
        <v>100</v>
      </c>
      <c r="W102">
        <v>0.500471</v>
      </c>
    </row>
    <row r="103" spans="1:23" x14ac:dyDescent="0.3">
      <c r="A103" s="5">
        <f t="shared" si="17"/>
        <v>801</v>
      </c>
      <c r="B103" s="1">
        <f t="shared" si="18"/>
        <v>0.15910700538876058</v>
      </c>
      <c r="C103" s="1">
        <f t="shared" si="19"/>
        <v>-78.81</v>
      </c>
      <c r="I103" s="8">
        <f t="shared" si="20"/>
        <v>0.289352</v>
      </c>
      <c r="J103" s="8">
        <f t="shared" si="21"/>
        <v>1.8186</v>
      </c>
      <c r="K103">
        <v>801</v>
      </c>
      <c r="L103">
        <v>2E-3</v>
      </c>
      <c r="M103">
        <v>0</v>
      </c>
      <c r="N103">
        <v>101</v>
      </c>
      <c r="O103">
        <v>103.34</v>
      </c>
      <c r="P103">
        <v>101</v>
      </c>
      <c r="Q103">
        <v>649.5</v>
      </c>
      <c r="R103">
        <v>101</v>
      </c>
      <c r="S103">
        <v>-73.739999999999995</v>
      </c>
      <c r="T103">
        <v>101</v>
      </c>
      <c r="U103">
        <v>5.07</v>
      </c>
      <c r="V103">
        <v>101</v>
      </c>
      <c r="W103">
        <v>0.50054600000000005</v>
      </c>
    </row>
    <row r="104" spans="1:23" x14ac:dyDescent="0.3">
      <c r="A104" s="5">
        <f t="shared" si="17"/>
        <v>851</v>
      </c>
      <c r="B104" s="1">
        <f t="shared" si="18"/>
        <v>0.15055620381174639</v>
      </c>
      <c r="C104" s="1">
        <f t="shared" si="19"/>
        <v>-77.98</v>
      </c>
      <c r="I104" s="8">
        <f t="shared" si="20"/>
        <v>0.27095599999999997</v>
      </c>
      <c r="J104" s="8">
        <f t="shared" si="21"/>
        <v>1.7996999999999999</v>
      </c>
      <c r="K104">
        <v>851</v>
      </c>
      <c r="L104">
        <v>2E-3</v>
      </c>
      <c r="M104">
        <v>0</v>
      </c>
      <c r="N104">
        <v>102</v>
      </c>
      <c r="O104">
        <v>96.77</v>
      </c>
      <c r="P104">
        <v>102</v>
      </c>
      <c r="Q104">
        <v>642.75</v>
      </c>
      <c r="R104">
        <v>102</v>
      </c>
      <c r="S104">
        <v>-73.73</v>
      </c>
      <c r="T104">
        <v>102</v>
      </c>
      <c r="U104">
        <v>4.25</v>
      </c>
      <c r="V104">
        <v>102</v>
      </c>
      <c r="W104">
        <v>0.50054299999999996</v>
      </c>
    </row>
    <row r="105" spans="1:23" x14ac:dyDescent="0.3">
      <c r="A105" s="5">
        <f t="shared" si="17"/>
        <v>901</v>
      </c>
      <c r="B105" s="1">
        <f t="shared" si="18"/>
        <v>0.14196566656356327</v>
      </c>
      <c r="C105" s="1">
        <f t="shared" si="19"/>
        <v>-77.570000000000007</v>
      </c>
      <c r="I105" s="8">
        <f t="shared" si="20"/>
        <v>0.25702600000000003</v>
      </c>
      <c r="J105" s="8">
        <f t="shared" si="21"/>
        <v>1.8104800000000001</v>
      </c>
      <c r="K105">
        <v>901</v>
      </c>
      <c r="L105">
        <v>2E-3</v>
      </c>
      <c r="M105">
        <v>0</v>
      </c>
      <c r="N105">
        <v>103</v>
      </c>
      <c r="O105">
        <v>91.795000000000002</v>
      </c>
      <c r="P105">
        <v>103</v>
      </c>
      <c r="Q105">
        <v>646.6</v>
      </c>
      <c r="R105">
        <v>103</v>
      </c>
      <c r="S105">
        <v>-73.900000000000006</v>
      </c>
      <c r="T105">
        <v>103</v>
      </c>
      <c r="U105">
        <v>3.67</v>
      </c>
      <c r="V105">
        <v>103</v>
      </c>
      <c r="W105">
        <v>0.50059799999999999</v>
      </c>
    </row>
    <row r="106" spans="1:23" x14ac:dyDescent="0.3">
      <c r="A106" s="5">
        <f t="shared" si="17"/>
        <v>951</v>
      </c>
      <c r="B106" s="1">
        <f t="shared" si="18"/>
        <v>0.13487254977918958</v>
      </c>
      <c r="C106" s="1">
        <f t="shared" si="19"/>
        <v>-77.28</v>
      </c>
      <c r="I106" s="8">
        <f t="shared" si="20"/>
        <v>0.24371199999999998</v>
      </c>
      <c r="J106" s="8">
        <f t="shared" si="21"/>
        <v>1.80698</v>
      </c>
      <c r="K106">
        <v>951</v>
      </c>
      <c r="L106">
        <v>2E-3</v>
      </c>
      <c r="M106">
        <v>0</v>
      </c>
      <c r="N106">
        <v>104</v>
      </c>
      <c r="O106">
        <v>87.04</v>
      </c>
      <c r="P106">
        <v>104</v>
      </c>
      <c r="Q106">
        <v>645.35</v>
      </c>
      <c r="R106">
        <v>104</v>
      </c>
      <c r="S106">
        <v>-73.89</v>
      </c>
      <c r="T106">
        <v>104</v>
      </c>
      <c r="U106">
        <v>3.39</v>
      </c>
      <c r="V106">
        <v>104</v>
      </c>
      <c r="W106">
        <v>0.50047200000000003</v>
      </c>
    </row>
    <row r="107" spans="1:23" x14ac:dyDescent="0.3">
      <c r="A107" s="5">
        <f t="shared" si="17"/>
        <v>1001</v>
      </c>
      <c r="B107" s="1">
        <f t="shared" si="18"/>
        <v>0.129255892774611</v>
      </c>
      <c r="C107" s="1">
        <f t="shared" si="19"/>
        <v>-76.91</v>
      </c>
      <c r="I107" s="8">
        <f t="shared" si="20"/>
        <v>0.23491999999999999</v>
      </c>
      <c r="J107" s="8">
        <f t="shared" si="21"/>
        <v>1.81748</v>
      </c>
      <c r="K107">
        <v>1001</v>
      </c>
      <c r="L107">
        <v>2E-3</v>
      </c>
      <c r="M107">
        <v>0</v>
      </c>
      <c r="N107">
        <v>105</v>
      </c>
      <c r="O107">
        <v>83.9</v>
      </c>
      <c r="P107">
        <v>105</v>
      </c>
      <c r="Q107">
        <v>649.1</v>
      </c>
      <c r="R107">
        <v>105</v>
      </c>
      <c r="S107">
        <v>-73.319999999999993</v>
      </c>
      <c r="T107">
        <v>105</v>
      </c>
      <c r="U107">
        <v>3.59</v>
      </c>
      <c r="V107">
        <v>105</v>
      </c>
      <c r="W107">
        <v>0.50053999999999998</v>
      </c>
    </row>
    <row r="108" spans="1:23" x14ac:dyDescent="0.3">
      <c r="A108" s="5">
        <f t="shared" si="17"/>
        <v>1501</v>
      </c>
      <c r="B108" s="1">
        <f t="shared" si="18"/>
        <v>8.7469021065675348E-2</v>
      </c>
      <c r="C108" s="1">
        <f t="shared" si="19"/>
        <v>-72.61</v>
      </c>
      <c r="I108" s="8">
        <f t="shared" si="20"/>
        <v>0.15811599999999998</v>
      </c>
      <c r="J108" s="8">
        <f t="shared" si="21"/>
        <v>1.8076799999999997</v>
      </c>
      <c r="K108">
        <v>1501</v>
      </c>
      <c r="L108">
        <v>2E-3</v>
      </c>
      <c r="M108">
        <v>0</v>
      </c>
      <c r="N108">
        <v>106</v>
      </c>
      <c r="O108">
        <v>56.47</v>
      </c>
      <c r="P108">
        <v>106</v>
      </c>
      <c r="Q108">
        <v>645.6</v>
      </c>
      <c r="R108">
        <v>106</v>
      </c>
      <c r="S108">
        <v>-71.599999999999994</v>
      </c>
      <c r="T108">
        <v>106</v>
      </c>
      <c r="U108">
        <v>1.01</v>
      </c>
      <c r="V108">
        <v>106</v>
      </c>
      <c r="W108">
        <v>0.50047600000000003</v>
      </c>
    </row>
    <row r="109" spans="1:23" x14ac:dyDescent="0.3">
      <c r="A109" s="5">
        <f t="shared" si="17"/>
        <v>2001</v>
      </c>
      <c r="B109" s="1">
        <f t="shared" si="18"/>
        <v>6.7604580509464843E-2</v>
      </c>
      <c r="C109" s="1">
        <f t="shared" si="19"/>
        <v>-68.179999999999993</v>
      </c>
      <c r="I109" s="8">
        <f t="shared" si="20"/>
        <v>0.12149760000000001</v>
      </c>
      <c r="J109" s="8">
        <f t="shared" si="21"/>
        <v>1.7971799999999998</v>
      </c>
      <c r="K109">
        <v>2001</v>
      </c>
      <c r="L109">
        <v>2E-3</v>
      </c>
      <c r="M109">
        <v>0</v>
      </c>
      <c r="N109">
        <v>107</v>
      </c>
      <c r="O109">
        <v>43.392000000000003</v>
      </c>
      <c r="P109">
        <v>107</v>
      </c>
      <c r="Q109">
        <v>641.85</v>
      </c>
      <c r="R109">
        <v>107</v>
      </c>
      <c r="S109">
        <v>-68.459999999999994</v>
      </c>
      <c r="T109">
        <v>107</v>
      </c>
      <c r="U109">
        <v>-0.28000000000000003</v>
      </c>
      <c r="V109">
        <v>107</v>
      </c>
      <c r="W109">
        <v>0.50046999999999997</v>
      </c>
    </row>
    <row r="110" spans="1:23" x14ac:dyDescent="0.3">
      <c r="A110" s="5">
        <f t="shared" si="17"/>
        <v>2501</v>
      </c>
      <c r="B110" s="1">
        <f t="shared" si="18"/>
        <v>5.5688482289467517E-2</v>
      </c>
      <c r="C110" s="1">
        <f t="shared" si="19"/>
        <v>-64.03</v>
      </c>
      <c r="I110" s="8">
        <f t="shared" si="20"/>
        <v>9.9708000000000005E-2</v>
      </c>
      <c r="J110" s="8">
        <f t="shared" si="21"/>
        <v>1.7904599999999999</v>
      </c>
      <c r="K110">
        <v>2501</v>
      </c>
      <c r="L110">
        <v>2E-3</v>
      </c>
      <c r="M110">
        <v>0</v>
      </c>
      <c r="N110">
        <v>108</v>
      </c>
      <c r="O110">
        <v>35.61</v>
      </c>
      <c r="P110">
        <v>108</v>
      </c>
      <c r="Q110">
        <v>639.45000000000005</v>
      </c>
      <c r="R110">
        <v>108</v>
      </c>
      <c r="S110">
        <v>-65.09</v>
      </c>
      <c r="T110">
        <v>108</v>
      </c>
      <c r="U110">
        <v>-1.06</v>
      </c>
      <c r="V110">
        <v>108</v>
      </c>
      <c r="W110">
        <v>0.50053199999999998</v>
      </c>
    </row>
    <row r="111" spans="1:23" x14ac:dyDescent="0.3">
      <c r="A111" s="5">
        <f t="shared" si="17"/>
        <v>3001</v>
      </c>
      <c r="B111" s="1">
        <f t="shared" si="18"/>
        <v>4.7756059421422983E-2</v>
      </c>
      <c r="C111" s="1">
        <f t="shared" si="19"/>
        <v>-59.92</v>
      </c>
      <c r="I111" s="8">
        <f t="shared" si="20"/>
        <v>8.5511999999999991E-2</v>
      </c>
      <c r="J111" s="8">
        <f t="shared" si="21"/>
        <v>1.7906</v>
      </c>
      <c r="K111">
        <v>3001</v>
      </c>
      <c r="L111">
        <v>2E-3</v>
      </c>
      <c r="M111">
        <v>0</v>
      </c>
      <c r="N111">
        <v>109</v>
      </c>
      <c r="O111">
        <v>30.54</v>
      </c>
      <c r="P111">
        <v>109</v>
      </c>
      <c r="Q111">
        <v>639.5</v>
      </c>
      <c r="R111">
        <v>109</v>
      </c>
      <c r="S111">
        <v>-61.5</v>
      </c>
      <c r="T111">
        <v>109</v>
      </c>
      <c r="U111">
        <v>-1.58</v>
      </c>
      <c r="V111">
        <v>109</v>
      </c>
      <c r="W111">
        <v>0.50026000000000004</v>
      </c>
    </row>
    <row r="112" spans="1:23" x14ac:dyDescent="0.3">
      <c r="A112" s="5">
        <f t="shared" ref="A112:A131" si="22">K112</f>
        <v>3501</v>
      </c>
      <c r="B112" s="1">
        <f t="shared" ref="B112:B131" si="23">I112/J112</f>
        <v>4.2212645929640365E-2</v>
      </c>
      <c r="C112" s="1">
        <f t="shared" ref="C112:C131" si="24">S112-U112</f>
        <v>-55.48</v>
      </c>
      <c r="I112" s="8">
        <f t="shared" ref="I112:I131" si="25">O112*2.8/1000</f>
        <v>7.5426399999999991E-2</v>
      </c>
      <c r="J112" s="8">
        <f t="shared" ref="J112:J131" si="26">Q112*2.8/1000</f>
        <v>1.7868199999999999</v>
      </c>
      <c r="K112">
        <v>3501</v>
      </c>
      <c r="L112">
        <v>2E-3</v>
      </c>
      <c r="M112">
        <v>0</v>
      </c>
      <c r="N112">
        <v>110</v>
      </c>
      <c r="O112">
        <v>26.937999999999999</v>
      </c>
      <c r="P112">
        <v>110</v>
      </c>
      <c r="Q112">
        <v>638.15</v>
      </c>
      <c r="R112">
        <v>110</v>
      </c>
      <c r="S112">
        <v>-57.55</v>
      </c>
      <c r="T112">
        <v>110</v>
      </c>
      <c r="U112">
        <v>-2.0699999999999998</v>
      </c>
      <c r="V112">
        <v>110</v>
      </c>
      <c r="W112">
        <v>0.50046199999999996</v>
      </c>
    </row>
    <row r="113" spans="1:23" x14ac:dyDescent="0.3">
      <c r="A113" s="5">
        <f t="shared" si="22"/>
        <v>4001</v>
      </c>
      <c r="B113" s="1">
        <f t="shared" si="23"/>
        <v>3.8377744783933729E-2</v>
      </c>
      <c r="C113" s="1">
        <f t="shared" si="24"/>
        <v>-52.53</v>
      </c>
      <c r="I113" s="8">
        <f t="shared" si="25"/>
        <v>6.8756799999999993E-2</v>
      </c>
      <c r="J113" s="8">
        <f t="shared" si="26"/>
        <v>1.79158</v>
      </c>
      <c r="K113">
        <v>4001</v>
      </c>
      <c r="L113">
        <v>2E-3</v>
      </c>
      <c r="M113">
        <v>0</v>
      </c>
      <c r="N113">
        <v>111</v>
      </c>
      <c r="O113">
        <v>24.556000000000001</v>
      </c>
      <c r="P113">
        <v>111</v>
      </c>
      <c r="Q113">
        <v>639.85</v>
      </c>
      <c r="R113">
        <v>111</v>
      </c>
      <c r="S113">
        <v>-55.08</v>
      </c>
      <c r="T113">
        <v>111</v>
      </c>
      <c r="U113">
        <v>-2.5499999999999998</v>
      </c>
      <c r="V113">
        <v>111</v>
      </c>
      <c r="W113">
        <v>0.50053199999999998</v>
      </c>
    </row>
    <row r="114" spans="1:23" x14ac:dyDescent="0.3">
      <c r="A114" s="5">
        <f t="shared" si="22"/>
        <v>5001</v>
      </c>
      <c r="B114" s="1">
        <f t="shared" si="23"/>
        <v>3.3155798516204614E-2</v>
      </c>
      <c r="C114" s="1">
        <f t="shared" si="24"/>
        <v>-45.660000000000004</v>
      </c>
      <c r="I114" s="8">
        <f t="shared" si="25"/>
        <v>5.9438400000000002E-2</v>
      </c>
      <c r="J114" s="8">
        <f t="shared" si="26"/>
        <v>1.7926999999999997</v>
      </c>
      <c r="K114">
        <v>5001</v>
      </c>
      <c r="L114">
        <v>2E-3</v>
      </c>
      <c r="M114">
        <v>0</v>
      </c>
      <c r="N114">
        <v>112</v>
      </c>
      <c r="O114">
        <v>21.228000000000002</v>
      </c>
      <c r="P114">
        <v>112</v>
      </c>
      <c r="Q114">
        <v>640.25</v>
      </c>
      <c r="R114">
        <v>112</v>
      </c>
      <c r="S114">
        <v>-49.24</v>
      </c>
      <c r="T114">
        <v>112</v>
      </c>
      <c r="U114">
        <v>-3.58</v>
      </c>
      <c r="V114">
        <v>112</v>
      </c>
      <c r="W114">
        <v>0.50050399999999995</v>
      </c>
    </row>
    <row r="115" spans="1:23" x14ac:dyDescent="0.3">
      <c r="A115" s="5">
        <f t="shared" si="22"/>
        <v>6001</v>
      </c>
      <c r="B115" s="1">
        <f t="shared" si="23"/>
        <v>2.9006942819252667E-2</v>
      </c>
      <c r="C115" s="1">
        <f t="shared" si="24"/>
        <v>-39.15</v>
      </c>
      <c r="I115" s="8">
        <f t="shared" si="25"/>
        <v>5.2057599999999996E-2</v>
      </c>
      <c r="J115" s="8">
        <f t="shared" si="26"/>
        <v>1.7946600000000001</v>
      </c>
      <c r="K115">
        <v>6001</v>
      </c>
      <c r="L115">
        <v>2E-3</v>
      </c>
      <c r="M115">
        <v>0</v>
      </c>
      <c r="N115">
        <v>113</v>
      </c>
      <c r="O115">
        <v>18.591999999999999</v>
      </c>
      <c r="P115">
        <v>113</v>
      </c>
      <c r="Q115">
        <v>640.95000000000005</v>
      </c>
      <c r="R115">
        <v>113</v>
      </c>
      <c r="S115">
        <v>-43.79</v>
      </c>
      <c r="T115">
        <v>113</v>
      </c>
      <c r="U115">
        <v>-4.6399999999999997</v>
      </c>
      <c r="V115">
        <v>113</v>
      </c>
      <c r="W115">
        <v>0.50048000000000004</v>
      </c>
    </row>
    <row r="116" spans="1:23" x14ac:dyDescent="0.3">
      <c r="A116" s="5">
        <f t="shared" si="22"/>
        <v>7001</v>
      </c>
      <c r="B116" s="1">
        <f t="shared" si="23"/>
        <v>2.6595020875212622E-2</v>
      </c>
      <c r="C116" s="1">
        <f t="shared" si="24"/>
        <v>-33.699999999999996</v>
      </c>
      <c r="I116" s="8">
        <f t="shared" si="25"/>
        <v>4.8157200000000004E-2</v>
      </c>
      <c r="J116" s="8">
        <f t="shared" si="26"/>
        <v>1.8107599999999999</v>
      </c>
      <c r="K116">
        <v>7001</v>
      </c>
      <c r="L116">
        <v>2E-3</v>
      </c>
      <c r="M116">
        <v>0</v>
      </c>
      <c r="N116">
        <v>114</v>
      </c>
      <c r="O116">
        <v>17.199000000000002</v>
      </c>
      <c r="P116">
        <v>114</v>
      </c>
      <c r="Q116">
        <v>646.70000000000005</v>
      </c>
      <c r="R116">
        <v>114</v>
      </c>
      <c r="S116">
        <v>-39.729999999999997</v>
      </c>
      <c r="T116">
        <v>114</v>
      </c>
      <c r="U116">
        <v>-6.03</v>
      </c>
      <c r="V116">
        <v>114</v>
      </c>
      <c r="W116">
        <v>0.50041000000000002</v>
      </c>
    </row>
    <row r="117" spans="1:23" x14ac:dyDescent="0.3">
      <c r="A117" s="5">
        <f t="shared" si="22"/>
        <v>8001</v>
      </c>
      <c r="B117" s="1">
        <f t="shared" si="23"/>
        <v>2.4304531911557157E-2</v>
      </c>
      <c r="C117" s="1">
        <f t="shared" si="24"/>
        <v>-28.089999999999996</v>
      </c>
      <c r="I117" s="8">
        <f t="shared" si="25"/>
        <v>4.3397199999999997E-2</v>
      </c>
      <c r="J117" s="8">
        <f t="shared" si="26"/>
        <v>1.78556</v>
      </c>
      <c r="K117">
        <v>8001</v>
      </c>
      <c r="L117">
        <v>2E-3</v>
      </c>
      <c r="M117">
        <v>0</v>
      </c>
      <c r="N117">
        <v>115</v>
      </c>
      <c r="O117">
        <v>15.499000000000001</v>
      </c>
      <c r="P117">
        <v>115</v>
      </c>
      <c r="Q117">
        <v>637.70000000000005</v>
      </c>
      <c r="R117">
        <v>115</v>
      </c>
      <c r="S117">
        <v>-34.909999999999997</v>
      </c>
      <c r="T117">
        <v>115</v>
      </c>
      <c r="U117">
        <v>-6.82</v>
      </c>
      <c r="V117">
        <v>115</v>
      </c>
      <c r="W117">
        <v>0.50046100000000004</v>
      </c>
    </row>
    <row r="118" spans="1:23" x14ac:dyDescent="0.3">
      <c r="A118" s="5">
        <f t="shared" si="22"/>
        <v>9001</v>
      </c>
      <c r="B118" s="1">
        <f t="shared" si="23"/>
        <v>2.2960429137837208E-2</v>
      </c>
      <c r="C118" s="1">
        <f t="shared" si="24"/>
        <v>-22.66</v>
      </c>
      <c r="I118" s="8">
        <f t="shared" si="25"/>
        <v>4.1347599999999991E-2</v>
      </c>
      <c r="J118" s="8">
        <f t="shared" si="26"/>
        <v>1.8008199999999996</v>
      </c>
      <c r="K118">
        <v>9001</v>
      </c>
      <c r="L118">
        <v>2E-3</v>
      </c>
      <c r="M118">
        <v>0</v>
      </c>
      <c r="N118">
        <v>116</v>
      </c>
      <c r="O118">
        <v>14.766999999999999</v>
      </c>
      <c r="P118">
        <v>116</v>
      </c>
      <c r="Q118">
        <v>643.15</v>
      </c>
      <c r="R118">
        <v>116</v>
      </c>
      <c r="S118">
        <v>-30.14</v>
      </c>
      <c r="T118">
        <v>116</v>
      </c>
      <c r="U118">
        <v>-7.48</v>
      </c>
      <c r="V118">
        <v>116</v>
      </c>
      <c r="W118">
        <v>0.50050700000000004</v>
      </c>
    </row>
    <row r="119" spans="1:23" x14ac:dyDescent="0.3">
      <c r="A119" s="5">
        <f t="shared" si="22"/>
        <v>10001</v>
      </c>
      <c r="B119" s="1">
        <f t="shared" si="23"/>
        <v>2.1889872930304199E-2</v>
      </c>
      <c r="C119" s="1">
        <f t="shared" si="24"/>
        <v>-16.590000000000003</v>
      </c>
      <c r="I119" s="8">
        <f t="shared" si="25"/>
        <v>3.9793599999999998E-2</v>
      </c>
      <c r="J119" s="8">
        <f t="shared" si="26"/>
        <v>1.8178999999999998</v>
      </c>
      <c r="K119">
        <v>10001</v>
      </c>
      <c r="L119">
        <v>2E-3</v>
      </c>
      <c r="M119">
        <v>0</v>
      </c>
      <c r="N119">
        <v>117</v>
      </c>
      <c r="O119">
        <v>14.212</v>
      </c>
      <c r="P119">
        <v>117</v>
      </c>
      <c r="Q119">
        <v>649.25</v>
      </c>
      <c r="R119">
        <v>117</v>
      </c>
      <c r="S119">
        <v>-25.37</v>
      </c>
      <c r="T119">
        <v>117</v>
      </c>
      <c r="U119">
        <v>-8.7799999999999994</v>
      </c>
      <c r="V119">
        <v>117</v>
      </c>
      <c r="W119">
        <v>0.50055300000000003</v>
      </c>
    </row>
    <row r="120" spans="1:23" x14ac:dyDescent="0.3">
      <c r="A120" s="5">
        <f t="shared" si="22"/>
        <v>15001</v>
      </c>
      <c r="B120" s="1">
        <f t="shared" si="23"/>
        <v>2.0698995874523233E-2</v>
      </c>
      <c r="C120" s="1">
        <f t="shared" si="24"/>
        <v>8.3899999999999988</v>
      </c>
      <c r="I120" s="8">
        <f t="shared" si="25"/>
        <v>3.7228799999999992E-2</v>
      </c>
      <c r="J120" s="8">
        <f t="shared" si="26"/>
        <v>1.7985799999999998</v>
      </c>
      <c r="K120">
        <v>15001</v>
      </c>
      <c r="L120">
        <v>2E-3</v>
      </c>
      <c r="M120">
        <v>0</v>
      </c>
      <c r="N120">
        <v>118</v>
      </c>
      <c r="O120">
        <v>13.295999999999999</v>
      </c>
      <c r="P120">
        <v>118</v>
      </c>
      <c r="Q120">
        <v>642.35</v>
      </c>
      <c r="R120">
        <v>118</v>
      </c>
      <c r="S120">
        <v>-4.9800000000000004</v>
      </c>
      <c r="T120">
        <v>118</v>
      </c>
      <c r="U120">
        <v>-13.37</v>
      </c>
      <c r="V120">
        <v>118</v>
      </c>
      <c r="W120">
        <v>0.50043300000000002</v>
      </c>
    </row>
    <row r="121" spans="1:23" x14ac:dyDescent="0.3">
      <c r="A121" s="5">
        <f t="shared" si="22"/>
        <v>20001</v>
      </c>
      <c r="B121" s="1">
        <f t="shared" si="23"/>
        <v>2.335255610972568E-2</v>
      </c>
      <c r="C121" s="1">
        <f t="shared" si="24"/>
        <v>26.97</v>
      </c>
      <c r="I121" s="8">
        <f t="shared" si="25"/>
        <v>4.1952399999999994E-2</v>
      </c>
      <c r="J121" s="8">
        <f t="shared" si="26"/>
        <v>1.7964800000000001</v>
      </c>
      <c r="K121">
        <v>20001</v>
      </c>
      <c r="L121">
        <v>2E-3</v>
      </c>
      <c r="M121">
        <v>0</v>
      </c>
      <c r="N121">
        <v>119</v>
      </c>
      <c r="O121">
        <v>14.983000000000001</v>
      </c>
      <c r="P121">
        <v>119</v>
      </c>
      <c r="Q121">
        <v>641.6</v>
      </c>
      <c r="R121">
        <v>119</v>
      </c>
      <c r="S121">
        <v>8.94</v>
      </c>
      <c r="T121">
        <v>119</v>
      </c>
      <c r="U121">
        <v>-18.03</v>
      </c>
      <c r="V121">
        <v>119</v>
      </c>
      <c r="W121">
        <v>0.500614</v>
      </c>
    </row>
    <row r="122" spans="1:23" x14ac:dyDescent="0.3">
      <c r="A122" s="5">
        <f t="shared" si="22"/>
        <v>30001</v>
      </c>
      <c r="B122" s="1">
        <f t="shared" si="23"/>
        <v>3.1588444796201029E-2</v>
      </c>
      <c r="C122" s="1">
        <f t="shared" si="24"/>
        <v>44.03</v>
      </c>
      <c r="I122" s="8">
        <f t="shared" si="25"/>
        <v>5.5876799999999997E-2</v>
      </c>
      <c r="J122" s="8">
        <f t="shared" si="26"/>
        <v>1.7688999999999999</v>
      </c>
      <c r="K122">
        <v>30001</v>
      </c>
      <c r="L122">
        <v>2E-3</v>
      </c>
      <c r="M122">
        <v>0</v>
      </c>
      <c r="N122">
        <v>120</v>
      </c>
      <c r="O122">
        <v>19.956</v>
      </c>
      <c r="P122">
        <v>120</v>
      </c>
      <c r="Q122">
        <v>631.75</v>
      </c>
      <c r="R122">
        <v>120</v>
      </c>
      <c r="S122">
        <v>18.52</v>
      </c>
      <c r="T122">
        <v>120</v>
      </c>
      <c r="U122">
        <v>-25.51</v>
      </c>
      <c r="V122">
        <v>120</v>
      </c>
      <c r="W122">
        <v>0.500421</v>
      </c>
    </row>
    <row r="123" spans="1:23" x14ac:dyDescent="0.3">
      <c r="A123" s="5">
        <f t="shared" si="22"/>
        <v>40001</v>
      </c>
      <c r="B123" s="1">
        <f t="shared" si="23"/>
        <v>3.9571619812583669E-2</v>
      </c>
      <c r="C123" s="1">
        <f t="shared" si="24"/>
        <v>50.429999999999993</v>
      </c>
      <c r="I123" s="8">
        <f t="shared" si="25"/>
        <v>7.0352800000000007E-2</v>
      </c>
      <c r="J123" s="8">
        <f t="shared" si="26"/>
        <v>1.7778600000000002</v>
      </c>
      <c r="K123">
        <v>40001</v>
      </c>
      <c r="L123">
        <v>2E-3</v>
      </c>
      <c r="M123">
        <v>0</v>
      </c>
      <c r="N123">
        <v>121</v>
      </c>
      <c r="O123">
        <v>25.126000000000001</v>
      </c>
      <c r="P123">
        <v>121</v>
      </c>
      <c r="Q123">
        <v>634.95000000000005</v>
      </c>
      <c r="R123">
        <v>121</v>
      </c>
      <c r="S123">
        <v>16.52</v>
      </c>
      <c r="T123">
        <v>121</v>
      </c>
      <c r="U123">
        <v>-33.909999999999997</v>
      </c>
      <c r="V123">
        <v>121</v>
      </c>
      <c r="W123">
        <v>0.50045499999999998</v>
      </c>
    </row>
    <row r="124" spans="1:23" x14ac:dyDescent="0.3">
      <c r="A124" s="5">
        <f t="shared" si="22"/>
        <v>50001</v>
      </c>
      <c r="B124" s="1">
        <f t="shared" si="23"/>
        <v>4.6991115653746356E-2</v>
      </c>
      <c r="C124" s="1">
        <f t="shared" si="24"/>
        <v>48.900000000000006</v>
      </c>
      <c r="I124" s="8">
        <f t="shared" si="25"/>
        <v>8.3675199999999991E-2</v>
      </c>
      <c r="J124" s="8">
        <f t="shared" si="26"/>
        <v>1.7806600000000001</v>
      </c>
      <c r="K124">
        <v>50001</v>
      </c>
      <c r="L124">
        <v>2E-3</v>
      </c>
      <c r="M124">
        <v>0</v>
      </c>
      <c r="N124">
        <v>122</v>
      </c>
      <c r="O124">
        <v>29.884</v>
      </c>
      <c r="P124">
        <v>122</v>
      </c>
      <c r="Q124">
        <v>635.95000000000005</v>
      </c>
      <c r="R124">
        <v>122</v>
      </c>
      <c r="S124">
        <v>12.95</v>
      </c>
      <c r="T124">
        <v>122</v>
      </c>
      <c r="U124">
        <v>-35.950000000000003</v>
      </c>
      <c r="V124">
        <v>122</v>
      </c>
      <c r="W124">
        <v>0.50038800000000005</v>
      </c>
    </row>
    <row r="125" spans="1:23" x14ac:dyDescent="0.3">
      <c r="A125" s="5">
        <f t="shared" si="22"/>
        <v>60001</v>
      </c>
      <c r="B125" s="1">
        <f t="shared" si="23"/>
        <v>5.3926352477648126E-2</v>
      </c>
      <c r="C125" s="1">
        <f t="shared" si="24"/>
        <v>55.820000000000007</v>
      </c>
      <c r="I125" s="8">
        <f t="shared" si="25"/>
        <v>9.9640799999999988E-2</v>
      </c>
      <c r="J125" s="8">
        <f t="shared" si="26"/>
        <v>1.8477199999999998</v>
      </c>
      <c r="K125">
        <v>60001</v>
      </c>
      <c r="L125">
        <v>2E-3</v>
      </c>
      <c r="M125">
        <v>0</v>
      </c>
      <c r="N125">
        <v>123</v>
      </c>
      <c r="O125">
        <v>35.585999999999999</v>
      </c>
      <c r="P125">
        <v>123</v>
      </c>
      <c r="Q125">
        <v>659.9</v>
      </c>
      <c r="R125">
        <v>123</v>
      </c>
      <c r="S125">
        <v>7.23</v>
      </c>
      <c r="T125">
        <v>123</v>
      </c>
      <c r="U125">
        <v>-48.59</v>
      </c>
      <c r="V125">
        <v>123</v>
      </c>
      <c r="W125">
        <v>0.50025399999999998</v>
      </c>
    </row>
    <row r="126" spans="1:23" x14ac:dyDescent="0.3">
      <c r="A126" s="5">
        <f t="shared" si="22"/>
        <v>70001</v>
      </c>
      <c r="B126" s="1">
        <f t="shared" si="23"/>
        <v>6.0930297139683412E-2</v>
      </c>
      <c r="C126" s="1">
        <f t="shared" si="24"/>
        <v>57.01</v>
      </c>
      <c r="I126" s="8">
        <f t="shared" si="25"/>
        <v>0.1228696</v>
      </c>
      <c r="J126" s="8">
        <f t="shared" si="26"/>
        <v>2.0165600000000001</v>
      </c>
      <c r="K126">
        <v>70001</v>
      </c>
      <c r="L126">
        <v>2E-3</v>
      </c>
      <c r="M126">
        <v>0</v>
      </c>
      <c r="N126">
        <v>124</v>
      </c>
      <c r="O126">
        <v>43.881999999999998</v>
      </c>
      <c r="P126">
        <v>124</v>
      </c>
      <c r="Q126">
        <v>720.2</v>
      </c>
      <c r="R126">
        <v>124</v>
      </c>
      <c r="S126">
        <v>-0.34</v>
      </c>
      <c r="T126">
        <v>124</v>
      </c>
      <c r="U126">
        <v>-57.35</v>
      </c>
      <c r="V126">
        <v>124</v>
      </c>
      <c r="W126">
        <v>0.50034100000000004</v>
      </c>
    </row>
    <row r="127" spans="1:23" x14ac:dyDescent="0.3">
      <c r="A127" s="5">
        <f t="shared" si="22"/>
        <v>80001</v>
      </c>
      <c r="B127" s="1">
        <f t="shared" si="23"/>
        <v>6.68037113172954E-2</v>
      </c>
      <c r="C127" s="1">
        <f t="shared" si="24"/>
        <v>56.31</v>
      </c>
      <c r="I127" s="8">
        <f t="shared" si="25"/>
        <v>0.16833599999999999</v>
      </c>
      <c r="J127" s="8">
        <f t="shared" si="26"/>
        <v>2.51986</v>
      </c>
      <c r="K127">
        <v>80001</v>
      </c>
      <c r="L127">
        <v>2E-3</v>
      </c>
      <c r="M127">
        <v>0</v>
      </c>
      <c r="N127">
        <v>125</v>
      </c>
      <c r="O127">
        <v>60.12</v>
      </c>
      <c r="P127">
        <v>125</v>
      </c>
      <c r="Q127">
        <v>899.95</v>
      </c>
      <c r="R127">
        <v>125</v>
      </c>
      <c r="S127">
        <v>-17.3</v>
      </c>
      <c r="T127">
        <v>125</v>
      </c>
      <c r="U127">
        <v>-73.61</v>
      </c>
      <c r="V127">
        <v>125</v>
      </c>
      <c r="W127">
        <v>0.50027900000000003</v>
      </c>
    </row>
    <row r="128" spans="1:23" x14ac:dyDescent="0.3">
      <c r="A128" s="5">
        <f t="shared" si="22"/>
        <v>90001</v>
      </c>
      <c r="B128" s="1">
        <f t="shared" si="23"/>
        <v>6.9409093624902912E-2</v>
      </c>
      <c r="C128" s="1">
        <f t="shared" si="24"/>
        <v>52.399999999999991</v>
      </c>
      <c r="I128" s="8">
        <f t="shared" si="25"/>
        <v>0.162638</v>
      </c>
      <c r="J128" s="8">
        <f t="shared" si="26"/>
        <v>2.3431799999999998</v>
      </c>
      <c r="K128">
        <v>90001</v>
      </c>
      <c r="L128">
        <v>2E-3</v>
      </c>
      <c r="M128">
        <v>0</v>
      </c>
      <c r="N128">
        <v>126</v>
      </c>
      <c r="O128">
        <v>58.085000000000001</v>
      </c>
      <c r="P128">
        <v>126</v>
      </c>
      <c r="Q128">
        <v>836.85</v>
      </c>
      <c r="R128">
        <v>126</v>
      </c>
      <c r="S128">
        <v>-72.95</v>
      </c>
      <c r="T128">
        <v>126</v>
      </c>
      <c r="U128">
        <v>-125.35</v>
      </c>
      <c r="V128">
        <v>126</v>
      </c>
      <c r="W128">
        <v>0.50040700000000005</v>
      </c>
    </row>
    <row r="129" spans="1:23" x14ac:dyDescent="0.3">
      <c r="A129" s="5">
        <f t="shared" si="22"/>
        <v>100001</v>
      </c>
      <c r="B129" s="1">
        <f t="shared" si="23"/>
        <v>5.9031382727701739E-2</v>
      </c>
      <c r="C129" s="1">
        <f t="shared" si="24"/>
        <v>53.61999999999999</v>
      </c>
      <c r="I129" s="8">
        <f t="shared" si="25"/>
        <v>5.6039199999999997E-2</v>
      </c>
      <c r="J129" s="8">
        <f t="shared" si="26"/>
        <v>0.94931200000000004</v>
      </c>
      <c r="K129">
        <v>100001</v>
      </c>
      <c r="L129">
        <v>2E-3</v>
      </c>
      <c r="M129">
        <v>0</v>
      </c>
      <c r="N129">
        <v>127</v>
      </c>
      <c r="O129">
        <v>20.013999999999999</v>
      </c>
      <c r="P129">
        <v>127</v>
      </c>
      <c r="Q129">
        <v>339.04</v>
      </c>
      <c r="R129">
        <v>127</v>
      </c>
      <c r="S129">
        <v>-76.08</v>
      </c>
      <c r="T129">
        <v>127</v>
      </c>
      <c r="U129">
        <v>-129.69999999999999</v>
      </c>
      <c r="V129">
        <v>127</v>
      </c>
      <c r="W129">
        <v>0.50030200000000002</v>
      </c>
    </row>
    <row r="130" spans="1:23" x14ac:dyDescent="0.3">
      <c r="A130" s="5">
        <f t="shared" si="22"/>
        <v>110001</v>
      </c>
      <c r="B130" s="1">
        <f t="shared" si="23"/>
        <v>6.29143059490085E-2</v>
      </c>
      <c r="C130" s="1">
        <f t="shared" si="24"/>
        <v>68.28</v>
      </c>
      <c r="I130" s="8">
        <f t="shared" si="25"/>
        <v>4.9747599999999996E-2</v>
      </c>
      <c r="J130" s="8">
        <f t="shared" si="26"/>
        <v>0.79071999999999987</v>
      </c>
      <c r="K130">
        <v>110001</v>
      </c>
      <c r="L130">
        <v>2E-3</v>
      </c>
      <c r="M130">
        <v>0</v>
      </c>
      <c r="N130">
        <v>128</v>
      </c>
      <c r="O130">
        <v>17.766999999999999</v>
      </c>
      <c r="P130">
        <v>128</v>
      </c>
      <c r="Q130">
        <v>282.39999999999998</v>
      </c>
      <c r="R130">
        <v>128</v>
      </c>
      <c r="S130">
        <v>-44.39</v>
      </c>
      <c r="T130">
        <v>128</v>
      </c>
      <c r="U130">
        <v>-112.67</v>
      </c>
      <c r="V130">
        <v>128</v>
      </c>
      <c r="W130">
        <v>0.50038099999999996</v>
      </c>
    </row>
    <row r="131" spans="1:23" x14ac:dyDescent="0.3">
      <c r="A131" s="5">
        <f t="shared" si="22"/>
        <v>120001</v>
      </c>
      <c r="B131" s="1">
        <f t="shared" si="23"/>
        <v>7.2117489232507243E-2</v>
      </c>
      <c r="C131" s="1">
        <f t="shared" si="24"/>
        <v>72.62</v>
      </c>
      <c r="I131" s="8">
        <f t="shared" si="25"/>
        <v>5.7198399999999996E-2</v>
      </c>
      <c r="J131" s="8">
        <f t="shared" si="26"/>
        <v>0.79312799999999994</v>
      </c>
      <c r="K131">
        <v>120001</v>
      </c>
      <c r="L131">
        <v>2E-3</v>
      </c>
      <c r="M131">
        <v>0</v>
      </c>
      <c r="N131">
        <v>129</v>
      </c>
      <c r="O131">
        <v>20.428000000000001</v>
      </c>
      <c r="P131">
        <v>129</v>
      </c>
      <c r="Q131">
        <v>283.26</v>
      </c>
      <c r="R131">
        <v>129</v>
      </c>
      <c r="S131">
        <v>-35.93</v>
      </c>
      <c r="T131">
        <v>129</v>
      </c>
      <c r="U131">
        <v>-108.55</v>
      </c>
      <c r="V131">
        <v>129</v>
      </c>
      <c r="W131">
        <v>0.50055799999999995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2023-07-12T11:05:03Z</dcterms:modified>
</cp:coreProperties>
</file>