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1\PERC1 250 Wm^-2\T = 30\"/>
    </mc:Choice>
  </mc:AlternateContent>
  <xr:revisionPtr revIDLastSave="0" documentId="13_ncr:1_{E0FB59FB-EAA3-430C-BD2D-C724B1BC1FC0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2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2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B84" i="8"/>
  <c r="B92" i="8"/>
  <c r="B93" i="8"/>
  <c r="B94" i="8"/>
  <c r="B95" i="8"/>
  <c r="B76" i="8" l="1"/>
  <c r="B88" i="8"/>
  <c r="B80" i="8"/>
  <c r="B72" i="8"/>
  <c r="B87" i="8"/>
  <c r="B79" i="8"/>
  <c r="B71" i="8"/>
  <c r="B86" i="8"/>
  <c r="B78" i="8"/>
  <c r="B70" i="8"/>
  <c r="B85" i="8"/>
  <c r="B77" i="8"/>
  <c r="B69" i="8"/>
  <c r="B68" i="8"/>
  <c r="B91" i="8"/>
  <c r="B75" i="8"/>
  <c r="B67" i="8"/>
  <c r="B83" i="8"/>
  <c r="B90" i="8"/>
  <c r="B82" i="8"/>
  <c r="B74" i="8"/>
  <c r="B89" i="8"/>
  <c r="B81" i="8"/>
  <c r="B73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<sst xmlns="http://schemas.openxmlformats.org/spreadsheetml/2006/main" count="21" uniqueCount="19">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</sst>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2.5386456726421618</c:v>
                </c:pt>
                <c:pt idx="1">
                  <c:v>2.3416621131588093</c:v>
                </c:pt>
                <c:pt idx="2">
                  <c:v>2.5368143459915609</c:v>
                </c:pt>
                <c:pt idx="3">
                  <c:v>2.6994815825375174</c:v>
                </c:pt>
                <c:pt idx="4">
                  <c:v>2.7703529147730461</c:v>
                </c:pt>
                <c:pt idx="5">
                  <c:v>2.5912063373916743</c:v>
                </c:pt>
                <c:pt idx="6">
                  <c:v>2.5436301549776732</c:v>
                </c:pt>
                <c:pt idx="7">
                  <c:v>2.7021288299686455</c:v>
                </c:pt>
                <c:pt idx="8">
                  <c:v>2.6255294054575669</c:v>
                </c:pt>
                <c:pt idx="9">
                  <c:v>2.565977742448331</c:v>
                </c:pt>
                <c:pt idx="10">
                  <c:v>2.6146095717884132</c:v>
                </c:pt>
                <c:pt idx="11">
                  <c:v>2.658289552077127</c:v>
                </c:pt>
                <c:pt idx="12">
                  <c:v>2.6269986050005372</c:v>
                </c:pt>
                <c:pt idx="13">
                  <c:v>2.6684416431210609</c:v>
                </c:pt>
                <c:pt idx="14">
                  <c:v>2.6258356696139749</c:v>
                </c:pt>
                <c:pt idx="15">
                  <c:v>2.6465018126724749</c:v>
                </c:pt>
                <c:pt idx="16">
                  <c:v>2.6375559993522968</c:v>
                </c:pt>
                <c:pt idx="17">
                  <c:v>2.6291686870319486</c:v>
                </c:pt>
                <c:pt idx="18">
                  <c:v>2.5665619843508813</c:v>
                </c:pt>
                <c:pt idx="19">
                  <c:v>2.6128408846897146</c:v>
                </c:pt>
                <c:pt idx="20">
                  <c:v>2.5966188743847636</c:v>
                </c:pt>
                <c:pt idx="21">
                  <c:v>2.6343883107780237</c:v>
                </c:pt>
                <c:pt idx="22">
                  <c:v>2.5212743877127433</c:v>
                </c:pt>
                <c:pt idx="23">
                  <c:v>2.5789052923306506</c:v>
                </c:pt>
                <c:pt idx="24">
                  <c:v>2.5976420150053592</c:v>
                </c:pt>
                <c:pt idx="25">
                  <c:v>2.5701198402130498</c:v>
                </c:pt>
                <c:pt idx="26">
                  <c:v>2.6386462882096069</c:v>
                </c:pt>
                <c:pt idx="27">
                  <c:v>2.5954140404259953</c:v>
                </c:pt>
                <c:pt idx="28">
                  <c:v>2.597603946441156</c:v>
                </c:pt>
                <c:pt idx="29">
                  <c:v>2.6096682671322569</c:v>
                </c:pt>
                <c:pt idx="30">
                  <c:v>2.6807556477381027</c:v>
                </c:pt>
                <c:pt idx="31">
                  <c:v>2.6048373827675095</c:v>
                </c:pt>
                <c:pt idx="32">
                  <c:v>2.6147676079551694</c:v>
                </c:pt>
                <c:pt idx="33">
                  <c:v>2.6389275184958554</c:v>
                </c:pt>
                <c:pt idx="34">
                  <c:v>2.6058309998352822</c:v>
                </c:pt>
                <c:pt idx="35">
                  <c:v>2.6351560770422844</c:v>
                </c:pt>
                <c:pt idx="36">
                  <c:v>2.634660161880475</c:v>
                </c:pt>
                <c:pt idx="37">
                  <c:v>2.6281556608973653</c:v>
                </c:pt>
                <c:pt idx="38">
                  <c:v>2.5999890930904725</c:v>
                </c:pt>
                <c:pt idx="39">
                  <c:v>2.6008597703651297</c:v>
                </c:pt>
                <c:pt idx="40">
                  <c:v>2.6147974483397847</c:v>
                </c:pt>
                <c:pt idx="41">
                  <c:v>2.5994026608742873</c:v>
                </c:pt>
                <c:pt idx="42">
                  <c:v>2.6022462156149966</c:v>
                </c:pt>
                <c:pt idx="43">
                  <c:v>2.5947291520103906</c:v>
                </c:pt>
                <c:pt idx="44">
                  <c:v>2.5511919965942957</c:v>
                </c:pt>
                <c:pt idx="45">
                  <c:v>2.5962840582850331</c:v>
                </c:pt>
                <c:pt idx="46">
                  <c:v>2.5328201613328414</c:v>
                </c:pt>
                <c:pt idx="47">
                  <c:v>2.5981176979662477</c:v>
                </c:pt>
                <c:pt idx="48">
                  <c:v>2.5421482345456479</c:v>
                </c:pt>
                <c:pt idx="49">
                  <c:v>2.5649663137632341</c:v>
                </c:pt>
                <c:pt idx="50">
                  <c:v>2.5407729878955192</c:v>
                </c:pt>
                <c:pt idx="51">
                  <c:v>2.5058626465661642</c:v>
                </c:pt>
                <c:pt idx="52">
                  <c:v>2.495443420298912</c:v>
                </c:pt>
                <c:pt idx="53">
                  <c:v>2.4862981644220272</c:v>
                </c:pt>
                <c:pt idx="54">
                  <c:v>2.431260521348773</c:v>
                </c:pt>
                <c:pt idx="55">
                  <c:v>2.4583826024368935</c:v>
                </c:pt>
                <c:pt idx="56">
                  <c:v>2.405436814713759</c:v>
                </c:pt>
                <c:pt idx="57">
                  <c:v>2.3521788593757731</c:v>
                </c:pt>
                <c:pt idx="58">
                  <c:v>2.3049531848833258</c:v>
                </c:pt>
                <c:pt idx="59">
                  <c:v>2.2384462716189399</c:v>
                </c:pt>
                <c:pt idx="60">
                  <c:v>2.159680821792167</c:v>
                </c:pt>
                <c:pt idx="61">
                  <c:v>2.085843774993335</c:v>
                </c:pt>
                <c:pt idx="62">
                  <c:v>2.0303266614678104</c:v>
                </c:pt>
                <c:pt idx="63">
                  <c:v>1.9361160919060922</c:v>
                </c:pt>
                <c:pt idx="64">
                  <c:v>1.8692482177576153</c:v>
                </c:pt>
                <c:pt idx="65">
                  <c:v>1.8254270957489076</c:v>
                </c:pt>
                <c:pt idx="66">
                  <c:v>1.7493096041730589</c:v>
                </c:pt>
                <c:pt idx="67">
                  <c:v>1.6873138773079213</c:v>
                </c:pt>
                <c:pt idx="68">
                  <c:v>1.6241547978708097</c:v>
                </c:pt>
                <c:pt idx="69">
                  <c:v>1.5644675033302948</c:v>
                </c:pt>
                <c:pt idx="70">
                  <c:v>1.5134619317019973</c:v>
                </c:pt>
                <c:pt idx="71">
                  <c:v>1.4258413775110881</c:v>
                </c:pt>
                <c:pt idx="72">
                  <c:v>1.3384318845986443</c:v>
                </c:pt>
                <c:pt idx="73">
                  <c:v>1.1813377280218218</c:v>
                </c:pt>
                <c:pt idx="74">
                  <c:v>1.0637395269911971</c:v>
                </c:pt>
                <c:pt idx="75">
                  <c:v>0.95838568628436449</c:v>
                </c:pt>
                <c:pt idx="76">
                  <c:v>0.87675721884498492</c:v>
                </c:pt>
                <c:pt idx="77">
                  <c:v>0.72255819012399403</c:v>
                </c:pt>
                <c:pt idx="78">
                  <c:v>0.60910839232374492</c:v>
                </c:pt>
                <c:pt idx="79">
                  <c:v>0.52735461131779904</c:v>
                </c:pt>
                <c:pt idx="80">
                  <c:v>0.46317796206272049</c:v>
                </c:pt>
                <c:pt idx="81">
                  <c:v>0.37919684002633308</c:v>
                </c:pt>
                <c:pt idx="82">
                  <c:v>0.32333458788106889</c:v>
                </c:pt>
                <c:pt idx="83">
                  <c:v>0.28182419035029749</c:v>
                </c:pt>
                <c:pt idx="84">
                  <c:v>0.2529860106126387</c:v>
                </c:pt>
                <c:pt idx="85">
                  <c:v>0.22875424915016995</c:v>
                </c:pt>
                <c:pt idx="86">
                  <c:v>0.20853633984296358</c:v>
                </c:pt>
                <c:pt idx="87">
                  <c:v>0.17704577734076263</c:v>
                </c:pt>
                <c:pt idx="88">
                  <c:v>0.15260303687635576</c:v>
                </c:pt>
                <c:pt idx="89">
                  <c:v>0.12998287084618021</c:v>
                </c:pt>
                <c:pt idx="90">
                  <c:v>0.10794096414534368</c:v>
                </c:pt>
                <c:pt idx="91">
                  <c:v>8.9904716906843041E-2</c:v>
                </c:pt>
                <c:pt idx="92">
                  <c:v>8.4965013690295105E-2</c:v>
                </c:pt>
                <c:pt idx="93">
                  <c:v>7.6200540096278038E-2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-3.75</c:v>
                </c:pt>
                <c:pt idx="1">
                  <c:v>-5.9399999999999995</c:v>
                </c:pt>
                <c:pt idx="2">
                  <c:v>-3</c:v>
                </c:pt>
                <c:pt idx="3">
                  <c:v>0.91</c:v>
                </c:pt>
                <c:pt idx="4">
                  <c:v>3.59</c:v>
                </c:pt>
                <c:pt idx="5">
                  <c:v>3.13</c:v>
                </c:pt>
                <c:pt idx="6">
                  <c:v>-0.25</c:v>
                </c:pt>
                <c:pt idx="7">
                  <c:v>-0.36000000000000004</c:v>
                </c:pt>
                <c:pt idx="8">
                  <c:v>-2.35</c:v>
                </c:pt>
                <c:pt idx="9">
                  <c:v>0.95</c:v>
                </c:pt>
                <c:pt idx="10">
                  <c:v>-1.9100000000000001</c:v>
                </c:pt>
                <c:pt idx="11">
                  <c:v>-1.1400000000000001</c:v>
                </c:pt>
                <c:pt idx="12">
                  <c:v>-5.43</c:v>
                </c:pt>
                <c:pt idx="13">
                  <c:v>-2.8099999999999996</c:v>
                </c:pt>
                <c:pt idx="14">
                  <c:v>-2.77</c:v>
                </c:pt>
                <c:pt idx="15">
                  <c:v>-3.01</c:v>
                </c:pt>
                <c:pt idx="16">
                  <c:v>-1.57</c:v>
                </c:pt>
                <c:pt idx="17">
                  <c:v>-1.8</c:v>
                </c:pt>
                <c:pt idx="18">
                  <c:v>0.82000000000000006</c:v>
                </c:pt>
                <c:pt idx="19">
                  <c:v>-1.04</c:v>
                </c:pt>
                <c:pt idx="20">
                  <c:v>-1.1400000000000001</c:v>
                </c:pt>
                <c:pt idx="21">
                  <c:v>-1.86</c:v>
                </c:pt>
                <c:pt idx="22">
                  <c:v>-2.96</c:v>
                </c:pt>
                <c:pt idx="23">
                  <c:v>-1.72</c:v>
                </c:pt>
                <c:pt idx="24">
                  <c:v>-0.91</c:v>
                </c:pt>
                <c:pt idx="25">
                  <c:v>-2.5900000000000003</c:v>
                </c:pt>
                <c:pt idx="26">
                  <c:v>-2.3800000000000003</c:v>
                </c:pt>
                <c:pt idx="27">
                  <c:v>-2.5399999999999996</c:v>
                </c:pt>
                <c:pt idx="28">
                  <c:v>-2.5</c:v>
                </c:pt>
                <c:pt idx="29">
                  <c:v>-3.75</c:v>
                </c:pt>
                <c:pt idx="30">
                  <c:v>-4.4800000000000004</c:v>
                </c:pt>
                <c:pt idx="31">
                  <c:v>-3.91</c:v>
                </c:pt>
                <c:pt idx="32">
                  <c:v>-5.25</c:v>
                </c:pt>
                <c:pt idx="33">
                  <c:v>-5.0999999999999996</c:v>
                </c:pt>
                <c:pt idx="34">
                  <c:v>-4.7200000000000006</c:v>
                </c:pt>
                <c:pt idx="35">
                  <c:v>-6.23</c:v>
                </c:pt>
                <c:pt idx="36">
                  <c:v>-6.13</c:v>
                </c:pt>
                <c:pt idx="37">
                  <c:v>-6.91</c:v>
                </c:pt>
                <c:pt idx="38">
                  <c:v>-6.98</c:v>
                </c:pt>
                <c:pt idx="39">
                  <c:v>-7.74</c:v>
                </c:pt>
                <c:pt idx="40">
                  <c:v>-8.1999999999999993</c:v>
                </c:pt>
                <c:pt idx="41">
                  <c:v>-8.65</c:v>
                </c:pt>
                <c:pt idx="42">
                  <c:v>-10.24</c:v>
                </c:pt>
                <c:pt idx="43">
                  <c:v>-9.870000000000001</c:v>
                </c:pt>
                <c:pt idx="44">
                  <c:v>-11.16</c:v>
                </c:pt>
                <c:pt idx="45">
                  <c:v>-11.79</c:v>
                </c:pt>
                <c:pt idx="46">
                  <c:v>-12.84</c:v>
                </c:pt>
                <c:pt idx="47">
                  <c:v>-13.48</c:v>
                </c:pt>
                <c:pt idx="48">
                  <c:v>-13.74</c:v>
                </c:pt>
                <c:pt idx="49">
                  <c:v>-14.450000000000001</c:v>
                </c:pt>
                <c:pt idx="50">
                  <c:v>-15.89</c:v>
                </c:pt>
                <c:pt idx="51">
                  <c:v>-17.25</c:v>
                </c:pt>
                <c:pt idx="52">
                  <c:v>-18.560000000000002</c:v>
                </c:pt>
                <c:pt idx="53">
                  <c:v>-18.88</c:v>
                </c:pt>
                <c:pt idx="54">
                  <c:v>-19.5</c:v>
                </c:pt>
                <c:pt idx="55">
                  <c:v>-20.97</c:v>
                </c:pt>
                <c:pt idx="56">
                  <c:v>-22.33</c:v>
                </c:pt>
                <c:pt idx="57">
                  <c:v>-25.83</c:v>
                </c:pt>
                <c:pt idx="58">
                  <c:v>-29.42</c:v>
                </c:pt>
                <c:pt idx="59">
                  <c:v>-31.96</c:v>
                </c:pt>
                <c:pt idx="60">
                  <c:v>-34.760000000000005</c:v>
                </c:pt>
                <c:pt idx="61">
                  <c:v>-37.11</c:v>
                </c:pt>
                <c:pt idx="62">
                  <c:v>-39.44</c:v>
                </c:pt>
                <c:pt idx="63">
                  <c:v>-41.01</c:v>
                </c:pt>
                <c:pt idx="64">
                  <c:v>-43.2</c:v>
                </c:pt>
                <c:pt idx="65">
                  <c:v>-45.16</c:v>
                </c:pt>
                <c:pt idx="66">
                  <c:v>-47</c:v>
                </c:pt>
                <c:pt idx="67">
                  <c:v>-48.519999999999996</c:v>
                </c:pt>
                <c:pt idx="68">
                  <c:v>-49.64</c:v>
                </c:pt>
                <c:pt idx="69">
                  <c:v>-51.09</c:v>
                </c:pt>
                <c:pt idx="70">
                  <c:v>-52.260000000000005</c:v>
                </c:pt>
                <c:pt idx="71">
                  <c:v>-54.59</c:v>
                </c:pt>
                <c:pt idx="72">
                  <c:v>-56.730000000000004</c:v>
                </c:pt>
                <c:pt idx="73">
                  <c:v>-59.61</c:v>
                </c:pt>
                <c:pt idx="74">
                  <c:v>-61.46</c:v>
                </c:pt>
                <c:pt idx="75">
                  <c:v>-63.63</c:v>
                </c:pt>
                <c:pt idx="76">
                  <c:v>-64.180000000000007</c:v>
                </c:pt>
                <c:pt idx="77">
                  <c:v>-66.59</c:v>
                </c:pt>
                <c:pt idx="78">
                  <c:v>-67.490000000000009</c:v>
                </c:pt>
                <c:pt idx="79">
                  <c:v>-67.570000000000007</c:v>
                </c:pt>
                <c:pt idx="80">
                  <c:v>-67.61</c:v>
                </c:pt>
                <c:pt idx="81">
                  <c:v>-66.989999999999995</c:v>
                </c:pt>
                <c:pt idx="82">
                  <c:v>-65.63</c:v>
                </c:pt>
                <c:pt idx="83">
                  <c:v>-64.16</c:v>
                </c:pt>
                <c:pt idx="84">
                  <c:v>-63.09</c:v>
                </c:pt>
                <c:pt idx="85">
                  <c:v>-61.94</c:v>
                </c:pt>
                <c:pt idx="86">
                  <c:v>-65.400000000000006</c:v>
                </c:pt>
                <c:pt idx="87">
                  <c:v>-58.54</c:v>
                </c:pt>
                <c:pt idx="88">
                  <c:v>-56.669999999999995</c:v>
                </c:pt>
                <c:pt idx="89">
                  <c:v>-54.819999999999993</c:v>
                </c:pt>
                <c:pt idx="90">
                  <c:v>-52.829999999999991</c:v>
                </c:pt>
                <c:pt idx="91">
                  <c:v>-45.04</c:v>
                </c:pt>
                <c:pt idx="92">
                  <c:v>-38.379999999999995</c:v>
                </c:pt>
                <c:pt idx="93">
                  <c:v>-34.399999999999991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230505</xdr:colOff>
      <xdr:row>9</xdr:row>
      <xdr:rowOff>21740</xdr:rowOff>
    </xdr:from>
    <xdr:to>
      <xdr:col>7</xdr:col>
      <xdr:colOff>2189965</xdr:colOff>
      <xdr:row>24</xdr:row>
      <xdr:rowOff>69813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246865</xdr:colOff>
      <xdr:row>25</xdr:row>
      <xdr:rowOff>141865</xdr:rowOff>
    </xdr:from>
    <xdr:to>
      <xdr:col>7</xdr:col>
      <xdr:colOff>2194111</xdr:colOff>
      <xdr:row>41</xdr:row>
      <xdr:rowOff>20169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5" zoomScaleNormal="85" workbookViewId="0">
      <selection activeCell="D21" sqref="D21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  <c r="V1" t="s">
        <v>17</v>
      </c>
      <c r="W1" t="s">
        <v>18</v>
      </c>
    </row>
    <row r="2" spans="1:23" x14ac:dyDescent="0.3">
      <c r="A2" s="2">
        <f t="shared" ref="A2:A65" si="0">K2</f>
        <v>10</v>
      </c>
      <c r="B2" s="1">
        <f t="shared" ref="B2:B33" si="1">I2/J2</f>
        <v>2.5386456726421618</v>
      </c>
      <c r="C2" s="1">
        <f t="shared" ref="C2:C33" si="2">S2-U2</f>
        <v>-3.75</v>
      </c>
      <c r="F2" s="4"/>
      <c r="G2" s="2">
        <v>1</v>
      </c>
      <c r="H2" s="1" t="s">
        <v>7</v>
      </c>
      <c r="I2" s="8">
        <f>O2*2.8/1000</f>
        <v>1.3362719999999999</v>
      </c>
      <c r="J2" s="8">
        <f>Q2*2.8/1000</f>
        <v>0.52637199999999995</v>
      </c>
      <c r="K2">
        <v>10</v>
      </c>
      <c r="L2">
        <v>2E-3</v>
      </c>
      <c r="M2">
        <v>0</v>
      </c>
      <c r="N2">
        <v>0</v>
      </c>
      <c r="O2">
        <v>477.24</v>
      </c>
      <c r="P2">
        <v>0</v>
      </c>
      <c r="Q2">
        <v>187.99</v>
      </c>
      <c r="R2">
        <v>0</v>
      </c>
      <c r="S2">
        <v>-0.34</v>
      </c>
      <c r="T2">
        <v>0</v>
      </c>
      <c r="U2">
        <v>3.41</v>
      </c>
      <c r="V2">
        <v>0</v>
      </c>
      <c r="W2">
        <v>0.45097300000000001</v>
      </c>
    </row>
    <row r="3" spans="1:23" x14ac:dyDescent="0.3">
      <c r="A3" s="2">
        <f t="shared" si="0"/>
        <v>12.5</v>
      </c>
      <c r="B3" s="1">
        <f t="shared" si="1"/>
        <v>2.3416621131588093</v>
      </c>
      <c r="C3" s="1">
        <f t="shared" si="2"/>
        <v>-5.9399999999999995</v>
      </c>
      <c r="F3" s="4"/>
      <c r="G3" s="3"/>
      <c r="H3" s="3"/>
      <c r="I3" s="8">
        <f t="shared" ref="I3:I66" si="3">O3*2.8/1000</f>
        <v>1.3199199999999998</v>
      </c>
      <c r="J3" s="8">
        <f t="shared" ref="J3:J66" si="4">Q3*2.8/1000</f>
        <v>0.56366800000000006</v>
      </c>
      <c r="K3">
        <v>12.5</v>
      </c>
      <c r="L3">
        <v>2E-3</v>
      </c>
      <c r="M3">
        <v>0</v>
      </c>
      <c r="N3">
        <v>1</v>
      </c>
      <c r="O3">
        <v>471.4</v>
      </c>
      <c r="P3">
        <v>1</v>
      </c>
      <c r="Q3">
        <v>201.31</v>
      </c>
      <c r="R3">
        <v>1</v>
      </c>
      <c r="S3">
        <v>-2.25</v>
      </c>
      <c r="T3">
        <v>1</v>
      </c>
      <c r="U3">
        <v>3.69</v>
      </c>
      <c r="V3">
        <v>1</v>
      </c>
      <c r="W3">
        <v>0.45061099999999998</v>
      </c>
    </row>
    <row r="4" spans="1:23" x14ac:dyDescent="0.3">
      <c r="A4" s="2">
        <f t="shared" si="0"/>
        <v>15</v>
      </c>
      <c r="B4" s="1">
        <f t="shared" si="1"/>
        <v>2.5368143459915609</v>
      </c>
      <c r="C4" s="1">
        <f t="shared" si="2"/>
        <v>-3</v>
      </c>
      <c r="F4" s="4"/>
      <c r="G4" s="6" t="s">
        <v>2</v>
      </c>
      <c r="I4" s="8">
        <f t="shared" si="3"/>
        <v>1.3467439999999999</v>
      </c>
      <c r="J4" s="8">
        <f t="shared" si="4"/>
        <v>0.53088000000000002</v>
      </c>
      <c r="K4">
        <v>15</v>
      </c>
      <c r="L4">
        <v>2E-3</v>
      </c>
      <c r="M4">
        <v>0</v>
      </c>
      <c r="N4">
        <v>2</v>
      </c>
      <c r="O4">
        <v>480.98</v>
      </c>
      <c r="P4">
        <v>2</v>
      </c>
      <c r="Q4">
        <v>189.6</v>
      </c>
      <c r="R4">
        <v>2</v>
      </c>
      <c r="S4">
        <v>-0.63</v>
      </c>
      <c r="T4">
        <v>2</v>
      </c>
      <c r="U4">
        <v>2.37</v>
      </c>
      <c r="V4">
        <v>2</v>
      </c>
      <c r="W4">
        <v>0.45089200000000002</v>
      </c>
    </row>
    <row r="5" spans="1:23" x14ac:dyDescent="0.3">
      <c r="A5" s="2">
        <f t="shared" si="0"/>
        <v>17.5</v>
      </c>
      <c r="B5" s="1">
        <f t="shared" si="1"/>
        <v>2.6994815825375174</v>
      </c>
      <c r="C5" s="1">
        <f t="shared" si="2"/>
        <v>0.91</v>
      </c>
      <c r="F5" s="4"/>
      <c r="G5" s="1">
        <f>O2*2.319</f>
        <v>1106.71956</v>
      </c>
      <c r="H5" s="1" t="s">
        <v>3</v>
      </c>
      <c r="I5" s="8">
        <f t="shared" si="3"/>
        <v>1.3851040000000001</v>
      </c>
      <c r="J5" s="8">
        <f t="shared" si="4"/>
        <v>0.5131</v>
      </c>
      <c r="K5">
        <v>17.5</v>
      </c>
      <c r="L5">
        <v>2E-3</v>
      </c>
      <c r="M5">
        <v>0</v>
      </c>
      <c r="N5">
        <v>3</v>
      </c>
      <c r="O5">
        <v>494.68</v>
      </c>
      <c r="P5">
        <v>3</v>
      </c>
      <c r="Q5">
        <v>183.25</v>
      </c>
      <c r="R5">
        <v>3</v>
      </c>
      <c r="S5">
        <v>0.65</v>
      </c>
      <c r="T5">
        <v>3</v>
      </c>
      <c r="U5">
        <v>-0.26</v>
      </c>
      <c r="V5">
        <v>3</v>
      </c>
      <c r="W5">
        <v>0.451208</v>
      </c>
    </row>
    <row r="6" spans="1:23" x14ac:dyDescent="0.3">
      <c r="A6" s="2">
        <f t="shared" si="0"/>
        <v>20</v>
      </c>
      <c r="B6" s="1">
        <f t="shared" si="1"/>
        <v>2.7703529147730461</v>
      </c>
      <c r="C6" s="1">
        <f t="shared" si="2"/>
        <v>3.59</v>
      </c>
      <c r="F6" s="4"/>
      <c r="G6" s="3"/>
      <c r="H6" s="3"/>
      <c r="I6" s="8">
        <f t="shared" si="3"/>
        <v>1.3825279999999998</v>
      </c>
      <c r="J6" s="8">
        <f t="shared" si="4"/>
        <v>0.49904399999999993</v>
      </c>
      <c r="K6">
        <v>20</v>
      </c>
      <c r="L6">
        <v>2E-3</v>
      </c>
      <c r="M6">
        <v>0</v>
      </c>
      <c r="N6">
        <v>4</v>
      </c>
      <c r="O6">
        <v>493.76</v>
      </c>
      <c r="P6">
        <v>4</v>
      </c>
      <c r="Q6">
        <v>178.23</v>
      </c>
      <c r="R6">
        <v>4</v>
      </c>
      <c r="S6">
        <v>0.86</v>
      </c>
      <c r="T6">
        <v>4</v>
      </c>
      <c r="U6">
        <v>-2.73</v>
      </c>
      <c r="V6">
        <v>4</v>
      </c>
      <c r="W6">
        <v>0.45022299999999998</v>
      </c>
    </row>
    <row r="7" spans="1:23" x14ac:dyDescent="0.3">
      <c r="A7" s="2">
        <f t="shared" si="0"/>
        <v>22.5</v>
      </c>
      <c r="B7" s="1">
        <f t="shared" si="1"/>
        <v>2.5912063373916743</v>
      </c>
      <c r="C7" s="1">
        <f t="shared" si="2"/>
        <v>3.13</v>
      </c>
      <c r="F7" s="4"/>
      <c r="G7" s="6" t="s">
        <v>5</v>
      </c>
      <c r="H7" s="3"/>
      <c r="I7" s="8">
        <f t="shared" si="3"/>
        <v>1.3646639999999999</v>
      </c>
      <c r="J7" s="8">
        <f t="shared" si="4"/>
        <v>0.5266519999999999</v>
      </c>
      <c r="K7">
        <v>22.5</v>
      </c>
      <c r="L7">
        <v>2E-3</v>
      </c>
      <c r="M7">
        <v>0</v>
      </c>
      <c r="N7">
        <v>5</v>
      </c>
      <c r="O7">
        <v>487.38</v>
      </c>
      <c r="P7">
        <v>5</v>
      </c>
      <c r="Q7">
        <v>188.09</v>
      </c>
      <c r="R7">
        <v>5</v>
      </c>
      <c r="S7">
        <v>1</v>
      </c>
      <c r="T7">
        <v>5</v>
      </c>
      <c r="U7">
        <v>-2.13</v>
      </c>
      <c r="V7">
        <v>5</v>
      </c>
      <c r="W7">
        <v>0.45078699999999999</v>
      </c>
    </row>
    <row r="8" spans="1:23" x14ac:dyDescent="0.3">
      <c r="A8" s="2">
        <f t="shared" si="0"/>
        <v>25</v>
      </c>
      <c r="B8" s="1">
        <f t="shared" si="1"/>
        <v>2.5436301549776732</v>
      </c>
      <c r="C8" s="1">
        <f t="shared" si="2"/>
        <v>-0.25</v>
      </c>
      <c r="G8" s="7">
        <v>0</v>
      </c>
      <c r="H8" s="3"/>
      <c r="I8" s="8">
        <f t="shared" si="3"/>
        <v>1.355704</v>
      </c>
      <c r="J8" s="8">
        <f t="shared" si="4"/>
        <v>0.5329799999999999</v>
      </c>
      <c r="K8">
        <v>25</v>
      </c>
      <c r="L8">
        <v>2E-3</v>
      </c>
      <c r="M8">
        <v>0</v>
      </c>
      <c r="N8">
        <v>6</v>
      </c>
      <c r="O8">
        <v>484.18</v>
      </c>
      <c r="P8">
        <v>6</v>
      </c>
      <c r="Q8">
        <v>190.35</v>
      </c>
      <c r="R8">
        <v>6</v>
      </c>
      <c r="S8">
        <v>-0.26</v>
      </c>
      <c r="T8">
        <v>6</v>
      </c>
      <c r="U8">
        <v>-0.01</v>
      </c>
      <c r="V8">
        <v>6</v>
      </c>
      <c r="W8">
        <v>0.451241</v>
      </c>
    </row>
    <row r="9" spans="1:23" x14ac:dyDescent="0.3">
      <c r="A9" s="2">
        <f t="shared" si="0"/>
        <v>27.5</v>
      </c>
      <c r="B9" s="1">
        <f t="shared" si="1"/>
        <v>2.7021288299686455</v>
      </c>
      <c r="C9" s="1">
        <f t="shared" si="2"/>
        <v>-0.36000000000000004</v>
      </c>
      <c r="H9" s="3"/>
      <c r="I9" s="8">
        <f t="shared" si="3"/>
        <v>1.375416</v>
      </c>
      <c r="J9" s="8">
        <f t="shared" si="4"/>
        <v>0.50901199999999991</v>
      </c>
      <c r="K9">
        <v>27.5</v>
      </c>
      <c r="L9">
        <v>2E-3</v>
      </c>
      <c r="M9">
        <v>0</v>
      </c>
      <c r="N9">
        <v>7</v>
      </c>
      <c r="O9">
        <v>491.22</v>
      </c>
      <c r="P9">
        <v>7</v>
      </c>
      <c r="Q9">
        <v>181.79</v>
      </c>
      <c r="R9">
        <v>7</v>
      </c>
      <c r="S9">
        <v>-0.55000000000000004</v>
      </c>
      <c r="T9">
        <v>7</v>
      </c>
      <c r="U9">
        <v>-0.19</v>
      </c>
      <c r="V9">
        <v>7</v>
      </c>
      <c r="W9">
        <v>0.45050699999999999</v>
      </c>
    </row>
    <row r="10" spans="1:23" x14ac:dyDescent="0.3">
      <c r="A10" s="2">
        <f t="shared" si="0"/>
        <v>30</v>
      </c>
      <c r="B10" s="1">
        <f t="shared" si="1"/>
        <v>2.6255294054575669</v>
      </c>
      <c r="C10" s="1">
        <f t="shared" si="2"/>
        <v>-2.35</v>
      </c>
      <c r="I10" s="8">
        <f t="shared" si="3"/>
        <v>1.3712719999999998</v>
      </c>
      <c r="J10" s="8">
        <f t="shared" si="4"/>
        <v>0.52228399999999997</v>
      </c>
      <c r="K10">
        <v>30</v>
      </c>
      <c r="L10">
        <v>2E-3</v>
      </c>
      <c r="M10">
        <v>0</v>
      </c>
      <c r="N10">
        <v>8</v>
      </c>
      <c r="O10">
        <v>489.74</v>
      </c>
      <c r="P10">
        <v>8</v>
      </c>
      <c r="Q10">
        <v>186.53</v>
      </c>
      <c r="R10">
        <v>8</v>
      </c>
      <c r="S10">
        <v>-1.04</v>
      </c>
      <c r="T10">
        <v>8</v>
      </c>
      <c r="U10">
        <v>1.31</v>
      </c>
      <c r="V10">
        <v>8</v>
      </c>
      <c r="W10">
        <v>0.45018799999999998</v>
      </c>
    </row>
    <row r="11" spans="1:23" x14ac:dyDescent="0.3">
      <c r="A11" s="2">
        <f t="shared" si="0"/>
        <v>35</v>
      </c>
      <c r="B11" s="1">
        <f t="shared" si="1"/>
        <v>2.565977742448331</v>
      </c>
      <c r="C11" s="1">
        <f t="shared" si="2"/>
        <v>0.95</v>
      </c>
      <c r="I11" s="8">
        <f t="shared" si="3"/>
        <v>1.3557600000000001</v>
      </c>
      <c r="J11" s="8">
        <f t="shared" si="4"/>
        <v>0.52835999999999994</v>
      </c>
      <c r="K11">
        <v>35</v>
      </c>
      <c r="L11">
        <v>2E-3</v>
      </c>
      <c r="M11">
        <v>0</v>
      </c>
      <c r="N11">
        <v>9</v>
      </c>
      <c r="O11">
        <v>484.2</v>
      </c>
      <c r="P11">
        <v>9</v>
      </c>
      <c r="Q11">
        <v>188.7</v>
      </c>
      <c r="R11">
        <v>9</v>
      </c>
      <c r="S11">
        <v>-0.33</v>
      </c>
      <c r="T11">
        <v>9</v>
      </c>
      <c r="U11">
        <v>-1.28</v>
      </c>
      <c r="V11">
        <v>9</v>
      </c>
      <c r="W11">
        <v>0.450123</v>
      </c>
    </row>
    <row r="12" spans="1:23" x14ac:dyDescent="0.3">
      <c r="A12" s="2">
        <f t="shared" si="0"/>
        <v>40</v>
      </c>
      <c r="B12" s="1">
        <f t="shared" si="1"/>
        <v>2.6146095717884132</v>
      </c>
      <c r="C12" s="1">
        <f t="shared" si="2"/>
        <v>-1.9100000000000001</v>
      </c>
      <c r="I12" s="8">
        <f t="shared" si="3"/>
        <v>1.3660080000000001</v>
      </c>
      <c r="J12" s="8">
        <f t="shared" si="4"/>
        <v>0.52245200000000003</v>
      </c>
      <c r="K12">
        <v>40</v>
      </c>
      <c r="L12">
        <v>2E-3</v>
      </c>
      <c r="M12">
        <v>0</v>
      </c>
      <c r="N12">
        <v>10</v>
      </c>
      <c r="O12">
        <v>487.86</v>
      </c>
      <c r="P12">
        <v>10</v>
      </c>
      <c r="Q12">
        <v>186.59</v>
      </c>
      <c r="R12">
        <v>10</v>
      </c>
      <c r="S12">
        <v>-1.07</v>
      </c>
      <c r="T12">
        <v>10</v>
      </c>
      <c r="U12">
        <v>0.84</v>
      </c>
      <c r="V12">
        <v>10</v>
      </c>
      <c r="W12">
        <v>0.450409</v>
      </c>
    </row>
    <row r="13" spans="1:23" x14ac:dyDescent="0.3">
      <c r="A13" s="5">
        <f t="shared" si="0"/>
        <v>45</v>
      </c>
      <c r="B13" s="1">
        <f t="shared" si="1"/>
        <v>2.658289552077127</v>
      </c>
      <c r="C13" s="1">
        <f t="shared" si="2"/>
        <v>-1.1400000000000001</v>
      </c>
      <c r="I13" s="8">
        <f t="shared" si="3"/>
        <v>1.3742399999999999</v>
      </c>
      <c r="J13" s="8">
        <f t="shared" si="4"/>
        <v>0.51696399999999998</v>
      </c>
      <c r="K13">
        <v>45</v>
      </c>
      <c r="L13">
        <v>2E-3</v>
      </c>
      <c r="M13">
        <v>0</v>
      </c>
      <c r="N13">
        <v>11</v>
      </c>
      <c r="O13">
        <v>490.8</v>
      </c>
      <c r="P13">
        <v>11</v>
      </c>
      <c r="Q13">
        <v>184.63</v>
      </c>
      <c r="R13">
        <v>11</v>
      </c>
      <c r="S13">
        <v>-1.04</v>
      </c>
      <c r="T13">
        <v>11</v>
      </c>
      <c r="U13">
        <v>0.1</v>
      </c>
      <c r="V13">
        <v>11</v>
      </c>
      <c r="W13">
        <v>0.45053100000000001</v>
      </c>
    </row>
    <row r="14" spans="1:23" x14ac:dyDescent="0.3">
      <c r="A14" s="5">
        <f t="shared" si="0"/>
        <v>51</v>
      </c>
      <c r="B14" s="1">
        <f t="shared" si="1"/>
        <v>2.6269986050005372</v>
      </c>
      <c r="C14" s="1">
        <f t="shared" si="2"/>
        <v>-5.43</v>
      </c>
      <c r="I14" s="8">
        <f t="shared" si="3"/>
        <v>1.3709359999999999</v>
      </c>
      <c r="J14" s="8">
        <f t="shared" si="4"/>
        <v>0.52186399999999988</v>
      </c>
      <c r="K14">
        <v>51</v>
      </c>
      <c r="L14">
        <v>2E-3</v>
      </c>
      <c r="M14">
        <v>0</v>
      </c>
      <c r="N14">
        <v>12</v>
      </c>
      <c r="O14">
        <v>489.62</v>
      </c>
      <c r="P14">
        <v>12</v>
      </c>
      <c r="Q14">
        <v>186.38</v>
      </c>
      <c r="R14">
        <v>12</v>
      </c>
      <c r="S14">
        <v>-2.4300000000000002</v>
      </c>
      <c r="T14">
        <v>12</v>
      </c>
      <c r="U14">
        <v>3</v>
      </c>
      <c r="V14">
        <v>12</v>
      </c>
      <c r="W14">
        <v>0.45006299999999999</v>
      </c>
    </row>
    <row r="15" spans="1:23" x14ac:dyDescent="0.3">
      <c r="A15" s="5">
        <f t="shared" si="0"/>
        <v>55</v>
      </c>
      <c r="B15" s="1">
        <f t="shared" si="1"/>
        <v>2.6684416431210609</v>
      </c>
      <c r="C15" s="1">
        <f t="shared" si="2"/>
        <v>-2.8099999999999996</v>
      </c>
      <c r="I15" s="8">
        <f t="shared" si="3"/>
        <v>1.3750799999999999</v>
      </c>
      <c r="J15" s="8">
        <f t="shared" si="4"/>
        <v>0.51531199999999988</v>
      </c>
      <c r="K15">
        <v>55</v>
      </c>
      <c r="L15">
        <v>2E-3</v>
      </c>
      <c r="M15">
        <v>0</v>
      </c>
      <c r="N15">
        <v>13</v>
      </c>
      <c r="O15">
        <v>491.1</v>
      </c>
      <c r="P15">
        <v>13</v>
      </c>
      <c r="Q15">
        <v>184.04</v>
      </c>
      <c r="R15">
        <v>13</v>
      </c>
      <c r="S15">
        <v>-1.65</v>
      </c>
      <c r="T15">
        <v>13</v>
      </c>
      <c r="U15">
        <v>1.1599999999999999</v>
      </c>
      <c r="V15">
        <v>13</v>
      </c>
      <c r="W15">
        <v>0.45015300000000003</v>
      </c>
    </row>
    <row r="16" spans="1:23" x14ac:dyDescent="0.3">
      <c r="A16" s="5">
        <f t="shared" si="0"/>
        <v>60</v>
      </c>
      <c r="B16" s="1">
        <f t="shared" si="1"/>
        <v>2.6258356696139749</v>
      </c>
      <c r="C16" s="1">
        <f t="shared" si="2"/>
        <v>-2.77</v>
      </c>
      <c r="I16" s="8">
        <f t="shared" si="3"/>
        <v>1.363712</v>
      </c>
      <c r="J16" s="8">
        <f t="shared" si="4"/>
        <v>0.51934399999999992</v>
      </c>
      <c r="K16">
        <v>60</v>
      </c>
      <c r="L16">
        <v>2E-3</v>
      </c>
      <c r="M16">
        <v>0</v>
      </c>
      <c r="N16">
        <v>14</v>
      </c>
      <c r="O16">
        <v>487.04</v>
      </c>
      <c r="P16">
        <v>14</v>
      </c>
      <c r="Q16">
        <v>185.48</v>
      </c>
      <c r="R16">
        <v>14</v>
      </c>
      <c r="S16">
        <v>-1.72</v>
      </c>
      <c r="T16">
        <v>14</v>
      </c>
      <c r="U16">
        <v>1.05</v>
      </c>
      <c r="V16">
        <v>14</v>
      </c>
      <c r="W16">
        <v>0.44989699999999999</v>
      </c>
    </row>
    <row r="17" spans="1:23" x14ac:dyDescent="0.3">
      <c r="A17" s="5">
        <f t="shared" si="0"/>
        <v>65</v>
      </c>
      <c r="B17" s="1">
        <f t="shared" si="1"/>
        <v>2.6465018126724749</v>
      </c>
      <c r="C17" s="1">
        <f t="shared" si="2"/>
        <v>-3.01</v>
      </c>
      <c r="I17" s="8">
        <f t="shared" si="3"/>
        <v>1.36948</v>
      </c>
      <c r="J17" s="8">
        <f t="shared" si="4"/>
        <v>0.51746799999999993</v>
      </c>
      <c r="K17">
        <v>65</v>
      </c>
      <c r="L17">
        <v>2E-3</v>
      </c>
      <c r="M17">
        <v>0</v>
      </c>
      <c r="N17">
        <v>15</v>
      </c>
      <c r="O17">
        <v>489.1</v>
      </c>
      <c r="P17">
        <v>15</v>
      </c>
      <c r="Q17">
        <v>184.81</v>
      </c>
      <c r="R17">
        <v>15</v>
      </c>
      <c r="S17">
        <v>-1.8</v>
      </c>
      <c r="T17">
        <v>15</v>
      </c>
      <c r="U17">
        <v>1.21</v>
      </c>
      <c r="V17">
        <v>15</v>
      </c>
      <c r="W17">
        <v>0.449965</v>
      </c>
    </row>
    <row r="18" spans="1:23" x14ac:dyDescent="0.3">
      <c r="A18" s="5">
        <f t="shared" si="0"/>
        <v>70</v>
      </c>
      <c r="B18" s="1">
        <f t="shared" si="1"/>
        <v>2.6375559993522968</v>
      </c>
      <c r="C18" s="1">
        <f t="shared" si="2"/>
        <v>-1.57</v>
      </c>
      <c r="I18" s="8">
        <f t="shared" si="3"/>
        <v>1.3682480000000001</v>
      </c>
      <c r="J18" s="8">
        <f t="shared" si="4"/>
        <v>0.51875599999999999</v>
      </c>
      <c r="K18">
        <v>70</v>
      </c>
      <c r="L18">
        <v>2E-3</v>
      </c>
      <c r="M18">
        <v>0</v>
      </c>
      <c r="N18">
        <v>16</v>
      </c>
      <c r="O18">
        <v>488.66</v>
      </c>
      <c r="P18">
        <v>16</v>
      </c>
      <c r="Q18">
        <v>185.27</v>
      </c>
      <c r="R18">
        <v>16</v>
      </c>
      <c r="S18">
        <v>-1.49</v>
      </c>
      <c r="T18">
        <v>16</v>
      </c>
      <c r="U18">
        <v>0.08</v>
      </c>
      <c r="V18">
        <v>16</v>
      </c>
      <c r="W18">
        <v>0.45033099999999998</v>
      </c>
    </row>
    <row r="19" spans="1:23" x14ac:dyDescent="0.3">
      <c r="A19" s="5">
        <f t="shared" si="0"/>
        <v>75</v>
      </c>
      <c r="B19" s="1">
        <f t="shared" si="1"/>
        <v>2.6291686870319486</v>
      </c>
      <c r="C19" s="1">
        <f t="shared" si="2"/>
        <v>-1.8</v>
      </c>
      <c r="I19" s="8">
        <f t="shared" si="3"/>
        <v>1.3663999999999998</v>
      </c>
      <c r="J19" s="8">
        <f t="shared" si="4"/>
        <v>0.51970799999999995</v>
      </c>
      <c r="K19">
        <v>75</v>
      </c>
      <c r="L19">
        <v>2E-3</v>
      </c>
      <c r="M19">
        <v>0</v>
      </c>
      <c r="N19">
        <v>17</v>
      </c>
      <c r="O19">
        <v>488</v>
      </c>
      <c r="P19">
        <v>17</v>
      </c>
      <c r="Q19">
        <v>185.61</v>
      </c>
      <c r="R19">
        <v>17</v>
      </c>
      <c r="S19">
        <v>-1.7</v>
      </c>
      <c r="T19">
        <v>17</v>
      </c>
      <c r="U19">
        <v>0.1</v>
      </c>
      <c r="V19">
        <v>17</v>
      </c>
      <c r="W19">
        <v>0.45019599999999999</v>
      </c>
    </row>
    <row r="20" spans="1:23" x14ac:dyDescent="0.3">
      <c r="A20" s="5">
        <f t="shared" si="0"/>
        <v>80</v>
      </c>
      <c r="B20" s="1">
        <f t="shared" si="1"/>
        <v>2.5665619843508813</v>
      </c>
      <c r="C20" s="1">
        <f t="shared" si="2"/>
        <v>0.82000000000000006</v>
      </c>
      <c r="I20" s="8">
        <f t="shared" si="3"/>
        <v>1.350104</v>
      </c>
      <c r="J20" s="8">
        <f t="shared" si="4"/>
        <v>0.52603599999999995</v>
      </c>
      <c r="K20">
        <v>80</v>
      </c>
      <c r="L20">
        <v>2E-3</v>
      </c>
      <c r="M20">
        <v>0</v>
      </c>
      <c r="N20">
        <v>18</v>
      </c>
      <c r="O20">
        <v>482.18</v>
      </c>
      <c r="P20">
        <v>18</v>
      </c>
      <c r="Q20">
        <v>187.87</v>
      </c>
      <c r="R20">
        <v>18</v>
      </c>
      <c r="S20">
        <v>-0.27</v>
      </c>
      <c r="T20">
        <v>18</v>
      </c>
      <c r="U20">
        <v>-1.0900000000000001</v>
      </c>
      <c r="V20">
        <v>18</v>
      </c>
      <c r="W20">
        <v>0.45012600000000003</v>
      </c>
    </row>
    <row r="21" spans="1:23" x14ac:dyDescent="0.3">
      <c r="A21" s="5">
        <f t="shared" si="0"/>
        <v>85</v>
      </c>
      <c r="B21" s="1">
        <f t="shared" si="1"/>
        <v>2.6128408846897146</v>
      </c>
      <c r="C21" s="1">
        <f t="shared" si="2"/>
        <v>-1.04</v>
      </c>
      <c r="I21" s="8">
        <f t="shared" si="3"/>
        <v>1.362816</v>
      </c>
      <c r="J21" s="8">
        <f t="shared" si="4"/>
        <v>0.52158399999999994</v>
      </c>
      <c r="K21">
        <v>85</v>
      </c>
      <c r="L21">
        <v>2E-3</v>
      </c>
      <c r="M21">
        <v>0</v>
      </c>
      <c r="N21">
        <v>19</v>
      </c>
      <c r="O21">
        <v>486.72</v>
      </c>
      <c r="P21">
        <v>19</v>
      </c>
      <c r="Q21">
        <v>186.28</v>
      </c>
      <c r="R21">
        <v>19</v>
      </c>
      <c r="S21">
        <v>-1.34</v>
      </c>
      <c r="T21">
        <v>19</v>
      </c>
      <c r="U21">
        <v>-0.3</v>
      </c>
      <c r="V21">
        <v>19</v>
      </c>
      <c r="W21">
        <v>0.45042500000000002</v>
      </c>
    </row>
    <row r="22" spans="1:23" x14ac:dyDescent="0.3">
      <c r="A22" s="5">
        <f t="shared" si="0"/>
        <v>90</v>
      </c>
      <c r="B22" s="1">
        <f t="shared" si="1"/>
        <v>2.5966188743847636</v>
      </c>
      <c r="C22" s="1">
        <f t="shared" si="2"/>
        <v>-1.1400000000000001</v>
      </c>
      <c r="I22" s="8">
        <f t="shared" si="3"/>
        <v>1.359008</v>
      </c>
      <c r="J22" s="8">
        <f t="shared" si="4"/>
        <v>0.52337599999999995</v>
      </c>
      <c r="K22">
        <v>90</v>
      </c>
      <c r="L22">
        <v>2E-3</v>
      </c>
      <c r="M22">
        <v>0</v>
      </c>
      <c r="N22">
        <v>20</v>
      </c>
      <c r="O22">
        <v>485.36</v>
      </c>
      <c r="P22">
        <v>20</v>
      </c>
      <c r="Q22">
        <v>186.92</v>
      </c>
      <c r="R22">
        <v>20</v>
      </c>
      <c r="S22">
        <v>-1.62</v>
      </c>
      <c r="T22">
        <v>20</v>
      </c>
      <c r="U22">
        <v>-0.48</v>
      </c>
      <c r="V22">
        <v>20</v>
      </c>
      <c r="W22">
        <v>0.45081300000000002</v>
      </c>
    </row>
    <row r="23" spans="1:23" x14ac:dyDescent="0.3">
      <c r="A23" s="5">
        <f t="shared" si="0"/>
        <v>95</v>
      </c>
      <c r="B23" s="1">
        <f t="shared" si="1"/>
        <v>2.6343883107780237</v>
      </c>
      <c r="C23" s="1">
        <f t="shared" si="2"/>
        <v>-1.86</v>
      </c>
      <c r="I23" s="8">
        <f t="shared" si="3"/>
        <v>1.36808</v>
      </c>
      <c r="J23" s="8">
        <f t="shared" si="4"/>
        <v>0.51931599999999989</v>
      </c>
      <c r="K23">
        <v>95</v>
      </c>
      <c r="L23">
        <v>2E-3</v>
      </c>
      <c r="M23">
        <v>0</v>
      </c>
      <c r="N23">
        <v>21</v>
      </c>
      <c r="O23">
        <v>488.6</v>
      </c>
      <c r="P23">
        <v>21</v>
      </c>
      <c r="Q23">
        <v>185.47</v>
      </c>
      <c r="R23">
        <v>21</v>
      </c>
      <c r="S23">
        <v>-1.82</v>
      </c>
      <c r="T23">
        <v>21</v>
      </c>
      <c r="U23">
        <v>0.04</v>
      </c>
      <c r="V23">
        <v>21</v>
      </c>
      <c r="W23">
        <v>0.45032100000000003</v>
      </c>
    </row>
    <row r="24" spans="1:23" x14ac:dyDescent="0.3">
      <c r="A24" s="5">
        <f t="shared" si="0"/>
        <v>101</v>
      </c>
      <c r="B24" s="1">
        <f t="shared" si="1"/>
        <v>2.5212743877127433</v>
      </c>
      <c r="C24" s="1">
        <f t="shared" si="2"/>
        <v>-2.96</v>
      </c>
      <c r="I24" s="8">
        <f t="shared" si="3"/>
        <v>1.3605199999999997</v>
      </c>
      <c r="J24" s="8">
        <f t="shared" si="4"/>
        <v>0.53961599999999998</v>
      </c>
      <c r="K24">
        <v>101</v>
      </c>
      <c r="L24">
        <v>2E-3</v>
      </c>
      <c r="M24">
        <v>0</v>
      </c>
      <c r="N24">
        <v>22</v>
      </c>
      <c r="O24">
        <v>485.9</v>
      </c>
      <c r="P24">
        <v>22</v>
      </c>
      <c r="Q24">
        <v>192.72</v>
      </c>
      <c r="R24">
        <v>22</v>
      </c>
      <c r="S24">
        <v>-2.09</v>
      </c>
      <c r="T24">
        <v>22</v>
      </c>
      <c r="U24">
        <v>0.87</v>
      </c>
      <c r="V24">
        <v>22</v>
      </c>
      <c r="W24">
        <v>0.45057399999999997</v>
      </c>
    </row>
    <row r="25" spans="1:23" x14ac:dyDescent="0.3">
      <c r="A25" s="5">
        <f t="shared" si="0"/>
        <v>110</v>
      </c>
      <c r="B25" s="1">
        <f t="shared" si="1"/>
        <v>2.5789052923306506</v>
      </c>
      <c r="C25" s="1">
        <f t="shared" si="2"/>
        <v>-1.72</v>
      </c>
      <c r="I25" s="8">
        <f t="shared" si="3"/>
        <v>1.3548639999999998</v>
      </c>
      <c r="J25" s="8">
        <f t="shared" si="4"/>
        <v>0.52536399999999994</v>
      </c>
      <c r="K25">
        <v>110</v>
      </c>
      <c r="L25">
        <v>2E-3</v>
      </c>
      <c r="M25">
        <v>0</v>
      </c>
      <c r="N25">
        <v>23</v>
      </c>
      <c r="O25">
        <v>483.88</v>
      </c>
      <c r="P25">
        <v>23</v>
      </c>
      <c r="Q25">
        <v>187.63</v>
      </c>
      <c r="R25">
        <v>23</v>
      </c>
      <c r="S25">
        <v>-1.91</v>
      </c>
      <c r="T25">
        <v>23</v>
      </c>
      <c r="U25">
        <v>-0.19</v>
      </c>
      <c r="V25">
        <v>23</v>
      </c>
      <c r="W25">
        <v>0.45045000000000002</v>
      </c>
    </row>
    <row r="26" spans="1:23" x14ac:dyDescent="0.3">
      <c r="A26" s="5">
        <f t="shared" si="0"/>
        <v>120</v>
      </c>
      <c r="B26" s="1">
        <f t="shared" si="1"/>
        <v>2.5976420150053592</v>
      </c>
      <c r="C26" s="1">
        <f t="shared" si="2"/>
        <v>-0.91</v>
      </c>
      <c r="I26" s="8">
        <f t="shared" si="3"/>
        <v>1.357216</v>
      </c>
      <c r="J26" s="8">
        <f t="shared" si="4"/>
        <v>0.52247999999999994</v>
      </c>
      <c r="K26">
        <v>120</v>
      </c>
      <c r="L26">
        <v>2E-3</v>
      </c>
      <c r="M26">
        <v>0</v>
      </c>
      <c r="N26">
        <v>24</v>
      </c>
      <c r="O26">
        <v>484.72</v>
      </c>
      <c r="P26">
        <v>24</v>
      </c>
      <c r="Q26">
        <v>186.6</v>
      </c>
      <c r="R26">
        <v>24</v>
      </c>
      <c r="S26">
        <v>-1.56</v>
      </c>
      <c r="T26">
        <v>24</v>
      </c>
      <c r="U26">
        <v>-0.65</v>
      </c>
      <c r="V26">
        <v>24</v>
      </c>
      <c r="W26">
        <v>0.45004699999999997</v>
      </c>
    </row>
    <row r="27" spans="1:23" x14ac:dyDescent="0.3">
      <c r="A27" s="5">
        <f t="shared" si="0"/>
        <v>125</v>
      </c>
      <c r="B27" s="1">
        <f t="shared" si="1"/>
        <v>2.5701198402130498</v>
      </c>
      <c r="C27" s="1">
        <f t="shared" si="2"/>
        <v>-2.5900000000000003</v>
      </c>
      <c r="I27" s="8">
        <f t="shared" si="3"/>
        <v>1.3511120000000001</v>
      </c>
      <c r="J27" s="8">
        <f t="shared" si="4"/>
        <v>0.52569999999999995</v>
      </c>
      <c r="K27">
        <v>125</v>
      </c>
      <c r="L27">
        <v>2E-3</v>
      </c>
      <c r="M27">
        <v>0</v>
      </c>
      <c r="N27">
        <v>25</v>
      </c>
      <c r="O27">
        <v>482.54</v>
      </c>
      <c r="P27">
        <v>25</v>
      </c>
      <c r="Q27">
        <v>187.75</v>
      </c>
      <c r="R27">
        <v>25</v>
      </c>
      <c r="S27">
        <v>-2.16</v>
      </c>
      <c r="T27">
        <v>25</v>
      </c>
      <c r="U27">
        <v>0.43</v>
      </c>
      <c r="V27">
        <v>25</v>
      </c>
      <c r="W27">
        <v>0.45019999999999999</v>
      </c>
    </row>
    <row r="28" spans="1:23" x14ac:dyDescent="0.3">
      <c r="A28" s="5">
        <f t="shared" si="0"/>
        <v>151</v>
      </c>
      <c r="B28" s="1">
        <f t="shared" si="1"/>
        <v>2.6386462882096069</v>
      </c>
      <c r="C28" s="1">
        <f t="shared" si="2"/>
        <v>-2.3800000000000003</v>
      </c>
      <c r="I28" s="8">
        <f t="shared" si="3"/>
        <v>1.3535199999999998</v>
      </c>
      <c r="J28" s="8">
        <f t="shared" si="4"/>
        <v>0.51295999999999997</v>
      </c>
      <c r="K28">
        <v>151</v>
      </c>
      <c r="L28">
        <v>2E-3</v>
      </c>
      <c r="M28">
        <v>0</v>
      </c>
      <c r="N28">
        <v>26</v>
      </c>
      <c r="O28">
        <v>483.4</v>
      </c>
      <c r="P28">
        <v>26</v>
      </c>
      <c r="Q28">
        <v>183.2</v>
      </c>
      <c r="R28">
        <v>26</v>
      </c>
      <c r="S28">
        <v>-2.2200000000000002</v>
      </c>
      <c r="T28">
        <v>26</v>
      </c>
      <c r="U28">
        <v>0.16</v>
      </c>
      <c r="V28">
        <v>26</v>
      </c>
      <c r="W28">
        <v>0.45023800000000003</v>
      </c>
    </row>
    <row r="29" spans="1:23" x14ac:dyDescent="0.3">
      <c r="A29" s="5">
        <f t="shared" si="0"/>
        <v>175</v>
      </c>
      <c r="B29" s="1">
        <f t="shared" si="1"/>
        <v>2.5954140404259953</v>
      </c>
      <c r="C29" s="1">
        <f t="shared" si="2"/>
        <v>-2.5399999999999996</v>
      </c>
      <c r="I29" s="8">
        <f t="shared" si="3"/>
        <v>1.3374480000000002</v>
      </c>
      <c r="J29" s="8">
        <f t="shared" si="4"/>
        <v>0.51531199999999988</v>
      </c>
      <c r="K29">
        <v>175</v>
      </c>
      <c r="L29">
        <v>2E-3</v>
      </c>
      <c r="M29">
        <v>0</v>
      </c>
      <c r="N29">
        <v>27</v>
      </c>
      <c r="O29">
        <v>477.66</v>
      </c>
      <c r="P29">
        <v>27</v>
      </c>
      <c r="Q29">
        <v>184.04</v>
      </c>
      <c r="R29">
        <v>27</v>
      </c>
      <c r="S29">
        <v>-2.5099999999999998</v>
      </c>
      <c r="T29">
        <v>27</v>
      </c>
      <c r="U29">
        <v>0.03</v>
      </c>
      <c r="V29">
        <v>27</v>
      </c>
      <c r="W29">
        <v>0.45064900000000002</v>
      </c>
    </row>
    <row r="30" spans="1:23" x14ac:dyDescent="0.3">
      <c r="A30" s="5">
        <f t="shared" si="0"/>
        <v>201</v>
      </c>
      <c r="B30" s="1">
        <f t="shared" si="1"/>
        <v>2.597603946441156</v>
      </c>
      <c r="C30" s="1">
        <f t="shared" si="2"/>
        <v>-2.5</v>
      </c>
      <c r="I30" s="8">
        <f t="shared" si="3"/>
        <v>1.341704</v>
      </c>
      <c r="J30" s="8">
        <f t="shared" si="4"/>
        <v>0.51651599999999998</v>
      </c>
      <c r="K30">
        <v>201</v>
      </c>
      <c r="L30">
        <v>2E-3</v>
      </c>
      <c r="M30">
        <v>0</v>
      </c>
      <c r="N30">
        <v>28</v>
      </c>
      <c r="O30">
        <v>479.18</v>
      </c>
      <c r="P30">
        <v>28</v>
      </c>
      <c r="Q30">
        <v>184.47</v>
      </c>
      <c r="R30">
        <v>28</v>
      </c>
      <c r="S30">
        <v>-2.35</v>
      </c>
      <c r="T30">
        <v>28</v>
      </c>
      <c r="U30">
        <v>0.15</v>
      </c>
      <c r="V30">
        <v>28</v>
      </c>
      <c r="W30">
        <v>0.45000099999999998</v>
      </c>
    </row>
    <row r="31" spans="1:23" x14ac:dyDescent="0.3">
      <c r="A31" s="5">
        <f t="shared" si="0"/>
        <v>225</v>
      </c>
      <c r="B31" s="1">
        <f t="shared" si="1"/>
        <v>2.6096682671322569</v>
      </c>
      <c r="C31" s="1">
        <f t="shared" si="2"/>
        <v>-3.75</v>
      </c>
      <c r="I31" s="8">
        <f t="shared" si="3"/>
        <v>1.33924</v>
      </c>
      <c r="J31" s="8">
        <f t="shared" si="4"/>
        <v>0.51318399999999997</v>
      </c>
      <c r="K31">
        <v>225</v>
      </c>
      <c r="L31">
        <v>2E-3</v>
      </c>
      <c r="M31">
        <v>0</v>
      </c>
      <c r="N31">
        <v>29</v>
      </c>
      <c r="O31">
        <v>478.3</v>
      </c>
      <c r="P31">
        <v>29</v>
      </c>
      <c r="Q31">
        <v>183.28</v>
      </c>
      <c r="R31">
        <v>29</v>
      </c>
      <c r="S31">
        <v>-2.84</v>
      </c>
      <c r="T31">
        <v>29</v>
      </c>
      <c r="U31">
        <v>0.91</v>
      </c>
      <c r="V31">
        <v>29</v>
      </c>
      <c r="W31">
        <v>0.45009900000000003</v>
      </c>
    </row>
    <row r="32" spans="1:23" x14ac:dyDescent="0.3">
      <c r="A32" s="5">
        <f t="shared" si="0"/>
        <v>251</v>
      </c>
      <c r="B32" s="1">
        <f t="shared" si="1"/>
        <v>2.6807556477381027</v>
      </c>
      <c r="C32" s="1">
        <f t="shared" si="2"/>
        <v>-4.4800000000000004</v>
      </c>
      <c r="I32" s="8">
        <f t="shared" si="3"/>
        <v>1.339016</v>
      </c>
      <c r="J32" s="8">
        <f t="shared" si="4"/>
        <v>0.49949199999999988</v>
      </c>
      <c r="K32">
        <v>251</v>
      </c>
      <c r="L32">
        <v>2E-3</v>
      </c>
      <c r="M32">
        <v>0</v>
      </c>
      <c r="N32">
        <v>30</v>
      </c>
      <c r="O32">
        <v>478.22</v>
      </c>
      <c r="P32">
        <v>30</v>
      </c>
      <c r="Q32">
        <v>178.39</v>
      </c>
      <c r="R32">
        <v>30</v>
      </c>
      <c r="S32">
        <v>-2.98</v>
      </c>
      <c r="T32">
        <v>30</v>
      </c>
      <c r="U32">
        <v>1.5</v>
      </c>
      <c r="V32">
        <v>30</v>
      </c>
      <c r="W32">
        <v>0.45019500000000001</v>
      </c>
    </row>
    <row r="33" spans="1:23" x14ac:dyDescent="0.3">
      <c r="A33" s="5">
        <f t="shared" si="0"/>
        <v>275</v>
      </c>
      <c r="B33" s="1">
        <f t="shared" si="1"/>
        <v>2.6048373827675095</v>
      </c>
      <c r="C33" s="1">
        <f t="shared" si="2"/>
        <v>-3.91</v>
      </c>
      <c r="I33" s="8">
        <f t="shared" si="3"/>
        <v>1.3298319999999999</v>
      </c>
      <c r="J33" s="8">
        <f t="shared" si="4"/>
        <v>0.51052399999999998</v>
      </c>
      <c r="K33">
        <v>275</v>
      </c>
      <c r="L33">
        <v>2E-3</v>
      </c>
      <c r="M33">
        <v>0</v>
      </c>
      <c r="N33">
        <v>31</v>
      </c>
      <c r="O33">
        <v>474.94</v>
      </c>
      <c r="P33">
        <v>31</v>
      </c>
      <c r="Q33">
        <v>182.33</v>
      </c>
      <c r="R33">
        <v>31</v>
      </c>
      <c r="S33">
        <v>-2.72</v>
      </c>
      <c r="T33">
        <v>31</v>
      </c>
      <c r="U33">
        <v>1.19</v>
      </c>
      <c r="V33">
        <v>31</v>
      </c>
      <c r="W33">
        <v>0.449936</v>
      </c>
    </row>
    <row r="34" spans="1:23" x14ac:dyDescent="0.3">
      <c r="A34" s="5">
        <f t="shared" si="0"/>
        <v>301</v>
      </c>
      <c r="B34" s="1">
        <f t="shared" ref="B34:B95" si="5">I34/J34</f>
        <v>2.6147676079551694</v>
      </c>
      <c r="C34" s="1">
        <f t="shared" ref="C34:C95" si="6">S34-U34</f>
        <v>-5.25</v>
      </c>
      <c r="I34" s="8">
        <f t="shared" si="3"/>
        <v>1.3326319999999998</v>
      </c>
      <c r="J34" s="8">
        <f t="shared" si="4"/>
        <v>0.509656</v>
      </c>
      <c r="K34">
        <v>301</v>
      </c>
      <c r="L34">
        <v>2E-3</v>
      </c>
      <c r="M34">
        <v>0</v>
      </c>
      <c r="N34">
        <v>32</v>
      </c>
      <c r="O34">
        <v>475.94</v>
      </c>
      <c r="P34">
        <v>32</v>
      </c>
      <c r="Q34">
        <v>182.02</v>
      </c>
      <c r="R34">
        <v>32</v>
      </c>
      <c r="S34">
        <v>-2.88</v>
      </c>
      <c r="T34">
        <v>32</v>
      </c>
      <c r="U34">
        <v>2.37</v>
      </c>
      <c r="V34">
        <v>32</v>
      </c>
      <c r="W34">
        <v>0.44991599999999998</v>
      </c>
    </row>
    <row r="35" spans="1:23" x14ac:dyDescent="0.3">
      <c r="A35" s="5">
        <f t="shared" si="0"/>
        <v>325</v>
      </c>
      <c r="B35" s="1">
        <f t="shared" si="5"/>
        <v>2.6389275184958554</v>
      </c>
      <c r="C35" s="1">
        <f t="shared" si="6"/>
        <v>-5.0999999999999996</v>
      </c>
      <c r="I35" s="8">
        <f t="shared" si="3"/>
        <v>1.3283199999999999</v>
      </c>
      <c r="J35" s="8">
        <f t="shared" si="4"/>
        <v>0.50335600000000003</v>
      </c>
      <c r="K35">
        <v>325</v>
      </c>
      <c r="L35">
        <v>2E-3</v>
      </c>
      <c r="M35">
        <v>0</v>
      </c>
      <c r="N35">
        <v>33</v>
      </c>
      <c r="O35">
        <v>474.4</v>
      </c>
      <c r="P35">
        <v>33</v>
      </c>
      <c r="Q35">
        <v>179.77</v>
      </c>
      <c r="R35">
        <v>33</v>
      </c>
      <c r="S35">
        <v>-2.77</v>
      </c>
      <c r="T35">
        <v>33</v>
      </c>
      <c r="U35">
        <v>2.33</v>
      </c>
      <c r="V35">
        <v>33</v>
      </c>
      <c r="W35">
        <v>0.45041199999999998</v>
      </c>
    </row>
    <row r="36" spans="1:23" x14ac:dyDescent="0.3">
      <c r="A36" s="5">
        <f t="shared" si="0"/>
        <v>351</v>
      </c>
      <c r="B36" s="1">
        <f t="shared" si="5"/>
        <v>2.6058309998352822</v>
      </c>
      <c r="C36" s="1">
        <f t="shared" si="6"/>
        <v>-4.7200000000000006</v>
      </c>
      <c r="I36" s="8">
        <f t="shared" si="3"/>
        <v>1.3288799999999998</v>
      </c>
      <c r="J36" s="8">
        <f t="shared" si="4"/>
        <v>0.50996399999999997</v>
      </c>
      <c r="K36">
        <v>351</v>
      </c>
      <c r="L36">
        <v>2E-3</v>
      </c>
      <c r="M36">
        <v>0</v>
      </c>
      <c r="N36">
        <v>34</v>
      </c>
      <c r="O36">
        <v>474.6</v>
      </c>
      <c r="P36">
        <v>34</v>
      </c>
      <c r="Q36">
        <v>182.13</v>
      </c>
      <c r="R36">
        <v>34</v>
      </c>
      <c r="S36">
        <v>-2.5</v>
      </c>
      <c r="T36">
        <v>34</v>
      </c>
      <c r="U36">
        <v>2.2200000000000002</v>
      </c>
      <c r="V36">
        <v>34</v>
      </c>
      <c r="W36">
        <v>0.45066600000000001</v>
      </c>
    </row>
    <row r="37" spans="1:23" x14ac:dyDescent="0.3">
      <c r="A37" s="5">
        <f t="shared" si="0"/>
        <v>375</v>
      </c>
      <c r="B37" s="1">
        <f t="shared" si="5"/>
        <v>2.6351560770422844</v>
      </c>
      <c r="C37" s="1">
        <f t="shared" si="6"/>
        <v>-6.23</v>
      </c>
      <c r="I37" s="8">
        <f t="shared" si="3"/>
        <v>1.3331359999999999</v>
      </c>
      <c r="J37" s="8">
        <f t="shared" si="4"/>
        <v>0.50590400000000002</v>
      </c>
      <c r="K37">
        <v>375</v>
      </c>
      <c r="L37">
        <v>2E-3</v>
      </c>
      <c r="M37">
        <v>0</v>
      </c>
      <c r="N37">
        <v>35</v>
      </c>
      <c r="O37">
        <v>476.12</v>
      </c>
      <c r="P37">
        <v>35</v>
      </c>
      <c r="Q37">
        <v>180.68</v>
      </c>
      <c r="R37">
        <v>35</v>
      </c>
      <c r="S37">
        <v>-2.76</v>
      </c>
      <c r="T37">
        <v>35</v>
      </c>
      <c r="U37">
        <v>3.47</v>
      </c>
      <c r="V37">
        <v>35</v>
      </c>
      <c r="W37">
        <v>0.450102</v>
      </c>
    </row>
    <row r="38" spans="1:23" x14ac:dyDescent="0.3">
      <c r="A38" s="5">
        <f t="shared" si="0"/>
        <v>401</v>
      </c>
      <c r="B38" s="1">
        <f t="shared" si="5"/>
        <v>2.634660161880475</v>
      </c>
      <c r="C38" s="1">
        <f t="shared" si="6"/>
        <v>-6.13</v>
      </c>
      <c r="I38" s="8">
        <f t="shared" si="3"/>
        <v>1.3306720000000001</v>
      </c>
      <c r="J38" s="8">
        <f t="shared" si="4"/>
        <v>0.50506399999999996</v>
      </c>
      <c r="K38">
        <v>401</v>
      </c>
      <c r="L38">
        <v>2E-3</v>
      </c>
      <c r="M38">
        <v>0</v>
      </c>
      <c r="N38">
        <v>36</v>
      </c>
      <c r="O38">
        <v>475.24</v>
      </c>
      <c r="P38">
        <v>36</v>
      </c>
      <c r="Q38">
        <v>180.38</v>
      </c>
      <c r="R38">
        <v>36</v>
      </c>
      <c r="S38">
        <v>-2.75</v>
      </c>
      <c r="T38">
        <v>36</v>
      </c>
      <c r="U38">
        <v>3.38</v>
      </c>
      <c r="V38">
        <v>36</v>
      </c>
      <c r="W38">
        <v>0.45021699999999998</v>
      </c>
    </row>
    <row r="39" spans="1:23" x14ac:dyDescent="0.3">
      <c r="A39" s="5">
        <f t="shared" si="0"/>
        <v>425</v>
      </c>
      <c r="B39" s="1">
        <f t="shared" si="5"/>
        <v>2.6281556608973653</v>
      </c>
      <c r="C39" s="1">
        <f t="shared" si="6"/>
        <v>-6.91</v>
      </c>
      <c r="I39" s="8">
        <f t="shared" si="3"/>
        <v>1.33504</v>
      </c>
      <c r="J39" s="8">
        <f t="shared" si="4"/>
        <v>0.50797599999999998</v>
      </c>
      <c r="K39">
        <v>425</v>
      </c>
      <c r="L39">
        <v>2E-3</v>
      </c>
      <c r="M39">
        <v>0</v>
      </c>
      <c r="N39">
        <v>37</v>
      </c>
      <c r="O39">
        <v>476.8</v>
      </c>
      <c r="P39">
        <v>37</v>
      </c>
      <c r="Q39">
        <v>181.42</v>
      </c>
      <c r="R39">
        <v>37</v>
      </c>
      <c r="S39">
        <v>-2.87</v>
      </c>
      <c r="T39">
        <v>37</v>
      </c>
      <c r="U39">
        <v>4.04</v>
      </c>
      <c r="V39">
        <v>37</v>
      </c>
      <c r="W39">
        <v>0.44980399999999998</v>
      </c>
    </row>
    <row r="40" spans="1:23" x14ac:dyDescent="0.3">
      <c r="A40" s="5">
        <f t="shared" si="0"/>
        <v>451</v>
      </c>
      <c r="B40" s="1">
        <f t="shared" si="5"/>
        <v>2.5999890930904725</v>
      </c>
      <c r="C40" s="1">
        <f t="shared" si="6"/>
        <v>-6.98</v>
      </c>
      <c r="I40" s="8">
        <f t="shared" si="3"/>
        <v>1.3349279999999999</v>
      </c>
      <c r="J40" s="8">
        <f t="shared" si="4"/>
        <v>0.513436</v>
      </c>
      <c r="K40">
        <v>451</v>
      </c>
      <c r="L40">
        <v>2E-3</v>
      </c>
      <c r="M40">
        <v>0</v>
      </c>
      <c r="N40">
        <v>38</v>
      </c>
      <c r="O40">
        <v>476.76</v>
      </c>
      <c r="P40">
        <v>38</v>
      </c>
      <c r="Q40">
        <v>183.37</v>
      </c>
      <c r="R40">
        <v>38</v>
      </c>
      <c r="S40">
        <v>-2.85</v>
      </c>
      <c r="T40">
        <v>38</v>
      </c>
      <c r="U40">
        <v>4.13</v>
      </c>
      <c r="V40">
        <v>38</v>
      </c>
      <c r="W40">
        <v>0.45010699999999998</v>
      </c>
    </row>
    <row r="41" spans="1:23" x14ac:dyDescent="0.3">
      <c r="A41" s="5">
        <f t="shared" si="0"/>
        <v>475</v>
      </c>
      <c r="B41" s="1">
        <f t="shared" si="5"/>
        <v>2.6008597703651297</v>
      </c>
      <c r="C41" s="1">
        <f t="shared" si="6"/>
        <v>-7.74</v>
      </c>
      <c r="I41" s="8">
        <f t="shared" si="3"/>
        <v>1.3382879999999997</v>
      </c>
      <c r="J41" s="8">
        <f t="shared" si="4"/>
        <v>0.51455600000000001</v>
      </c>
      <c r="K41">
        <v>475</v>
      </c>
      <c r="L41">
        <v>2E-3</v>
      </c>
      <c r="M41">
        <v>0</v>
      </c>
      <c r="N41">
        <v>39</v>
      </c>
      <c r="O41">
        <v>477.96</v>
      </c>
      <c r="P41">
        <v>39</v>
      </c>
      <c r="Q41">
        <v>183.77</v>
      </c>
      <c r="R41">
        <v>39</v>
      </c>
      <c r="S41">
        <v>-2.81</v>
      </c>
      <c r="T41">
        <v>39</v>
      </c>
      <c r="U41">
        <v>4.93</v>
      </c>
      <c r="V41">
        <v>39</v>
      </c>
      <c r="W41">
        <v>0.450158</v>
      </c>
    </row>
    <row r="42" spans="1:23" x14ac:dyDescent="0.3">
      <c r="A42" s="5">
        <f t="shared" si="0"/>
        <v>501</v>
      </c>
      <c r="B42" s="1">
        <f t="shared" si="5"/>
        <v>2.6147974483397847</v>
      </c>
      <c r="C42" s="1">
        <f t="shared" si="6"/>
        <v>-8.1999999999999993</v>
      </c>
      <c r="I42" s="8">
        <f t="shared" si="3"/>
        <v>1.3428239999999998</v>
      </c>
      <c r="J42" s="8">
        <f t="shared" si="4"/>
        <v>0.513548</v>
      </c>
      <c r="K42">
        <v>501</v>
      </c>
      <c r="L42">
        <v>2E-3</v>
      </c>
      <c r="M42">
        <v>0</v>
      </c>
      <c r="N42">
        <v>40</v>
      </c>
      <c r="O42">
        <v>479.58</v>
      </c>
      <c r="P42">
        <v>40</v>
      </c>
      <c r="Q42">
        <v>183.41</v>
      </c>
      <c r="R42">
        <v>40</v>
      </c>
      <c r="S42">
        <v>-2.93</v>
      </c>
      <c r="T42">
        <v>40</v>
      </c>
      <c r="U42">
        <v>5.27</v>
      </c>
      <c r="V42">
        <v>40</v>
      </c>
      <c r="W42">
        <v>0.44984200000000002</v>
      </c>
    </row>
    <row r="43" spans="1:23" x14ac:dyDescent="0.3">
      <c r="A43" s="5">
        <f t="shared" si="0"/>
        <v>551</v>
      </c>
      <c r="B43" s="1">
        <f t="shared" si="5"/>
        <v>2.5994026608742873</v>
      </c>
      <c r="C43" s="1">
        <f t="shared" si="6"/>
        <v>-8.65</v>
      </c>
      <c r="I43" s="8">
        <f t="shared" si="3"/>
        <v>1.3403039999999999</v>
      </c>
      <c r="J43" s="8">
        <f t="shared" si="4"/>
        <v>0.51561999999999997</v>
      </c>
      <c r="K43">
        <v>551</v>
      </c>
      <c r="L43">
        <v>2E-3</v>
      </c>
      <c r="M43">
        <v>0</v>
      </c>
      <c r="N43">
        <v>41</v>
      </c>
      <c r="O43">
        <v>478.68</v>
      </c>
      <c r="P43">
        <v>41</v>
      </c>
      <c r="Q43">
        <v>184.15</v>
      </c>
      <c r="R43">
        <v>41</v>
      </c>
      <c r="S43">
        <v>-3.35</v>
      </c>
      <c r="T43">
        <v>41</v>
      </c>
      <c r="U43">
        <v>5.3</v>
      </c>
      <c r="V43">
        <v>41</v>
      </c>
      <c r="W43">
        <v>0.45058500000000001</v>
      </c>
    </row>
    <row r="44" spans="1:23" x14ac:dyDescent="0.3">
      <c r="A44" s="5">
        <f t="shared" si="0"/>
        <v>601</v>
      </c>
      <c r="B44" s="1">
        <f t="shared" si="5"/>
        <v>2.6022462156149966</v>
      </c>
      <c r="C44" s="1">
        <f t="shared" si="6"/>
        <v>-10.24</v>
      </c>
      <c r="G44" s="6" t="s">
        <v>10</v>
      </c>
      <c r="I44" s="8">
        <f t="shared" si="3"/>
        <v>1.3429359999999999</v>
      </c>
      <c r="J44" s="8">
        <f t="shared" si="4"/>
        <v>0.51606799999999997</v>
      </c>
      <c r="K44">
        <v>601</v>
      </c>
      <c r="L44">
        <v>2E-3</v>
      </c>
      <c r="M44">
        <v>0</v>
      </c>
      <c r="N44">
        <v>42</v>
      </c>
      <c r="O44">
        <v>479.62</v>
      </c>
      <c r="P44">
        <v>42</v>
      </c>
      <c r="Q44">
        <v>184.31</v>
      </c>
      <c r="R44">
        <v>42</v>
      </c>
      <c r="S44">
        <v>-3.72</v>
      </c>
      <c r="T44">
        <v>42</v>
      </c>
      <c r="U44">
        <v>6.52</v>
      </c>
      <c r="V44">
        <v>42</v>
      </c>
      <c r="W44">
        <v>0.45014199999999999</v>
      </c>
    </row>
    <row r="45" spans="1:23" x14ac:dyDescent="0.3">
      <c r="A45" s="5">
        <f t="shared" si="0"/>
        <v>651</v>
      </c>
      <c r="B45" s="1">
        <f t="shared" si="5"/>
        <v>2.5947291520103906</v>
      </c>
      <c r="C45" s="1">
        <f t="shared" si="6"/>
        <v>-9.870000000000001</v>
      </c>
      <c r="G45" s="2">
        <v>30.1</v>
      </c>
      <c r="I45" s="8">
        <f t="shared" si="3"/>
        <v>1.342544</v>
      </c>
      <c r="J45" s="8">
        <f t="shared" si="4"/>
        <v>0.51741199999999987</v>
      </c>
      <c r="K45">
        <v>651</v>
      </c>
      <c r="L45">
        <v>2E-3</v>
      </c>
      <c r="M45">
        <v>0</v>
      </c>
      <c r="N45">
        <v>43</v>
      </c>
      <c r="O45">
        <v>479.48</v>
      </c>
      <c r="P45">
        <v>43</v>
      </c>
      <c r="Q45">
        <v>184.79</v>
      </c>
      <c r="R45">
        <v>43</v>
      </c>
      <c r="S45">
        <v>-3.91</v>
      </c>
      <c r="T45">
        <v>43</v>
      </c>
      <c r="U45">
        <v>5.96</v>
      </c>
      <c r="V45">
        <v>43</v>
      </c>
      <c r="W45">
        <v>0.45021099999999997</v>
      </c>
    </row>
    <row r="46" spans="1:23" x14ac:dyDescent="0.3">
      <c r="A46" s="5">
        <f t="shared" si="0"/>
        <v>701</v>
      </c>
      <c r="B46" s="1">
        <f t="shared" si="5"/>
        <v>2.5511919965942957</v>
      </c>
      <c r="C46" s="1">
        <f t="shared" si="6"/>
        <v>-11.16</v>
      </c>
      <c r="I46" s="8">
        <f t="shared" si="3"/>
        <v>1.342376</v>
      </c>
      <c r="J46" s="8">
        <f t="shared" si="4"/>
        <v>0.52617599999999998</v>
      </c>
      <c r="K46">
        <v>701</v>
      </c>
      <c r="L46">
        <v>2E-3</v>
      </c>
      <c r="M46">
        <v>0</v>
      </c>
      <c r="N46">
        <v>44</v>
      </c>
      <c r="O46">
        <v>479.42</v>
      </c>
      <c r="P46">
        <v>44</v>
      </c>
      <c r="Q46">
        <v>187.92</v>
      </c>
      <c r="R46">
        <v>44</v>
      </c>
      <c r="S46">
        <v>-4.45</v>
      </c>
      <c r="T46">
        <v>44</v>
      </c>
      <c r="U46">
        <v>6.71</v>
      </c>
      <c r="V46">
        <v>44</v>
      </c>
      <c r="W46">
        <v>0.45133000000000001</v>
      </c>
    </row>
    <row r="47" spans="1:23" x14ac:dyDescent="0.3">
      <c r="A47" s="5">
        <f t="shared" si="0"/>
        <v>751</v>
      </c>
      <c r="B47" s="1">
        <f t="shared" si="5"/>
        <v>2.5962840582850331</v>
      </c>
      <c r="C47" s="1">
        <f t="shared" si="6"/>
        <v>-11.79</v>
      </c>
      <c r="I47" s="8">
        <f t="shared" si="3"/>
        <v>1.3420399999999999</v>
      </c>
      <c r="J47" s="8">
        <f t="shared" si="4"/>
        <v>0.51690800000000003</v>
      </c>
      <c r="K47">
        <v>751</v>
      </c>
      <c r="L47">
        <v>2E-3</v>
      </c>
      <c r="M47">
        <v>0</v>
      </c>
      <c r="N47">
        <v>45</v>
      </c>
      <c r="O47">
        <v>479.3</v>
      </c>
      <c r="P47">
        <v>45</v>
      </c>
      <c r="Q47">
        <v>184.61</v>
      </c>
      <c r="R47">
        <v>45</v>
      </c>
      <c r="S47">
        <v>-4.58</v>
      </c>
      <c r="T47">
        <v>45</v>
      </c>
      <c r="U47">
        <v>7.21</v>
      </c>
      <c r="V47">
        <v>45</v>
      </c>
      <c r="W47">
        <v>0.45072800000000002</v>
      </c>
    </row>
    <row r="48" spans="1:23" x14ac:dyDescent="0.3">
      <c r="A48" s="5">
        <f t="shared" si="0"/>
        <v>801</v>
      </c>
      <c r="B48" s="1">
        <f t="shared" si="5"/>
        <v>2.5328201613328414</v>
      </c>
      <c r="C48" s="1">
        <f t="shared" si="6"/>
        <v>-12.84</v>
      </c>
      <c r="I48" s="8">
        <f t="shared" si="3"/>
        <v>1.3451199999999999</v>
      </c>
      <c r="J48" s="8">
        <f t="shared" si="4"/>
        <v>0.53107599999999988</v>
      </c>
      <c r="K48">
        <v>801</v>
      </c>
      <c r="L48">
        <v>2E-3</v>
      </c>
      <c r="M48">
        <v>0</v>
      </c>
      <c r="N48">
        <v>46</v>
      </c>
      <c r="O48">
        <v>480.4</v>
      </c>
      <c r="P48">
        <v>46</v>
      </c>
      <c r="Q48">
        <v>189.67</v>
      </c>
      <c r="R48">
        <v>46</v>
      </c>
      <c r="S48">
        <v>-4.8499999999999996</v>
      </c>
      <c r="T48">
        <v>46</v>
      </c>
      <c r="U48">
        <v>7.99</v>
      </c>
      <c r="V48">
        <v>46</v>
      </c>
      <c r="W48">
        <v>0.45048300000000002</v>
      </c>
    </row>
    <row r="49" spans="1:23" x14ac:dyDescent="0.3">
      <c r="A49" s="5">
        <f t="shared" si="0"/>
        <v>851</v>
      </c>
      <c r="B49" s="1">
        <f t="shared" si="5"/>
        <v>2.5981176979662477</v>
      </c>
      <c r="C49" s="1">
        <f t="shared" si="6"/>
        <v>-13.48</v>
      </c>
      <c r="I49" s="8">
        <f t="shared" si="3"/>
        <v>1.3449519999999997</v>
      </c>
      <c r="J49" s="8">
        <f t="shared" si="4"/>
        <v>0.51766400000000001</v>
      </c>
      <c r="K49">
        <v>851</v>
      </c>
      <c r="L49">
        <v>2E-3</v>
      </c>
      <c r="M49">
        <v>0</v>
      </c>
      <c r="N49">
        <v>47</v>
      </c>
      <c r="O49">
        <v>480.34</v>
      </c>
      <c r="P49">
        <v>47</v>
      </c>
      <c r="Q49">
        <v>184.88</v>
      </c>
      <c r="R49">
        <v>47</v>
      </c>
      <c r="S49">
        <v>-5.07</v>
      </c>
      <c r="T49">
        <v>47</v>
      </c>
      <c r="U49">
        <v>8.41</v>
      </c>
      <c r="V49">
        <v>47</v>
      </c>
      <c r="W49">
        <v>0.45036199999999998</v>
      </c>
    </row>
    <row r="50" spans="1:23" x14ac:dyDescent="0.3">
      <c r="A50" s="5">
        <f t="shared" si="0"/>
        <v>901</v>
      </c>
      <c r="B50" s="1">
        <f t="shared" si="5"/>
        <v>2.5421482345456479</v>
      </c>
      <c r="C50" s="1">
        <f t="shared" si="6"/>
        <v>-13.74</v>
      </c>
      <c r="I50" s="8">
        <f t="shared" si="3"/>
        <v>1.3426</v>
      </c>
      <c r="J50" s="8">
        <f t="shared" si="4"/>
        <v>0.52813599999999994</v>
      </c>
      <c r="K50">
        <v>901</v>
      </c>
      <c r="L50">
        <v>2E-3</v>
      </c>
      <c r="M50">
        <v>0</v>
      </c>
      <c r="N50">
        <v>48</v>
      </c>
      <c r="O50">
        <v>479.5</v>
      </c>
      <c r="P50">
        <v>48</v>
      </c>
      <c r="Q50">
        <v>188.62</v>
      </c>
      <c r="R50">
        <v>48</v>
      </c>
      <c r="S50">
        <v>-5.41</v>
      </c>
      <c r="T50">
        <v>48</v>
      </c>
      <c r="U50">
        <v>8.33</v>
      </c>
      <c r="V50">
        <v>48</v>
      </c>
      <c r="W50">
        <v>0.45023600000000003</v>
      </c>
    </row>
    <row r="51" spans="1:23" x14ac:dyDescent="0.3">
      <c r="A51" s="5">
        <f t="shared" si="0"/>
        <v>951</v>
      </c>
      <c r="B51" s="1">
        <f t="shared" si="5"/>
        <v>2.5649663137632341</v>
      </c>
      <c r="C51" s="1">
        <f t="shared" si="6"/>
        <v>-14.450000000000001</v>
      </c>
      <c r="I51" s="8">
        <f t="shared" si="3"/>
        <v>1.3431599999999999</v>
      </c>
      <c r="J51" s="8">
        <f t="shared" si="4"/>
        <v>0.5236559999999999</v>
      </c>
      <c r="K51">
        <v>951</v>
      </c>
      <c r="L51">
        <v>2E-3</v>
      </c>
      <c r="M51">
        <v>0</v>
      </c>
      <c r="N51">
        <v>49</v>
      </c>
      <c r="O51">
        <v>479.7</v>
      </c>
      <c r="P51">
        <v>49</v>
      </c>
      <c r="Q51">
        <v>187.02</v>
      </c>
      <c r="R51">
        <v>49</v>
      </c>
      <c r="S51">
        <v>-5.74</v>
      </c>
      <c r="T51">
        <v>49</v>
      </c>
      <c r="U51">
        <v>8.7100000000000009</v>
      </c>
      <c r="V51">
        <v>49</v>
      </c>
      <c r="W51">
        <v>0.45051400000000003</v>
      </c>
    </row>
    <row r="52" spans="1:23" x14ac:dyDescent="0.3">
      <c r="A52" s="5">
        <f t="shared" si="0"/>
        <v>1001</v>
      </c>
      <c r="B52" s="1">
        <f t="shared" si="5"/>
        <v>2.5407729878955192</v>
      </c>
      <c r="C52" s="1">
        <f t="shared" si="6"/>
        <v>-15.89</v>
      </c>
      <c r="I52" s="8">
        <f t="shared" si="3"/>
        <v>1.3400239999999999</v>
      </c>
      <c r="J52" s="8">
        <f t="shared" si="4"/>
        <v>0.52740799999999999</v>
      </c>
      <c r="K52">
        <v>1001</v>
      </c>
      <c r="L52">
        <v>2E-3</v>
      </c>
      <c r="M52">
        <v>0</v>
      </c>
      <c r="N52">
        <v>50</v>
      </c>
      <c r="O52">
        <v>478.58</v>
      </c>
      <c r="P52">
        <v>50</v>
      </c>
      <c r="Q52">
        <v>188.36</v>
      </c>
      <c r="R52">
        <v>50</v>
      </c>
      <c r="S52">
        <v>-6.06</v>
      </c>
      <c r="T52">
        <v>50</v>
      </c>
      <c r="U52">
        <v>9.83</v>
      </c>
      <c r="V52">
        <v>50</v>
      </c>
      <c r="W52">
        <v>0.45025999999999999</v>
      </c>
    </row>
    <row r="53" spans="1:23" x14ac:dyDescent="0.3">
      <c r="A53" s="5">
        <f t="shared" si="0"/>
        <v>1101</v>
      </c>
      <c r="B53" s="1">
        <f t="shared" si="5"/>
        <v>2.5058626465661642</v>
      </c>
      <c r="C53" s="1">
        <f t="shared" si="6"/>
        <v>-17.25</v>
      </c>
      <c r="I53" s="8">
        <f t="shared" si="3"/>
        <v>1.3404159999999998</v>
      </c>
      <c r="J53" s="8">
        <f t="shared" si="4"/>
        <v>0.53491199999999994</v>
      </c>
      <c r="K53">
        <v>1101</v>
      </c>
      <c r="L53">
        <v>2E-3</v>
      </c>
      <c r="M53">
        <v>0</v>
      </c>
      <c r="N53">
        <v>51</v>
      </c>
      <c r="O53">
        <v>478.72</v>
      </c>
      <c r="P53">
        <v>51</v>
      </c>
      <c r="Q53">
        <v>191.04</v>
      </c>
      <c r="R53">
        <v>51</v>
      </c>
      <c r="S53">
        <v>-6.62</v>
      </c>
      <c r="T53">
        <v>51</v>
      </c>
      <c r="U53">
        <v>10.63</v>
      </c>
      <c r="V53">
        <v>51</v>
      </c>
      <c r="W53">
        <v>0.45083899999999999</v>
      </c>
    </row>
    <row r="54" spans="1:23" x14ac:dyDescent="0.3">
      <c r="A54" s="5">
        <f t="shared" si="0"/>
        <v>1201</v>
      </c>
      <c r="B54" s="1">
        <f t="shared" si="5"/>
        <v>2.495443420298912</v>
      </c>
      <c r="C54" s="1">
        <f t="shared" si="6"/>
        <v>-18.560000000000002</v>
      </c>
      <c r="I54" s="8">
        <f t="shared" si="3"/>
        <v>1.3417600000000001</v>
      </c>
      <c r="J54" s="8">
        <f t="shared" si="4"/>
        <v>0.53768399999999994</v>
      </c>
      <c r="K54">
        <v>1201</v>
      </c>
      <c r="L54">
        <v>2E-3</v>
      </c>
      <c r="M54">
        <v>0</v>
      </c>
      <c r="N54">
        <v>52</v>
      </c>
      <c r="O54">
        <v>479.2</v>
      </c>
      <c r="P54">
        <v>52</v>
      </c>
      <c r="Q54">
        <v>192.03</v>
      </c>
      <c r="R54">
        <v>52</v>
      </c>
      <c r="S54">
        <v>-7.18</v>
      </c>
      <c r="T54">
        <v>52</v>
      </c>
      <c r="U54">
        <v>11.38</v>
      </c>
      <c r="V54">
        <v>52</v>
      </c>
      <c r="W54">
        <v>0.45004</v>
      </c>
    </row>
    <row r="55" spans="1:23" x14ac:dyDescent="0.3">
      <c r="A55" s="5">
        <f t="shared" si="0"/>
        <v>1251</v>
      </c>
      <c r="B55" s="1">
        <f t="shared" si="5"/>
        <v>2.4862981644220272</v>
      </c>
      <c r="C55" s="1">
        <f t="shared" si="6"/>
        <v>-18.88</v>
      </c>
      <c r="I55" s="8">
        <f t="shared" si="3"/>
        <v>1.338792</v>
      </c>
      <c r="J55" s="8">
        <f t="shared" si="4"/>
        <v>0.53846799999999995</v>
      </c>
      <c r="K55">
        <v>1251</v>
      </c>
      <c r="L55">
        <v>2E-3</v>
      </c>
      <c r="M55">
        <v>0</v>
      </c>
      <c r="N55">
        <v>53</v>
      </c>
      <c r="O55">
        <v>478.14</v>
      </c>
      <c r="P55">
        <v>53</v>
      </c>
      <c r="Q55">
        <v>192.31</v>
      </c>
      <c r="R55">
        <v>53</v>
      </c>
      <c r="S55">
        <v>-7.44</v>
      </c>
      <c r="T55">
        <v>53</v>
      </c>
      <c r="U55">
        <v>11.44</v>
      </c>
      <c r="V55">
        <v>53</v>
      </c>
      <c r="W55">
        <v>0.450436</v>
      </c>
    </row>
    <row r="56" spans="1:23" x14ac:dyDescent="0.3">
      <c r="A56" s="5">
        <f t="shared" si="0"/>
        <v>1301</v>
      </c>
      <c r="B56" s="1">
        <f t="shared" si="5"/>
        <v>2.431260521348773</v>
      </c>
      <c r="C56" s="1">
        <f t="shared" si="6"/>
        <v>-19.5</v>
      </c>
      <c r="I56" s="8">
        <f t="shared" si="3"/>
        <v>1.3344800000000001</v>
      </c>
      <c r="J56" s="8">
        <f t="shared" si="4"/>
        <v>0.54888400000000004</v>
      </c>
      <c r="K56">
        <v>1301</v>
      </c>
      <c r="L56">
        <v>2E-3</v>
      </c>
      <c r="M56">
        <v>0</v>
      </c>
      <c r="N56">
        <v>54</v>
      </c>
      <c r="O56">
        <v>476.6</v>
      </c>
      <c r="P56">
        <v>54</v>
      </c>
      <c r="Q56">
        <v>196.03</v>
      </c>
      <c r="R56">
        <v>54</v>
      </c>
      <c r="S56">
        <v>-7.64</v>
      </c>
      <c r="T56">
        <v>54</v>
      </c>
      <c r="U56">
        <v>11.86</v>
      </c>
      <c r="V56">
        <v>54</v>
      </c>
      <c r="W56">
        <v>0.45043100000000003</v>
      </c>
    </row>
    <row r="57" spans="1:23" x14ac:dyDescent="0.3">
      <c r="A57" s="5">
        <f t="shared" si="0"/>
        <v>1401</v>
      </c>
      <c r="B57" s="1">
        <f t="shared" si="5"/>
        <v>2.4583826024368935</v>
      </c>
      <c r="C57" s="1">
        <f t="shared" si="6"/>
        <v>-20.97</v>
      </c>
      <c r="I57" s="8">
        <f t="shared" si="3"/>
        <v>1.3389040000000001</v>
      </c>
      <c r="J57" s="8">
        <f t="shared" si="4"/>
        <v>0.54462799999999989</v>
      </c>
      <c r="K57">
        <v>1401</v>
      </c>
      <c r="L57">
        <v>2E-3</v>
      </c>
      <c r="M57">
        <v>0</v>
      </c>
      <c r="N57">
        <v>55</v>
      </c>
      <c r="O57">
        <v>478.18</v>
      </c>
      <c r="P57">
        <v>55</v>
      </c>
      <c r="Q57">
        <v>194.51</v>
      </c>
      <c r="R57">
        <v>55</v>
      </c>
      <c r="S57">
        <v>-8.31</v>
      </c>
      <c r="T57">
        <v>55</v>
      </c>
      <c r="U57">
        <v>12.66</v>
      </c>
      <c r="V57">
        <v>55</v>
      </c>
      <c r="W57">
        <v>0.450326</v>
      </c>
    </row>
    <row r="58" spans="1:23" x14ac:dyDescent="0.3">
      <c r="A58" s="5">
        <f t="shared" si="0"/>
        <v>1501</v>
      </c>
      <c r="B58" s="1">
        <f t="shared" si="5"/>
        <v>2.405436814713759</v>
      </c>
      <c r="C58" s="1">
        <f t="shared" si="6"/>
        <v>-22.33</v>
      </c>
      <c r="I58" s="8">
        <f t="shared" si="3"/>
        <v>1.3329679999999999</v>
      </c>
      <c r="J58" s="8">
        <f t="shared" si="4"/>
        <v>0.55414799999999986</v>
      </c>
      <c r="K58">
        <v>1501</v>
      </c>
      <c r="L58">
        <v>2E-3</v>
      </c>
      <c r="M58">
        <v>0</v>
      </c>
      <c r="N58">
        <v>56</v>
      </c>
      <c r="O58">
        <v>476.06</v>
      </c>
      <c r="P58">
        <v>56</v>
      </c>
      <c r="Q58">
        <v>197.91</v>
      </c>
      <c r="R58">
        <v>56</v>
      </c>
      <c r="S58">
        <v>-8.8699999999999992</v>
      </c>
      <c r="T58">
        <v>56</v>
      </c>
      <c r="U58">
        <v>13.46</v>
      </c>
      <c r="V58">
        <v>56</v>
      </c>
      <c r="W58">
        <v>0.45024599999999998</v>
      </c>
    </row>
    <row r="59" spans="1:23" x14ac:dyDescent="0.3">
      <c r="A59" s="5">
        <f t="shared" si="0"/>
        <v>1751</v>
      </c>
      <c r="B59" s="1">
        <f t="shared" si="5"/>
        <v>2.3521788593757731</v>
      </c>
      <c r="C59" s="1">
        <f t="shared" si="6"/>
        <v>-25.83</v>
      </c>
      <c r="H59" s="6"/>
      <c r="I59" s="8">
        <f t="shared" si="3"/>
        <v>1.331512</v>
      </c>
      <c r="J59" s="8">
        <f t="shared" si="4"/>
        <v>0.56607599999999991</v>
      </c>
      <c r="K59">
        <v>1751</v>
      </c>
      <c r="L59">
        <v>2E-3</v>
      </c>
      <c r="M59">
        <v>0</v>
      </c>
      <c r="N59">
        <v>57</v>
      </c>
      <c r="O59">
        <v>475.54</v>
      </c>
      <c r="P59">
        <v>57</v>
      </c>
      <c r="Q59">
        <v>202.17</v>
      </c>
      <c r="R59">
        <v>57</v>
      </c>
      <c r="S59">
        <v>-10.130000000000001</v>
      </c>
      <c r="T59">
        <v>57</v>
      </c>
      <c r="U59">
        <v>15.7</v>
      </c>
      <c r="V59">
        <v>57</v>
      </c>
      <c r="W59">
        <v>0.45020300000000002</v>
      </c>
    </row>
    <row r="60" spans="1:23" x14ac:dyDescent="0.3">
      <c r="A60" s="5">
        <f t="shared" si="0"/>
        <v>2001</v>
      </c>
      <c r="B60" s="1">
        <f t="shared" si="5"/>
        <v>2.3049531848833258</v>
      </c>
      <c r="C60" s="1">
        <f t="shared" si="6"/>
        <v>-29.42</v>
      </c>
      <c r="I60" s="8">
        <f t="shared" si="3"/>
        <v>1.330336</v>
      </c>
      <c r="J60" s="8">
        <f t="shared" si="4"/>
        <v>0.57716400000000001</v>
      </c>
      <c r="K60">
        <v>2001</v>
      </c>
      <c r="L60">
        <v>2E-3</v>
      </c>
      <c r="M60">
        <v>0</v>
      </c>
      <c r="N60">
        <v>58</v>
      </c>
      <c r="O60">
        <v>475.12</v>
      </c>
      <c r="P60">
        <v>58</v>
      </c>
      <c r="Q60">
        <v>206.13</v>
      </c>
      <c r="R60">
        <v>58</v>
      </c>
      <c r="S60">
        <v>-11.31</v>
      </c>
      <c r="T60">
        <v>58</v>
      </c>
      <c r="U60">
        <v>18.11</v>
      </c>
      <c r="V60">
        <v>58</v>
      </c>
      <c r="W60">
        <v>0.450125</v>
      </c>
    </row>
    <row r="61" spans="1:23" x14ac:dyDescent="0.3">
      <c r="A61" s="5">
        <f t="shared" si="0"/>
        <v>2251</v>
      </c>
      <c r="B61" s="1">
        <f t="shared" si="5"/>
        <v>2.2384462716189399</v>
      </c>
      <c r="C61" s="1">
        <f t="shared" si="6"/>
        <v>-31.96</v>
      </c>
      <c r="I61" s="8">
        <f t="shared" si="3"/>
        <v>1.32636</v>
      </c>
      <c r="J61" s="8">
        <f t="shared" si="4"/>
        <v>0.59253599999999995</v>
      </c>
      <c r="K61">
        <v>2251</v>
      </c>
      <c r="L61">
        <v>2E-3</v>
      </c>
      <c r="M61">
        <v>0</v>
      </c>
      <c r="N61">
        <v>59</v>
      </c>
      <c r="O61">
        <v>473.7</v>
      </c>
      <c r="P61">
        <v>59</v>
      </c>
      <c r="Q61">
        <v>211.62</v>
      </c>
      <c r="R61">
        <v>59</v>
      </c>
      <c r="S61">
        <v>-12.63</v>
      </c>
      <c r="T61">
        <v>59</v>
      </c>
      <c r="U61">
        <v>19.329999999999998</v>
      </c>
      <c r="V61">
        <v>59</v>
      </c>
      <c r="W61">
        <v>0.449932</v>
      </c>
    </row>
    <row r="62" spans="1:23" x14ac:dyDescent="0.3">
      <c r="A62" s="5">
        <f t="shared" si="0"/>
        <v>2501</v>
      </c>
      <c r="B62" s="1">
        <f t="shared" si="5"/>
        <v>2.159680821792167</v>
      </c>
      <c r="C62" s="1">
        <f t="shared" si="6"/>
        <v>-34.760000000000005</v>
      </c>
      <c r="I62" s="8">
        <f t="shared" si="3"/>
        <v>1.3186319999999998</v>
      </c>
      <c r="J62" s="8">
        <f t="shared" si="4"/>
        <v>0.610568</v>
      </c>
      <c r="K62">
        <v>2501</v>
      </c>
      <c r="L62">
        <v>2E-3</v>
      </c>
      <c r="M62">
        <v>0</v>
      </c>
      <c r="N62">
        <v>60</v>
      </c>
      <c r="O62">
        <v>470.94</v>
      </c>
      <c r="P62">
        <v>60</v>
      </c>
      <c r="Q62">
        <v>218.06</v>
      </c>
      <c r="R62">
        <v>60</v>
      </c>
      <c r="S62">
        <v>-13.89</v>
      </c>
      <c r="T62">
        <v>60</v>
      </c>
      <c r="U62">
        <v>20.87</v>
      </c>
      <c r="V62">
        <v>60</v>
      </c>
      <c r="W62">
        <v>0.44994000000000001</v>
      </c>
    </row>
    <row r="63" spans="1:23" x14ac:dyDescent="0.3">
      <c r="A63" s="5">
        <f t="shared" si="0"/>
        <v>2751</v>
      </c>
      <c r="B63" s="1">
        <f t="shared" si="5"/>
        <v>2.085843774993335</v>
      </c>
      <c r="C63" s="1">
        <f t="shared" si="6"/>
        <v>-37.11</v>
      </c>
      <c r="I63" s="8">
        <f t="shared" si="3"/>
        <v>1.314432</v>
      </c>
      <c r="J63" s="8">
        <f t="shared" si="4"/>
        <v>0.63016800000000006</v>
      </c>
      <c r="K63">
        <v>2751</v>
      </c>
      <c r="L63">
        <v>2E-3</v>
      </c>
      <c r="M63">
        <v>0</v>
      </c>
      <c r="N63">
        <v>61</v>
      </c>
      <c r="O63">
        <v>469.44</v>
      </c>
      <c r="P63">
        <v>61</v>
      </c>
      <c r="Q63">
        <v>225.06</v>
      </c>
      <c r="R63">
        <v>61</v>
      </c>
      <c r="S63">
        <v>-15.06</v>
      </c>
      <c r="T63">
        <v>61</v>
      </c>
      <c r="U63">
        <v>22.05</v>
      </c>
      <c r="V63">
        <v>61</v>
      </c>
      <c r="W63">
        <v>0.45058500000000001</v>
      </c>
    </row>
    <row r="64" spans="1:23" x14ac:dyDescent="0.3">
      <c r="A64" s="5">
        <f t="shared" si="0"/>
        <v>3001</v>
      </c>
      <c r="B64" s="1">
        <f t="shared" si="5"/>
        <v>2.0303266614678104</v>
      </c>
      <c r="C64" s="1">
        <f t="shared" si="6"/>
        <v>-39.44</v>
      </c>
      <c r="I64" s="8">
        <f t="shared" si="3"/>
        <v>1.3121919999999998</v>
      </c>
      <c r="J64" s="8">
        <f t="shared" si="4"/>
        <v>0.64629599999999998</v>
      </c>
      <c r="K64">
        <v>3001</v>
      </c>
      <c r="L64">
        <v>2E-3</v>
      </c>
      <c r="M64">
        <v>0</v>
      </c>
      <c r="N64">
        <v>62</v>
      </c>
      <c r="O64">
        <v>468.64</v>
      </c>
      <c r="P64">
        <v>62</v>
      </c>
      <c r="Q64">
        <v>230.82</v>
      </c>
      <c r="R64">
        <v>62</v>
      </c>
      <c r="S64">
        <v>-16.27</v>
      </c>
      <c r="T64">
        <v>62</v>
      </c>
      <c r="U64">
        <v>23.17</v>
      </c>
      <c r="V64">
        <v>62</v>
      </c>
      <c r="W64">
        <v>0.449687</v>
      </c>
    </row>
    <row r="65" spans="1:23" x14ac:dyDescent="0.3">
      <c r="A65" s="5">
        <f t="shared" si="0"/>
        <v>3251</v>
      </c>
      <c r="B65" s="1">
        <f t="shared" si="5"/>
        <v>1.9361160919060922</v>
      </c>
      <c r="C65" s="1">
        <f t="shared" si="6"/>
        <v>-41.01</v>
      </c>
      <c r="I65" s="8">
        <f t="shared" si="3"/>
        <v>1.3000399999999999</v>
      </c>
      <c r="J65" s="8">
        <f t="shared" si="4"/>
        <v>0.67146799999999995</v>
      </c>
      <c r="K65">
        <v>3251</v>
      </c>
      <c r="L65">
        <v>2E-3</v>
      </c>
      <c r="M65">
        <v>0</v>
      </c>
      <c r="N65">
        <v>63</v>
      </c>
      <c r="O65">
        <v>464.3</v>
      </c>
      <c r="P65">
        <v>63</v>
      </c>
      <c r="Q65">
        <v>239.81</v>
      </c>
      <c r="R65">
        <v>63</v>
      </c>
      <c r="S65">
        <v>-17.68</v>
      </c>
      <c r="T65">
        <v>63</v>
      </c>
      <c r="U65">
        <v>23.33</v>
      </c>
      <c r="V65">
        <v>63</v>
      </c>
      <c r="W65">
        <v>0.450654</v>
      </c>
    </row>
    <row r="66" spans="1:23" x14ac:dyDescent="0.3">
      <c r="A66" s="5">
        <f t="shared" ref="A66:A95" si="7">K66</f>
        <v>3501</v>
      </c>
      <c r="B66" s="1">
        <f t="shared" si="5"/>
        <v>1.8692482177576153</v>
      </c>
      <c r="C66" s="1">
        <f t="shared" si="6"/>
        <v>-43.2</v>
      </c>
      <c r="I66" s="8">
        <f t="shared" si="3"/>
        <v>1.292144</v>
      </c>
      <c r="J66" s="8">
        <f t="shared" si="4"/>
        <v>0.69126399999999988</v>
      </c>
      <c r="K66">
        <v>3501</v>
      </c>
      <c r="L66">
        <v>2E-3</v>
      </c>
      <c r="M66">
        <v>0</v>
      </c>
      <c r="N66">
        <v>64</v>
      </c>
      <c r="O66">
        <v>461.48</v>
      </c>
      <c r="P66">
        <v>64</v>
      </c>
      <c r="Q66">
        <v>246.88</v>
      </c>
      <c r="R66">
        <v>64</v>
      </c>
      <c r="S66">
        <v>-18.59</v>
      </c>
      <c r="T66">
        <v>64</v>
      </c>
      <c r="U66">
        <v>24.61</v>
      </c>
      <c r="V66">
        <v>64</v>
      </c>
      <c r="W66">
        <v>0.44990400000000003</v>
      </c>
    </row>
    <row r="67" spans="1:23" x14ac:dyDescent="0.3">
      <c r="A67" s="5">
        <f t="shared" si="7"/>
        <v>3751</v>
      </c>
      <c r="B67" s="1">
        <f t="shared" si="5"/>
        <v>1.8254270957489076</v>
      </c>
      <c r="C67" s="1">
        <f t="shared" si="6"/>
        <v>-45.16</v>
      </c>
      <c r="I67" s="8">
        <f t="shared" ref="I67:I95" si="8">O67*2.8/1000</f>
        <v>1.2864879999999999</v>
      </c>
      <c r="J67" s="8">
        <f t="shared" ref="J67:J95" si="9">Q67*2.8/1000</f>
        <v>0.70475999999999983</v>
      </c>
      <c r="K67">
        <v>3751</v>
      </c>
      <c r="L67">
        <v>2E-3</v>
      </c>
      <c r="M67">
        <v>0</v>
      </c>
      <c r="N67">
        <v>65</v>
      </c>
      <c r="O67">
        <v>459.46</v>
      </c>
      <c r="P67">
        <v>65</v>
      </c>
      <c r="Q67">
        <v>251.7</v>
      </c>
      <c r="R67">
        <v>65</v>
      </c>
      <c r="S67">
        <v>-19.829999999999998</v>
      </c>
      <c r="T67">
        <v>65</v>
      </c>
      <c r="U67">
        <v>25.33</v>
      </c>
      <c r="V67">
        <v>65</v>
      </c>
      <c r="W67">
        <v>0.45013300000000001</v>
      </c>
    </row>
    <row r="68" spans="1:23" x14ac:dyDescent="0.3">
      <c r="A68" s="5">
        <f t="shared" si="7"/>
        <v>4001</v>
      </c>
      <c r="B68" s="1">
        <f t="shared" si="5"/>
        <v>1.7493096041730589</v>
      </c>
      <c r="C68" s="1">
        <f t="shared" si="6"/>
        <v>-47</v>
      </c>
      <c r="I68" s="8">
        <f t="shared" si="8"/>
        <v>1.2770239999999999</v>
      </c>
      <c r="J68" s="8">
        <f t="shared" si="9"/>
        <v>0.73001600000000011</v>
      </c>
      <c r="K68">
        <v>4001</v>
      </c>
      <c r="L68">
        <v>2E-3</v>
      </c>
      <c r="M68">
        <v>0</v>
      </c>
      <c r="N68">
        <v>66</v>
      </c>
      <c r="O68">
        <v>456.08</v>
      </c>
      <c r="P68">
        <v>66</v>
      </c>
      <c r="Q68">
        <v>260.72000000000003</v>
      </c>
      <c r="R68">
        <v>66</v>
      </c>
      <c r="S68">
        <v>-21.11</v>
      </c>
      <c r="T68">
        <v>66</v>
      </c>
      <c r="U68">
        <v>25.89</v>
      </c>
      <c r="V68">
        <v>66</v>
      </c>
      <c r="W68">
        <v>0.44999899999999998</v>
      </c>
    </row>
    <row r="69" spans="1:23" x14ac:dyDescent="0.3">
      <c r="A69" s="5">
        <f t="shared" si="7"/>
        <v>4251</v>
      </c>
      <c r="B69" s="1">
        <f t="shared" si="5"/>
        <v>1.6873138773079213</v>
      </c>
      <c r="C69" s="1">
        <f t="shared" si="6"/>
        <v>-48.519999999999996</v>
      </c>
      <c r="I69" s="8">
        <f t="shared" si="8"/>
        <v>1.2691839999999996</v>
      </c>
      <c r="J69" s="8">
        <f t="shared" si="9"/>
        <v>0.75219199999999986</v>
      </c>
      <c r="K69">
        <v>4251</v>
      </c>
      <c r="L69">
        <v>2E-3</v>
      </c>
      <c r="M69">
        <v>0</v>
      </c>
      <c r="N69">
        <v>67</v>
      </c>
      <c r="O69">
        <v>453.28</v>
      </c>
      <c r="P69">
        <v>67</v>
      </c>
      <c r="Q69">
        <v>268.64</v>
      </c>
      <c r="R69">
        <v>67</v>
      </c>
      <c r="S69">
        <v>-22.2</v>
      </c>
      <c r="T69">
        <v>67</v>
      </c>
      <c r="U69">
        <v>26.32</v>
      </c>
      <c r="V69">
        <v>67</v>
      </c>
      <c r="W69">
        <v>0.450042</v>
      </c>
    </row>
    <row r="70" spans="1:23" x14ac:dyDescent="0.3">
      <c r="A70" s="5">
        <f t="shared" si="7"/>
        <v>4501</v>
      </c>
      <c r="B70" s="1">
        <f t="shared" si="5"/>
        <v>1.6241547978708097</v>
      </c>
      <c r="C70" s="1">
        <f t="shared" si="6"/>
        <v>-49.64</v>
      </c>
      <c r="I70" s="8">
        <f t="shared" si="8"/>
        <v>1.264424</v>
      </c>
      <c r="J70" s="8">
        <f t="shared" si="9"/>
        <v>0.77851200000000009</v>
      </c>
      <c r="K70">
        <v>4501</v>
      </c>
      <c r="L70">
        <v>2E-3</v>
      </c>
      <c r="M70">
        <v>0</v>
      </c>
      <c r="N70">
        <v>68</v>
      </c>
      <c r="O70">
        <v>451.58</v>
      </c>
      <c r="P70">
        <v>68</v>
      </c>
      <c r="Q70">
        <v>278.04000000000002</v>
      </c>
      <c r="R70">
        <v>68</v>
      </c>
      <c r="S70">
        <v>-23.4</v>
      </c>
      <c r="T70">
        <v>68</v>
      </c>
      <c r="U70">
        <v>26.24</v>
      </c>
      <c r="V70">
        <v>68</v>
      </c>
      <c r="W70">
        <v>0.44988899999999998</v>
      </c>
    </row>
    <row r="71" spans="1:23" x14ac:dyDescent="0.3">
      <c r="A71" s="5">
        <f t="shared" si="7"/>
        <v>4751</v>
      </c>
      <c r="B71" s="1">
        <f t="shared" si="5"/>
        <v>1.5644675033302948</v>
      </c>
      <c r="C71" s="1">
        <f t="shared" si="6"/>
        <v>-51.09</v>
      </c>
      <c r="I71" s="8">
        <f t="shared" si="8"/>
        <v>1.2495839999999998</v>
      </c>
      <c r="J71" s="8">
        <f t="shared" si="9"/>
        <v>0.79872799999999999</v>
      </c>
      <c r="K71">
        <v>4751</v>
      </c>
      <c r="L71">
        <v>2E-3</v>
      </c>
      <c r="M71">
        <v>0</v>
      </c>
      <c r="N71">
        <v>69</v>
      </c>
      <c r="O71">
        <v>446.28</v>
      </c>
      <c r="P71">
        <v>69</v>
      </c>
      <c r="Q71">
        <v>285.26</v>
      </c>
      <c r="R71">
        <v>69</v>
      </c>
      <c r="S71">
        <v>-24.54</v>
      </c>
      <c r="T71">
        <v>69</v>
      </c>
      <c r="U71">
        <v>26.55</v>
      </c>
      <c r="V71">
        <v>69</v>
      </c>
      <c r="W71">
        <v>0.449826</v>
      </c>
    </row>
    <row r="72" spans="1:23" x14ac:dyDescent="0.3">
      <c r="A72" s="5">
        <f t="shared" si="7"/>
        <v>5001</v>
      </c>
      <c r="B72" s="1">
        <f t="shared" si="5"/>
        <v>1.5134619317019973</v>
      </c>
      <c r="C72" s="1">
        <f t="shared" si="6"/>
        <v>-52.260000000000005</v>
      </c>
      <c r="I72" s="8">
        <f t="shared" si="8"/>
        <v>1.2434240000000001</v>
      </c>
      <c r="J72" s="8">
        <f t="shared" si="9"/>
        <v>0.82157599999999997</v>
      </c>
      <c r="K72">
        <v>5001</v>
      </c>
      <c r="L72">
        <v>2E-3</v>
      </c>
      <c r="M72">
        <v>0</v>
      </c>
      <c r="N72">
        <v>70</v>
      </c>
      <c r="O72">
        <v>444.08</v>
      </c>
      <c r="P72">
        <v>70</v>
      </c>
      <c r="Q72">
        <v>293.42</v>
      </c>
      <c r="R72">
        <v>70</v>
      </c>
      <c r="S72">
        <v>-25.76</v>
      </c>
      <c r="T72">
        <v>70</v>
      </c>
      <c r="U72">
        <v>26.5</v>
      </c>
      <c r="V72">
        <v>70</v>
      </c>
      <c r="W72">
        <v>0.44995499999999999</v>
      </c>
    </row>
    <row r="73" spans="1:23" x14ac:dyDescent="0.3">
      <c r="A73" s="5">
        <f t="shared" si="7"/>
        <v>5501</v>
      </c>
      <c r="B73" s="1">
        <f t="shared" si="5"/>
        <v>1.4258413775110881</v>
      </c>
      <c r="C73" s="1">
        <f t="shared" si="6"/>
        <v>-54.59</v>
      </c>
      <c r="I73" s="8">
        <f t="shared" si="8"/>
        <v>1.224216</v>
      </c>
      <c r="J73" s="8">
        <f t="shared" si="9"/>
        <v>0.85859199999999991</v>
      </c>
      <c r="K73">
        <v>5501</v>
      </c>
      <c r="L73">
        <v>2E-3</v>
      </c>
      <c r="M73">
        <v>0</v>
      </c>
      <c r="N73">
        <v>71</v>
      </c>
      <c r="O73">
        <v>437.22</v>
      </c>
      <c r="P73">
        <v>71</v>
      </c>
      <c r="Q73">
        <v>306.64</v>
      </c>
      <c r="R73">
        <v>71</v>
      </c>
      <c r="S73">
        <v>-28.16</v>
      </c>
      <c r="T73">
        <v>71</v>
      </c>
      <c r="U73">
        <v>26.43</v>
      </c>
      <c r="V73">
        <v>71</v>
      </c>
      <c r="W73">
        <v>0.44994499999999998</v>
      </c>
    </row>
    <row r="74" spans="1:23" x14ac:dyDescent="0.3">
      <c r="A74" s="5">
        <f t="shared" si="7"/>
        <v>6001</v>
      </c>
      <c r="B74" s="1">
        <f t="shared" si="5"/>
        <v>1.3384318845986443</v>
      </c>
      <c r="C74" s="1">
        <f t="shared" si="6"/>
        <v>-56.730000000000004</v>
      </c>
      <c r="I74" s="8">
        <f t="shared" si="8"/>
        <v>1.2054559999999999</v>
      </c>
      <c r="J74" s="8">
        <f t="shared" si="9"/>
        <v>0.900648</v>
      </c>
      <c r="K74">
        <v>6001</v>
      </c>
      <c r="L74">
        <v>2E-3</v>
      </c>
      <c r="M74">
        <v>0</v>
      </c>
      <c r="N74">
        <v>72</v>
      </c>
      <c r="O74">
        <v>430.52</v>
      </c>
      <c r="P74">
        <v>72</v>
      </c>
      <c r="Q74">
        <v>321.66000000000003</v>
      </c>
      <c r="R74">
        <v>72</v>
      </c>
      <c r="S74">
        <v>-30.02</v>
      </c>
      <c r="T74">
        <v>72</v>
      </c>
      <c r="U74">
        <v>26.71</v>
      </c>
      <c r="V74">
        <v>72</v>
      </c>
      <c r="W74">
        <v>0.44981900000000002</v>
      </c>
    </row>
    <row r="75" spans="1:23" x14ac:dyDescent="0.3">
      <c r="A75" s="5">
        <f t="shared" si="7"/>
        <v>7001</v>
      </c>
      <c r="B75" s="1">
        <f t="shared" si="5"/>
        <v>1.1813377280218218</v>
      </c>
      <c r="C75" s="1">
        <f t="shared" si="6"/>
        <v>-59.61</v>
      </c>
      <c r="I75" s="8">
        <f t="shared" si="8"/>
        <v>1.1641279999999998</v>
      </c>
      <c r="J75" s="8">
        <f t="shared" si="9"/>
        <v>0.98543199999999986</v>
      </c>
      <c r="K75">
        <v>7001</v>
      </c>
      <c r="L75">
        <v>2E-3</v>
      </c>
      <c r="M75">
        <v>0</v>
      </c>
      <c r="N75">
        <v>73</v>
      </c>
      <c r="O75">
        <v>415.76</v>
      </c>
      <c r="P75">
        <v>73</v>
      </c>
      <c r="Q75">
        <v>351.94</v>
      </c>
      <c r="R75">
        <v>73</v>
      </c>
      <c r="S75">
        <v>-34.57</v>
      </c>
      <c r="T75">
        <v>73</v>
      </c>
      <c r="U75">
        <v>25.04</v>
      </c>
      <c r="V75">
        <v>73</v>
      </c>
      <c r="W75">
        <v>0.45044800000000002</v>
      </c>
    </row>
    <row r="76" spans="1:23" x14ac:dyDescent="0.3">
      <c r="A76" s="5">
        <f t="shared" si="7"/>
        <v>8001</v>
      </c>
      <c r="B76" s="1">
        <f t="shared" si="5"/>
        <v>1.0637395269911971</v>
      </c>
      <c r="C76" s="1">
        <f t="shared" si="6"/>
        <v>-61.46</v>
      </c>
      <c r="I76" s="8">
        <f t="shared" si="8"/>
        <v>1.1233599999999999</v>
      </c>
      <c r="J76" s="8">
        <f t="shared" si="9"/>
        <v>1.0560480000000001</v>
      </c>
      <c r="K76">
        <v>8001</v>
      </c>
      <c r="L76">
        <v>2E-3</v>
      </c>
      <c r="M76">
        <v>0</v>
      </c>
      <c r="N76">
        <v>74</v>
      </c>
      <c r="O76">
        <v>401.2</v>
      </c>
      <c r="P76">
        <v>74</v>
      </c>
      <c r="Q76">
        <v>377.16</v>
      </c>
      <c r="R76">
        <v>74</v>
      </c>
      <c r="S76">
        <v>-38.21</v>
      </c>
      <c r="T76">
        <v>74</v>
      </c>
      <c r="U76">
        <v>23.25</v>
      </c>
      <c r="V76">
        <v>74</v>
      </c>
      <c r="W76">
        <v>0.44978400000000002</v>
      </c>
    </row>
    <row r="77" spans="1:23" x14ac:dyDescent="0.3">
      <c r="A77" s="5">
        <f t="shared" si="7"/>
        <v>9001</v>
      </c>
      <c r="B77" s="1">
        <f t="shared" si="5"/>
        <v>0.95838568628436449</v>
      </c>
      <c r="C77" s="1">
        <f t="shared" si="6"/>
        <v>-63.63</v>
      </c>
      <c r="I77" s="8">
        <f t="shared" si="8"/>
        <v>1.0678639999999999</v>
      </c>
      <c r="J77" s="8">
        <f t="shared" si="9"/>
        <v>1.1142319999999999</v>
      </c>
      <c r="K77">
        <v>9001</v>
      </c>
      <c r="L77">
        <v>2E-3</v>
      </c>
      <c r="M77">
        <v>0</v>
      </c>
      <c r="N77">
        <v>75</v>
      </c>
      <c r="O77">
        <v>381.38</v>
      </c>
      <c r="P77">
        <v>75</v>
      </c>
      <c r="Q77">
        <v>397.94</v>
      </c>
      <c r="R77">
        <v>75</v>
      </c>
      <c r="S77">
        <v>-41.85</v>
      </c>
      <c r="T77">
        <v>75</v>
      </c>
      <c r="U77">
        <v>21.78</v>
      </c>
      <c r="V77">
        <v>75</v>
      </c>
      <c r="W77">
        <v>0.45027699999999998</v>
      </c>
    </row>
    <row r="78" spans="1:23" x14ac:dyDescent="0.3">
      <c r="A78" s="5">
        <f t="shared" si="7"/>
        <v>10001</v>
      </c>
      <c r="B78" s="1">
        <f t="shared" si="5"/>
        <v>0.87675721884498492</v>
      </c>
      <c r="C78" s="1">
        <f t="shared" si="6"/>
        <v>-64.180000000000007</v>
      </c>
      <c r="I78" s="8">
        <f t="shared" si="8"/>
        <v>1.0338160000000001</v>
      </c>
      <c r="J78" s="8">
        <f t="shared" si="9"/>
        <v>1.179136</v>
      </c>
      <c r="K78">
        <v>10001</v>
      </c>
      <c r="L78">
        <v>2E-3</v>
      </c>
      <c r="M78">
        <v>0</v>
      </c>
      <c r="N78">
        <v>76</v>
      </c>
      <c r="O78">
        <v>369.22</v>
      </c>
      <c r="P78">
        <v>76</v>
      </c>
      <c r="Q78">
        <v>421.12</v>
      </c>
      <c r="R78">
        <v>76</v>
      </c>
      <c r="S78">
        <v>-44.13</v>
      </c>
      <c r="T78">
        <v>76</v>
      </c>
      <c r="U78">
        <v>20.05</v>
      </c>
      <c r="V78">
        <v>76</v>
      </c>
      <c r="W78">
        <v>0.44980599999999998</v>
      </c>
    </row>
    <row r="79" spans="1:23" x14ac:dyDescent="0.3">
      <c r="A79" s="5">
        <f t="shared" si="7"/>
        <v>12501</v>
      </c>
      <c r="B79" s="1">
        <f t="shared" si="5"/>
        <v>0.72255819012399403</v>
      </c>
      <c r="C79" s="1">
        <f t="shared" si="6"/>
        <v>-66.59</v>
      </c>
      <c r="I79" s="8">
        <f t="shared" si="8"/>
        <v>0.93004799999999999</v>
      </c>
      <c r="J79" s="8">
        <f t="shared" si="9"/>
        <v>1.2871599999999999</v>
      </c>
      <c r="K79">
        <v>12501</v>
      </c>
      <c r="L79">
        <v>2E-3</v>
      </c>
      <c r="M79">
        <v>0</v>
      </c>
      <c r="N79">
        <v>77</v>
      </c>
      <c r="O79">
        <v>332.16</v>
      </c>
      <c r="P79">
        <v>77</v>
      </c>
      <c r="Q79">
        <v>459.7</v>
      </c>
      <c r="R79">
        <v>77</v>
      </c>
      <c r="S79">
        <v>-52.21</v>
      </c>
      <c r="T79">
        <v>77</v>
      </c>
      <c r="U79">
        <v>14.38</v>
      </c>
      <c r="V79">
        <v>77</v>
      </c>
      <c r="W79">
        <v>0.44997199999999998</v>
      </c>
    </row>
    <row r="80" spans="1:23" x14ac:dyDescent="0.3">
      <c r="A80" s="5">
        <f t="shared" si="7"/>
        <v>15001</v>
      </c>
      <c r="B80" s="1">
        <f t="shared" si="5"/>
        <v>0.60910839232374492</v>
      </c>
      <c r="C80" s="1">
        <f t="shared" si="6"/>
        <v>-67.490000000000009</v>
      </c>
      <c r="I80" s="8">
        <f t="shared" si="8"/>
        <v>0.83361600000000002</v>
      </c>
      <c r="J80" s="8">
        <f t="shared" si="9"/>
        <v>1.3685839999999998</v>
      </c>
      <c r="K80">
        <v>15001</v>
      </c>
      <c r="L80">
        <v>2E-3</v>
      </c>
      <c r="M80">
        <v>0</v>
      </c>
      <c r="N80">
        <v>78</v>
      </c>
      <c r="O80">
        <v>297.72000000000003</v>
      </c>
      <c r="P80">
        <v>78</v>
      </c>
      <c r="Q80">
        <v>488.78</v>
      </c>
      <c r="R80">
        <v>78</v>
      </c>
      <c r="S80">
        <v>-58.6</v>
      </c>
      <c r="T80">
        <v>78</v>
      </c>
      <c r="U80">
        <v>8.89</v>
      </c>
      <c r="V80">
        <v>78</v>
      </c>
      <c r="W80">
        <v>0.45001099999999999</v>
      </c>
    </row>
    <row r="81" spans="1:23" x14ac:dyDescent="0.3">
      <c r="A81" s="5">
        <f t="shared" si="7"/>
        <v>17501</v>
      </c>
      <c r="B81" s="1">
        <f t="shared" si="5"/>
        <v>0.52735461131779904</v>
      </c>
      <c r="C81" s="1">
        <f t="shared" si="6"/>
        <v>-67.570000000000007</v>
      </c>
      <c r="I81" s="8">
        <f t="shared" si="8"/>
        <v>0.75409599999999988</v>
      </c>
      <c r="J81" s="8">
        <f t="shared" si="9"/>
        <v>1.4299599999999999</v>
      </c>
      <c r="K81">
        <v>17501</v>
      </c>
      <c r="L81">
        <v>2E-3</v>
      </c>
      <c r="M81">
        <v>0</v>
      </c>
      <c r="N81">
        <v>79</v>
      </c>
      <c r="O81">
        <v>269.32</v>
      </c>
      <c r="P81">
        <v>79</v>
      </c>
      <c r="Q81">
        <v>510.7</v>
      </c>
      <c r="R81">
        <v>79</v>
      </c>
      <c r="S81">
        <v>-64.23</v>
      </c>
      <c r="T81">
        <v>79</v>
      </c>
      <c r="U81">
        <v>3.34</v>
      </c>
      <c r="V81">
        <v>79</v>
      </c>
      <c r="W81">
        <v>0.450461</v>
      </c>
    </row>
    <row r="82" spans="1:23" x14ac:dyDescent="0.3">
      <c r="A82" s="5">
        <f t="shared" si="7"/>
        <v>20001</v>
      </c>
      <c r="B82" s="1">
        <f t="shared" si="5"/>
        <v>0.46317796206272049</v>
      </c>
      <c r="C82" s="1">
        <f t="shared" si="6"/>
        <v>-67.61</v>
      </c>
      <c r="I82" s="8">
        <f t="shared" si="8"/>
        <v>0.680288</v>
      </c>
      <c r="J82" s="8">
        <f t="shared" si="9"/>
        <v>1.4687399999999997</v>
      </c>
      <c r="K82">
        <v>20001</v>
      </c>
      <c r="L82">
        <v>2E-3</v>
      </c>
      <c r="M82">
        <v>0</v>
      </c>
      <c r="N82">
        <v>80</v>
      </c>
      <c r="O82">
        <v>242.96</v>
      </c>
      <c r="P82">
        <v>80</v>
      </c>
      <c r="Q82">
        <v>524.54999999999995</v>
      </c>
      <c r="R82">
        <v>80</v>
      </c>
      <c r="S82">
        <v>-69.349999999999994</v>
      </c>
      <c r="T82">
        <v>80</v>
      </c>
      <c r="U82">
        <v>-1.74</v>
      </c>
      <c r="V82">
        <v>80</v>
      </c>
      <c r="W82">
        <v>0.450353</v>
      </c>
    </row>
    <row r="83" spans="1:23" x14ac:dyDescent="0.3">
      <c r="A83" s="5">
        <f t="shared" si="7"/>
        <v>25001</v>
      </c>
      <c r="B83" s="1">
        <f t="shared" si="5"/>
        <v>0.37919684002633308</v>
      </c>
      <c r="C83" s="1">
        <f t="shared" si="6"/>
        <v>-66.989999999999995</v>
      </c>
      <c r="I83" s="8">
        <f t="shared" si="8"/>
        <v>0.56447999999999987</v>
      </c>
      <c r="J83" s="8">
        <f t="shared" si="9"/>
        <v>1.4886199999999998</v>
      </c>
      <c r="K83">
        <v>25001</v>
      </c>
      <c r="L83">
        <v>2E-3</v>
      </c>
      <c r="M83">
        <v>0</v>
      </c>
      <c r="N83">
        <v>81</v>
      </c>
      <c r="O83">
        <v>201.6</v>
      </c>
      <c r="P83">
        <v>81</v>
      </c>
      <c r="Q83">
        <v>531.65</v>
      </c>
      <c r="R83">
        <v>81</v>
      </c>
      <c r="S83">
        <v>-75.97</v>
      </c>
      <c r="T83">
        <v>81</v>
      </c>
      <c r="U83">
        <v>-8.98</v>
      </c>
      <c r="V83">
        <v>81</v>
      </c>
      <c r="W83">
        <v>0.450409</v>
      </c>
    </row>
    <row r="84" spans="1:23" x14ac:dyDescent="0.3">
      <c r="A84" s="5">
        <f t="shared" si="7"/>
        <v>30001</v>
      </c>
      <c r="B84" s="1">
        <f t="shared" si="5"/>
        <v>0.32333458788106889</v>
      </c>
      <c r="C84" s="1">
        <f t="shared" si="6"/>
        <v>-65.63</v>
      </c>
      <c r="I84" s="8">
        <f t="shared" si="8"/>
        <v>0.48109599999999997</v>
      </c>
      <c r="J84" s="8">
        <f t="shared" si="9"/>
        <v>1.4879199999999999</v>
      </c>
      <c r="K84">
        <v>30001</v>
      </c>
      <c r="L84">
        <v>2E-3</v>
      </c>
      <c r="M84">
        <v>0</v>
      </c>
      <c r="N84">
        <v>82</v>
      </c>
      <c r="O84">
        <v>171.82</v>
      </c>
      <c r="P84">
        <v>82</v>
      </c>
      <c r="Q84">
        <v>531.4</v>
      </c>
      <c r="R84">
        <v>82</v>
      </c>
      <c r="S84">
        <v>-82.25</v>
      </c>
      <c r="T84">
        <v>82</v>
      </c>
      <c r="U84">
        <v>-16.62</v>
      </c>
      <c r="V84">
        <v>82</v>
      </c>
      <c r="W84">
        <v>0.45056400000000002</v>
      </c>
    </row>
    <row r="85" spans="1:23" x14ac:dyDescent="0.3">
      <c r="A85" s="5">
        <f t="shared" si="7"/>
        <v>35001</v>
      </c>
      <c r="B85" s="1">
        <f t="shared" si="5"/>
        <v>0.28182419035029749</v>
      </c>
      <c r="C85" s="1">
        <f t="shared" si="6"/>
        <v>-64.16</v>
      </c>
      <c r="I85" s="8">
        <f t="shared" si="8"/>
        <v>0.41787200000000002</v>
      </c>
      <c r="J85" s="8">
        <f t="shared" si="9"/>
        <v>1.4827399999999997</v>
      </c>
      <c r="K85">
        <v>35001</v>
      </c>
      <c r="L85">
        <v>2E-3</v>
      </c>
      <c r="M85">
        <v>0</v>
      </c>
      <c r="N85">
        <v>83</v>
      </c>
      <c r="O85">
        <v>149.24</v>
      </c>
      <c r="P85">
        <v>83</v>
      </c>
      <c r="Q85">
        <v>529.54999999999995</v>
      </c>
      <c r="R85">
        <v>83</v>
      </c>
      <c r="S85">
        <v>-87.17</v>
      </c>
      <c r="T85">
        <v>83</v>
      </c>
      <c r="U85">
        <v>-23.01</v>
      </c>
      <c r="V85">
        <v>83</v>
      </c>
      <c r="W85">
        <v>0.45028800000000002</v>
      </c>
    </row>
    <row r="86" spans="1:23" x14ac:dyDescent="0.3">
      <c r="A86" s="5">
        <f t="shared" si="7"/>
        <v>40001</v>
      </c>
      <c r="B86" s="1">
        <f t="shared" si="5"/>
        <v>0.2529860106126387</v>
      </c>
      <c r="C86" s="1">
        <f t="shared" si="6"/>
        <v>-63.09</v>
      </c>
      <c r="I86" s="8">
        <f t="shared" si="8"/>
        <v>0.36710799999999999</v>
      </c>
      <c r="J86" s="8">
        <f t="shared" si="9"/>
        <v>1.4510999999999998</v>
      </c>
      <c r="K86">
        <v>40001</v>
      </c>
      <c r="L86">
        <v>2E-3</v>
      </c>
      <c r="M86">
        <v>0</v>
      </c>
      <c r="N86">
        <v>84</v>
      </c>
      <c r="O86">
        <v>131.11000000000001</v>
      </c>
      <c r="P86">
        <v>84</v>
      </c>
      <c r="Q86">
        <v>518.25</v>
      </c>
      <c r="R86">
        <v>84</v>
      </c>
      <c r="S86">
        <v>-92.22</v>
      </c>
      <c r="T86">
        <v>84</v>
      </c>
      <c r="U86">
        <v>-29.13</v>
      </c>
      <c r="V86">
        <v>84</v>
      </c>
      <c r="W86">
        <v>0.45021099999999997</v>
      </c>
    </row>
    <row r="87" spans="1:23" x14ac:dyDescent="0.3">
      <c r="A87" s="5">
        <f t="shared" si="7"/>
        <v>45001</v>
      </c>
      <c r="B87" s="1">
        <f t="shared" si="5"/>
        <v>0.22875424915016995</v>
      </c>
      <c r="C87" s="1">
        <f t="shared" si="6"/>
        <v>-61.94</v>
      </c>
      <c r="I87" s="8">
        <f t="shared" si="8"/>
        <v>0.32031999999999999</v>
      </c>
      <c r="J87" s="8">
        <f t="shared" si="9"/>
        <v>1.40028</v>
      </c>
      <c r="K87">
        <v>45001</v>
      </c>
      <c r="L87">
        <v>2E-3</v>
      </c>
      <c r="M87">
        <v>0</v>
      </c>
      <c r="N87">
        <v>85</v>
      </c>
      <c r="O87">
        <v>114.4</v>
      </c>
      <c r="P87">
        <v>85</v>
      </c>
      <c r="Q87">
        <v>500.1</v>
      </c>
      <c r="R87">
        <v>85</v>
      </c>
      <c r="S87">
        <v>-96.35</v>
      </c>
      <c r="T87">
        <v>85</v>
      </c>
      <c r="U87">
        <v>-34.409999999999997</v>
      </c>
      <c r="V87">
        <v>85</v>
      </c>
      <c r="W87">
        <v>0.44988800000000001</v>
      </c>
    </row>
    <row r="88" spans="1:23" x14ac:dyDescent="0.3">
      <c r="A88" s="5">
        <f t="shared" si="7"/>
        <v>50001</v>
      </c>
      <c r="B88" s="1">
        <f t="shared" si="5"/>
        <v>0.20853633984296358</v>
      </c>
      <c r="C88" s="1">
        <f t="shared" si="6"/>
        <v>-65.400000000000006</v>
      </c>
      <c r="I88" s="8">
        <f t="shared" si="8"/>
        <v>0.58004800000000001</v>
      </c>
      <c r="J88" s="8">
        <f t="shared" si="9"/>
        <v>2.78152</v>
      </c>
      <c r="K88">
        <v>50001</v>
      </c>
      <c r="L88">
        <v>4.0000000000000001E-3</v>
      </c>
      <c r="M88">
        <v>0</v>
      </c>
      <c r="N88">
        <v>86</v>
      </c>
      <c r="O88">
        <v>207.16</v>
      </c>
      <c r="P88">
        <v>86</v>
      </c>
      <c r="Q88">
        <v>993.4</v>
      </c>
      <c r="R88">
        <v>86</v>
      </c>
      <c r="S88">
        <v>-100.59</v>
      </c>
      <c r="T88">
        <v>86</v>
      </c>
      <c r="U88">
        <v>-35.19</v>
      </c>
      <c r="V88">
        <v>86</v>
      </c>
      <c r="W88">
        <v>0.44981900000000002</v>
      </c>
    </row>
    <row r="89" spans="1:23" x14ac:dyDescent="0.3">
      <c r="A89" s="5">
        <f t="shared" si="7"/>
        <v>60001</v>
      </c>
      <c r="B89" s="1">
        <f t="shared" si="5"/>
        <v>0.17704577734076263</v>
      </c>
      <c r="C89" s="1">
        <f t="shared" si="6"/>
        <v>-58.54</v>
      </c>
      <c r="I89" s="8">
        <f t="shared" si="8"/>
        <v>0.45374000000000003</v>
      </c>
      <c r="J89" s="8">
        <f t="shared" si="9"/>
        <v>2.5628399999999996</v>
      </c>
      <c r="K89">
        <v>60001</v>
      </c>
      <c r="L89">
        <v>4.0000000000000001E-3</v>
      </c>
      <c r="M89">
        <v>0</v>
      </c>
      <c r="N89">
        <v>87</v>
      </c>
      <c r="O89">
        <v>162.05000000000001</v>
      </c>
      <c r="P89">
        <v>87</v>
      </c>
      <c r="Q89">
        <v>915.3</v>
      </c>
      <c r="R89">
        <v>87</v>
      </c>
      <c r="S89">
        <v>-107.78</v>
      </c>
      <c r="T89">
        <v>87</v>
      </c>
      <c r="U89">
        <v>-49.24</v>
      </c>
      <c r="V89">
        <v>87</v>
      </c>
      <c r="W89">
        <v>0.45030500000000001</v>
      </c>
    </row>
    <row r="90" spans="1:23" x14ac:dyDescent="0.3">
      <c r="A90" s="5">
        <f t="shared" si="7"/>
        <v>70001</v>
      </c>
      <c r="B90" s="1">
        <f t="shared" si="5"/>
        <v>0.15260303687635576</v>
      </c>
      <c r="C90" s="1">
        <f t="shared" si="6"/>
        <v>-56.669999999999995</v>
      </c>
      <c r="I90" s="8">
        <f t="shared" si="8"/>
        <v>0.35456399999999999</v>
      </c>
      <c r="J90" s="8">
        <f t="shared" si="9"/>
        <v>2.3234399999999997</v>
      </c>
      <c r="K90">
        <v>70001</v>
      </c>
      <c r="L90">
        <v>4.0000000000000001E-3</v>
      </c>
      <c r="M90">
        <v>0</v>
      </c>
      <c r="N90">
        <v>88</v>
      </c>
      <c r="O90">
        <v>126.63</v>
      </c>
      <c r="P90">
        <v>88</v>
      </c>
      <c r="Q90">
        <v>829.8</v>
      </c>
      <c r="R90">
        <v>88</v>
      </c>
      <c r="S90">
        <v>-113.66</v>
      </c>
      <c r="T90">
        <v>88</v>
      </c>
      <c r="U90">
        <v>-56.99</v>
      </c>
      <c r="V90">
        <v>88</v>
      </c>
      <c r="W90">
        <v>0.44997900000000002</v>
      </c>
    </row>
    <row r="91" spans="1:23" x14ac:dyDescent="0.3">
      <c r="A91" s="5">
        <f t="shared" si="7"/>
        <v>80001</v>
      </c>
      <c r="B91" s="1">
        <f t="shared" si="5"/>
        <v>0.12998287084618021</v>
      </c>
      <c r="C91" s="1">
        <f t="shared" si="6"/>
        <v>-54.819999999999993</v>
      </c>
      <c r="I91" s="8">
        <f t="shared" si="8"/>
        <v>0.265594</v>
      </c>
      <c r="J91" s="8">
        <f t="shared" si="9"/>
        <v>2.0432999999999999</v>
      </c>
      <c r="K91">
        <v>80001</v>
      </c>
      <c r="L91">
        <v>4.0000000000000001E-3</v>
      </c>
      <c r="M91">
        <v>0</v>
      </c>
      <c r="N91">
        <v>89</v>
      </c>
      <c r="O91">
        <v>94.855000000000004</v>
      </c>
      <c r="P91">
        <v>89</v>
      </c>
      <c r="Q91">
        <v>729.75</v>
      </c>
      <c r="R91">
        <v>89</v>
      </c>
      <c r="S91">
        <v>-117.46</v>
      </c>
      <c r="T91">
        <v>89</v>
      </c>
      <c r="U91">
        <v>-62.64</v>
      </c>
      <c r="V91">
        <v>89</v>
      </c>
      <c r="W91">
        <v>0.45034200000000002</v>
      </c>
    </row>
    <row r="92" spans="1:23" x14ac:dyDescent="0.3">
      <c r="A92" s="5">
        <f t="shared" si="7"/>
        <v>90001</v>
      </c>
      <c r="B92" s="1">
        <f t="shared" si="5"/>
        <v>0.10794096414534368</v>
      </c>
      <c r="C92" s="1">
        <f t="shared" si="6"/>
        <v>-52.829999999999991</v>
      </c>
      <c r="I92" s="8">
        <f t="shared" si="8"/>
        <v>0.18839799999999995</v>
      </c>
      <c r="J92" s="8">
        <f t="shared" si="9"/>
        <v>1.7453799999999999</v>
      </c>
      <c r="K92">
        <v>90001</v>
      </c>
      <c r="L92">
        <v>4.0000000000000001E-3</v>
      </c>
      <c r="M92">
        <v>0</v>
      </c>
      <c r="N92">
        <v>90</v>
      </c>
      <c r="O92">
        <v>67.284999999999997</v>
      </c>
      <c r="P92">
        <v>90</v>
      </c>
      <c r="Q92">
        <v>623.35</v>
      </c>
      <c r="R92">
        <v>90</v>
      </c>
      <c r="S92">
        <v>-115.46</v>
      </c>
      <c r="T92">
        <v>90</v>
      </c>
      <c r="U92">
        <v>-62.63</v>
      </c>
      <c r="V92">
        <v>90</v>
      </c>
      <c r="W92">
        <v>0.45036300000000001</v>
      </c>
    </row>
    <row r="93" spans="1:23" x14ac:dyDescent="0.3">
      <c r="A93" s="5">
        <f t="shared" si="7"/>
        <v>100001</v>
      </c>
      <c r="B93" s="1">
        <f t="shared" si="5"/>
        <v>8.9904716906843041E-2</v>
      </c>
      <c r="C93" s="1">
        <f t="shared" si="6"/>
        <v>-45.04</v>
      </c>
      <c r="I93" s="8">
        <f t="shared" si="8"/>
        <v>0.15983799999999998</v>
      </c>
      <c r="J93" s="8">
        <f t="shared" si="9"/>
        <v>1.7778600000000002</v>
      </c>
      <c r="K93">
        <v>100001</v>
      </c>
      <c r="L93">
        <v>4.0000000000000001E-3</v>
      </c>
      <c r="M93">
        <v>0</v>
      </c>
      <c r="N93">
        <v>91</v>
      </c>
      <c r="O93">
        <v>57.085000000000001</v>
      </c>
      <c r="P93">
        <v>91</v>
      </c>
      <c r="Q93">
        <v>634.95000000000005</v>
      </c>
      <c r="R93">
        <v>91</v>
      </c>
      <c r="S93">
        <v>-97.67</v>
      </c>
      <c r="T93">
        <v>91</v>
      </c>
      <c r="U93">
        <v>-52.63</v>
      </c>
      <c r="V93">
        <v>91</v>
      </c>
      <c r="W93">
        <v>0.450405</v>
      </c>
    </row>
    <row r="94" spans="1:23" x14ac:dyDescent="0.3">
      <c r="A94" s="5">
        <f t="shared" si="7"/>
        <v>110001</v>
      </c>
      <c r="B94" s="1">
        <f t="shared" si="5"/>
        <v>8.4965013690295105E-2</v>
      </c>
      <c r="C94" s="1">
        <f t="shared" si="6"/>
        <v>-38.379999999999995</v>
      </c>
      <c r="I94" s="8">
        <f t="shared" si="8"/>
        <v>0.19549599999999998</v>
      </c>
      <c r="J94" s="8">
        <f t="shared" si="9"/>
        <v>2.3008999999999995</v>
      </c>
      <c r="K94">
        <v>110001</v>
      </c>
      <c r="L94">
        <v>4.0000000000000001E-3</v>
      </c>
      <c r="M94">
        <v>0</v>
      </c>
      <c r="N94">
        <v>92</v>
      </c>
      <c r="O94">
        <v>69.819999999999993</v>
      </c>
      <c r="P94">
        <v>92</v>
      </c>
      <c r="Q94">
        <v>821.75</v>
      </c>
      <c r="R94">
        <v>92</v>
      </c>
      <c r="S94">
        <v>-97.02</v>
      </c>
      <c r="T94">
        <v>92</v>
      </c>
      <c r="U94">
        <v>-58.64</v>
      </c>
      <c r="V94">
        <v>92</v>
      </c>
      <c r="W94">
        <v>0.45002199999999998</v>
      </c>
    </row>
    <row r="95" spans="1:23" x14ac:dyDescent="0.3">
      <c r="A95" s="5">
        <f t="shared" si="7"/>
        <v>120001</v>
      </c>
      <c r="B95" s="1">
        <f t="shared" si="5"/>
        <v>7.6200540096278038E-2</v>
      </c>
      <c r="C95" s="1">
        <f t="shared" si="6"/>
        <v>-34.399999999999991</v>
      </c>
      <c r="I95" s="8">
        <f t="shared" si="8"/>
        <v>0.18171999999999999</v>
      </c>
      <c r="J95" s="8">
        <f t="shared" si="9"/>
        <v>2.3847599999999995</v>
      </c>
      <c r="K95">
        <v>120001</v>
      </c>
      <c r="L95">
        <v>4.0000000000000001E-3</v>
      </c>
      <c r="M95">
        <v>0</v>
      </c>
      <c r="N95">
        <v>93</v>
      </c>
      <c r="O95">
        <v>64.900000000000006</v>
      </c>
      <c r="P95">
        <v>93</v>
      </c>
      <c r="Q95">
        <v>851.7</v>
      </c>
      <c r="R95">
        <v>93</v>
      </c>
      <c r="S95">
        <v>-107.63</v>
      </c>
      <c r="T95">
        <v>93</v>
      </c>
      <c r="U95">
        <v>-73.23</v>
      </c>
      <c r="V95">
        <v>93</v>
      </c>
      <c r="W95">
        <v>0.45029000000000002</v>
      </c>
    </row>
    <row r="96" spans="1:23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2023-07-04T11:10:01Z</dcterms:modified>
</cp:coreProperties>
</file>