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B93" i="8" s="1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2" i="8"/>
  <c r="A89" i="8"/>
  <c r="C89" i="8"/>
  <c r="I89" i="8"/>
  <c r="A90" i="8"/>
  <c r="C90" i="8"/>
  <c r="I90" i="8"/>
  <c r="A91" i="8"/>
  <c r="C91" i="8"/>
  <c r="I91" i="8"/>
  <c r="A92" i="8"/>
  <c r="C92" i="8"/>
  <c r="I92" i="8"/>
  <c r="A93" i="8"/>
  <c r="C93" i="8"/>
  <c r="I93" i="8"/>
  <c r="A94" i="8"/>
  <c r="C94" i="8"/>
  <c r="I94" i="8"/>
  <c r="A95" i="8"/>
  <c r="C95" i="8"/>
  <c r="I95" i="8"/>
  <c r="B95" i="8"/>
  <c r="A96" i="8"/>
  <c r="C96" i="8"/>
  <c r="I96" i="8"/>
  <c r="A97" i="8"/>
  <c r="C97" i="8"/>
  <c r="I97" i="8"/>
  <c r="A98" i="8"/>
  <c r="C98" i="8"/>
  <c r="I98" i="8"/>
  <c r="A99" i="8"/>
  <c r="C99" i="8"/>
  <c r="I99" i="8"/>
  <c r="A100" i="8"/>
  <c r="C100" i="8"/>
  <c r="I100" i="8"/>
  <c r="A101" i="8"/>
  <c r="C101" i="8"/>
  <c r="I101" i="8"/>
  <c r="A102" i="8"/>
  <c r="C102" i="8"/>
  <c r="I102" i="8"/>
  <c r="A103" i="8"/>
  <c r="C103" i="8"/>
  <c r="I103" i="8"/>
  <c r="B103" i="8" s="1"/>
  <c r="A104" i="8"/>
  <c r="C104" i="8"/>
  <c r="I104" i="8"/>
  <c r="A105" i="8"/>
  <c r="C105" i="8"/>
  <c r="I105" i="8"/>
  <c r="B105" i="8" s="1"/>
  <c r="A106" i="8"/>
  <c r="C106" i="8"/>
  <c r="I106" i="8"/>
  <c r="A107" i="8"/>
  <c r="C107" i="8"/>
  <c r="I107" i="8"/>
  <c r="A108" i="8"/>
  <c r="C108" i="8"/>
  <c r="I108" i="8"/>
  <c r="B108" i="8"/>
  <c r="A109" i="8"/>
  <c r="C109" i="8"/>
  <c r="I109" i="8"/>
  <c r="A110" i="8"/>
  <c r="C110" i="8"/>
  <c r="I110" i="8"/>
  <c r="A111" i="8"/>
  <c r="C111" i="8"/>
  <c r="I111" i="8"/>
  <c r="B111" i="8" s="1"/>
  <c r="A112" i="8"/>
  <c r="C112" i="8"/>
  <c r="I112" i="8"/>
  <c r="B112" i="8" s="1"/>
  <c r="A113" i="8"/>
  <c r="C113" i="8"/>
  <c r="I113" i="8"/>
  <c r="B113" i="8" s="1"/>
  <c r="A114" i="8"/>
  <c r="C114" i="8"/>
  <c r="I114" i="8"/>
  <c r="A115" i="8"/>
  <c r="C115" i="8"/>
  <c r="I115" i="8"/>
  <c r="A116" i="8"/>
  <c r="C116" i="8"/>
  <c r="I116" i="8"/>
  <c r="A117" i="8"/>
  <c r="C117" i="8"/>
  <c r="I117" i="8"/>
  <c r="A118" i="8"/>
  <c r="C118" i="8"/>
  <c r="I118" i="8"/>
  <c r="A119" i="8"/>
  <c r="C119" i="8"/>
  <c r="I119" i="8"/>
  <c r="B119" i="8" s="1"/>
  <c r="A120" i="8"/>
  <c r="C120" i="8"/>
  <c r="I120" i="8"/>
  <c r="A121" i="8"/>
  <c r="C121" i="8"/>
  <c r="I121" i="8"/>
  <c r="B121" i="8" s="1"/>
  <c r="A122" i="8"/>
  <c r="C122" i="8"/>
  <c r="I122" i="8"/>
  <c r="A123" i="8"/>
  <c r="C123" i="8"/>
  <c r="I123" i="8"/>
  <c r="B123" i="8" s="1"/>
  <c r="A124" i="8"/>
  <c r="C124" i="8"/>
  <c r="I124" i="8"/>
  <c r="A125" i="8"/>
  <c r="C125" i="8"/>
  <c r="I125" i="8"/>
  <c r="A126" i="8"/>
  <c r="C126" i="8"/>
  <c r="I126" i="8"/>
  <c r="A127" i="8"/>
  <c r="C127" i="8"/>
  <c r="I127" i="8"/>
  <c r="B127" i="8" s="1"/>
  <c r="A128" i="8"/>
  <c r="C128" i="8"/>
  <c r="I128" i="8"/>
  <c r="A129" i="8"/>
  <c r="C129" i="8"/>
  <c r="I129" i="8"/>
  <c r="A130" i="8"/>
  <c r="C130" i="8"/>
  <c r="I130" i="8"/>
  <c r="A131" i="8"/>
  <c r="C131" i="8"/>
  <c r="I131" i="8"/>
  <c r="A132" i="8"/>
  <c r="C132" i="8"/>
  <c r="I132" i="8"/>
  <c r="A133" i="8"/>
  <c r="C133" i="8"/>
  <c r="I133" i="8"/>
  <c r="B133" i="8" s="1"/>
  <c r="A134" i="8"/>
  <c r="C134" i="8"/>
  <c r="I134" i="8"/>
  <c r="A135" i="8"/>
  <c r="C135" i="8"/>
  <c r="I135" i="8"/>
  <c r="B135" i="8" s="1"/>
  <c r="A136" i="8"/>
  <c r="C136" i="8"/>
  <c r="I136" i="8"/>
  <c r="A137" i="8"/>
  <c r="C137" i="8"/>
  <c r="I137" i="8"/>
  <c r="B137" i="8" s="1"/>
  <c r="A138" i="8"/>
  <c r="C138" i="8"/>
  <c r="I138" i="8"/>
  <c r="A139" i="8"/>
  <c r="C139" i="8"/>
  <c r="I139" i="8"/>
  <c r="A140" i="8"/>
  <c r="C140" i="8"/>
  <c r="I140" i="8"/>
  <c r="A141" i="8"/>
  <c r="C141" i="8"/>
  <c r="I141" i="8"/>
  <c r="A142" i="8"/>
  <c r="C142" i="8"/>
  <c r="I142" i="8"/>
  <c r="A143" i="8"/>
  <c r="C143" i="8"/>
  <c r="I143" i="8"/>
  <c r="A144" i="8"/>
  <c r="C144" i="8"/>
  <c r="I144" i="8"/>
  <c r="A145" i="8"/>
  <c r="C145" i="8"/>
  <c r="I145" i="8"/>
  <c r="B145" i="8" s="1"/>
  <c r="A146" i="8"/>
  <c r="C146" i="8"/>
  <c r="I146" i="8"/>
  <c r="A147" i="8"/>
  <c r="C147" i="8"/>
  <c r="I147" i="8"/>
  <c r="A148" i="8"/>
  <c r="C148" i="8"/>
  <c r="I148" i="8"/>
  <c r="A149" i="8"/>
  <c r="C149" i="8"/>
  <c r="I149" i="8"/>
  <c r="A150" i="8"/>
  <c r="C150" i="8"/>
  <c r="I150" i="8"/>
  <c r="B150" i="8" s="1"/>
  <c r="A151" i="8"/>
  <c r="C151" i="8"/>
  <c r="I151" i="8"/>
  <c r="A152" i="8"/>
  <c r="C152" i="8"/>
  <c r="I152" i="8"/>
  <c r="A153" i="8"/>
  <c r="C153" i="8"/>
  <c r="I153" i="8"/>
  <c r="B153" i="8" s="1"/>
  <c r="A154" i="8"/>
  <c r="C154" i="8"/>
  <c r="I154" i="8"/>
  <c r="A155" i="8"/>
  <c r="C155" i="8"/>
  <c r="I155" i="8"/>
  <c r="B126" i="8" l="1"/>
  <c r="B117" i="8"/>
  <c r="B101" i="8"/>
  <c r="B148" i="8"/>
  <c r="B125" i="8"/>
  <c r="B110" i="8"/>
  <c r="B151" i="8"/>
  <c r="B143" i="8"/>
  <c r="B102" i="8"/>
  <c r="B152" i="8"/>
  <c r="B128" i="8"/>
  <c r="B104" i="8"/>
  <c r="B109" i="8"/>
  <c r="B124" i="8"/>
  <c r="B140" i="8"/>
  <c r="B155" i="8"/>
  <c r="B100" i="8"/>
  <c r="B132" i="8"/>
  <c r="B122" i="8"/>
  <c r="B139" i="8"/>
  <c r="B107" i="8"/>
  <c r="B94" i="8"/>
  <c r="B115" i="8"/>
  <c r="B147" i="8"/>
  <c r="B116" i="8"/>
  <c r="B146" i="8"/>
  <c r="B138" i="8"/>
  <c r="B92" i="8"/>
  <c r="B90" i="8"/>
  <c r="B91" i="8"/>
  <c r="B89" i="8"/>
  <c r="B96" i="8"/>
  <c r="B149" i="8"/>
  <c r="B134" i="8"/>
  <c r="B114" i="8"/>
  <c r="B141" i="8"/>
  <c r="B130" i="8"/>
  <c r="B99" i="8"/>
  <c r="B97" i="8"/>
  <c r="B154" i="8"/>
  <c r="B106" i="8"/>
  <c r="B144" i="8"/>
  <c r="B120" i="8"/>
  <c r="B142" i="8"/>
  <c r="B136" i="8"/>
  <c r="B131" i="8"/>
  <c r="B129" i="8"/>
  <c r="B118" i="8"/>
  <c r="B98" i="8"/>
  <c r="A82" i="8" l="1"/>
  <c r="C82" i="8"/>
  <c r="I82" i="8"/>
  <c r="A83" i="8"/>
  <c r="C83" i="8"/>
  <c r="I83" i="8"/>
  <c r="A84" i="8"/>
  <c r="C84" i="8"/>
  <c r="I84" i="8"/>
  <c r="A85" i="8"/>
  <c r="C85" i="8"/>
  <c r="I85" i="8"/>
  <c r="A86" i="8"/>
  <c r="C86" i="8"/>
  <c r="I86" i="8"/>
  <c r="A87" i="8"/>
  <c r="C87" i="8"/>
  <c r="I87" i="8"/>
  <c r="A88" i="8"/>
  <c r="C88" i="8"/>
  <c r="I88" i="8"/>
  <c r="B88" i="8" l="1"/>
  <c r="B83" i="8"/>
  <c r="B87" i="8"/>
  <c r="B84" i="8"/>
  <c r="B82" i="8"/>
  <c r="B86" i="8"/>
  <c r="B85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<sst xmlns="http://schemas.openxmlformats.org/spreadsheetml/2006/main" count="19" uniqueCount="17">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</sst>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</c:formatCode>
                <c:ptCount val="154"/>
                <c:pt idx="0">
                  <c:v>8.1323418831982602E-2</c:v>
                </c:pt>
                <c:pt idx="1">
                  <c:v>7.9984031936127756E-2</c:v>
                </c:pt>
                <c:pt idx="2">
                  <c:v>7.9432680151706708E-2</c:v>
                </c:pt>
                <c:pt idx="3">
                  <c:v>7.9026040437416428E-2</c:v>
                </c:pt>
                <c:pt idx="4">
                  <c:v>7.8938781975132669E-2</c:v>
                </c:pt>
                <c:pt idx="5">
                  <c:v>7.8275943582066049E-2</c:v>
                </c:pt>
                <c:pt idx="6">
                  <c:v>7.7490121700647993E-2</c:v>
                </c:pt>
                <c:pt idx="7">
                  <c:v>7.6682143700322655E-2</c:v>
                </c:pt>
                <c:pt idx="8">
                  <c:v>7.591765912138182E-2</c:v>
                </c:pt>
                <c:pt idx="9">
                  <c:v>7.5634357762017337E-2</c:v>
                </c:pt>
                <c:pt idx="10">
                  <c:v>7.4086983827916481E-2</c:v>
                </c:pt>
                <c:pt idx="11">
                  <c:v>7.2946897795905546E-2</c:v>
                </c:pt>
                <c:pt idx="12">
                  <c:v>7.2244514106583058E-2</c:v>
                </c:pt>
                <c:pt idx="13">
                  <c:v>7.088575899843505E-2</c:v>
                </c:pt>
                <c:pt idx="14">
                  <c:v>6.9807962529274015E-2</c:v>
                </c:pt>
                <c:pt idx="15">
                  <c:v>6.8123057799875708E-2</c:v>
                </c:pt>
                <c:pt idx="16">
                  <c:v>6.7506023160021758E-2</c:v>
                </c:pt>
                <c:pt idx="17">
                  <c:v>6.6194360288976933E-2</c:v>
                </c:pt>
                <c:pt idx="18">
                  <c:v>6.5274281274281268E-2</c:v>
                </c:pt>
                <c:pt idx="19">
                  <c:v>6.4263674614305752E-2</c:v>
                </c:pt>
                <c:pt idx="20">
                  <c:v>6.2882312031527707E-2</c:v>
                </c:pt>
                <c:pt idx="21">
                  <c:v>6.1855224571693158E-2</c:v>
                </c:pt>
                <c:pt idx="22">
                  <c:v>6.1082040595816942E-2</c:v>
                </c:pt>
                <c:pt idx="23">
                  <c:v>5.9275808936825887E-2</c:v>
                </c:pt>
                <c:pt idx="24">
                  <c:v>5.8533282031550588E-2</c:v>
                </c:pt>
                <c:pt idx="25">
                  <c:v>5.715382843099609E-2</c:v>
                </c:pt>
                <c:pt idx="26">
                  <c:v>5.6499846484494937E-2</c:v>
                </c:pt>
                <c:pt idx="27">
                  <c:v>5.5115065971156806E-2</c:v>
                </c:pt>
                <c:pt idx="28">
                  <c:v>5.4661049406357715E-2</c:v>
                </c:pt>
                <c:pt idx="29">
                  <c:v>5.3195781751490145E-2</c:v>
                </c:pt>
                <c:pt idx="30">
                  <c:v>5.2578673999388939E-2</c:v>
                </c:pt>
                <c:pt idx="31">
                  <c:v>5.1447348311172252E-2</c:v>
                </c:pt>
                <c:pt idx="32">
                  <c:v>5.0598004113658876E-2</c:v>
                </c:pt>
                <c:pt idx="33">
                  <c:v>4.9442413162705673E-2</c:v>
                </c:pt>
                <c:pt idx="34">
                  <c:v>4.8822184976382764E-2</c:v>
                </c:pt>
                <c:pt idx="35">
                  <c:v>4.4382940108892918E-2</c:v>
                </c:pt>
                <c:pt idx="36">
                  <c:v>4.1087695445275317E-2</c:v>
                </c:pt>
                <c:pt idx="37">
                  <c:v>3.7962167457984773E-2</c:v>
                </c:pt>
                <c:pt idx="38">
                  <c:v>3.5603338094880095E-2</c:v>
                </c:pt>
                <c:pt idx="39">
                  <c:v>3.3096827420685516E-2</c:v>
                </c:pt>
                <c:pt idx="40">
                  <c:v>3.1236156839269679E-2</c:v>
                </c:pt>
                <c:pt idx="41">
                  <c:v>2.8960000000000003E-2</c:v>
                </c:pt>
                <c:pt idx="42">
                  <c:v>2.7419258818276532E-2</c:v>
                </c:pt>
                <c:pt idx="43">
                  <c:v>2.5979028779653454E-2</c:v>
                </c:pt>
                <c:pt idx="44">
                  <c:v>2.4809806835066867E-2</c:v>
                </c:pt>
                <c:pt idx="45">
                  <c:v>2.3287284610814019E-2</c:v>
                </c:pt>
                <c:pt idx="46">
                  <c:v>2.236141001855288E-2</c:v>
                </c:pt>
                <c:pt idx="47">
                  <c:v>2.1391600118308193E-2</c:v>
                </c:pt>
                <c:pt idx="48">
                  <c:v>2.0516234006360476E-2</c:v>
                </c:pt>
                <c:pt idx="49">
                  <c:v>1.946310715609937E-2</c:v>
                </c:pt>
                <c:pt idx="50">
                  <c:v>1.8800088554350232E-2</c:v>
                </c:pt>
                <c:pt idx="51">
                  <c:v>1.8312931226352105E-2</c:v>
                </c:pt>
                <c:pt idx="52">
                  <c:v>1.7663047492429276E-2</c:v>
                </c:pt>
                <c:pt idx="53">
                  <c:v>1.6818349435799098E-2</c:v>
                </c:pt>
                <c:pt idx="54">
                  <c:v>1.6199616122840689E-2</c:v>
                </c:pt>
                <c:pt idx="55">
                  <c:v>1.5710886377156456E-2</c:v>
                </c:pt>
                <c:pt idx="56">
                  <c:v>1.5513076980069642E-2</c:v>
                </c:pt>
                <c:pt idx="57">
                  <c:v>1.5032186459489455E-2</c:v>
                </c:pt>
                <c:pt idx="58">
                  <c:v>1.4029431339199882E-2</c:v>
                </c:pt>
                <c:pt idx="59">
                  <c:v>1.377843645794739E-2</c:v>
                </c:pt>
                <c:pt idx="60">
                  <c:v>1.3008244819133924E-2</c:v>
                </c:pt>
                <c:pt idx="61">
                  <c:v>1.2246053023532915E-2</c:v>
                </c:pt>
                <c:pt idx="62">
                  <c:v>1.1765230312035663E-2</c:v>
                </c:pt>
                <c:pt idx="63">
                  <c:v>1.0759058647740006E-2</c:v>
                </c:pt>
                <c:pt idx="64">
                  <c:v>1.0271448981126401E-2</c:v>
                </c:pt>
                <c:pt idx="65">
                  <c:v>9.4784428005678864E-3</c:v>
                </c:pt>
                <c:pt idx="66">
                  <c:v>9.0659340659340667E-3</c:v>
                </c:pt>
                <c:pt idx="67">
                  <c:v>8.4643827346815581E-3</c:v>
                </c:pt>
                <c:pt idx="68">
                  <c:v>7.9714762554999232E-3</c:v>
                </c:pt>
                <c:pt idx="69">
                  <c:v>7.8684290489213007E-3</c:v>
                </c:pt>
                <c:pt idx="70">
                  <c:v>7.6668950293065389E-3</c:v>
                </c:pt>
                <c:pt idx="71">
                  <c:v>7.998931134524356E-3</c:v>
                </c:pt>
                <c:pt idx="72">
                  <c:v>7.890069566546901E-3</c:v>
                </c:pt>
                <c:pt idx="73">
                  <c:v>8.0030569354222394E-3</c:v>
                </c:pt>
                <c:pt idx="74">
                  <c:v>8.2955242182710005E-3</c:v>
                </c:pt>
                <c:pt idx="75">
                  <c:v>8.1897408455011075E-3</c:v>
                </c:pt>
                <c:pt idx="76">
                  <c:v>8.2413477664278097E-3</c:v>
                </c:pt>
                <c:pt idx="77">
                  <c:v>8.7127050743990835E-3</c:v>
                </c:pt>
                <c:pt idx="78">
                  <c:v>8.8347587049480772E-3</c:v>
                </c:pt>
                <c:pt idx="79">
                  <c:v>9.1375754335039343E-3</c:v>
                </c:pt>
                <c:pt idx="80">
                  <c:v>9.1559086395233379E-3</c:v>
                </c:pt>
                <c:pt idx="81">
                  <c:v>9.2547911735511943E-3</c:v>
                </c:pt>
                <c:pt idx="82">
                  <c:v>9.5702946115096919E-3</c:v>
                </c:pt>
                <c:pt idx="83">
                  <c:v>9.93601462522852E-3</c:v>
                </c:pt>
                <c:pt idx="84">
                  <c:v>1.0028201219512195E-2</c:v>
                </c:pt>
                <c:pt idx="85">
                  <c:v>1.085171102661597E-2</c:v>
                </c:pt>
                <c:pt idx="86">
                  <c:v>1.0997943170564482E-2</c:v>
                </c:pt>
                <c:pt idx="87">
                  <c:v>1.1347749942891951E-2</c:v>
                </c:pt>
                <c:pt idx="88">
                  <c:v>1.2112632948198023E-2</c:v>
                </c:pt>
                <c:pt idx="89">
                  <c:v>1.2481624611654163E-2</c:v>
                </c:pt>
                <c:pt idx="90">
                  <c:v>1.2835991757612759E-2</c:v>
                </c:pt>
                <c:pt idx="91">
                  <c:v>1.3684649821686014E-2</c:v>
                </c:pt>
                <c:pt idx="92">
                  <c:v>1.3926253912512405E-2</c:v>
                </c:pt>
                <c:pt idx="93">
                  <c:v>1.4930496889639815E-2</c:v>
                </c:pt>
                <c:pt idx="94">
                  <c:v>1.5217124443762466E-2</c:v>
                </c:pt>
                <c:pt idx="95">
                  <c:v>1.5918211058355034E-2</c:v>
                </c:pt>
                <c:pt idx="96">
                  <c:v>1.6130518234165073E-2</c:v>
                </c:pt>
                <c:pt idx="97">
                  <c:v>1.6985605419136324E-2</c:v>
                </c:pt>
                <c:pt idx="98">
                  <c:v>1.7043737119303872E-2</c:v>
                </c:pt>
                <c:pt idx="99">
                  <c:v>1.7787263497923391E-2</c:v>
                </c:pt>
                <c:pt idx="100">
                  <c:v>1.8346055979643765E-2</c:v>
                </c:pt>
                <c:pt idx="101">
                  <c:v>1.8963988072482604E-2</c:v>
                </c:pt>
                <c:pt idx="102">
                  <c:v>1.9389476913637061E-2</c:v>
                </c:pt>
                <c:pt idx="103">
                  <c:v>1.9981205951448703E-2</c:v>
                </c:pt>
                <c:pt idx="104">
                  <c:v>2.0300567397638396E-2</c:v>
                </c:pt>
                <c:pt idx="105">
                  <c:v>2.0630491752736239E-2</c:v>
                </c:pt>
                <c:pt idx="106">
                  <c:v>2.1351641607855174E-2</c:v>
                </c:pt>
                <c:pt idx="107">
                  <c:v>2.1802221704342421E-2</c:v>
                </c:pt>
                <c:pt idx="108">
                  <c:v>2.2134857495945008E-2</c:v>
                </c:pt>
                <c:pt idx="109">
                  <c:v>2.2982469688779057E-2</c:v>
                </c:pt>
                <c:pt idx="110">
                  <c:v>2.325395606083884E-2</c:v>
                </c:pt>
                <c:pt idx="111">
                  <c:v>2.394186404183328E-2</c:v>
                </c:pt>
                <c:pt idx="112">
                  <c:v>2.4347154659871827E-2</c:v>
                </c:pt>
                <c:pt idx="113">
                  <c:v>2.4701538461538462E-2</c:v>
                </c:pt>
                <c:pt idx="114">
                  <c:v>2.5246358847226525E-2</c:v>
                </c:pt>
                <c:pt idx="115">
                  <c:v>2.5729406350667283E-2</c:v>
                </c:pt>
                <c:pt idx="116">
                  <c:v>2.6473355440734175E-2</c:v>
                </c:pt>
                <c:pt idx="117">
                  <c:v>2.6978624174115815E-2</c:v>
                </c:pt>
                <c:pt idx="118">
                  <c:v>2.7507340441971874E-2</c:v>
                </c:pt>
                <c:pt idx="119">
                  <c:v>2.786460770550616E-2</c:v>
                </c:pt>
                <c:pt idx="120">
                  <c:v>2.8450398822891663E-2</c:v>
                </c:pt>
                <c:pt idx="121">
                  <c:v>2.8837424733673001E-2</c:v>
                </c:pt>
                <c:pt idx="122">
                  <c:v>2.9555728760717076E-2</c:v>
                </c:pt>
                <c:pt idx="123">
                  <c:v>3.0147276552637735E-2</c:v>
                </c:pt>
                <c:pt idx="124">
                  <c:v>3.1278825995807127E-2</c:v>
                </c:pt>
                <c:pt idx="125">
                  <c:v>3.2452165926833004E-2</c:v>
                </c:pt>
                <c:pt idx="126">
                  <c:v>3.3307531542689055E-2</c:v>
                </c:pt>
                <c:pt idx="127">
                  <c:v>3.4242447896339089E-2</c:v>
                </c:pt>
                <c:pt idx="128">
                  <c:v>3.9090410099584409E-2</c:v>
                </c:pt>
                <c:pt idx="129">
                  <c:v>4.3213331237226843E-2</c:v>
                </c:pt>
                <c:pt idx="130">
                  <c:v>4.7908638906152892E-2</c:v>
                </c:pt>
                <c:pt idx="131">
                  <c:v>5.2203337691301997E-2</c:v>
                </c:pt>
                <c:pt idx="132">
                  <c:v>5.638677611265909E-2</c:v>
                </c:pt>
                <c:pt idx="133">
                  <c:v>6.0618771381823582E-2</c:v>
                </c:pt>
                <c:pt idx="134">
                  <c:v>6.500508056321673E-2</c:v>
                </c:pt>
                <c:pt idx="135">
                  <c:v>6.7904560060162711E-2</c:v>
                </c:pt>
                <c:pt idx="136">
                  <c:v>7.006629902720117E-2</c:v>
                </c:pt>
                <c:pt idx="137">
                  <c:v>7.2709174065106269E-2</c:v>
                </c:pt>
                <c:pt idx="138">
                  <c:v>7.4907948352889192E-2</c:v>
                </c:pt>
                <c:pt idx="139">
                  <c:v>7.6207261191399367E-2</c:v>
                </c:pt>
                <c:pt idx="140">
                  <c:v>7.7435564921381109E-2</c:v>
                </c:pt>
                <c:pt idx="141">
                  <c:v>7.8221065009239032E-2</c:v>
                </c:pt>
                <c:pt idx="142">
                  <c:v>7.9627163781624502E-2</c:v>
                </c:pt>
                <c:pt idx="143">
                  <c:v>8.2452869276983642E-2</c:v>
                </c:pt>
                <c:pt idx="144">
                  <c:v>8.6090401584728984E-2</c:v>
                </c:pt>
                <c:pt idx="145">
                  <c:v>8.9900426742532E-2</c:v>
                </c:pt>
                <c:pt idx="146">
                  <c:v>9.4122118064352681E-2</c:v>
                </c:pt>
                <c:pt idx="147">
                  <c:v>9.8945791488653387E-2</c:v>
                </c:pt>
                <c:pt idx="148">
                  <c:v>0.10133132669599446</c:v>
                </c:pt>
                <c:pt idx="149">
                  <c:v>0.10507324044301537</c:v>
                </c:pt>
                <c:pt idx="150">
                  <c:v>0.10805860805860805</c:v>
                </c:pt>
                <c:pt idx="151">
                  <c:v>0.11042899408284024</c:v>
                </c:pt>
                <c:pt idx="152">
                  <c:v>0.11209687308399754</c:v>
                </c:pt>
                <c:pt idx="153">
                  <c:v>0.11459772951628826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-1.5300000000000002</c:v>
                </c:pt>
                <c:pt idx="1">
                  <c:v>-4.03</c:v>
                </c:pt>
                <c:pt idx="2">
                  <c:v>-5.54</c:v>
                </c:pt>
                <c:pt idx="3">
                  <c:v>-7.68</c:v>
                </c:pt>
                <c:pt idx="4">
                  <c:v>-9.6999999999999993</c:v>
                </c:pt>
                <c:pt idx="5">
                  <c:v>-11.809999999999999</c:v>
                </c:pt>
                <c:pt idx="6">
                  <c:v>-13.64</c:v>
                </c:pt>
                <c:pt idx="7">
                  <c:v>-15.32</c:v>
                </c:pt>
                <c:pt idx="8">
                  <c:v>-17.48</c:v>
                </c:pt>
                <c:pt idx="9">
                  <c:v>-19.68</c:v>
                </c:pt>
                <c:pt idx="10">
                  <c:v>-20.74</c:v>
                </c:pt>
                <c:pt idx="11">
                  <c:v>-22.47</c:v>
                </c:pt>
                <c:pt idx="12">
                  <c:v>-23.57</c:v>
                </c:pt>
                <c:pt idx="13">
                  <c:v>-25.43</c:v>
                </c:pt>
                <c:pt idx="14">
                  <c:v>-26.759999999999998</c:v>
                </c:pt>
                <c:pt idx="15">
                  <c:v>-28.16</c:v>
                </c:pt>
                <c:pt idx="16">
                  <c:v>-29.55</c:v>
                </c:pt>
                <c:pt idx="17">
                  <c:v>-31.09</c:v>
                </c:pt>
                <c:pt idx="18">
                  <c:v>-31.939999999999998</c:v>
                </c:pt>
                <c:pt idx="19">
                  <c:v>-32.6</c:v>
                </c:pt>
                <c:pt idx="20">
                  <c:v>-34.129999999999995</c:v>
                </c:pt>
                <c:pt idx="21">
                  <c:v>-35.449999999999996</c:v>
                </c:pt>
                <c:pt idx="22">
                  <c:v>-36.590000000000003</c:v>
                </c:pt>
                <c:pt idx="23">
                  <c:v>-37.79</c:v>
                </c:pt>
                <c:pt idx="24">
                  <c:v>-38.31</c:v>
                </c:pt>
                <c:pt idx="25">
                  <c:v>-39.36</c:v>
                </c:pt>
                <c:pt idx="26">
                  <c:v>-40.22</c:v>
                </c:pt>
                <c:pt idx="27">
                  <c:v>-41.059999999999995</c:v>
                </c:pt>
                <c:pt idx="28">
                  <c:v>-41.7</c:v>
                </c:pt>
                <c:pt idx="29">
                  <c:v>-42.309999999999995</c:v>
                </c:pt>
                <c:pt idx="30">
                  <c:v>-43.33</c:v>
                </c:pt>
                <c:pt idx="31">
                  <c:v>-44.099999999999994</c:v>
                </c:pt>
                <c:pt idx="32">
                  <c:v>-45.01</c:v>
                </c:pt>
                <c:pt idx="33">
                  <c:v>-45.199999999999996</c:v>
                </c:pt>
                <c:pt idx="34">
                  <c:v>-46.32</c:v>
                </c:pt>
                <c:pt idx="35">
                  <c:v>-49.01</c:v>
                </c:pt>
                <c:pt idx="36">
                  <c:v>-50.410000000000004</c:v>
                </c:pt>
                <c:pt idx="37">
                  <c:v>-52.38</c:v>
                </c:pt>
                <c:pt idx="38">
                  <c:v>-53.5</c:v>
                </c:pt>
                <c:pt idx="39">
                  <c:v>-54.47</c:v>
                </c:pt>
                <c:pt idx="40">
                  <c:v>-54.84</c:v>
                </c:pt>
                <c:pt idx="41">
                  <c:v>-54.8</c:v>
                </c:pt>
                <c:pt idx="42">
                  <c:v>-55.190000000000005</c:v>
                </c:pt>
                <c:pt idx="43">
                  <c:v>-55.589999999999996</c:v>
                </c:pt>
                <c:pt idx="44">
                  <c:v>-56.13</c:v>
                </c:pt>
                <c:pt idx="45">
                  <c:v>-56.53</c:v>
                </c:pt>
                <c:pt idx="46">
                  <c:v>-55.870000000000005</c:v>
                </c:pt>
                <c:pt idx="47">
                  <c:v>-55.82</c:v>
                </c:pt>
                <c:pt idx="48">
                  <c:v>-54.46</c:v>
                </c:pt>
                <c:pt idx="49">
                  <c:v>-54.74</c:v>
                </c:pt>
                <c:pt idx="50">
                  <c:v>-54.51</c:v>
                </c:pt>
                <c:pt idx="51">
                  <c:v>-53.17</c:v>
                </c:pt>
                <c:pt idx="52">
                  <c:v>-53.21</c:v>
                </c:pt>
                <c:pt idx="53">
                  <c:v>-52.690000000000005</c:v>
                </c:pt>
                <c:pt idx="54">
                  <c:v>-52.71</c:v>
                </c:pt>
                <c:pt idx="55">
                  <c:v>-52.199999999999996</c:v>
                </c:pt>
                <c:pt idx="56">
                  <c:v>-51.83</c:v>
                </c:pt>
                <c:pt idx="57">
                  <c:v>-50.66</c:v>
                </c:pt>
                <c:pt idx="58">
                  <c:v>-49.379999999999995</c:v>
                </c:pt>
                <c:pt idx="59">
                  <c:v>-48.980000000000004</c:v>
                </c:pt>
                <c:pt idx="60">
                  <c:v>-46.32</c:v>
                </c:pt>
                <c:pt idx="61">
                  <c:v>-47.120000000000005</c:v>
                </c:pt>
                <c:pt idx="62">
                  <c:v>-43.51</c:v>
                </c:pt>
                <c:pt idx="63">
                  <c:v>-38.769999999999996</c:v>
                </c:pt>
                <c:pt idx="64">
                  <c:v>-37.369999999999997</c:v>
                </c:pt>
                <c:pt idx="65">
                  <c:v>-32.03</c:v>
                </c:pt>
                <c:pt idx="66">
                  <c:v>-29.009999999999998</c:v>
                </c:pt>
                <c:pt idx="67">
                  <c:v>-22.39</c:v>
                </c:pt>
                <c:pt idx="68">
                  <c:v>-15.41</c:v>
                </c:pt>
                <c:pt idx="69">
                  <c:v>-9.23</c:v>
                </c:pt>
                <c:pt idx="70">
                  <c:v>-3.4</c:v>
                </c:pt>
                <c:pt idx="71">
                  <c:v>1.7900000000000003</c:v>
                </c:pt>
                <c:pt idx="72">
                  <c:v>5.0500000000000007</c:v>
                </c:pt>
                <c:pt idx="73">
                  <c:v>9.77</c:v>
                </c:pt>
                <c:pt idx="74">
                  <c:v>11.99</c:v>
                </c:pt>
                <c:pt idx="75">
                  <c:v>14.55</c:v>
                </c:pt>
                <c:pt idx="76">
                  <c:v>16.73</c:v>
                </c:pt>
                <c:pt idx="77">
                  <c:v>22.45</c:v>
                </c:pt>
                <c:pt idx="78">
                  <c:v>22.16</c:v>
                </c:pt>
                <c:pt idx="79">
                  <c:v>25.89</c:v>
                </c:pt>
                <c:pt idx="80">
                  <c:v>26.950000000000003</c:v>
                </c:pt>
                <c:pt idx="81">
                  <c:v>29.840000000000003</c:v>
                </c:pt>
                <c:pt idx="82">
                  <c:v>30.21</c:v>
                </c:pt>
                <c:pt idx="83">
                  <c:v>34.42</c:v>
                </c:pt>
                <c:pt idx="84">
                  <c:v>35.380000000000003</c:v>
                </c:pt>
                <c:pt idx="85">
                  <c:v>37.42</c:v>
                </c:pt>
                <c:pt idx="86">
                  <c:v>40.900000000000006</c:v>
                </c:pt>
                <c:pt idx="87">
                  <c:v>42.27</c:v>
                </c:pt>
                <c:pt idx="88">
                  <c:v>44.74</c:v>
                </c:pt>
                <c:pt idx="89">
                  <c:v>46.18</c:v>
                </c:pt>
                <c:pt idx="90">
                  <c:v>47.2</c:v>
                </c:pt>
                <c:pt idx="91">
                  <c:v>49.44</c:v>
                </c:pt>
                <c:pt idx="92">
                  <c:v>50.730000000000004</c:v>
                </c:pt>
                <c:pt idx="93">
                  <c:v>51.519999999999996</c:v>
                </c:pt>
                <c:pt idx="94">
                  <c:v>53.400000000000006</c:v>
                </c:pt>
                <c:pt idx="95">
                  <c:v>54.790000000000006</c:v>
                </c:pt>
                <c:pt idx="96">
                  <c:v>55.03</c:v>
                </c:pt>
                <c:pt idx="97">
                  <c:v>55.86</c:v>
                </c:pt>
                <c:pt idx="98">
                  <c:v>57.05</c:v>
                </c:pt>
                <c:pt idx="99">
                  <c:v>57.379999999999995</c:v>
                </c:pt>
                <c:pt idx="100">
                  <c:v>57.22</c:v>
                </c:pt>
                <c:pt idx="101">
                  <c:v>58.07</c:v>
                </c:pt>
                <c:pt idx="102">
                  <c:v>59.5</c:v>
                </c:pt>
                <c:pt idx="103">
                  <c:v>59.46</c:v>
                </c:pt>
                <c:pt idx="104">
                  <c:v>60.81</c:v>
                </c:pt>
                <c:pt idx="105">
                  <c:v>61.14</c:v>
                </c:pt>
                <c:pt idx="106">
                  <c:v>61.71</c:v>
                </c:pt>
                <c:pt idx="107">
                  <c:v>61.8</c:v>
                </c:pt>
                <c:pt idx="108">
                  <c:v>62.36</c:v>
                </c:pt>
                <c:pt idx="109">
                  <c:v>62.89</c:v>
                </c:pt>
                <c:pt idx="110">
                  <c:v>63.449999999999996</c:v>
                </c:pt>
                <c:pt idx="111">
                  <c:v>63.660000000000004</c:v>
                </c:pt>
                <c:pt idx="112">
                  <c:v>64.69</c:v>
                </c:pt>
                <c:pt idx="113">
                  <c:v>64.41</c:v>
                </c:pt>
                <c:pt idx="114">
                  <c:v>64.599999999999994</c:v>
                </c:pt>
                <c:pt idx="115">
                  <c:v>64.97999999999999</c:v>
                </c:pt>
                <c:pt idx="116">
                  <c:v>65.78</c:v>
                </c:pt>
                <c:pt idx="117">
                  <c:v>65.16</c:v>
                </c:pt>
                <c:pt idx="118">
                  <c:v>66.11</c:v>
                </c:pt>
                <c:pt idx="119">
                  <c:v>66.11</c:v>
                </c:pt>
                <c:pt idx="120">
                  <c:v>66.02</c:v>
                </c:pt>
                <c:pt idx="121">
                  <c:v>66.06</c:v>
                </c:pt>
                <c:pt idx="122">
                  <c:v>66.900000000000006</c:v>
                </c:pt>
                <c:pt idx="123">
                  <c:v>67.599999999999994</c:v>
                </c:pt>
                <c:pt idx="124">
                  <c:v>68.02000000000001</c:v>
                </c:pt>
                <c:pt idx="125">
                  <c:v>68.5</c:v>
                </c:pt>
                <c:pt idx="126">
                  <c:v>68.38</c:v>
                </c:pt>
                <c:pt idx="127">
                  <c:v>68.64</c:v>
                </c:pt>
                <c:pt idx="128">
                  <c:v>70.44</c:v>
                </c:pt>
                <c:pt idx="129">
                  <c:v>71.39</c:v>
                </c:pt>
                <c:pt idx="130">
                  <c:v>71.77000000000001</c:v>
                </c:pt>
                <c:pt idx="131">
                  <c:v>67.949999999999989</c:v>
                </c:pt>
                <c:pt idx="132">
                  <c:v>72.430000000000007</c:v>
                </c:pt>
                <c:pt idx="133">
                  <c:v>73.78</c:v>
                </c:pt>
                <c:pt idx="134">
                  <c:v>73.75</c:v>
                </c:pt>
                <c:pt idx="135">
                  <c:v>75.069999999999993</c:v>
                </c:pt>
                <c:pt idx="136">
                  <c:v>75.180000000000007</c:v>
                </c:pt>
                <c:pt idx="137">
                  <c:v>77.27</c:v>
                </c:pt>
                <c:pt idx="138">
                  <c:v>76.83</c:v>
                </c:pt>
                <c:pt idx="139">
                  <c:v>78.150000000000006</c:v>
                </c:pt>
                <c:pt idx="140">
                  <c:v>79.06</c:v>
                </c:pt>
                <c:pt idx="141">
                  <c:v>80.109999999999985</c:v>
                </c:pt>
                <c:pt idx="142">
                  <c:v>81.63000000000001</c:v>
                </c:pt>
                <c:pt idx="143">
                  <c:v>83.91</c:v>
                </c:pt>
                <c:pt idx="144">
                  <c:v>85.050000000000011</c:v>
                </c:pt>
                <c:pt idx="145">
                  <c:v>86.149999999999991</c:v>
                </c:pt>
                <c:pt idx="146">
                  <c:v>86.4</c:v>
                </c:pt>
                <c:pt idx="147">
                  <c:v>86.16</c:v>
                </c:pt>
                <c:pt idx="148">
                  <c:v>86.35</c:v>
                </c:pt>
                <c:pt idx="149">
                  <c:v>85.14</c:v>
                </c:pt>
                <c:pt idx="150">
                  <c:v>85.330000000000013</c:v>
                </c:pt>
                <c:pt idx="151">
                  <c:v>84.63</c:v>
                </c:pt>
                <c:pt idx="152">
                  <c:v>84.22</c:v>
                </c:pt>
                <c:pt idx="153">
                  <c:v>84.31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376518</xdr:colOff>
      <xdr:row>9</xdr:row>
      <xdr:rowOff>170330</xdr:rowOff>
    </xdr:from>
    <xdr:to>
      <xdr:col>7</xdr:col>
      <xdr:colOff>2339788</xdr:colOff>
      <xdr:row>25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403411</xdr:colOff>
      <xdr:row>26</xdr:row>
      <xdr:rowOff>121022</xdr:rowOff>
    </xdr:from>
    <xdr:to>
      <xdr:col>7</xdr:col>
      <xdr:colOff>2348752</xdr:colOff>
      <xdr:row>41</xdr:row>
      <xdr:rowOff>174810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zoomScale="85" zoomScaleNormal="85" workbookViewId="0">
      <selection activeCell="D23" sqref="D2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1">
        <f t="shared" ref="B2:B33" si="1">I2/J2</f>
        <v>8.1323418831982602E-2</v>
      </c>
      <c r="C2" s="1">
        <f t="shared" ref="C2:C33" si="2">S2-U2</f>
        <v>-1.5300000000000002</v>
      </c>
      <c r="F2" s="4"/>
      <c r="G2" s="2">
        <v>13.085000000000001</v>
      </c>
      <c r="H2" s="1" t="s">
        <v>13</v>
      </c>
      <c r="I2" s="8">
        <f>O2*2.8/1000</f>
        <v>0.13627039999999999</v>
      </c>
      <c r="J2" s="8">
        <f>Q2*2.8/1000</f>
        <v>1.6756600000000001</v>
      </c>
      <c r="K2">
        <v>5</v>
      </c>
      <c r="L2">
        <v>1E-3</v>
      </c>
      <c r="M2">
        <v>0</v>
      </c>
      <c r="N2">
        <v>0</v>
      </c>
      <c r="O2">
        <v>48.667999999999999</v>
      </c>
      <c r="P2">
        <v>0</v>
      </c>
      <c r="Q2">
        <v>598.45000000000005</v>
      </c>
      <c r="R2">
        <v>0</v>
      </c>
      <c r="S2">
        <v>3.08</v>
      </c>
      <c r="T2">
        <v>0</v>
      </c>
      <c r="U2">
        <v>4.6100000000000003</v>
      </c>
    </row>
    <row r="3" spans="1:21" x14ac:dyDescent="0.3">
      <c r="A3" s="2">
        <f t="shared" si="0"/>
        <v>10</v>
      </c>
      <c r="B3" s="1">
        <f t="shared" si="1"/>
        <v>7.9984031936127756E-2</v>
      </c>
      <c r="C3" s="1">
        <f t="shared" si="2"/>
        <v>-4.03</v>
      </c>
      <c r="F3" s="4"/>
      <c r="G3" s="3"/>
      <c r="H3" s="3"/>
      <c r="I3" s="8">
        <f t="shared" ref="I3:I66" si="3">O3*2.8/1000</f>
        <v>0.14025200000000002</v>
      </c>
      <c r="J3" s="8">
        <f t="shared" ref="J3:J66" si="4">Q3*2.8/1000</f>
        <v>1.7535000000000001</v>
      </c>
      <c r="K3">
        <v>10</v>
      </c>
      <c r="L3">
        <v>1E-3</v>
      </c>
      <c r="M3">
        <v>0</v>
      </c>
      <c r="N3">
        <v>1</v>
      </c>
      <c r="O3">
        <v>50.09</v>
      </c>
      <c r="P3">
        <v>1</v>
      </c>
      <c r="Q3">
        <v>626.25</v>
      </c>
      <c r="R3">
        <v>1</v>
      </c>
      <c r="S3">
        <v>-4.66</v>
      </c>
      <c r="T3">
        <v>1</v>
      </c>
      <c r="U3">
        <v>-0.63</v>
      </c>
    </row>
    <row r="4" spans="1:21" x14ac:dyDescent="0.3">
      <c r="A4" s="2">
        <f t="shared" si="0"/>
        <v>15</v>
      </c>
      <c r="B4" s="1">
        <f t="shared" si="1"/>
        <v>7.9432680151706708E-2</v>
      </c>
      <c r="C4" s="1">
        <f t="shared" si="2"/>
        <v>-5.54</v>
      </c>
      <c r="F4" s="4"/>
      <c r="G4" s="6" t="s">
        <v>2</v>
      </c>
      <c r="I4" s="8">
        <f t="shared" si="3"/>
        <v>0.14074199999999998</v>
      </c>
      <c r="J4" s="8">
        <f t="shared" si="4"/>
        <v>1.7718399999999996</v>
      </c>
      <c r="K4">
        <v>15</v>
      </c>
      <c r="L4">
        <v>1E-3</v>
      </c>
      <c r="M4">
        <v>0</v>
      </c>
      <c r="N4">
        <v>2</v>
      </c>
      <c r="O4">
        <v>50.265000000000001</v>
      </c>
      <c r="P4">
        <v>2</v>
      </c>
      <c r="Q4">
        <v>632.79999999999995</v>
      </c>
      <c r="R4">
        <v>2</v>
      </c>
      <c r="S4">
        <v>-4.4000000000000004</v>
      </c>
      <c r="T4">
        <v>2</v>
      </c>
      <c r="U4">
        <v>1.1399999999999999</v>
      </c>
    </row>
    <row r="5" spans="1:21" x14ac:dyDescent="0.3">
      <c r="A5" s="2">
        <f t="shared" si="0"/>
        <v>20</v>
      </c>
      <c r="B5" s="1">
        <f t="shared" si="1"/>
        <v>7.9026040437416428E-2</v>
      </c>
      <c r="C5" s="1">
        <f t="shared" si="2"/>
        <v>-7.68</v>
      </c>
      <c r="F5" s="4"/>
      <c r="G5" s="1">
        <f>O2*2.319</f>
        <v>112.861092</v>
      </c>
      <c r="H5" s="1" t="s">
        <v>3</v>
      </c>
      <c r="I5" s="8">
        <f t="shared" si="3"/>
        <v>0.14063000000000001</v>
      </c>
      <c r="J5" s="8">
        <f t="shared" si="4"/>
        <v>1.7795399999999997</v>
      </c>
      <c r="K5">
        <v>20</v>
      </c>
      <c r="L5">
        <v>1E-3</v>
      </c>
      <c r="M5">
        <v>0</v>
      </c>
      <c r="N5">
        <v>3</v>
      </c>
      <c r="O5">
        <v>50.225000000000001</v>
      </c>
      <c r="P5">
        <v>3</v>
      </c>
      <c r="Q5">
        <v>635.54999999999995</v>
      </c>
      <c r="R5">
        <v>3</v>
      </c>
      <c r="S5">
        <v>-6.39</v>
      </c>
      <c r="T5">
        <v>3</v>
      </c>
      <c r="U5">
        <v>1.29</v>
      </c>
    </row>
    <row r="6" spans="1:21" x14ac:dyDescent="0.3">
      <c r="A6" s="2">
        <f t="shared" si="0"/>
        <v>25</v>
      </c>
      <c r="B6" s="1">
        <f t="shared" si="1"/>
        <v>7.8938781975132669E-2</v>
      </c>
      <c r="C6" s="1">
        <f t="shared" si="2"/>
        <v>-9.6999999999999993</v>
      </c>
      <c r="F6" s="4"/>
      <c r="G6" s="3"/>
      <c r="H6" s="3"/>
      <c r="I6" s="8">
        <f t="shared" si="3"/>
        <v>0.13954640000000001</v>
      </c>
      <c r="J6" s="8">
        <f t="shared" si="4"/>
        <v>1.7677799999999999</v>
      </c>
      <c r="K6">
        <v>25</v>
      </c>
      <c r="L6">
        <v>1E-3</v>
      </c>
      <c r="M6">
        <v>0</v>
      </c>
      <c r="N6">
        <v>4</v>
      </c>
      <c r="O6">
        <v>49.838000000000001</v>
      </c>
      <c r="P6">
        <v>4</v>
      </c>
      <c r="Q6">
        <v>631.35</v>
      </c>
      <c r="R6">
        <v>4</v>
      </c>
      <c r="S6">
        <v>-8.83</v>
      </c>
      <c r="T6">
        <v>4</v>
      </c>
      <c r="U6">
        <v>0.87</v>
      </c>
    </row>
    <row r="7" spans="1:21" x14ac:dyDescent="0.3">
      <c r="A7" s="2">
        <f t="shared" si="0"/>
        <v>30</v>
      </c>
      <c r="B7" s="1">
        <f t="shared" si="1"/>
        <v>7.8275943582066049E-2</v>
      </c>
      <c r="C7" s="1">
        <f t="shared" si="2"/>
        <v>-11.809999999999999</v>
      </c>
      <c r="F7" s="4"/>
      <c r="G7" s="6" t="s">
        <v>5</v>
      </c>
      <c r="H7" s="3"/>
      <c r="I7" s="8">
        <f t="shared" si="3"/>
        <v>0.13907600000000001</v>
      </c>
      <c r="J7" s="8">
        <f t="shared" si="4"/>
        <v>1.7767399999999998</v>
      </c>
      <c r="K7">
        <v>30</v>
      </c>
      <c r="L7">
        <v>1E-3</v>
      </c>
      <c r="M7">
        <v>0</v>
      </c>
      <c r="N7">
        <v>5</v>
      </c>
      <c r="O7">
        <v>49.67</v>
      </c>
      <c r="P7">
        <v>5</v>
      </c>
      <c r="Q7">
        <v>634.54999999999995</v>
      </c>
      <c r="R7">
        <v>5</v>
      </c>
      <c r="S7">
        <v>-11.02</v>
      </c>
      <c r="T7">
        <v>5</v>
      </c>
      <c r="U7">
        <v>0.79</v>
      </c>
    </row>
    <row r="8" spans="1:21" x14ac:dyDescent="0.3">
      <c r="A8" s="2">
        <f t="shared" si="0"/>
        <v>35</v>
      </c>
      <c r="B8" s="1">
        <f t="shared" si="1"/>
        <v>7.7490121700647993E-2</v>
      </c>
      <c r="C8" s="1">
        <f t="shared" si="2"/>
        <v>-13.64</v>
      </c>
      <c r="G8" s="7">
        <v>0</v>
      </c>
      <c r="H8" s="3"/>
      <c r="I8" s="8">
        <f t="shared" si="3"/>
        <v>0.13727839999999997</v>
      </c>
      <c r="J8" s="8">
        <f t="shared" si="4"/>
        <v>1.77156</v>
      </c>
      <c r="K8">
        <v>35</v>
      </c>
      <c r="L8">
        <v>1E-3</v>
      </c>
      <c r="M8">
        <v>0</v>
      </c>
      <c r="N8">
        <v>6</v>
      </c>
      <c r="O8">
        <v>49.027999999999999</v>
      </c>
      <c r="P8">
        <v>6</v>
      </c>
      <c r="Q8">
        <v>632.70000000000005</v>
      </c>
      <c r="R8">
        <v>6</v>
      </c>
      <c r="S8">
        <v>-12.76</v>
      </c>
      <c r="T8">
        <v>6</v>
      </c>
      <c r="U8">
        <v>0.88</v>
      </c>
    </row>
    <row r="9" spans="1:21" x14ac:dyDescent="0.3">
      <c r="A9" s="2">
        <f t="shared" si="0"/>
        <v>40</v>
      </c>
      <c r="B9" s="1">
        <f t="shared" si="1"/>
        <v>7.6682143700322655E-2</v>
      </c>
      <c r="C9" s="1">
        <f t="shared" si="2"/>
        <v>-15.32</v>
      </c>
      <c r="H9" s="3"/>
      <c r="I9" s="8">
        <f t="shared" si="3"/>
        <v>0.13641600000000001</v>
      </c>
      <c r="J9" s="8">
        <f t="shared" si="4"/>
        <v>1.77898</v>
      </c>
      <c r="K9">
        <v>40</v>
      </c>
      <c r="L9">
        <v>1E-3</v>
      </c>
      <c r="M9">
        <v>0</v>
      </c>
      <c r="N9">
        <v>7</v>
      </c>
      <c r="O9">
        <v>48.72</v>
      </c>
      <c r="P9">
        <v>7</v>
      </c>
      <c r="Q9">
        <v>635.35</v>
      </c>
      <c r="R9">
        <v>7</v>
      </c>
      <c r="S9">
        <v>-14.53</v>
      </c>
      <c r="T9">
        <v>7</v>
      </c>
      <c r="U9">
        <v>0.79</v>
      </c>
    </row>
    <row r="10" spans="1:21" x14ac:dyDescent="0.3">
      <c r="A10" s="2">
        <f t="shared" si="0"/>
        <v>45</v>
      </c>
      <c r="B10" s="1">
        <f t="shared" si="1"/>
        <v>7.591765912138182E-2</v>
      </c>
      <c r="C10" s="1">
        <f t="shared" si="2"/>
        <v>-17.48</v>
      </c>
      <c r="I10" s="8">
        <f t="shared" si="3"/>
        <v>0.1347584</v>
      </c>
      <c r="J10" s="8">
        <f t="shared" si="4"/>
        <v>1.7750599999999999</v>
      </c>
      <c r="K10">
        <v>45</v>
      </c>
      <c r="L10">
        <v>1E-3</v>
      </c>
      <c r="M10">
        <v>0</v>
      </c>
      <c r="N10">
        <v>8</v>
      </c>
      <c r="O10">
        <v>48.128</v>
      </c>
      <c r="P10">
        <v>8</v>
      </c>
      <c r="Q10">
        <v>633.95000000000005</v>
      </c>
      <c r="R10">
        <v>8</v>
      </c>
      <c r="S10">
        <v>-16.350000000000001</v>
      </c>
      <c r="T10">
        <v>8</v>
      </c>
      <c r="U10">
        <v>1.1299999999999999</v>
      </c>
    </row>
    <row r="11" spans="1:21" x14ac:dyDescent="0.3">
      <c r="A11" s="2">
        <f t="shared" si="0"/>
        <v>51</v>
      </c>
      <c r="B11" s="1">
        <f t="shared" si="1"/>
        <v>7.5634357762017337E-2</v>
      </c>
      <c r="C11" s="1">
        <f t="shared" si="2"/>
        <v>-19.68</v>
      </c>
      <c r="I11" s="8">
        <f t="shared" si="3"/>
        <v>0.13437199999999999</v>
      </c>
      <c r="J11" s="8">
        <f t="shared" si="4"/>
        <v>1.7766</v>
      </c>
      <c r="K11">
        <v>51</v>
      </c>
      <c r="L11">
        <v>1E-3</v>
      </c>
      <c r="M11">
        <v>0</v>
      </c>
      <c r="N11">
        <v>9</v>
      </c>
      <c r="O11">
        <v>47.99</v>
      </c>
      <c r="P11">
        <v>9</v>
      </c>
      <c r="Q11">
        <v>634.5</v>
      </c>
      <c r="R11">
        <v>9</v>
      </c>
      <c r="S11">
        <v>-18.600000000000001</v>
      </c>
      <c r="T11">
        <v>9</v>
      </c>
      <c r="U11">
        <v>1.08</v>
      </c>
    </row>
    <row r="12" spans="1:21" x14ac:dyDescent="0.3">
      <c r="A12" s="2">
        <f t="shared" si="0"/>
        <v>55</v>
      </c>
      <c r="B12" s="1">
        <f t="shared" si="1"/>
        <v>7.4086983827916481E-2</v>
      </c>
      <c r="C12" s="1">
        <f t="shared" si="2"/>
        <v>-20.74</v>
      </c>
      <c r="I12" s="8">
        <f t="shared" si="3"/>
        <v>0.13212080000000001</v>
      </c>
      <c r="J12" s="8">
        <f t="shared" si="4"/>
        <v>1.78332</v>
      </c>
      <c r="K12">
        <v>55</v>
      </c>
      <c r="L12">
        <v>1E-3</v>
      </c>
      <c r="M12">
        <v>0</v>
      </c>
      <c r="N12">
        <v>10</v>
      </c>
      <c r="O12">
        <v>47.186</v>
      </c>
      <c r="P12">
        <v>10</v>
      </c>
      <c r="Q12">
        <v>636.9</v>
      </c>
      <c r="R12">
        <v>10</v>
      </c>
      <c r="S12">
        <v>-19.579999999999998</v>
      </c>
      <c r="T12">
        <v>10</v>
      </c>
      <c r="U12">
        <v>1.1599999999999999</v>
      </c>
    </row>
    <row r="13" spans="1:21" x14ac:dyDescent="0.3">
      <c r="A13" s="5">
        <f t="shared" si="0"/>
        <v>61</v>
      </c>
      <c r="B13" s="1">
        <f t="shared" si="1"/>
        <v>7.2946897795905546E-2</v>
      </c>
      <c r="C13" s="1">
        <f t="shared" si="2"/>
        <v>-22.47</v>
      </c>
      <c r="I13" s="8">
        <f t="shared" si="3"/>
        <v>0.13019999999999998</v>
      </c>
      <c r="J13" s="8">
        <f t="shared" si="4"/>
        <v>1.7848600000000001</v>
      </c>
      <c r="K13">
        <v>61</v>
      </c>
      <c r="L13">
        <v>1E-3</v>
      </c>
      <c r="M13">
        <v>0</v>
      </c>
      <c r="N13">
        <v>11</v>
      </c>
      <c r="O13">
        <v>46.5</v>
      </c>
      <c r="P13">
        <v>11</v>
      </c>
      <c r="Q13">
        <v>637.45000000000005</v>
      </c>
      <c r="R13">
        <v>11</v>
      </c>
      <c r="S13">
        <v>-21.52</v>
      </c>
      <c r="T13">
        <v>11</v>
      </c>
      <c r="U13">
        <v>0.95</v>
      </c>
    </row>
    <row r="14" spans="1:21" x14ac:dyDescent="0.3">
      <c r="A14" s="5">
        <f t="shared" si="0"/>
        <v>65</v>
      </c>
      <c r="B14" s="1">
        <f t="shared" si="1"/>
        <v>7.2244514106583058E-2</v>
      </c>
      <c r="C14" s="1">
        <f t="shared" si="2"/>
        <v>-23.57</v>
      </c>
      <c r="I14" s="8">
        <f t="shared" si="3"/>
        <v>0.12905759999999997</v>
      </c>
      <c r="J14" s="8">
        <f t="shared" si="4"/>
        <v>1.7863999999999998</v>
      </c>
      <c r="K14">
        <v>65</v>
      </c>
      <c r="L14">
        <v>1E-3</v>
      </c>
      <c r="M14">
        <v>0</v>
      </c>
      <c r="N14">
        <v>12</v>
      </c>
      <c r="O14">
        <v>46.091999999999999</v>
      </c>
      <c r="P14">
        <v>12</v>
      </c>
      <c r="Q14">
        <v>638</v>
      </c>
      <c r="R14">
        <v>12</v>
      </c>
      <c r="S14">
        <v>-22.49</v>
      </c>
      <c r="T14">
        <v>12</v>
      </c>
      <c r="U14">
        <v>1.08</v>
      </c>
    </row>
    <row r="15" spans="1:21" x14ac:dyDescent="0.3">
      <c r="A15" s="5">
        <f t="shared" si="0"/>
        <v>71</v>
      </c>
      <c r="B15" s="1">
        <f t="shared" si="1"/>
        <v>7.088575899843505E-2</v>
      </c>
      <c r="C15" s="1">
        <f t="shared" si="2"/>
        <v>-25.43</v>
      </c>
      <c r="I15" s="8">
        <f t="shared" si="3"/>
        <v>0.12682879999999999</v>
      </c>
      <c r="J15" s="8">
        <f t="shared" si="4"/>
        <v>1.7891999999999999</v>
      </c>
      <c r="K15">
        <v>71</v>
      </c>
      <c r="L15">
        <v>1E-3</v>
      </c>
      <c r="M15">
        <v>0</v>
      </c>
      <c r="N15">
        <v>13</v>
      </c>
      <c r="O15">
        <v>45.295999999999999</v>
      </c>
      <c r="P15">
        <v>13</v>
      </c>
      <c r="Q15">
        <v>639</v>
      </c>
      <c r="R15">
        <v>13</v>
      </c>
      <c r="S15">
        <v>-24.43</v>
      </c>
      <c r="T15">
        <v>13</v>
      </c>
      <c r="U15">
        <v>1</v>
      </c>
    </row>
    <row r="16" spans="1:21" x14ac:dyDescent="0.3">
      <c r="A16" s="5">
        <f t="shared" si="0"/>
        <v>75</v>
      </c>
      <c r="B16" s="1">
        <f t="shared" si="1"/>
        <v>6.9807962529274015E-2</v>
      </c>
      <c r="C16" s="1">
        <f t="shared" si="2"/>
        <v>-26.759999999999998</v>
      </c>
      <c r="I16" s="8">
        <f t="shared" si="3"/>
        <v>0.12519360000000002</v>
      </c>
      <c r="J16" s="8">
        <f t="shared" si="4"/>
        <v>1.7933999999999999</v>
      </c>
      <c r="K16">
        <v>75</v>
      </c>
      <c r="L16">
        <v>1E-3</v>
      </c>
      <c r="M16">
        <v>0</v>
      </c>
      <c r="N16">
        <v>14</v>
      </c>
      <c r="O16">
        <v>44.712000000000003</v>
      </c>
      <c r="P16">
        <v>14</v>
      </c>
      <c r="Q16">
        <v>640.5</v>
      </c>
      <c r="R16">
        <v>14</v>
      </c>
      <c r="S16">
        <v>-25.52</v>
      </c>
      <c r="T16">
        <v>14</v>
      </c>
      <c r="U16">
        <v>1.24</v>
      </c>
    </row>
    <row r="17" spans="1:21" x14ac:dyDescent="0.3">
      <c r="A17" s="5">
        <f t="shared" si="0"/>
        <v>81</v>
      </c>
      <c r="B17" s="1">
        <f t="shared" si="1"/>
        <v>6.8123057799875708E-2</v>
      </c>
      <c r="C17" s="1">
        <f t="shared" si="2"/>
        <v>-28.16</v>
      </c>
      <c r="I17" s="8">
        <f t="shared" si="3"/>
        <v>0.1227632</v>
      </c>
      <c r="J17" s="8">
        <f t="shared" si="4"/>
        <v>1.8020799999999999</v>
      </c>
      <c r="K17">
        <v>81</v>
      </c>
      <c r="L17">
        <v>1E-3</v>
      </c>
      <c r="M17">
        <v>0</v>
      </c>
      <c r="N17">
        <v>15</v>
      </c>
      <c r="O17">
        <v>43.844000000000001</v>
      </c>
      <c r="P17">
        <v>15</v>
      </c>
      <c r="Q17">
        <v>643.6</v>
      </c>
      <c r="R17">
        <v>15</v>
      </c>
      <c r="S17">
        <v>-26.92</v>
      </c>
      <c r="T17">
        <v>15</v>
      </c>
      <c r="U17">
        <v>1.24</v>
      </c>
    </row>
    <row r="18" spans="1:21" x14ac:dyDescent="0.3">
      <c r="A18" s="5">
        <f t="shared" si="0"/>
        <v>85</v>
      </c>
      <c r="B18" s="1">
        <f t="shared" si="1"/>
        <v>6.7506023160021758E-2</v>
      </c>
      <c r="C18" s="1">
        <f t="shared" si="2"/>
        <v>-29.55</v>
      </c>
      <c r="I18" s="8">
        <f t="shared" si="3"/>
        <v>0.12160399999999999</v>
      </c>
      <c r="J18" s="8">
        <f t="shared" si="4"/>
        <v>1.80138</v>
      </c>
      <c r="K18">
        <v>85</v>
      </c>
      <c r="L18">
        <v>1E-3</v>
      </c>
      <c r="M18">
        <v>0</v>
      </c>
      <c r="N18">
        <v>16</v>
      </c>
      <c r="O18">
        <v>43.43</v>
      </c>
      <c r="P18">
        <v>16</v>
      </c>
      <c r="Q18">
        <v>643.35</v>
      </c>
      <c r="R18">
        <v>16</v>
      </c>
      <c r="S18">
        <v>-28.48</v>
      </c>
      <c r="T18">
        <v>16</v>
      </c>
      <c r="U18">
        <v>1.07</v>
      </c>
    </row>
    <row r="19" spans="1:21" x14ac:dyDescent="0.3">
      <c r="A19" s="5">
        <f t="shared" si="0"/>
        <v>91</v>
      </c>
      <c r="B19" s="1">
        <f t="shared" si="1"/>
        <v>6.6194360288976933E-2</v>
      </c>
      <c r="C19" s="1">
        <f t="shared" si="2"/>
        <v>-31.09</v>
      </c>
      <c r="I19" s="8">
        <f t="shared" si="3"/>
        <v>0.11929679999999999</v>
      </c>
      <c r="J19" s="8">
        <f t="shared" si="4"/>
        <v>1.8022199999999997</v>
      </c>
      <c r="K19">
        <v>91</v>
      </c>
      <c r="L19">
        <v>1E-3</v>
      </c>
      <c r="M19">
        <v>0</v>
      </c>
      <c r="N19">
        <v>17</v>
      </c>
      <c r="O19">
        <v>42.606000000000002</v>
      </c>
      <c r="P19">
        <v>17</v>
      </c>
      <c r="Q19">
        <v>643.65</v>
      </c>
      <c r="R19">
        <v>17</v>
      </c>
      <c r="S19">
        <v>-29.68</v>
      </c>
      <c r="T19">
        <v>17</v>
      </c>
      <c r="U19">
        <v>1.41</v>
      </c>
    </row>
    <row r="20" spans="1:21" x14ac:dyDescent="0.3">
      <c r="A20" s="5">
        <f t="shared" si="0"/>
        <v>95</v>
      </c>
      <c r="B20" s="1">
        <f t="shared" si="1"/>
        <v>6.5274281274281268E-2</v>
      </c>
      <c r="C20" s="1">
        <f t="shared" si="2"/>
        <v>-31.939999999999998</v>
      </c>
      <c r="I20" s="8">
        <f t="shared" si="3"/>
        <v>0.11761119999999999</v>
      </c>
      <c r="J20" s="8">
        <f t="shared" si="4"/>
        <v>1.8017999999999998</v>
      </c>
      <c r="K20">
        <v>95</v>
      </c>
      <c r="L20">
        <v>1E-3</v>
      </c>
      <c r="M20">
        <v>0</v>
      </c>
      <c r="N20">
        <v>18</v>
      </c>
      <c r="O20">
        <v>42.003999999999998</v>
      </c>
      <c r="P20">
        <v>18</v>
      </c>
      <c r="Q20">
        <v>643.5</v>
      </c>
      <c r="R20">
        <v>18</v>
      </c>
      <c r="S20">
        <v>-30.61</v>
      </c>
      <c r="T20">
        <v>18</v>
      </c>
      <c r="U20">
        <v>1.33</v>
      </c>
    </row>
    <row r="21" spans="1:21" x14ac:dyDescent="0.3">
      <c r="A21" s="5">
        <f t="shared" si="0"/>
        <v>101</v>
      </c>
      <c r="B21" s="1">
        <f t="shared" si="1"/>
        <v>6.4263674614305752E-2</v>
      </c>
      <c r="C21" s="1">
        <f t="shared" si="2"/>
        <v>-32.6</v>
      </c>
      <c r="I21" s="8">
        <f t="shared" si="3"/>
        <v>0.1154664</v>
      </c>
      <c r="J21" s="8">
        <f t="shared" si="4"/>
        <v>1.7967599999999999</v>
      </c>
      <c r="K21">
        <v>101</v>
      </c>
      <c r="L21">
        <v>1E-3</v>
      </c>
      <c r="M21">
        <v>0</v>
      </c>
      <c r="N21">
        <v>19</v>
      </c>
      <c r="O21">
        <v>41.238</v>
      </c>
      <c r="P21">
        <v>19</v>
      </c>
      <c r="Q21">
        <v>641.70000000000005</v>
      </c>
      <c r="R21">
        <v>19</v>
      </c>
      <c r="S21">
        <v>-31.85</v>
      </c>
      <c r="T21">
        <v>19</v>
      </c>
      <c r="U21">
        <v>0.75</v>
      </c>
    </row>
    <row r="22" spans="1:21" x14ac:dyDescent="0.3">
      <c r="A22" s="5">
        <f t="shared" si="0"/>
        <v>105</v>
      </c>
      <c r="B22" s="1">
        <f t="shared" si="1"/>
        <v>6.2882312031527707E-2</v>
      </c>
      <c r="C22" s="1">
        <f t="shared" si="2"/>
        <v>-34.129999999999995</v>
      </c>
      <c r="I22" s="8">
        <f t="shared" si="3"/>
        <v>0.1139264</v>
      </c>
      <c r="J22" s="8">
        <f t="shared" si="4"/>
        <v>1.8117399999999997</v>
      </c>
      <c r="K22">
        <v>105</v>
      </c>
      <c r="L22">
        <v>1E-3</v>
      </c>
      <c r="M22">
        <v>0</v>
      </c>
      <c r="N22">
        <v>20</v>
      </c>
      <c r="O22">
        <v>40.688000000000002</v>
      </c>
      <c r="P22">
        <v>20</v>
      </c>
      <c r="Q22">
        <v>647.04999999999995</v>
      </c>
      <c r="R22">
        <v>20</v>
      </c>
      <c r="S22">
        <v>-32.909999999999997</v>
      </c>
      <c r="T22">
        <v>20</v>
      </c>
      <c r="U22">
        <v>1.22</v>
      </c>
    </row>
    <row r="23" spans="1:21" x14ac:dyDescent="0.3">
      <c r="A23" s="5">
        <f t="shared" si="0"/>
        <v>110</v>
      </c>
      <c r="B23" s="1">
        <f t="shared" si="1"/>
        <v>6.1855224571693158E-2</v>
      </c>
      <c r="C23" s="1">
        <f t="shared" si="2"/>
        <v>-35.449999999999996</v>
      </c>
      <c r="I23" s="8">
        <f t="shared" si="3"/>
        <v>0.11221279999999999</v>
      </c>
      <c r="J23" s="8">
        <f t="shared" si="4"/>
        <v>1.81412</v>
      </c>
      <c r="K23">
        <v>110</v>
      </c>
      <c r="L23">
        <v>1E-3</v>
      </c>
      <c r="M23">
        <v>0</v>
      </c>
      <c r="N23">
        <v>21</v>
      </c>
      <c r="O23">
        <v>40.076000000000001</v>
      </c>
      <c r="P23">
        <v>21</v>
      </c>
      <c r="Q23">
        <v>647.9</v>
      </c>
      <c r="R23">
        <v>21</v>
      </c>
      <c r="S23">
        <v>-34.159999999999997</v>
      </c>
      <c r="T23">
        <v>21</v>
      </c>
      <c r="U23">
        <v>1.29</v>
      </c>
    </row>
    <row r="24" spans="1:21" x14ac:dyDescent="0.3">
      <c r="A24" s="5">
        <f t="shared" si="0"/>
        <v>115</v>
      </c>
      <c r="B24" s="1">
        <f t="shared" si="1"/>
        <v>6.1082040595816942E-2</v>
      </c>
      <c r="C24" s="1">
        <f t="shared" si="2"/>
        <v>-36.590000000000003</v>
      </c>
      <c r="I24" s="8">
        <f t="shared" si="3"/>
        <v>0.11080160000000001</v>
      </c>
      <c r="J24" s="8">
        <f t="shared" si="4"/>
        <v>1.8139799999999999</v>
      </c>
      <c r="K24">
        <v>115</v>
      </c>
      <c r="L24">
        <v>1E-3</v>
      </c>
      <c r="M24">
        <v>0</v>
      </c>
      <c r="N24">
        <v>22</v>
      </c>
      <c r="O24">
        <v>39.572000000000003</v>
      </c>
      <c r="P24">
        <v>22</v>
      </c>
      <c r="Q24">
        <v>647.85</v>
      </c>
      <c r="R24">
        <v>22</v>
      </c>
      <c r="S24">
        <v>-35.17</v>
      </c>
      <c r="T24">
        <v>22</v>
      </c>
      <c r="U24">
        <v>1.42</v>
      </c>
    </row>
    <row r="25" spans="1:21" x14ac:dyDescent="0.3">
      <c r="A25" s="5">
        <f t="shared" si="0"/>
        <v>121</v>
      </c>
      <c r="B25" s="1">
        <f t="shared" si="1"/>
        <v>5.9275808936825887E-2</v>
      </c>
      <c r="C25" s="1">
        <f t="shared" si="2"/>
        <v>-37.79</v>
      </c>
      <c r="I25" s="8">
        <f t="shared" si="3"/>
        <v>0.10771599999999999</v>
      </c>
      <c r="J25" s="8">
        <f t="shared" si="4"/>
        <v>1.8171999999999999</v>
      </c>
      <c r="K25">
        <v>121</v>
      </c>
      <c r="L25">
        <v>1E-3</v>
      </c>
      <c r="M25">
        <v>0</v>
      </c>
      <c r="N25">
        <v>23</v>
      </c>
      <c r="O25">
        <v>38.47</v>
      </c>
      <c r="P25">
        <v>23</v>
      </c>
      <c r="Q25">
        <v>649</v>
      </c>
      <c r="R25">
        <v>23</v>
      </c>
      <c r="S25">
        <v>-36.51</v>
      </c>
      <c r="T25">
        <v>23</v>
      </c>
      <c r="U25">
        <v>1.28</v>
      </c>
    </row>
    <row r="26" spans="1:21" x14ac:dyDescent="0.3">
      <c r="A26" s="5">
        <f t="shared" si="0"/>
        <v>125</v>
      </c>
      <c r="B26" s="1">
        <f t="shared" si="1"/>
        <v>5.8533282031550588E-2</v>
      </c>
      <c r="C26" s="1">
        <f t="shared" si="2"/>
        <v>-38.31</v>
      </c>
      <c r="I26" s="8">
        <f t="shared" si="3"/>
        <v>0.10648959999999998</v>
      </c>
      <c r="J26" s="8">
        <f t="shared" si="4"/>
        <v>1.8192999999999999</v>
      </c>
      <c r="K26">
        <v>125</v>
      </c>
      <c r="L26">
        <v>1E-3</v>
      </c>
      <c r="M26">
        <v>0</v>
      </c>
      <c r="N26">
        <v>24</v>
      </c>
      <c r="O26">
        <v>38.031999999999996</v>
      </c>
      <c r="P26">
        <v>24</v>
      </c>
      <c r="Q26">
        <v>649.75</v>
      </c>
      <c r="R26">
        <v>24</v>
      </c>
      <c r="S26">
        <v>-37</v>
      </c>
      <c r="T26">
        <v>24</v>
      </c>
      <c r="U26">
        <v>1.31</v>
      </c>
    </row>
    <row r="27" spans="1:21" x14ac:dyDescent="0.3">
      <c r="A27" s="5">
        <f t="shared" si="0"/>
        <v>131</v>
      </c>
      <c r="B27" s="1">
        <f t="shared" si="1"/>
        <v>5.715382843099609E-2</v>
      </c>
      <c r="C27" s="1">
        <f t="shared" si="2"/>
        <v>-39.36</v>
      </c>
      <c r="I27" s="8">
        <f t="shared" si="3"/>
        <v>0.104188</v>
      </c>
      <c r="J27" s="8">
        <f t="shared" si="4"/>
        <v>1.8229399999999998</v>
      </c>
      <c r="K27">
        <v>131</v>
      </c>
      <c r="L27">
        <v>1E-3</v>
      </c>
      <c r="M27">
        <v>0</v>
      </c>
      <c r="N27">
        <v>25</v>
      </c>
      <c r="O27">
        <v>37.21</v>
      </c>
      <c r="P27">
        <v>25</v>
      </c>
      <c r="Q27">
        <v>651.04999999999995</v>
      </c>
      <c r="R27">
        <v>25</v>
      </c>
      <c r="S27">
        <v>-38.06</v>
      </c>
      <c r="T27">
        <v>25</v>
      </c>
      <c r="U27">
        <v>1.3</v>
      </c>
    </row>
    <row r="28" spans="1:21" x14ac:dyDescent="0.3">
      <c r="A28" s="5">
        <f t="shared" si="0"/>
        <v>135</v>
      </c>
      <c r="B28" s="1">
        <f t="shared" si="1"/>
        <v>5.6499846484494937E-2</v>
      </c>
      <c r="C28" s="1">
        <f t="shared" si="2"/>
        <v>-40.22</v>
      </c>
      <c r="I28" s="8">
        <f t="shared" si="3"/>
        <v>0.1030512</v>
      </c>
      <c r="J28" s="8">
        <f t="shared" si="4"/>
        <v>1.8239199999999998</v>
      </c>
      <c r="K28">
        <v>135</v>
      </c>
      <c r="L28">
        <v>1E-3</v>
      </c>
      <c r="M28">
        <v>0</v>
      </c>
      <c r="N28">
        <v>26</v>
      </c>
      <c r="O28">
        <v>36.804000000000002</v>
      </c>
      <c r="P28">
        <v>26</v>
      </c>
      <c r="Q28">
        <v>651.4</v>
      </c>
      <c r="R28">
        <v>26</v>
      </c>
      <c r="S28">
        <v>-38.92</v>
      </c>
      <c r="T28">
        <v>26</v>
      </c>
      <c r="U28">
        <v>1.3</v>
      </c>
    </row>
    <row r="29" spans="1:21" x14ac:dyDescent="0.3">
      <c r="A29" s="5">
        <f t="shared" si="0"/>
        <v>141</v>
      </c>
      <c r="B29" s="1">
        <f t="shared" si="1"/>
        <v>5.5115065971156806E-2</v>
      </c>
      <c r="C29" s="1">
        <f t="shared" si="2"/>
        <v>-41.059999999999995</v>
      </c>
      <c r="I29" s="8">
        <f t="shared" si="3"/>
        <v>0.1005872</v>
      </c>
      <c r="J29" s="8">
        <f t="shared" si="4"/>
        <v>1.8250399999999998</v>
      </c>
      <c r="K29">
        <v>141</v>
      </c>
      <c r="L29">
        <v>1E-3</v>
      </c>
      <c r="M29">
        <v>0</v>
      </c>
      <c r="N29">
        <v>27</v>
      </c>
      <c r="O29">
        <v>35.923999999999999</v>
      </c>
      <c r="P29">
        <v>27</v>
      </c>
      <c r="Q29">
        <v>651.79999999999995</v>
      </c>
      <c r="R29">
        <v>27</v>
      </c>
      <c r="S29">
        <v>-39.76</v>
      </c>
      <c r="T29">
        <v>27</v>
      </c>
      <c r="U29">
        <v>1.3</v>
      </c>
    </row>
    <row r="30" spans="1:21" x14ac:dyDescent="0.3">
      <c r="A30" s="5">
        <f t="shared" si="0"/>
        <v>145</v>
      </c>
      <c r="B30" s="1">
        <f t="shared" si="1"/>
        <v>5.4661049406357715E-2</v>
      </c>
      <c r="C30" s="1">
        <f t="shared" si="2"/>
        <v>-41.7</v>
      </c>
      <c r="I30" s="8">
        <f t="shared" si="3"/>
        <v>9.9903999999999993E-2</v>
      </c>
      <c r="J30" s="8">
        <f t="shared" si="4"/>
        <v>1.8276999999999999</v>
      </c>
      <c r="K30">
        <v>145</v>
      </c>
      <c r="L30">
        <v>1E-3</v>
      </c>
      <c r="M30">
        <v>0</v>
      </c>
      <c r="N30">
        <v>28</v>
      </c>
      <c r="O30">
        <v>35.68</v>
      </c>
      <c r="P30">
        <v>28</v>
      </c>
      <c r="Q30">
        <v>652.75</v>
      </c>
      <c r="R30">
        <v>28</v>
      </c>
      <c r="S30">
        <v>-40.35</v>
      </c>
      <c r="T30">
        <v>28</v>
      </c>
      <c r="U30">
        <v>1.35</v>
      </c>
    </row>
    <row r="31" spans="1:21" x14ac:dyDescent="0.3">
      <c r="A31" s="5">
        <f t="shared" si="0"/>
        <v>151</v>
      </c>
      <c r="B31" s="1">
        <f t="shared" si="1"/>
        <v>5.3195781751490145E-2</v>
      </c>
      <c r="C31" s="1">
        <f t="shared" si="2"/>
        <v>-42.309999999999995</v>
      </c>
      <c r="I31" s="8">
        <f t="shared" si="3"/>
        <v>9.7456799999999982E-2</v>
      </c>
      <c r="J31" s="8">
        <f t="shared" si="4"/>
        <v>1.8320399999999997</v>
      </c>
      <c r="K31">
        <v>151</v>
      </c>
      <c r="L31">
        <v>1E-3</v>
      </c>
      <c r="M31">
        <v>0</v>
      </c>
      <c r="N31">
        <v>29</v>
      </c>
      <c r="O31">
        <v>34.805999999999997</v>
      </c>
      <c r="P31">
        <v>29</v>
      </c>
      <c r="Q31">
        <v>654.29999999999995</v>
      </c>
      <c r="R31">
        <v>29</v>
      </c>
      <c r="S31">
        <v>-41.08</v>
      </c>
      <c r="T31">
        <v>29</v>
      </c>
      <c r="U31">
        <v>1.23</v>
      </c>
    </row>
    <row r="32" spans="1:21" x14ac:dyDescent="0.3">
      <c r="A32" s="5">
        <f t="shared" si="0"/>
        <v>155</v>
      </c>
      <c r="B32" s="1">
        <f t="shared" si="1"/>
        <v>5.2578673999388939E-2</v>
      </c>
      <c r="C32" s="1">
        <f t="shared" si="2"/>
        <v>-43.33</v>
      </c>
      <c r="I32" s="8">
        <f t="shared" si="3"/>
        <v>9.6370399999999995E-2</v>
      </c>
      <c r="J32" s="8">
        <f t="shared" si="4"/>
        <v>1.8328799999999998</v>
      </c>
      <c r="K32">
        <v>155</v>
      </c>
      <c r="L32">
        <v>1E-3</v>
      </c>
      <c r="M32">
        <v>0</v>
      </c>
      <c r="N32">
        <v>30</v>
      </c>
      <c r="O32">
        <v>34.417999999999999</v>
      </c>
      <c r="P32">
        <v>30</v>
      </c>
      <c r="Q32">
        <v>654.6</v>
      </c>
      <c r="R32">
        <v>30</v>
      </c>
      <c r="S32">
        <v>-42.03</v>
      </c>
      <c r="T32">
        <v>30</v>
      </c>
      <c r="U32">
        <v>1.3</v>
      </c>
    </row>
    <row r="33" spans="1:21" x14ac:dyDescent="0.3">
      <c r="A33" s="5">
        <f t="shared" si="0"/>
        <v>161</v>
      </c>
      <c r="B33" s="1">
        <f t="shared" si="1"/>
        <v>5.1447348311172252E-2</v>
      </c>
      <c r="C33" s="1">
        <f t="shared" si="2"/>
        <v>-44.099999999999994</v>
      </c>
      <c r="I33" s="8">
        <f t="shared" si="3"/>
        <v>9.4253599999999993E-2</v>
      </c>
      <c r="J33" s="8">
        <f t="shared" si="4"/>
        <v>1.8320399999999997</v>
      </c>
      <c r="K33">
        <v>161</v>
      </c>
      <c r="L33">
        <v>1E-3</v>
      </c>
      <c r="M33">
        <v>0</v>
      </c>
      <c r="N33">
        <v>31</v>
      </c>
      <c r="O33">
        <v>33.661999999999999</v>
      </c>
      <c r="P33">
        <v>31</v>
      </c>
      <c r="Q33">
        <v>654.29999999999995</v>
      </c>
      <c r="R33">
        <v>31</v>
      </c>
      <c r="S33">
        <v>-42.87</v>
      </c>
      <c r="T33">
        <v>31</v>
      </c>
      <c r="U33">
        <v>1.23</v>
      </c>
    </row>
    <row r="34" spans="1:21" x14ac:dyDescent="0.3">
      <c r="A34" s="5">
        <f t="shared" si="0"/>
        <v>165</v>
      </c>
      <c r="B34" s="1">
        <f t="shared" ref="B34:B66" si="5">I34/J34</f>
        <v>5.0598004113658876E-2</v>
      </c>
      <c r="C34" s="1">
        <f t="shared" ref="C34:C66" si="6">S34-U34</f>
        <v>-45.01</v>
      </c>
      <c r="I34" s="8">
        <f t="shared" si="3"/>
        <v>9.2988000000000001E-2</v>
      </c>
      <c r="J34" s="8">
        <f t="shared" si="4"/>
        <v>1.83778</v>
      </c>
      <c r="K34">
        <v>165</v>
      </c>
      <c r="L34">
        <v>1E-3</v>
      </c>
      <c r="M34">
        <v>0</v>
      </c>
      <c r="N34">
        <v>32</v>
      </c>
      <c r="O34">
        <v>33.21</v>
      </c>
      <c r="P34">
        <v>32</v>
      </c>
      <c r="Q34">
        <v>656.35</v>
      </c>
      <c r="R34">
        <v>32</v>
      </c>
      <c r="S34">
        <v>-43.79</v>
      </c>
      <c r="T34">
        <v>32</v>
      </c>
      <c r="U34">
        <v>1.22</v>
      </c>
    </row>
    <row r="35" spans="1:21" x14ac:dyDescent="0.3">
      <c r="A35" s="5">
        <f t="shared" si="0"/>
        <v>171</v>
      </c>
      <c r="B35" s="1">
        <f t="shared" si="5"/>
        <v>4.9442413162705673E-2</v>
      </c>
      <c r="C35" s="1">
        <f t="shared" si="6"/>
        <v>-45.199999999999996</v>
      </c>
      <c r="I35" s="8">
        <f t="shared" si="3"/>
        <v>9.0871199999999999E-2</v>
      </c>
      <c r="J35" s="8">
        <f t="shared" si="4"/>
        <v>1.8379199999999998</v>
      </c>
      <c r="K35">
        <v>171</v>
      </c>
      <c r="L35">
        <v>1E-3</v>
      </c>
      <c r="M35">
        <v>0</v>
      </c>
      <c r="N35">
        <v>33</v>
      </c>
      <c r="O35">
        <v>32.454000000000001</v>
      </c>
      <c r="P35">
        <v>33</v>
      </c>
      <c r="Q35">
        <v>656.4</v>
      </c>
      <c r="R35">
        <v>33</v>
      </c>
      <c r="S35">
        <v>-43.97</v>
      </c>
      <c r="T35">
        <v>33</v>
      </c>
      <c r="U35">
        <v>1.23</v>
      </c>
    </row>
    <row r="36" spans="1:21" x14ac:dyDescent="0.3">
      <c r="A36" s="5">
        <f t="shared" si="0"/>
        <v>175</v>
      </c>
      <c r="B36" s="1">
        <f t="shared" si="5"/>
        <v>4.8822184976382764E-2</v>
      </c>
      <c r="C36" s="1">
        <f t="shared" si="6"/>
        <v>-46.32</v>
      </c>
      <c r="I36" s="8">
        <f t="shared" si="3"/>
        <v>8.9717600000000008E-2</v>
      </c>
      <c r="J36" s="8">
        <f t="shared" si="4"/>
        <v>1.8376399999999997</v>
      </c>
      <c r="K36">
        <v>175</v>
      </c>
      <c r="L36">
        <v>1E-3</v>
      </c>
      <c r="M36">
        <v>0</v>
      </c>
      <c r="N36">
        <v>34</v>
      </c>
      <c r="O36">
        <v>32.042000000000002</v>
      </c>
      <c r="P36">
        <v>34</v>
      </c>
      <c r="Q36">
        <v>656.3</v>
      </c>
      <c r="R36">
        <v>34</v>
      </c>
      <c r="S36">
        <v>-44.97</v>
      </c>
      <c r="T36">
        <v>34</v>
      </c>
      <c r="U36">
        <v>1.35</v>
      </c>
    </row>
    <row r="37" spans="1:21" x14ac:dyDescent="0.3">
      <c r="A37" s="5">
        <f t="shared" si="0"/>
        <v>201</v>
      </c>
      <c r="B37" s="1">
        <f t="shared" si="5"/>
        <v>4.4382940108892918E-2</v>
      </c>
      <c r="C37" s="1">
        <f t="shared" si="6"/>
        <v>-49.01</v>
      </c>
      <c r="I37" s="8">
        <f t="shared" si="3"/>
        <v>8.2168799999999986E-2</v>
      </c>
      <c r="J37" s="8">
        <f t="shared" si="4"/>
        <v>1.8513599999999999</v>
      </c>
      <c r="K37">
        <v>201</v>
      </c>
      <c r="L37">
        <v>1E-3</v>
      </c>
      <c r="M37">
        <v>0</v>
      </c>
      <c r="N37">
        <v>35</v>
      </c>
      <c r="O37">
        <v>29.346</v>
      </c>
      <c r="P37">
        <v>35</v>
      </c>
      <c r="Q37">
        <v>661.2</v>
      </c>
      <c r="R37">
        <v>35</v>
      </c>
      <c r="S37">
        <v>-47.72</v>
      </c>
      <c r="T37">
        <v>35</v>
      </c>
      <c r="U37">
        <v>1.29</v>
      </c>
    </row>
    <row r="38" spans="1:21" x14ac:dyDescent="0.3">
      <c r="A38" s="5">
        <f t="shared" si="0"/>
        <v>225</v>
      </c>
      <c r="B38" s="1">
        <f t="shared" si="5"/>
        <v>4.1087695445275317E-2</v>
      </c>
      <c r="C38" s="1">
        <f t="shared" si="6"/>
        <v>-50.410000000000004</v>
      </c>
      <c r="I38" s="8">
        <f t="shared" si="3"/>
        <v>7.6154399999999997E-2</v>
      </c>
      <c r="J38" s="8">
        <f t="shared" si="4"/>
        <v>1.8534600000000001</v>
      </c>
      <c r="K38">
        <v>225</v>
      </c>
      <c r="L38">
        <v>1E-3</v>
      </c>
      <c r="M38">
        <v>0</v>
      </c>
      <c r="N38">
        <v>36</v>
      </c>
      <c r="O38">
        <v>27.198</v>
      </c>
      <c r="P38">
        <v>36</v>
      </c>
      <c r="Q38">
        <v>661.95</v>
      </c>
      <c r="R38">
        <v>36</v>
      </c>
      <c r="S38">
        <v>-49.42</v>
      </c>
      <c r="T38">
        <v>36</v>
      </c>
      <c r="U38">
        <v>0.99</v>
      </c>
    </row>
    <row r="39" spans="1:21" x14ac:dyDescent="0.3">
      <c r="A39" s="5">
        <f t="shared" si="0"/>
        <v>251</v>
      </c>
      <c r="B39" s="1">
        <f t="shared" si="5"/>
        <v>3.7962167457984773E-2</v>
      </c>
      <c r="C39" s="1">
        <f t="shared" si="6"/>
        <v>-52.38</v>
      </c>
      <c r="I39" s="8">
        <f t="shared" si="3"/>
        <v>7.0520799999999995E-2</v>
      </c>
      <c r="J39" s="8">
        <f t="shared" si="4"/>
        <v>1.8576600000000001</v>
      </c>
      <c r="K39">
        <v>251</v>
      </c>
      <c r="L39">
        <v>1E-3</v>
      </c>
      <c r="M39">
        <v>0</v>
      </c>
      <c r="N39">
        <v>37</v>
      </c>
      <c r="O39">
        <v>25.186</v>
      </c>
      <c r="P39">
        <v>37</v>
      </c>
      <c r="Q39">
        <v>663.45</v>
      </c>
      <c r="R39">
        <v>37</v>
      </c>
      <c r="S39">
        <v>-51.45</v>
      </c>
      <c r="T39">
        <v>37</v>
      </c>
      <c r="U39">
        <v>0.93</v>
      </c>
    </row>
    <row r="40" spans="1:21" x14ac:dyDescent="0.3">
      <c r="A40" s="5">
        <f t="shared" si="0"/>
        <v>275</v>
      </c>
      <c r="B40" s="1">
        <f t="shared" si="5"/>
        <v>3.5603338094880095E-2</v>
      </c>
      <c r="C40" s="1">
        <f t="shared" si="6"/>
        <v>-53.5</v>
      </c>
      <c r="I40" s="8">
        <f t="shared" si="3"/>
        <v>6.6298400000000007E-2</v>
      </c>
      <c r="J40" s="8">
        <f t="shared" si="4"/>
        <v>1.8621399999999997</v>
      </c>
      <c r="K40">
        <v>275</v>
      </c>
      <c r="L40">
        <v>1E-3</v>
      </c>
      <c r="M40">
        <v>0</v>
      </c>
      <c r="N40">
        <v>38</v>
      </c>
      <c r="O40">
        <v>23.678000000000001</v>
      </c>
      <c r="P40">
        <v>38</v>
      </c>
      <c r="Q40">
        <v>665.05</v>
      </c>
      <c r="R40">
        <v>38</v>
      </c>
      <c r="S40">
        <v>-52.62</v>
      </c>
      <c r="T40">
        <v>38</v>
      </c>
      <c r="U40">
        <v>0.88</v>
      </c>
    </row>
    <row r="41" spans="1:21" x14ac:dyDescent="0.3">
      <c r="A41" s="5">
        <f t="shared" si="0"/>
        <v>301</v>
      </c>
      <c r="B41" s="1">
        <f t="shared" si="5"/>
        <v>3.3096827420685516E-2</v>
      </c>
      <c r="C41" s="1">
        <f t="shared" si="6"/>
        <v>-54.47</v>
      </c>
      <c r="I41" s="8">
        <f t="shared" si="3"/>
        <v>6.1779199999999992E-2</v>
      </c>
      <c r="J41" s="8">
        <f t="shared" si="4"/>
        <v>1.8666199999999999</v>
      </c>
      <c r="K41">
        <v>301</v>
      </c>
      <c r="L41">
        <v>1E-3</v>
      </c>
      <c r="M41">
        <v>0</v>
      </c>
      <c r="N41">
        <v>39</v>
      </c>
      <c r="O41">
        <v>22.064</v>
      </c>
      <c r="P41">
        <v>39</v>
      </c>
      <c r="Q41">
        <v>666.65</v>
      </c>
      <c r="R41">
        <v>39</v>
      </c>
      <c r="S41">
        <v>-53.81</v>
      </c>
      <c r="T41">
        <v>39</v>
      </c>
      <c r="U41">
        <v>0.66</v>
      </c>
    </row>
    <row r="42" spans="1:21" x14ac:dyDescent="0.3">
      <c r="A42" s="5">
        <f t="shared" si="0"/>
        <v>325</v>
      </c>
      <c r="B42" s="1">
        <f t="shared" si="5"/>
        <v>3.1236156839269679E-2</v>
      </c>
      <c r="C42" s="1">
        <f t="shared" si="6"/>
        <v>-54.84</v>
      </c>
      <c r="I42" s="8">
        <f t="shared" si="3"/>
        <v>5.8441599999999996E-2</v>
      </c>
      <c r="J42" s="8">
        <f t="shared" si="4"/>
        <v>1.87096</v>
      </c>
      <c r="K42">
        <v>325</v>
      </c>
      <c r="L42">
        <v>1E-3</v>
      </c>
      <c r="M42">
        <v>0</v>
      </c>
      <c r="N42">
        <v>40</v>
      </c>
      <c r="O42">
        <v>20.872</v>
      </c>
      <c r="P42">
        <v>40</v>
      </c>
      <c r="Q42">
        <v>668.2</v>
      </c>
      <c r="R42">
        <v>40</v>
      </c>
      <c r="S42">
        <v>-54.2</v>
      </c>
      <c r="T42">
        <v>40</v>
      </c>
      <c r="U42">
        <v>0.64</v>
      </c>
    </row>
    <row r="43" spans="1:21" x14ac:dyDescent="0.3">
      <c r="A43" s="5">
        <f t="shared" si="0"/>
        <v>351</v>
      </c>
      <c r="B43" s="1">
        <f t="shared" si="5"/>
        <v>2.8960000000000003E-2</v>
      </c>
      <c r="C43" s="1">
        <f t="shared" si="6"/>
        <v>-54.8</v>
      </c>
      <c r="I43" s="8">
        <f t="shared" si="3"/>
        <v>5.4227600000000001E-2</v>
      </c>
      <c r="J43" s="8">
        <f t="shared" si="4"/>
        <v>1.8724999999999998</v>
      </c>
      <c r="K43">
        <v>351</v>
      </c>
      <c r="L43">
        <v>1E-3</v>
      </c>
      <c r="M43">
        <v>0</v>
      </c>
      <c r="N43">
        <v>41</v>
      </c>
      <c r="O43">
        <v>19.367000000000001</v>
      </c>
      <c r="P43">
        <v>41</v>
      </c>
      <c r="Q43">
        <v>668.75</v>
      </c>
      <c r="R43">
        <v>41</v>
      </c>
      <c r="S43">
        <v>-54.37</v>
      </c>
      <c r="T43">
        <v>41</v>
      </c>
      <c r="U43">
        <v>0.43</v>
      </c>
    </row>
    <row r="44" spans="1:21" x14ac:dyDescent="0.3">
      <c r="A44" s="5">
        <f t="shared" si="0"/>
        <v>375</v>
      </c>
      <c r="B44" s="1">
        <f t="shared" si="5"/>
        <v>2.7419258818276532E-2</v>
      </c>
      <c r="C44" s="1">
        <f t="shared" si="6"/>
        <v>-55.190000000000005</v>
      </c>
      <c r="I44" s="8">
        <f t="shared" si="3"/>
        <v>5.1584399999999996E-2</v>
      </c>
      <c r="J44" s="8">
        <f t="shared" si="4"/>
        <v>1.8813199999999997</v>
      </c>
      <c r="K44">
        <v>375</v>
      </c>
      <c r="L44">
        <v>1E-3</v>
      </c>
      <c r="M44">
        <v>0</v>
      </c>
      <c r="N44">
        <v>42</v>
      </c>
      <c r="O44">
        <v>18.422999999999998</v>
      </c>
      <c r="P44">
        <v>42</v>
      </c>
      <c r="Q44">
        <v>671.9</v>
      </c>
      <c r="R44">
        <v>42</v>
      </c>
      <c r="S44">
        <v>-54.81</v>
      </c>
      <c r="T44">
        <v>42</v>
      </c>
      <c r="U44">
        <v>0.38</v>
      </c>
    </row>
    <row r="45" spans="1:21" x14ac:dyDescent="0.3">
      <c r="A45" s="5">
        <f t="shared" si="0"/>
        <v>401</v>
      </c>
      <c r="B45" s="1">
        <f t="shared" si="5"/>
        <v>2.5979028779653454E-2</v>
      </c>
      <c r="C45" s="1">
        <f t="shared" si="6"/>
        <v>-55.589999999999996</v>
      </c>
      <c r="G45" s="6" t="s">
        <v>16</v>
      </c>
      <c r="I45" s="8">
        <f t="shared" si="3"/>
        <v>4.8907599999999996E-2</v>
      </c>
      <c r="J45" s="8">
        <f t="shared" si="4"/>
        <v>1.8825799999999999</v>
      </c>
      <c r="K45">
        <v>401</v>
      </c>
      <c r="L45">
        <v>1E-3</v>
      </c>
      <c r="M45">
        <v>0</v>
      </c>
      <c r="N45">
        <v>43</v>
      </c>
      <c r="O45">
        <v>17.466999999999999</v>
      </c>
      <c r="P45">
        <v>43</v>
      </c>
      <c r="Q45">
        <v>672.35</v>
      </c>
      <c r="R45">
        <v>43</v>
      </c>
      <c r="S45">
        <v>-55.3</v>
      </c>
      <c r="T45">
        <v>43</v>
      </c>
      <c r="U45">
        <v>0.28999999999999998</v>
      </c>
    </row>
    <row r="46" spans="1:21" x14ac:dyDescent="0.3">
      <c r="A46" s="5">
        <f t="shared" si="0"/>
        <v>425</v>
      </c>
      <c r="B46" s="1">
        <f t="shared" si="5"/>
        <v>2.4809806835066867E-2</v>
      </c>
      <c r="C46" s="1">
        <f t="shared" si="6"/>
        <v>-56.13</v>
      </c>
      <c r="G46" s="2">
        <v>60.1</v>
      </c>
      <c r="I46" s="8">
        <f t="shared" si="3"/>
        <v>4.6751599999999997E-2</v>
      </c>
      <c r="J46" s="8">
        <f t="shared" si="4"/>
        <v>1.8843999999999999</v>
      </c>
      <c r="K46">
        <v>425</v>
      </c>
      <c r="L46">
        <v>1E-3</v>
      </c>
      <c r="M46">
        <v>0</v>
      </c>
      <c r="N46">
        <v>44</v>
      </c>
      <c r="O46">
        <v>16.696999999999999</v>
      </c>
      <c r="P46">
        <v>44</v>
      </c>
      <c r="Q46">
        <v>673</v>
      </c>
      <c r="R46">
        <v>44</v>
      </c>
      <c r="S46">
        <v>-55.84</v>
      </c>
      <c r="T46">
        <v>44</v>
      </c>
      <c r="U46">
        <v>0.28999999999999998</v>
      </c>
    </row>
    <row r="47" spans="1:21" x14ac:dyDescent="0.3">
      <c r="A47" s="5">
        <f t="shared" si="0"/>
        <v>451</v>
      </c>
      <c r="B47" s="1">
        <f t="shared" si="5"/>
        <v>2.3287284610814019E-2</v>
      </c>
      <c r="C47" s="1">
        <f t="shared" si="6"/>
        <v>-56.53</v>
      </c>
      <c r="I47" s="8">
        <f t="shared" si="3"/>
        <v>4.3895599999999993E-2</v>
      </c>
      <c r="J47" s="8">
        <f t="shared" si="4"/>
        <v>1.88496</v>
      </c>
      <c r="K47">
        <v>451</v>
      </c>
      <c r="L47">
        <v>1E-3</v>
      </c>
      <c r="M47">
        <v>0</v>
      </c>
      <c r="N47">
        <v>45</v>
      </c>
      <c r="O47">
        <v>15.677</v>
      </c>
      <c r="P47">
        <v>45</v>
      </c>
      <c r="Q47">
        <v>673.2</v>
      </c>
      <c r="R47">
        <v>45</v>
      </c>
      <c r="S47">
        <v>-56.25</v>
      </c>
      <c r="T47">
        <v>45</v>
      </c>
      <c r="U47">
        <v>0.28000000000000003</v>
      </c>
    </row>
    <row r="48" spans="1:21" x14ac:dyDescent="0.3">
      <c r="A48" s="5">
        <f t="shared" si="0"/>
        <v>475</v>
      </c>
      <c r="B48" s="1">
        <f t="shared" si="5"/>
        <v>2.236141001855288E-2</v>
      </c>
      <c r="C48" s="1">
        <f t="shared" si="6"/>
        <v>-55.870000000000005</v>
      </c>
      <c r="I48" s="8">
        <f t="shared" si="3"/>
        <v>4.2184800000000001E-2</v>
      </c>
      <c r="J48" s="8">
        <f t="shared" si="4"/>
        <v>1.8864999999999998</v>
      </c>
      <c r="K48">
        <v>475</v>
      </c>
      <c r="L48">
        <v>1E-3</v>
      </c>
      <c r="M48">
        <v>0</v>
      </c>
      <c r="N48">
        <v>46</v>
      </c>
      <c r="O48">
        <v>15.066000000000001</v>
      </c>
      <c r="P48">
        <v>46</v>
      </c>
      <c r="Q48">
        <v>673.75</v>
      </c>
      <c r="R48">
        <v>46</v>
      </c>
      <c r="S48">
        <v>-55.92</v>
      </c>
      <c r="T48">
        <v>46</v>
      </c>
      <c r="U48">
        <v>-0.05</v>
      </c>
    </row>
    <row r="49" spans="1:21" x14ac:dyDescent="0.3">
      <c r="A49" s="5">
        <f t="shared" si="0"/>
        <v>501</v>
      </c>
      <c r="B49" s="1">
        <f t="shared" si="5"/>
        <v>2.1391600118308193E-2</v>
      </c>
      <c r="C49" s="1">
        <f t="shared" si="6"/>
        <v>-55.82</v>
      </c>
      <c r="I49" s="8">
        <f t="shared" si="3"/>
        <v>4.0501999999999996E-2</v>
      </c>
      <c r="J49" s="8">
        <f t="shared" si="4"/>
        <v>1.8933599999999999</v>
      </c>
      <c r="K49">
        <v>501</v>
      </c>
      <c r="L49">
        <v>1E-3</v>
      </c>
      <c r="M49">
        <v>0</v>
      </c>
      <c r="N49">
        <v>47</v>
      </c>
      <c r="O49">
        <v>14.465</v>
      </c>
      <c r="P49">
        <v>47</v>
      </c>
      <c r="Q49">
        <v>676.2</v>
      </c>
      <c r="R49">
        <v>47</v>
      </c>
      <c r="S49">
        <v>-55.59</v>
      </c>
      <c r="T49">
        <v>47</v>
      </c>
      <c r="U49">
        <v>0.23</v>
      </c>
    </row>
    <row r="50" spans="1:21" x14ac:dyDescent="0.3">
      <c r="A50" s="5">
        <f t="shared" si="0"/>
        <v>525</v>
      </c>
      <c r="B50" s="1">
        <f t="shared" si="5"/>
        <v>2.0516234006360476E-2</v>
      </c>
      <c r="C50" s="1">
        <f t="shared" si="6"/>
        <v>-54.46</v>
      </c>
      <c r="I50" s="8">
        <f t="shared" si="3"/>
        <v>3.8835999999999996E-2</v>
      </c>
      <c r="J50" s="8">
        <f t="shared" si="4"/>
        <v>1.8929399999999998</v>
      </c>
      <c r="K50">
        <v>525</v>
      </c>
      <c r="L50">
        <v>1E-3</v>
      </c>
      <c r="M50">
        <v>0</v>
      </c>
      <c r="N50">
        <v>48</v>
      </c>
      <c r="O50">
        <v>13.87</v>
      </c>
      <c r="P50">
        <v>48</v>
      </c>
      <c r="Q50">
        <v>676.05</v>
      </c>
      <c r="R50">
        <v>48</v>
      </c>
      <c r="S50">
        <v>-54.6</v>
      </c>
      <c r="T50">
        <v>48</v>
      </c>
      <c r="U50">
        <v>-0.14000000000000001</v>
      </c>
    </row>
    <row r="51" spans="1:21" x14ac:dyDescent="0.3">
      <c r="A51" s="5">
        <f t="shared" si="0"/>
        <v>551</v>
      </c>
      <c r="B51" s="1">
        <f t="shared" si="5"/>
        <v>1.946310715609937E-2</v>
      </c>
      <c r="C51" s="1">
        <f t="shared" si="6"/>
        <v>-54.74</v>
      </c>
      <c r="I51" s="8">
        <f t="shared" si="3"/>
        <v>3.6744399999999997E-2</v>
      </c>
      <c r="J51" s="8">
        <f t="shared" si="4"/>
        <v>1.8878999999999999</v>
      </c>
      <c r="K51">
        <v>551</v>
      </c>
      <c r="L51">
        <v>1E-3</v>
      </c>
      <c r="M51">
        <v>0</v>
      </c>
      <c r="N51">
        <v>49</v>
      </c>
      <c r="O51">
        <v>13.122999999999999</v>
      </c>
      <c r="P51">
        <v>49</v>
      </c>
      <c r="Q51">
        <v>674.25</v>
      </c>
      <c r="R51">
        <v>49</v>
      </c>
      <c r="S51">
        <v>-55.25</v>
      </c>
      <c r="T51">
        <v>49</v>
      </c>
      <c r="U51">
        <v>-0.51</v>
      </c>
    </row>
    <row r="52" spans="1:21" x14ac:dyDescent="0.3">
      <c r="A52" s="5">
        <f t="shared" si="0"/>
        <v>575</v>
      </c>
      <c r="B52" s="1">
        <f t="shared" si="5"/>
        <v>1.8800088554350232E-2</v>
      </c>
      <c r="C52" s="1">
        <f t="shared" si="6"/>
        <v>-54.51</v>
      </c>
      <c r="I52" s="8">
        <f t="shared" si="3"/>
        <v>3.5666399999999994E-2</v>
      </c>
      <c r="J52" s="8">
        <f t="shared" si="4"/>
        <v>1.8971399999999996</v>
      </c>
      <c r="K52">
        <v>575</v>
      </c>
      <c r="L52">
        <v>1E-3</v>
      </c>
      <c r="M52">
        <v>0</v>
      </c>
      <c r="N52">
        <v>50</v>
      </c>
      <c r="O52">
        <v>12.738</v>
      </c>
      <c r="P52">
        <v>50</v>
      </c>
      <c r="Q52">
        <v>677.55</v>
      </c>
      <c r="R52">
        <v>50</v>
      </c>
      <c r="S52">
        <v>-55.08</v>
      </c>
      <c r="T52">
        <v>50</v>
      </c>
      <c r="U52">
        <v>-0.56999999999999995</v>
      </c>
    </row>
    <row r="53" spans="1:21" x14ac:dyDescent="0.3">
      <c r="A53" s="5">
        <f t="shared" si="0"/>
        <v>601</v>
      </c>
      <c r="B53" s="1">
        <f t="shared" si="5"/>
        <v>1.8312931226352105E-2</v>
      </c>
      <c r="C53" s="1">
        <f t="shared" si="6"/>
        <v>-53.17</v>
      </c>
      <c r="I53" s="8">
        <f t="shared" si="3"/>
        <v>3.4557600000000001E-2</v>
      </c>
      <c r="J53" s="8">
        <f t="shared" si="4"/>
        <v>1.88706</v>
      </c>
      <c r="K53">
        <v>601</v>
      </c>
      <c r="L53">
        <v>1E-3</v>
      </c>
      <c r="M53">
        <v>0</v>
      </c>
      <c r="N53">
        <v>51</v>
      </c>
      <c r="O53">
        <v>12.342000000000001</v>
      </c>
      <c r="P53">
        <v>51</v>
      </c>
      <c r="Q53">
        <v>673.95</v>
      </c>
      <c r="R53">
        <v>51</v>
      </c>
      <c r="S53">
        <v>-53.39</v>
      </c>
      <c r="T53">
        <v>51</v>
      </c>
      <c r="U53">
        <v>-0.22</v>
      </c>
    </row>
    <row r="54" spans="1:21" x14ac:dyDescent="0.3">
      <c r="A54" s="5">
        <f t="shared" si="0"/>
        <v>625</v>
      </c>
      <c r="B54" s="1">
        <f t="shared" si="5"/>
        <v>1.7663047492429276E-2</v>
      </c>
      <c r="C54" s="1">
        <f t="shared" si="6"/>
        <v>-53.21</v>
      </c>
      <c r="I54" s="8">
        <f t="shared" si="3"/>
        <v>3.3479599999999998E-2</v>
      </c>
      <c r="J54" s="8">
        <f t="shared" si="4"/>
        <v>1.8954600000000001</v>
      </c>
      <c r="K54">
        <v>625</v>
      </c>
      <c r="L54">
        <v>1E-3</v>
      </c>
      <c r="M54">
        <v>0</v>
      </c>
      <c r="N54">
        <v>52</v>
      </c>
      <c r="O54">
        <v>11.957000000000001</v>
      </c>
      <c r="P54">
        <v>52</v>
      </c>
      <c r="Q54">
        <v>676.95</v>
      </c>
      <c r="R54">
        <v>52</v>
      </c>
      <c r="S54">
        <v>-54.01</v>
      </c>
      <c r="T54">
        <v>52</v>
      </c>
      <c r="U54">
        <v>-0.8</v>
      </c>
    </row>
    <row r="55" spans="1:21" x14ac:dyDescent="0.3">
      <c r="A55" s="5">
        <f t="shared" si="0"/>
        <v>651</v>
      </c>
      <c r="B55" s="1">
        <f t="shared" si="5"/>
        <v>1.6818349435799098E-2</v>
      </c>
      <c r="C55" s="1">
        <f t="shared" si="6"/>
        <v>-52.690000000000005</v>
      </c>
      <c r="I55" s="8">
        <f t="shared" si="3"/>
        <v>3.1925599999999998E-2</v>
      </c>
      <c r="J55" s="8">
        <f t="shared" si="4"/>
        <v>1.8982600000000001</v>
      </c>
      <c r="K55">
        <v>651</v>
      </c>
      <c r="L55">
        <v>1E-3</v>
      </c>
      <c r="M55">
        <v>0</v>
      </c>
      <c r="N55">
        <v>53</v>
      </c>
      <c r="O55">
        <v>11.401999999999999</v>
      </c>
      <c r="P55">
        <v>53</v>
      </c>
      <c r="Q55">
        <v>677.95</v>
      </c>
      <c r="R55">
        <v>53</v>
      </c>
      <c r="S55">
        <v>-53.7</v>
      </c>
      <c r="T55">
        <v>53</v>
      </c>
      <c r="U55">
        <v>-1.01</v>
      </c>
    </row>
    <row r="56" spans="1:21" x14ac:dyDescent="0.3">
      <c r="A56" s="5">
        <f t="shared" si="0"/>
        <v>675</v>
      </c>
      <c r="B56" s="1">
        <f t="shared" si="5"/>
        <v>1.6199616122840689E-2</v>
      </c>
      <c r="C56" s="1">
        <f t="shared" si="6"/>
        <v>-52.71</v>
      </c>
      <c r="I56" s="8">
        <f t="shared" si="3"/>
        <v>3.0721599999999995E-2</v>
      </c>
      <c r="J56" s="8">
        <f t="shared" si="4"/>
        <v>1.8964399999999999</v>
      </c>
      <c r="K56">
        <v>675</v>
      </c>
      <c r="L56">
        <v>1E-3</v>
      </c>
      <c r="M56">
        <v>0</v>
      </c>
      <c r="N56">
        <v>54</v>
      </c>
      <c r="O56">
        <v>10.972</v>
      </c>
      <c r="P56">
        <v>54</v>
      </c>
      <c r="Q56">
        <v>677.3</v>
      </c>
      <c r="R56">
        <v>54</v>
      </c>
      <c r="S56">
        <v>-53.65</v>
      </c>
      <c r="T56">
        <v>54</v>
      </c>
      <c r="U56">
        <v>-0.94</v>
      </c>
    </row>
    <row r="57" spans="1:21" x14ac:dyDescent="0.3">
      <c r="A57" s="5">
        <f t="shared" si="0"/>
        <v>701</v>
      </c>
      <c r="B57" s="1">
        <f t="shared" si="5"/>
        <v>1.5710886377156456E-2</v>
      </c>
      <c r="C57" s="1">
        <f t="shared" si="6"/>
        <v>-52.199999999999996</v>
      </c>
      <c r="I57" s="8">
        <f t="shared" si="3"/>
        <v>2.9579199999999996E-2</v>
      </c>
      <c r="J57" s="8">
        <f t="shared" si="4"/>
        <v>1.8827199999999997</v>
      </c>
      <c r="K57">
        <v>701</v>
      </c>
      <c r="L57">
        <v>1E-3</v>
      </c>
      <c r="M57">
        <v>0</v>
      </c>
      <c r="N57">
        <v>55</v>
      </c>
      <c r="O57">
        <v>10.564</v>
      </c>
      <c r="P57">
        <v>55</v>
      </c>
      <c r="Q57">
        <v>672.4</v>
      </c>
      <c r="R57">
        <v>55</v>
      </c>
      <c r="S57">
        <v>-53.54</v>
      </c>
      <c r="T57">
        <v>55</v>
      </c>
      <c r="U57">
        <v>-1.34</v>
      </c>
    </row>
    <row r="58" spans="1:21" x14ac:dyDescent="0.3">
      <c r="A58" s="5">
        <f t="shared" si="0"/>
        <v>725</v>
      </c>
      <c r="B58" s="1">
        <f t="shared" si="5"/>
        <v>1.5513076980069642E-2</v>
      </c>
      <c r="C58" s="1">
        <f t="shared" si="6"/>
        <v>-51.83</v>
      </c>
      <c r="I58" s="8">
        <f t="shared" si="3"/>
        <v>2.9313199999999994E-2</v>
      </c>
      <c r="J58" s="8">
        <f t="shared" si="4"/>
        <v>1.88958</v>
      </c>
      <c r="K58">
        <v>725</v>
      </c>
      <c r="L58">
        <v>1E-3</v>
      </c>
      <c r="M58">
        <v>0</v>
      </c>
      <c r="N58">
        <v>56</v>
      </c>
      <c r="O58">
        <v>10.468999999999999</v>
      </c>
      <c r="P58">
        <v>56</v>
      </c>
      <c r="Q58">
        <v>674.85</v>
      </c>
      <c r="R58">
        <v>56</v>
      </c>
      <c r="S58">
        <v>-52.92</v>
      </c>
      <c r="T58">
        <v>56</v>
      </c>
      <c r="U58">
        <v>-1.0900000000000001</v>
      </c>
    </row>
    <row r="59" spans="1:21" x14ac:dyDescent="0.3">
      <c r="A59" s="5">
        <f t="shared" si="0"/>
        <v>751</v>
      </c>
      <c r="B59" s="1">
        <f t="shared" si="5"/>
        <v>1.5032186459489455E-2</v>
      </c>
      <c r="C59" s="1">
        <f t="shared" si="6"/>
        <v>-50.66</v>
      </c>
      <c r="H59" s="6"/>
      <c r="I59" s="8">
        <f t="shared" si="3"/>
        <v>2.8442399999999996E-2</v>
      </c>
      <c r="J59" s="8">
        <f t="shared" si="4"/>
        <v>1.8920999999999999</v>
      </c>
      <c r="K59">
        <v>751</v>
      </c>
      <c r="L59">
        <v>1E-3</v>
      </c>
      <c r="M59">
        <v>0</v>
      </c>
      <c r="N59">
        <v>57</v>
      </c>
      <c r="O59">
        <v>10.157999999999999</v>
      </c>
      <c r="P59">
        <v>57</v>
      </c>
      <c r="Q59">
        <v>675.75</v>
      </c>
      <c r="R59">
        <v>57</v>
      </c>
      <c r="S59">
        <v>-51.8</v>
      </c>
      <c r="T59">
        <v>57</v>
      </c>
      <c r="U59">
        <v>-1.1399999999999999</v>
      </c>
    </row>
    <row r="60" spans="1:21" x14ac:dyDescent="0.3">
      <c r="A60" s="5">
        <f t="shared" si="0"/>
        <v>801</v>
      </c>
      <c r="B60" s="1">
        <f t="shared" si="5"/>
        <v>1.4029431339199882E-2</v>
      </c>
      <c r="C60" s="1">
        <f t="shared" si="6"/>
        <v>-49.379999999999995</v>
      </c>
      <c r="I60" s="8">
        <f t="shared" si="3"/>
        <v>2.6560799999999999E-2</v>
      </c>
      <c r="J60" s="8">
        <f t="shared" si="4"/>
        <v>1.8932199999999999</v>
      </c>
      <c r="K60">
        <v>801</v>
      </c>
      <c r="L60">
        <v>1E-3</v>
      </c>
      <c r="M60">
        <v>0</v>
      </c>
      <c r="N60">
        <v>58</v>
      </c>
      <c r="O60">
        <v>9.4860000000000007</v>
      </c>
      <c r="P60">
        <v>58</v>
      </c>
      <c r="Q60">
        <v>676.15</v>
      </c>
      <c r="R60">
        <v>58</v>
      </c>
      <c r="S60">
        <v>-50.62</v>
      </c>
      <c r="T60">
        <v>58</v>
      </c>
      <c r="U60">
        <v>-1.24</v>
      </c>
    </row>
    <row r="61" spans="1:21" x14ac:dyDescent="0.3">
      <c r="A61" s="5">
        <f t="shared" si="0"/>
        <v>851</v>
      </c>
      <c r="B61" s="1">
        <f t="shared" si="5"/>
        <v>1.377843645794739E-2</v>
      </c>
      <c r="C61" s="1">
        <f t="shared" si="6"/>
        <v>-48.980000000000004</v>
      </c>
      <c r="I61" s="8">
        <f t="shared" si="3"/>
        <v>2.6031600000000002E-2</v>
      </c>
      <c r="J61" s="8">
        <f t="shared" si="4"/>
        <v>1.8893</v>
      </c>
      <c r="K61">
        <v>851</v>
      </c>
      <c r="L61">
        <v>1E-3</v>
      </c>
      <c r="M61">
        <v>0</v>
      </c>
      <c r="N61">
        <v>59</v>
      </c>
      <c r="O61">
        <v>9.2970000000000006</v>
      </c>
      <c r="P61">
        <v>59</v>
      </c>
      <c r="Q61">
        <v>674.75</v>
      </c>
      <c r="R61">
        <v>59</v>
      </c>
      <c r="S61">
        <v>-50.6</v>
      </c>
      <c r="T61">
        <v>59</v>
      </c>
      <c r="U61">
        <v>-1.62</v>
      </c>
    </row>
    <row r="62" spans="1:21" x14ac:dyDescent="0.3">
      <c r="A62" s="5">
        <f t="shared" si="0"/>
        <v>901</v>
      </c>
      <c r="B62" s="1">
        <f t="shared" si="5"/>
        <v>1.3008244819133924E-2</v>
      </c>
      <c r="C62" s="1">
        <f t="shared" si="6"/>
        <v>-46.32</v>
      </c>
      <c r="I62" s="8">
        <f t="shared" si="3"/>
        <v>2.45182E-2</v>
      </c>
      <c r="J62" s="8">
        <f t="shared" si="4"/>
        <v>1.8848199999999997</v>
      </c>
      <c r="K62">
        <v>901</v>
      </c>
      <c r="L62">
        <v>1E-3</v>
      </c>
      <c r="M62">
        <v>0</v>
      </c>
      <c r="N62">
        <v>60</v>
      </c>
      <c r="O62">
        <v>8.7565000000000008</v>
      </c>
      <c r="P62">
        <v>60</v>
      </c>
      <c r="Q62">
        <v>673.15</v>
      </c>
      <c r="R62">
        <v>60</v>
      </c>
      <c r="S62">
        <v>-47.99</v>
      </c>
      <c r="T62">
        <v>60</v>
      </c>
      <c r="U62">
        <v>-1.67</v>
      </c>
    </row>
    <row r="63" spans="1:21" x14ac:dyDescent="0.3">
      <c r="A63" s="5">
        <f t="shared" si="0"/>
        <v>951</v>
      </c>
      <c r="B63" s="1">
        <f t="shared" si="5"/>
        <v>1.2246053023532915E-2</v>
      </c>
      <c r="C63" s="1">
        <f t="shared" si="6"/>
        <v>-47.120000000000005</v>
      </c>
      <c r="I63" s="8">
        <f t="shared" si="3"/>
        <v>2.3021599999999996E-2</v>
      </c>
      <c r="J63" s="8">
        <f t="shared" si="4"/>
        <v>1.8799199999999998</v>
      </c>
      <c r="K63">
        <v>951</v>
      </c>
      <c r="L63">
        <v>1E-3</v>
      </c>
      <c r="M63">
        <v>0</v>
      </c>
      <c r="N63">
        <v>61</v>
      </c>
      <c r="O63">
        <v>8.2219999999999995</v>
      </c>
      <c r="P63">
        <v>61</v>
      </c>
      <c r="Q63">
        <v>671.4</v>
      </c>
      <c r="R63">
        <v>61</v>
      </c>
      <c r="S63">
        <v>-48.78</v>
      </c>
      <c r="T63">
        <v>61</v>
      </c>
      <c r="U63">
        <v>-1.66</v>
      </c>
    </row>
    <row r="64" spans="1:21" x14ac:dyDescent="0.3">
      <c r="A64" s="5">
        <f t="shared" si="0"/>
        <v>1001</v>
      </c>
      <c r="B64" s="1">
        <f t="shared" si="5"/>
        <v>1.1765230312035663E-2</v>
      </c>
      <c r="C64" s="1">
        <f t="shared" si="6"/>
        <v>-43.51</v>
      </c>
      <c r="I64" s="8">
        <f t="shared" si="3"/>
        <v>2.21704E-2</v>
      </c>
      <c r="J64" s="8">
        <f t="shared" si="4"/>
        <v>1.8843999999999999</v>
      </c>
      <c r="K64">
        <v>1001</v>
      </c>
      <c r="L64">
        <v>1E-3</v>
      </c>
      <c r="M64">
        <v>0</v>
      </c>
      <c r="N64">
        <v>62</v>
      </c>
      <c r="O64">
        <v>7.9180000000000001</v>
      </c>
      <c r="P64">
        <v>62</v>
      </c>
      <c r="Q64">
        <v>673</v>
      </c>
      <c r="R64">
        <v>62</v>
      </c>
      <c r="S64">
        <v>-45.39</v>
      </c>
      <c r="T64">
        <v>62</v>
      </c>
      <c r="U64">
        <v>-1.88</v>
      </c>
    </row>
    <row r="65" spans="1:21" x14ac:dyDescent="0.3">
      <c r="A65" s="5">
        <f t="shared" si="0"/>
        <v>1151</v>
      </c>
      <c r="B65" s="1">
        <f t="shared" si="5"/>
        <v>1.0759058647740006E-2</v>
      </c>
      <c r="C65" s="1">
        <f t="shared" si="6"/>
        <v>-38.769999999999996</v>
      </c>
      <c r="I65" s="8">
        <f t="shared" si="3"/>
        <v>2.0161399999999996E-2</v>
      </c>
      <c r="J65" s="8">
        <f t="shared" si="4"/>
        <v>1.8738999999999999</v>
      </c>
      <c r="K65">
        <v>1151</v>
      </c>
      <c r="L65">
        <v>1E-3</v>
      </c>
      <c r="M65">
        <v>0</v>
      </c>
      <c r="N65">
        <v>63</v>
      </c>
      <c r="O65">
        <v>7.2004999999999999</v>
      </c>
      <c r="P65">
        <v>63</v>
      </c>
      <c r="Q65">
        <v>669.25</v>
      </c>
      <c r="R65">
        <v>63</v>
      </c>
      <c r="S65">
        <v>-40.97</v>
      </c>
      <c r="T65">
        <v>63</v>
      </c>
      <c r="U65">
        <v>-2.2000000000000002</v>
      </c>
    </row>
    <row r="66" spans="1:21" x14ac:dyDescent="0.3">
      <c r="A66" s="5">
        <f t="shared" ref="A66:A81" si="7">K66</f>
        <v>1251</v>
      </c>
      <c r="B66" s="1">
        <f t="shared" si="5"/>
        <v>1.0271448981126401E-2</v>
      </c>
      <c r="C66" s="1">
        <f t="shared" si="6"/>
        <v>-37.369999999999997</v>
      </c>
      <c r="I66" s="8">
        <f t="shared" si="3"/>
        <v>1.9123999999999999E-2</v>
      </c>
      <c r="J66" s="8">
        <f t="shared" si="4"/>
        <v>1.8618599999999998</v>
      </c>
      <c r="K66">
        <v>1251</v>
      </c>
      <c r="L66">
        <v>1E-3</v>
      </c>
      <c r="M66">
        <v>0</v>
      </c>
      <c r="N66">
        <v>64</v>
      </c>
      <c r="O66">
        <v>6.83</v>
      </c>
      <c r="P66">
        <v>64</v>
      </c>
      <c r="Q66">
        <v>664.95</v>
      </c>
      <c r="R66">
        <v>64</v>
      </c>
      <c r="S66">
        <v>-39.82</v>
      </c>
      <c r="T66">
        <v>64</v>
      </c>
      <c r="U66">
        <v>-2.4500000000000002</v>
      </c>
    </row>
    <row r="67" spans="1:21" x14ac:dyDescent="0.3">
      <c r="A67" s="5">
        <f t="shared" si="7"/>
        <v>1401</v>
      </c>
      <c r="B67" s="1">
        <f t="shared" ref="B67:B74" si="8">I67/J67</f>
        <v>9.4784428005678864E-3</v>
      </c>
      <c r="C67" s="1">
        <f t="shared" ref="C67:C74" si="9">S67-U67</f>
        <v>-32.03</v>
      </c>
      <c r="I67" s="8">
        <f t="shared" ref="I67:I81" si="10">O67*2.8/1000</f>
        <v>1.7759E-2</v>
      </c>
      <c r="J67" s="8">
        <f t="shared" ref="J67:J130" si="11">Q67*2.8/1000</f>
        <v>1.8736199999999998</v>
      </c>
      <c r="K67">
        <v>1401</v>
      </c>
      <c r="L67">
        <v>1E-3</v>
      </c>
      <c r="M67">
        <v>0</v>
      </c>
      <c r="N67">
        <v>65</v>
      </c>
      <c r="O67">
        <v>6.3425000000000002</v>
      </c>
      <c r="P67">
        <v>65</v>
      </c>
      <c r="Q67">
        <v>669.15</v>
      </c>
      <c r="R67">
        <v>65</v>
      </c>
      <c r="S67">
        <v>-34.340000000000003</v>
      </c>
      <c r="T67">
        <v>65</v>
      </c>
      <c r="U67">
        <v>-2.31</v>
      </c>
    </row>
    <row r="68" spans="1:21" x14ac:dyDescent="0.3">
      <c r="A68" s="5">
        <f t="shared" si="7"/>
        <v>1501</v>
      </c>
      <c r="B68" s="1">
        <f t="shared" si="8"/>
        <v>9.0659340659340667E-3</v>
      </c>
      <c r="C68" s="1">
        <f t="shared" si="9"/>
        <v>-29.009999999999998</v>
      </c>
      <c r="I68" s="8">
        <f t="shared" si="10"/>
        <v>1.6863E-2</v>
      </c>
      <c r="J68" s="8">
        <f t="shared" si="11"/>
        <v>1.8600399999999997</v>
      </c>
      <c r="K68">
        <v>1501</v>
      </c>
      <c r="L68">
        <v>1E-3</v>
      </c>
      <c r="M68">
        <v>0</v>
      </c>
      <c r="N68">
        <v>66</v>
      </c>
      <c r="O68">
        <v>6.0225</v>
      </c>
      <c r="P68">
        <v>66</v>
      </c>
      <c r="Q68">
        <v>664.3</v>
      </c>
      <c r="R68">
        <v>66</v>
      </c>
      <c r="S68">
        <v>-31.77</v>
      </c>
      <c r="T68">
        <v>66</v>
      </c>
      <c r="U68">
        <v>-2.76</v>
      </c>
    </row>
    <row r="69" spans="1:21" x14ac:dyDescent="0.3">
      <c r="A69" s="5">
        <f t="shared" si="7"/>
        <v>1751</v>
      </c>
      <c r="B69" s="1">
        <f t="shared" si="8"/>
        <v>8.4643827346815581E-3</v>
      </c>
      <c r="C69" s="1">
        <f t="shared" si="9"/>
        <v>-22.39</v>
      </c>
      <c r="I69" s="8">
        <f t="shared" si="10"/>
        <v>1.57038E-2</v>
      </c>
      <c r="J69" s="8">
        <f t="shared" si="11"/>
        <v>1.85528</v>
      </c>
      <c r="K69">
        <v>1751</v>
      </c>
      <c r="L69">
        <v>1E-3</v>
      </c>
      <c r="M69">
        <v>0</v>
      </c>
      <c r="N69">
        <v>67</v>
      </c>
      <c r="O69">
        <v>5.6085000000000003</v>
      </c>
      <c r="P69">
        <v>67</v>
      </c>
      <c r="Q69">
        <v>662.6</v>
      </c>
      <c r="R69">
        <v>67</v>
      </c>
      <c r="S69">
        <v>-25.3</v>
      </c>
      <c r="T69">
        <v>67</v>
      </c>
      <c r="U69">
        <v>-2.91</v>
      </c>
    </row>
    <row r="70" spans="1:21" x14ac:dyDescent="0.3">
      <c r="A70" s="5">
        <f t="shared" si="7"/>
        <v>2001</v>
      </c>
      <c r="B70" s="1">
        <f t="shared" si="8"/>
        <v>7.9714762554999232E-3</v>
      </c>
      <c r="C70" s="1">
        <f t="shared" si="9"/>
        <v>-15.41</v>
      </c>
      <c r="I70" s="8">
        <f t="shared" si="10"/>
        <v>1.4711199999999997E-2</v>
      </c>
      <c r="J70" s="8">
        <f t="shared" si="11"/>
        <v>1.84548</v>
      </c>
      <c r="K70">
        <v>2001</v>
      </c>
      <c r="L70">
        <v>1E-3</v>
      </c>
      <c r="M70">
        <v>0</v>
      </c>
      <c r="N70">
        <v>68</v>
      </c>
      <c r="O70">
        <v>5.2539999999999996</v>
      </c>
      <c r="P70">
        <v>68</v>
      </c>
      <c r="Q70">
        <v>659.1</v>
      </c>
      <c r="R70">
        <v>68</v>
      </c>
      <c r="S70">
        <v>-18.61</v>
      </c>
      <c r="T70">
        <v>68</v>
      </c>
      <c r="U70">
        <v>-3.2</v>
      </c>
    </row>
    <row r="71" spans="1:21" x14ac:dyDescent="0.3">
      <c r="A71" s="5">
        <f t="shared" si="7"/>
        <v>2251</v>
      </c>
      <c r="B71" s="1">
        <f t="shared" si="8"/>
        <v>7.8684290489213007E-3</v>
      </c>
      <c r="C71" s="1">
        <f t="shared" si="9"/>
        <v>-9.23</v>
      </c>
      <c r="I71" s="8">
        <f t="shared" si="10"/>
        <v>1.4501199999999999E-2</v>
      </c>
      <c r="J71" s="8">
        <f t="shared" si="11"/>
        <v>1.8429599999999999</v>
      </c>
      <c r="K71">
        <v>2251</v>
      </c>
      <c r="L71">
        <v>1E-3</v>
      </c>
      <c r="M71">
        <v>0</v>
      </c>
      <c r="N71">
        <v>69</v>
      </c>
      <c r="O71">
        <v>5.1790000000000003</v>
      </c>
      <c r="P71">
        <v>69</v>
      </c>
      <c r="Q71">
        <v>658.2</v>
      </c>
      <c r="R71">
        <v>69</v>
      </c>
      <c r="S71">
        <v>-12.24</v>
      </c>
      <c r="T71">
        <v>69</v>
      </c>
      <c r="U71">
        <v>-3.01</v>
      </c>
    </row>
    <row r="72" spans="1:21" x14ac:dyDescent="0.3">
      <c r="A72" s="5">
        <f t="shared" si="7"/>
        <v>2501</v>
      </c>
      <c r="B72" s="1">
        <f t="shared" si="8"/>
        <v>7.6668950293065389E-3</v>
      </c>
      <c r="C72" s="1">
        <f t="shared" si="9"/>
        <v>-3.4</v>
      </c>
      <c r="I72" s="8">
        <f t="shared" si="10"/>
        <v>1.4100799999999998E-2</v>
      </c>
      <c r="J72" s="8">
        <f t="shared" si="11"/>
        <v>1.8391799999999998</v>
      </c>
      <c r="K72">
        <v>2501</v>
      </c>
      <c r="L72">
        <v>1E-3</v>
      </c>
      <c r="M72">
        <v>0</v>
      </c>
      <c r="N72">
        <v>70</v>
      </c>
      <c r="O72">
        <v>5.0359999999999996</v>
      </c>
      <c r="P72">
        <v>70</v>
      </c>
      <c r="Q72">
        <v>656.85</v>
      </c>
      <c r="R72">
        <v>70</v>
      </c>
      <c r="S72">
        <v>-6.75</v>
      </c>
      <c r="T72">
        <v>70</v>
      </c>
      <c r="U72">
        <v>-3.35</v>
      </c>
    </row>
    <row r="73" spans="1:21" x14ac:dyDescent="0.3">
      <c r="A73" s="5">
        <f t="shared" si="7"/>
        <v>2751</v>
      </c>
      <c r="B73" s="1">
        <f t="shared" si="8"/>
        <v>7.998931134524356E-3</v>
      </c>
      <c r="C73" s="1">
        <f t="shared" si="9"/>
        <v>1.7900000000000003</v>
      </c>
      <c r="I73" s="8">
        <f t="shared" si="10"/>
        <v>1.46678E-2</v>
      </c>
      <c r="J73" s="8">
        <f t="shared" si="11"/>
        <v>1.8337199999999998</v>
      </c>
      <c r="K73">
        <v>2751</v>
      </c>
      <c r="L73">
        <v>1E-3</v>
      </c>
      <c r="M73">
        <v>0</v>
      </c>
      <c r="N73">
        <v>71</v>
      </c>
      <c r="O73">
        <v>5.2385000000000002</v>
      </c>
      <c r="P73">
        <v>71</v>
      </c>
      <c r="Q73">
        <v>654.9</v>
      </c>
      <c r="R73">
        <v>71</v>
      </c>
      <c r="S73">
        <v>-1.45</v>
      </c>
      <c r="T73">
        <v>71</v>
      </c>
      <c r="U73">
        <v>-3.24</v>
      </c>
    </row>
    <row r="74" spans="1:21" x14ac:dyDescent="0.3">
      <c r="A74" s="5">
        <f t="shared" si="7"/>
        <v>3001</v>
      </c>
      <c r="B74" s="1">
        <f t="shared" si="8"/>
        <v>7.890069566546901E-3</v>
      </c>
      <c r="C74" s="1">
        <f t="shared" si="9"/>
        <v>5.0500000000000007</v>
      </c>
      <c r="I74" s="8">
        <f t="shared" si="10"/>
        <v>1.4449399999999999E-2</v>
      </c>
      <c r="J74" s="8">
        <f t="shared" si="11"/>
        <v>1.8313399999999997</v>
      </c>
      <c r="K74">
        <v>3001</v>
      </c>
      <c r="L74">
        <v>1E-3</v>
      </c>
      <c r="M74">
        <v>0</v>
      </c>
      <c r="N74">
        <v>72</v>
      </c>
      <c r="O74">
        <v>5.1604999999999999</v>
      </c>
      <c r="P74">
        <v>72</v>
      </c>
      <c r="Q74">
        <v>654.04999999999995</v>
      </c>
      <c r="R74">
        <v>72</v>
      </c>
      <c r="S74">
        <v>1.62</v>
      </c>
      <c r="T74">
        <v>72</v>
      </c>
      <c r="U74">
        <v>-3.43</v>
      </c>
    </row>
    <row r="75" spans="1:21" x14ac:dyDescent="0.3">
      <c r="A75" s="5">
        <f t="shared" si="7"/>
        <v>3251</v>
      </c>
      <c r="B75" s="1">
        <f t="shared" ref="B75:B81" si="12">I75/J75</f>
        <v>8.0030569354222394E-3</v>
      </c>
      <c r="C75" s="1">
        <f t="shared" ref="C75:C81" si="13">S75-U75</f>
        <v>9.77</v>
      </c>
      <c r="I75" s="8">
        <f t="shared" si="10"/>
        <v>1.4660799999999998E-2</v>
      </c>
      <c r="J75" s="8">
        <f t="shared" si="11"/>
        <v>1.8318999999999999</v>
      </c>
      <c r="K75">
        <v>3251</v>
      </c>
      <c r="L75">
        <v>1E-3</v>
      </c>
      <c r="M75">
        <v>0</v>
      </c>
      <c r="N75">
        <v>73</v>
      </c>
      <c r="O75">
        <v>5.2359999999999998</v>
      </c>
      <c r="P75">
        <v>73</v>
      </c>
      <c r="Q75">
        <v>654.25</v>
      </c>
      <c r="R75">
        <v>73</v>
      </c>
      <c r="S75">
        <v>6.28</v>
      </c>
      <c r="T75">
        <v>73</v>
      </c>
      <c r="U75">
        <v>-3.49</v>
      </c>
    </row>
    <row r="76" spans="1:21" x14ac:dyDescent="0.3">
      <c r="A76" s="5">
        <f t="shared" si="7"/>
        <v>3501</v>
      </c>
      <c r="B76" s="1">
        <f t="shared" si="12"/>
        <v>8.2955242182710005E-3</v>
      </c>
      <c r="C76" s="1">
        <f t="shared" si="13"/>
        <v>11.99</v>
      </c>
      <c r="I76" s="8">
        <f t="shared" si="10"/>
        <v>1.51536E-2</v>
      </c>
      <c r="J76" s="8">
        <f t="shared" si="11"/>
        <v>1.8267199999999999</v>
      </c>
      <c r="K76">
        <v>3501</v>
      </c>
      <c r="L76">
        <v>1E-3</v>
      </c>
      <c r="M76">
        <v>0</v>
      </c>
      <c r="N76">
        <v>74</v>
      </c>
      <c r="O76">
        <v>5.4119999999999999</v>
      </c>
      <c r="P76">
        <v>74</v>
      </c>
      <c r="Q76">
        <v>652.4</v>
      </c>
      <c r="R76">
        <v>74</v>
      </c>
      <c r="S76">
        <v>8.4</v>
      </c>
      <c r="T76">
        <v>74</v>
      </c>
      <c r="U76">
        <v>-3.59</v>
      </c>
    </row>
    <row r="77" spans="1:21" x14ac:dyDescent="0.3">
      <c r="A77" s="5">
        <f t="shared" si="7"/>
        <v>3751</v>
      </c>
      <c r="B77" s="1">
        <f t="shared" si="12"/>
        <v>8.1897408455011075E-3</v>
      </c>
      <c r="C77" s="1">
        <f t="shared" si="13"/>
        <v>14.55</v>
      </c>
      <c r="I77" s="8">
        <f t="shared" si="10"/>
        <v>1.4998199999999996E-2</v>
      </c>
      <c r="J77" s="8">
        <f t="shared" si="11"/>
        <v>1.8313399999999997</v>
      </c>
      <c r="K77">
        <v>3751</v>
      </c>
      <c r="L77">
        <v>1E-3</v>
      </c>
      <c r="M77">
        <v>0</v>
      </c>
      <c r="N77">
        <v>75</v>
      </c>
      <c r="O77">
        <v>5.3564999999999996</v>
      </c>
      <c r="P77">
        <v>75</v>
      </c>
      <c r="Q77">
        <v>654.04999999999995</v>
      </c>
      <c r="R77">
        <v>75</v>
      </c>
      <c r="S77">
        <v>10.92</v>
      </c>
      <c r="T77">
        <v>75</v>
      </c>
      <c r="U77">
        <v>-3.63</v>
      </c>
    </row>
    <row r="78" spans="1:21" x14ac:dyDescent="0.3">
      <c r="A78" s="5">
        <f t="shared" si="7"/>
        <v>4001</v>
      </c>
      <c r="B78" s="1">
        <f t="shared" si="12"/>
        <v>8.2413477664278097E-3</v>
      </c>
      <c r="C78" s="1">
        <f t="shared" si="13"/>
        <v>16.73</v>
      </c>
      <c r="I78" s="8">
        <f t="shared" si="10"/>
        <v>1.5135399999999999E-2</v>
      </c>
      <c r="J78" s="8">
        <f t="shared" si="11"/>
        <v>1.8365199999999997</v>
      </c>
      <c r="K78">
        <v>4001</v>
      </c>
      <c r="L78">
        <v>2E-3</v>
      </c>
      <c r="M78">
        <v>0</v>
      </c>
      <c r="N78">
        <v>76</v>
      </c>
      <c r="O78">
        <v>5.4055</v>
      </c>
      <c r="P78">
        <v>76</v>
      </c>
      <c r="Q78">
        <v>655.9</v>
      </c>
      <c r="R78">
        <v>76</v>
      </c>
      <c r="S78">
        <v>12.64</v>
      </c>
      <c r="T78">
        <v>76</v>
      </c>
      <c r="U78">
        <v>-4.09</v>
      </c>
    </row>
    <row r="79" spans="1:21" x14ac:dyDescent="0.3">
      <c r="A79" s="5">
        <f t="shared" si="7"/>
        <v>4251</v>
      </c>
      <c r="B79" s="1">
        <f t="shared" si="12"/>
        <v>8.7127050743990835E-3</v>
      </c>
      <c r="C79" s="1">
        <f t="shared" si="13"/>
        <v>22.45</v>
      </c>
      <c r="I79" s="8">
        <f t="shared" si="10"/>
        <v>1.5985199999999998E-2</v>
      </c>
      <c r="J79" s="8">
        <f t="shared" si="11"/>
        <v>1.8346999999999998</v>
      </c>
      <c r="K79">
        <v>4251</v>
      </c>
      <c r="L79">
        <v>2E-3</v>
      </c>
      <c r="M79">
        <v>0</v>
      </c>
      <c r="N79">
        <v>77</v>
      </c>
      <c r="O79">
        <v>5.7089999999999996</v>
      </c>
      <c r="P79">
        <v>77</v>
      </c>
      <c r="Q79">
        <v>655.25</v>
      </c>
      <c r="R79">
        <v>77</v>
      </c>
      <c r="S79">
        <v>18.29</v>
      </c>
      <c r="T79">
        <v>77</v>
      </c>
      <c r="U79">
        <v>-4.16</v>
      </c>
    </row>
    <row r="80" spans="1:21" x14ac:dyDescent="0.3">
      <c r="A80" s="5">
        <f t="shared" si="7"/>
        <v>4501</v>
      </c>
      <c r="B80" s="1">
        <f t="shared" si="12"/>
        <v>8.8347587049480772E-3</v>
      </c>
      <c r="C80" s="1">
        <f t="shared" si="13"/>
        <v>22.16</v>
      </c>
      <c r="I80" s="8">
        <f t="shared" si="10"/>
        <v>1.6198000000000001E-2</v>
      </c>
      <c r="J80" s="8">
        <f t="shared" si="11"/>
        <v>1.8334399999999997</v>
      </c>
      <c r="K80">
        <v>4501</v>
      </c>
      <c r="L80">
        <v>2E-3</v>
      </c>
      <c r="M80">
        <v>0</v>
      </c>
      <c r="N80">
        <v>78</v>
      </c>
      <c r="O80">
        <v>5.7850000000000001</v>
      </c>
      <c r="P80">
        <v>78</v>
      </c>
      <c r="Q80">
        <v>654.79999999999995</v>
      </c>
      <c r="R80">
        <v>78</v>
      </c>
      <c r="S80">
        <v>17.940000000000001</v>
      </c>
      <c r="T80">
        <v>78</v>
      </c>
      <c r="U80">
        <v>-4.22</v>
      </c>
    </row>
    <row r="81" spans="1:21" x14ac:dyDescent="0.3">
      <c r="A81" s="5">
        <f t="shared" si="7"/>
        <v>4751</v>
      </c>
      <c r="B81" s="1">
        <f t="shared" si="12"/>
        <v>9.1375754335039343E-3</v>
      </c>
      <c r="C81" s="1">
        <f t="shared" si="13"/>
        <v>25.89</v>
      </c>
      <c r="I81" s="8">
        <f t="shared" si="10"/>
        <v>1.6746799999999999E-2</v>
      </c>
      <c r="J81" s="8">
        <f t="shared" si="11"/>
        <v>1.8327399999999998</v>
      </c>
      <c r="K81">
        <v>4751</v>
      </c>
      <c r="L81">
        <v>2E-3</v>
      </c>
      <c r="M81">
        <v>0</v>
      </c>
      <c r="N81">
        <v>79</v>
      </c>
      <c r="O81">
        <v>5.9809999999999999</v>
      </c>
      <c r="P81">
        <v>79</v>
      </c>
      <c r="Q81">
        <v>654.54999999999995</v>
      </c>
      <c r="R81">
        <v>79</v>
      </c>
      <c r="S81">
        <v>21.49</v>
      </c>
      <c r="T81">
        <v>79</v>
      </c>
      <c r="U81">
        <v>-4.4000000000000004</v>
      </c>
    </row>
    <row r="82" spans="1:21" x14ac:dyDescent="0.3">
      <c r="A82" s="5">
        <f t="shared" ref="A82:A88" si="14">K82</f>
        <v>5001</v>
      </c>
      <c r="B82" s="1">
        <f t="shared" ref="B82:B88" si="15">I82/J82</f>
        <v>9.1559086395233379E-3</v>
      </c>
      <c r="C82" s="1">
        <f t="shared" ref="C82:C88" si="16">S82-U82</f>
        <v>26.950000000000003</v>
      </c>
      <c r="I82" s="8">
        <f t="shared" ref="I82:I88" si="17">O82*2.8/1000</f>
        <v>1.6780400000000001E-2</v>
      </c>
      <c r="J82" s="8">
        <f t="shared" si="11"/>
        <v>1.8327399999999998</v>
      </c>
      <c r="K82">
        <v>5001</v>
      </c>
      <c r="L82">
        <v>2E-3</v>
      </c>
      <c r="M82">
        <v>0</v>
      </c>
      <c r="N82">
        <v>80</v>
      </c>
      <c r="O82">
        <v>5.9930000000000003</v>
      </c>
      <c r="P82">
        <v>80</v>
      </c>
      <c r="Q82">
        <v>654.54999999999995</v>
      </c>
      <c r="R82">
        <v>80</v>
      </c>
      <c r="S82">
        <v>22.35</v>
      </c>
      <c r="T82">
        <v>80</v>
      </c>
      <c r="U82">
        <v>-4.5999999999999996</v>
      </c>
    </row>
    <row r="83" spans="1:21" x14ac:dyDescent="0.3">
      <c r="A83" s="5">
        <f t="shared" si="14"/>
        <v>5251</v>
      </c>
      <c r="B83" s="1">
        <f t="shared" si="15"/>
        <v>9.2547911735511943E-3</v>
      </c>
      <c r="C83" s="1">
        <f t="shared" si="16"/>
        <v>29.840000000000003</v>
      </c>
      <c r="I83" s="8">
        <f t="shared" si="17"/>
        <v>1.6969399999999999E-2</v>
      </c>
      <c r="J83" s="8">
        <f t="shared" si="11"/>
        <v>1.83358</v>
      </c>
      <c r="K83">
        <v>5251</v>
      </c>
      <c r="L83">
        <v>2E-3</v>
      </c>
      <c r="M83">
        <v>0</v>
      </c>
      <c r="N83">
        <v>81</v>
      </c>
      <c r="O83">
        <v>6.0605000000000002</v>
      </c>
      <c r="P83">
        <v>81</v>
      </c>
      <c r="Q83">
        <v>654.85</v>
      </c>
      <c r="R83">
        <v>81</v>
      </c>
      <c r="S83">
        <v>25.35</v>
      </c>
      <c r="T83">
        <v>81</v>
      </c>
      <c r="U83">
        <v>-4.49</v>
      </c>
    </row>
    <row r="84" spans="1:21" x14ac:dyDescent="0.3">
      <c r="A84" s="5">
        <f t="shared" si="14"/>
        <v>5501</v>
      </c>
      <c r="B84" s="1">
        <f t="shared" si="15"/>
        <v>9.5702946115096919E-3</v>
      </c>
      <c r="C84" s="1">
        <f t="shared" si="16"/>
        <v>30.21</v>
      </c>
      <c r="I84" s="8">
        <f t="shared" si="17"/>
        <v>1.7554599999999997E-2</v>
      </c>
      <c r="J84" s="8">
        <f t="shared" si="11"/>
        <v>1.8342799999999999</v>
      </c>
      <c r="K84">
        <v>5501</v>
      </c>
      <c r="L84">
        <v>2E-3</v>
      </c>
      <c r="M84">
        <v>0</v>
      </c>
      <c r="N84">
        <v>82</v>
      </c>
      <c r="O84">
        <v>6.2694999999999999</v>
      </c>
      <c r="P84">
        <v>82</v>
      </c>
      <c r="Q84">
        <v>655.1</v>
      </c>
      <c r="R84">
        <v>82</v>
      </c>
      <c r="S84">
        <v>25.34</v>
      </c>
      <c r="T84">
        <v>82</v>
      </c>
      <c r="U84">
        <v>-4.87</v>
      </c>
    </row>
    <row r="85" spans="1:21" x14ac:dyDescent="0.3">
      <c r="A85" s="5">
        <f t="shared" si="14"/>
        <v>5751</v>
      </c>
      <c r="B85" s="1">
        <f t="shared" si="15"/>
        <v>9.93601462522852E-3</v>
      </c>
      <c r="C85" s="1">
        <f t="shared" si="16"/>
        <v>34.42</v>
      </c>
      <c r="I85" s="8">
        <f t="shared" si="17"/>
        <v>1.8261599999999999E-2</v>
      </c>
      <c r="J85" s="8">
        <f t="shared" si="11"/>
        <v>1.8379199999999998</v>
      </c>
      <c r="K85">
        <v>5751</v>
      </c>
      <c r="L85">
        <v>2E-3</v>
      </c>
      <c r="M85">
        <v>0</v>
      </c>
      <c r="N85">
        <v>83</v>
      </c>
      <c r="O85">
        <v>6.5220000000000002</v>
      </c>
      <c r="P85">
        <v>83</v>
      </c>
      <c r="Q85">
        <v>656.4</v>
      </c>
      <c r="R85">
        <v>83</v>
      </c>
      <c r="S85">
        <v>29.48</v>
      </c>
      <c r="T85">
        <v>83</v>
      </c>
      <c r="U85">
        <v>-4.9400000000000004</v>
      </c>
    </row>
    <row r="86" spans="1:21" x14ac:dyDescent="0.3">
      <c r="A86" s="5">
        <f t="shared" si="14"/>
        <v>6001</v>
      </c>
      <c r="B86" s="1">
        <f t="shared" si="15"/>
        <v>1.0028201219512195E-2</v>
      </c>
      <c r="C86" s="1">
        <f t="shared" si="16"/>
        <v>35.380000000000003</v>
      </c>
      <c r="I86" s="8">
        <f t="shared" si="17"/>
        <v>1.84198E-2</v>
      </c>
      <c r="J86" s="8">
        <f t="shared" si="11"/>
        <v>1.8368</v>
      </c>
      <c r="K86">
        <v>6001</v>
      </c>
      <c r="L86">
        <v>2E-3</v>
      </c>
      <c r="M86">
        <v>0</v>
      </c>
      <c r="N86">
        <v>84</v>
      </c>
      <c r="O86">
        <v>6.5785</v>
      </c>
      <c r="P86">
        <v>84</v>
      </c>
      <c r="Q86">
        <v>656</v>
      </c>
      <c r="R86">
        <v>84</v>
      </c>
      <c r="S86">
        <v>29.93</v>
      </c>
      <c r="T86">
        <v>84</v>
      </c>
      <c r="U86">
        <v>-5.45</v>
      </c>
    </row>
    <row r="87" spans="1:21" x14ac:dyDescent="0.3">
      <c r="A87" s="5">
        <f t="shared" si="14"/>
        <v>6501</v>
      </c>
      <c r="B87" s="1">
        <f t="shared" si="15"/>
        <v>1.085171102661597E-2</v>
      </c>
      <c r="C87" s="1">
        <f t="shared" si="16"/>
        <v>37.42</v>
      </c>
      <c r="I87" s="8">
        <f t="shared" si="17"/>
        <v>1.9977999999999999E-2</v>
      </c>
      <c r="J87" s="8">
        <f t="shared" si="11"/>
        <v>1.8409999999999997</v>
      </c>
      <c r="K87">
        <v>6501</v>
      </c>
      <c r="L87">
        <v>2E-3</v>
      </c>
      <c r="M87">
        <v>0</v>
      </c>
      <c r="N87">
        <v>85</v>
      </c>
      <c r="O87">
        <v>7.1349999999999998</v>
      </c>
      <c r="P87">
        <v>85</v>
      </c>
      <c r="Q87">
        <v>657.5</v>
      </c>
      <c r="R87">
        <v>85</v>
      </c>
      <c r="S87">
        <v>32.11</v>
      </c>
      <c r="T87">
        <v>85</v>
      </c>
      <c r="U87">
        <v>-5.31</v>
      </c>
    </row>
    <row r="88" spans="1:21" x14ac:dyDescent="0.3">
      <c r="A88" s="5">
        <f t="shared" si="14"/>
        <v>7001</v>
      </c>
      <c r="B88" s="1">
        <f t="shared" si="15"/>
        <v>1.0997943170564482E-2</v>
      </c>
      <c r="C88" s="1">
        <f t="shared" si="16"/>
        <v>40.900000000000006</v>
      </c>
      <c r="I88" s="8">
        <f t="shared" si="17"/>
        <v>2.0211799999999995E-2</v>
      </c>
      <c r="J88" s="8">
        <f t="shared" si="11"/>
        <v>1.83778</v>
      </c>
      <c r="K88">
        <v>7001</v>
      </c>
      <c r="L88">
        <v>2.5000000000000001E-3</v>
      </c>
      <c r="M88">
        <v>0</v>
      </c>
      <c r="N88">
        <v>86</v>
      </c>
      <c r="O88">
        <v>7.2184999999999997</v>
      </c>
      <c r="P88">
        <v>86</v>
      </c>
      <c r="Q88">
        <v>656.35</v>
      </c>
      <c r="R88">
        <v>86</v>
      </c>
      <c r="S88">
        <v>34.74</v>
      </c>
      <c r="T88">
        <v>86</v>
      </c>
      <c r="U88">
        <v>-6.16</v>
      </c>
    </row>
    <row r="89" spans="1:21" x14ac:dyDescent="0.3">
      <c r="A89" s="5">
        <f t="shared" ref="A89:A152" si="18">K89</f>
        <v>7501</v>
      </c>
      <c r="B89" s="1">
        <f t="shared" ref="B89:B152" si="19">I89/J89</f>
        <v>1.1347749942891951E-2</v>
      </c>
      <c r="C89" s="1">
        <f t="shared" ref="C89:C152" si="20">S89-U89</f>
        <v>42.27</v>
      </c>
      <c r="I89" s="8">
        <f t="shared" ref="I89:I152" si="21">O89*2.8/1000</f>
        <v>2.0864199999999999E-2</v>
      </c>
      <c r="J89" s="8">
        <f t="shared" si="11"/>
        <v>1.8386199999999999</v>
      </c>
      <c r="K89">
        <v>7501</v>
      </c>
      <c r="L89">
        <v>2.5000000000000001E-3</v>
      </c>
      <c r="M89">
        <v>0</v>
      </c>
      <c r="N89">
        <v>87</v>
      </c>
      <c r="O89">
        <v>7.4515000000000002</v>
      </c>
      <c r="P89">
        <v>87</v>
      </c>
      <c r="Q89">
        <v>656.65</v>
      </c>
      <c r="R89">
        <v>87</v>
      </c>
      <c r="S89">
        <v>35.57</v>
      </c>
      <c r="T89">
        <v>87</v>
      </c>
      <c r="U89">
        <v>-6.7</v>
      </c>
    </row>
    <row r="90" spans="1:21" x14ac:dyDescent="0.3">
      <c r="A90" s="5">
        <f t="shared" si="18"/>
        <v>8001</v>
      </c>
      <c r="B90" s="1">
        <f t="shared" si="19"/>
        <v>1.2112632948198023E-2</v>
      </c>
      <c r="C90" s="1">
        <f t="shared" si="20"/>
        <v>44.74</v>
      </c>
      <c r="I90" s="8">
        <f t="shared" si="21"/>
        <v>2.2161999999999998E-2</v>
      </c>
      <c r="J90" s="8">
        <f t="shared" si="11"/>
        <v>1.8296600000000001</v>
      </c>
      <c r="K90">
        <v>8001</v>
      </c>
      <c r="L90">
        <v>2.5000000000000001E-3</v>
      </c>
      <c r="M90">
        <v>0</v>
      </c>
      <c r="N90">
        <v>88</v>
      </c>
      <c r="O90">
        <v>7.915</v>
      </c>
      <c r="P90">
        <v>88</v>
      </c>
      <c r="Q90">
        <v>653.45000000000005</v>
      </c>
      <c r="R90">
        <v>88</v>
      </c>
      <c r="S90">
        <v>37.31</v>
      </c>
      <c r="T90">
        <v>88</v>
      </c>
      <c r="U90">
        <v>-7.43</v>
      </c>
    </row>
    <row r="91" spans="1:21" x14ac:dyDescent="0.3">
      <c r="A91" s="5">
        <f t="shared" si="18"/>
        <v>8501</v>
      </c>
      <c r="B91" s="1">
        <f t="shared" si="19"/>
        <v>1.2481624611654163E-2</v>
      </c>
      <c r="C91" s="1">
        <f t="shared" si="20"/>
        <v>46.18</v>
      </c>
      <c r="I91" s="8">
        <f t="shared" si="21"/>
        <v>2.3060799999999999E-2</v>
      </c>
      <c r="J91" s="8">
        <f t="shared" si="11"/>
        <v>1.84758</v>
      </c>
      <c r="K91">
        <v>8501</v>
      </c>
      <c r="L91">
        <v>2.5000000000000001E-3</v>
      </c>
      <c r="M91">
        <v>0</v>
      </c>
      <c r="N91">
        <v>89</v>
      </c>
      <c r="O91">
        <v>8.2360000000000007</v>
      </c>
      <c r="P91">
        <v>89</v>
      </c>
      <c r="Q91">
        <v>659.85</v>
      </c>
      <c r="R91">
        <v>89</v>
      </c>
      <c r="S91">
        <v>39.049999999999997</v>
      </c>
      <c r="T91">
        <v>89</v>
      </c>
      <c r="U91">
        <v>-7.13</v>
      </c>
    </row>
    <row r="92" spans="1:21" x14ac:dyDescent="0.3">
      <c r="A92" s="5">
        <f t="shared" si="18"/>
        <v>9001</v>
      </c>
      <c r="B92" s="1">
        <f t="shared" si="19"/>
        <v>1.2835991757612759E-2</v>
      </c>
      <c r="C92" s="1">
        <f t="shared" si="20"/>
        <v>47.2</v>
      </c>
      <c r="I92" s="8">
        <f t="shared" si="21"/>
        <v>2.3546599999999997E-2</v>
      </c>
      <c r="J92" s="8">
        <f t="shared" si="11"/>
        <v>1.8344199999999999</v>
      </c>
      <c r="K92">
        <v>9001</v>
      </c>
      <c r="L92">
        <v>2.5000000000000001E-3</v>
      </c>
      <c r="M92">
        <v>0</v>
      </c>
      <c r="N92">
        <v>90</v>
      </c>
      <c r="O92">
        <v>8.4094999999999995</v>
      </c>
      <c r="P92">
        <v>90</v>
      </c>
      <c r="Q92">
        <v>655.15</v>
      </c>
      <c r="R92">
        <v>90</v>
      </c>
      <c r="S92">
        <v>39.25</v>
      </c>
      <c r="T92">
        <v>90</v>
      </c>
      <c r="U92">
        <v>-7.95</v>
      </c>
    </row>
    <row r="93" spans="1:21" x14ac:dyDescent="0.3">
      <c r="A93" s="5">
        <f t="shared" si="18"/>
        <v>9501</v>
      </c>
      <c r="B93" s="1">
        <f t="shared" si="19"/>
        <v>1.3684649821686014E-2</v>
      </c>
      <c r="C93" s="1">
        <f t="shared" si="20"/>
        <v>49.44</v>
      </c>
      <c r="I93" s="8">
        <f t="shared" si="21"/>
        <v>2.5248999999999997E-2</v>
      </c>
      <c r="J93" s="8">
        <f t="shared" si="11"/>
        <v>1.8450599999999999</v>
      </c>
      <c r="K93">
        <v>9501</v>
      </c>
      <c r="L93">
        <v>2.5000000000000001E-3</v>
      </c>
      <c r="M93">
        <v>0</v>
      </c>
      <c r="N93">
        <v>91</v>
      </c>
      <c r="O93">
        <v>9.0175000000000001</v>
      </c>
      <c r="P93">
        <v>91</v>
      </c>
      <c r="Q93">
        <v>658.95</v>
      </c>
      <c r="R93">
        <v>91</v>
      </c>
      <c r="S93">
        <v>40.85</v>
      </c>
      <c r="T93">
        <v>91</v>
      </c>
      <c r="U93">
        <v>-8.59</v>
      </c>
    </row>
    <row r="94" spans="1:21" x14ac:dyDescent="0.3">
      <c r="A94" s="5">
        <f t="shared" si="18"/>
        <v>10001</v>
      </c>
      <c r="B94" s="1">
        <f t="shared" si="19"/>
        <v>1.3926253912512405E-2</v>
      </c>
      <c r="C94" s="1">
        <f t="shared" si="20"/>
        <v>50.730000000000004</v>
      </c>
      <c r="I94" s="8">
        <f t="shared" si="21"/>
        <v>2.5538799999999997E-2</v>
      </c>
      <c r="J94" s="8">
        <f t="shared" si="11"/>
        <v>1.8338599999999998</v>
      </c>
      <c r="K94">
        <v>10001</v>
      </c>
      <c r="L94">
        <v>4.0000000000000001E-3</v>
      </c>
      <c r="M94">
        <v>0</v>
      </c>
      <c r="N94">
        <v>92</v>
      </c>
      <c r="O94">
        <v>9.1210000000000004</v>
      </c>
      <c r="P94">
        <v>92</v>
      </c>
      <c r="Q94">
        <v>654.95000000000005</v>
      </c>
      <c r="R94">
        <v>92</v>
      </c>
      <c r="S94">
        <v>42.13</v>
      </c>
      <c r="T94">
        <v>92</v>
      </c>
      <c r="U94">
        <v>-8.6</v>
      </c>
    </row>
    <row r="95" spans="1:21" x14ac:dyDescent="0.3">
      <c r="A95" s="5">
        <f t="shared" si="18"/>
        <v>10551</v>
      </c>
      <c r="B95" s="1">
        <f t="shared" si="19"/>
        <v>1.4930496889639815E-2</v>
      </c>
      <c r="C95" s="1">
        <f t="shared" si="20"/>
        <v>51.519999999999996</v>
      </c>
      <c r="I95" s="8">
        <f t="shared" si="21"/>
        <v>2.7217399999999999E-2</v>
      </c>
      <c r="J95" s="8">
        <f t="shared" si="11"/>
        <v>1.8229399999999998</v>
      </c>
      <c r="K95" s="11">
        <v>10551</v>
      </c>
      <c r="L95">
        <v>4.0000000000000001E-3</v>
      </c>
      <c r="M95">
        <v>0</v>
      </c>
      <c r="N95">
        <v>93</v>
      </c>
      <c r="O95">
        <v>9.7204999999999995</v>
      </c>
      <c r="P95">
        <v>93</v>
      </c>
      <c r="Q95">
        <v>651.04999999999995</v>
      </c>
      <c r="R95">
        <v>93</v>
      </c>
      <c r="S95">
        <v>42.32</v>
      </c>
      <c r="T95">
        <v>93</v>
      </c>
      <c r="U95">
        <v>-9.1999999999999993</v>
      </c>
    </row>
    <row r="96" spans="1:21" x14ac:dyDescent="0.3">
      <c r="A96" s="5">
        <f t="shared" si="18"/>
        <v>11001</v>
      </c>
      <c r="B96" s="1">
        <f t="shared" si="19"/>
        <v>1.5217124443762466E-2</v>
      </c>
      <c r="C96" s="1">
        <f t="shared" si="20"/>
        <v>53.400000000000006</v>
      </c>
      <c r="I96" s="8">
        <f t="shared" si="21"/>
        <v>2.7767599999999996E-2</v>
      </c>
      <c r="J96" s="8">
        <f t="shared" si="11"/>
        <v>1.8247599999999999</v>
      </c>
      <c r="K96" s="11">
        <v>11001</v>
      </c>
      <c r="L96">
        <v>4.0000000000000001E-3</v>
      </c>
      <c r="M96">
        <v>0</v>
      </c>
      <c r="N96">
        <v>94</v>
      </c>
      <c r="O96">
        <v>9.9169999999999998</v>
      </c>
      <c r="P96">
        <v>94</v>
      </c>
      <c r="Q96">
        <v>651.70000000000005</v>
      </c>
      <c r="R96">
        <v>94</v>
      </c>
      <c r="S96">
        <v>43.63</v>
      </c>
      <c r="T96">
        <v>94</v>
      </c>
      <c r="U96">
        <v>-9.77</v>
      </c>
    </row>
    <row r="97" spans="1:21" x14ac:dyDescent="0.3">
      <c r="A97" s="5">
        <f t="shared" si="18"/>
        <v>11551</v>
      </c>
      <c r="B97" s="1">
        <f t="shared" si="19"/>
        <v>1.5918211058355034E-2</v>
      </c>
      <c r="C97" s="1">
        <f t="shared" si="20"/>
        <v>54.790000000000006</v>
      </c>
      <c r="I97" s="8">
        <f t="shared" si="21"/>
        <v>2.9100400000000002E-2</v>
      </c>
      <c r="J97" s="8">
        <f t="shared" si="11"/>
        <v>1.82812</v>
      </c>
      <c r="K97" s="11">
        <v>11551</v>
      </c>
      <c r="L97">
        <v>4.0000000000000001E-3</v>
      </c>
      <c r="M97">
        <v>0</v>
      </c>
      <c r="N97">
        <v>95</v>
      </c>
      <c r="O97">
        <v>10.393000000000001</v>
      </c>
      <c r="P97">
        <v>95</v>
      </c>
      <c r="Q97">
        <v>652.9</v>
      </c>
      <c r="R97">
        <v>95</v>
      </c>
      <c r="S97">
        <v>45.02</v>
      </c>
      <c r="T97">
        <v>95</v>
      </c>
      <c r="U97">
        <v>-9.77</v>
      </c>
    </row>
    <row r="98" spans="1:21" x14ac:dyDescent="0.3">
      <c r="A98" s="5">
        <f t="shared" si="18"/>
        <v>12001</v>
      </c>
      <c r="B98" s="1">
        <f t="shared" si="19"/>
        <v>1.6130518234165073E-2</v>
      </c>
      <c r="C98" s="1">
        <f t="shared" si="20"/>
        <v>55.03</v>
      </c>
      <c r="I98" s="8">
        <f t="shared" si="21"/>
        <v>2.9414000000000003E-2</v>
      </c>
      <c r="J98" s="8">
        <f t="shared" si="11"/>
        <v>1.8234999999999997</v>
      </c>
      <c r="K98" s="11">
        <v>12001</v>
      </c>
      <c r="L98">
        <v>4.0000000000000001E-3</v>
      </c>
      <c r="M98">
        <v>0</v>
      </c>
      <c r="N98">
        <v>96</v>
      </c>
      <c r="O98">
        <v>10.505000000000001</v>
      </c>
      <c r="P98">
        <v>96</v>
      </c>
      <c r="Q98">
        <v>651.25</v>
      </c>
      <c r="R98">
        <v>96</v>
      </c>
      <c r="S98">
        <v>44.31</v>
      </c>
      <c r="T98">
        <v>96</v>
      </c>
      <c r="U98">
        <v>-10.72</v>
      </c>
    </row>
    <row r="99" spans="1:21" x14ac:dyDescent="0.3">
      <c r="A99" s="5">
        <f t="shared" si="18"/>
        <v>12501</v>
      </c>
      <c r="B99" s="1">
        <f t="shared" si="19"/>
        <v>1.6985605419136324E-2</v>
      </c>
      <c r="C99" s="1">
        <f t="shared" si="20"/>
        <v>55.86</v>
      </c>
      <c r="I99" s="8">
        <f t="shared" si="21"/>
        <v>3.0892399999999993E-2</v>
      </c>
      <c r="J99" s="8">
        <f t="shared" si="11"/>
        <v>1.8187399999999998</v>
      </c>
      <c r="K99" s="12">
        <v>12501</v>
      </c>
      <c r="L99">
        <v>4.0000000000000001E-3</v>
      </c>
      <c r="M99">
        <v>0</v>
      </c>
      <c r="N99">
        <v>97</v>
      </c>
      <c r="O99">
        <v>11.032999999999999</v>
      </c>
      <c r="P99">
        <v>97</v>
      </c>
      <c r="Q99">
        <v>649.54999999999995</v>
      </c>
      <c r="R99">
        <v>97</v>
      </c>
      <c r="S99">
        <v>45.13</v>
      </c>
      <c r="T99">
        <v>97</v>
      </c>
      <c r="U99">
        <v>-10.73</v>
      </c>
    </row>
    <row r="100" spans="1:21" x14ac:dyDescent="0.3">
      <c r="A100" s="5">
        <f t="shared" si="18"/>
        <v>13001</v>
      </c>
      <c r="B100" s="1">
        <f t="shared" si="19"/>
        <v>1.7043737119303872E-2</v>
      </c>
      <c r="C100" s="1">
        <f t="shared" si="20"/>
        <v>57.05</v>
      </c>
      <c r="I100" s="8">
        <f t="shared" si="21"/>
        <v>3.1260599999999999E-2</v>
      </c>
      <c r="J100" s="8">
        <f t="shared" si="11"/>
        <v>1.8341399999999997</v>
      </c>
      <c r="K100" s="11">
        <v>13001</v>
      </c>
      <c r="L100">
        <v>4.0000000000000001E-3</v>
      </c>
      <c r="M100">
        <v>0</v>
      </c>
      <c r="N100">
        <v>98</v>
      </c>
      <c r="O100">
        <v>11.1645</v>
      </c>
      <c r="P100">
        <v>98</v>
      </c>
      <c r="Q100">
        <v>655.04999999999995</v>
      </c>
      <c r="R100">
        <v>98</v>
      </c>
      <c r="S100">
        <v>46.05</v>
      </c>
      <c r="T100">
        <v>98</v>
      </c>
      <c r="U100">
        <v>-11</v>
      </c>
    </row>
    <row r="101" spans="1:21" x14ac:dyDescent="0.3">
      <c r="A101" s="5">
        <f t="shared" si="18"/>
        <v>13501</v>
      </c>
      <c r="B101" s="1">
        <f t="shared" si="19"/>
        <v>1.7787263497923391E-2</v>
      </c>
      <c r="C101" s="1">
        <f t="shared" si="20"/>
        <v>57.379999999999995</v>
      </c>
      <c r="I101" s="8">
        <f t="shared" si="21"/>
        <v>3.2377799999999991E-2</v>
      </c>
      <c r="J101" s="8">
        <f t="shared" si="11"/>
        <v>1.8202799999999999</v>
      </c>
      <c r="K101" s="11">
        <v>13501</v>
      </c>
      <c r="L101">
        <v>4.0000000000000001E-3</v>
      </c>
      <c r="M101">
        <v>0</v>
      </c>
      <c r="N101">
        <v>99</v>
      </c>
      <c r="O101">
        <v>11.563499999999999</v>
      </c>
      <c r="P101">
        <v>99</v>
      </c>
      <c r="Q101">
        <v>650.1</v>
      </c>
      <c r="R101">
        <v>99</v>
      </c>
      <c r="S101">
        <v>46.12</v>
      </c>
      <c r="T101">
        <v>99</v>
      </c>
      <c r="U101">
        <v>-11.26</v>
      </c>
    </row>
    <row r="102" spans="1:21" x14ac:dyDescent="0.3">
      <c r="A102" s="5">
        <f t="shared" si="18"/>
        <v>14001</v>
      </c>
      <c r="B102" s="1">
        <f t="shared" si="19"/>
        <v>1.8346055979643765E-2</v>
      </c>
      <c r="C102" s="1">
        <f t="shared" si="20"/>
        <v>57.22</v>
      </c>
      <c r="I102" s="8">
        <f t="shared" si="21"/>
        <v>3.3310199999999998E-2</v>
      </c>
      <c r="J102" s="8">
        <f t="shared" si="11"/>
        <v>1.8156600000000001</v>
      </c>
      <c r="K102" s="11">
        <v>14001</v>
      </c>
      <c r="L102">
        <v>4.0000000000000001E-3</v>
      </c>
      <c r="M102">
        <v>0</v>
      </c>
      <c r="N102">
        <v>100</v>
      </c>
      <c r="O102">
        <v>11.8965</v>
      </c>
      <c r="P102">
        <v>100</v>
      </c>
      <c r="Q102">
        <v>648.45000000000005</v>
      </c>
      <c r="R102">
        <v>100</v>
      </c>
      <c r="S102">
        <v>45.13</v>
      </c>
      <c r="T102">
        <v>100</v>
      </c>
      <c r="U102">
        <v>-12.09</v>
      </c>
    </row>
    <row r="103" spans="1:21" x14ac:dyDescent="0.3">
      <c r="A103" s="5">
        <f t="shared" si="18"/>
        <v>14501</v>
      </c>
      <c r="B103" s="1">
        <f t="shared" si="19"/>
        <v>1.8963988072482604E-2</v>
      </c>
      <c r="C103" s="1">
        <f t="shared" si="20"/>
        <v>58.07</v>
      </c>
      <c r="I103" s="8">
        <f t="shared" si="21"/>
        <v>3.4724199999999997E-2</v>
      </c>
      <c r="J103" s="8">
        <f t="shared" si="11"/>
        <v>1.8310599999999999</v>
      </c>
      <c r="K103" s="11">
        <v>14501</v>
      </c>
      <c r="L103">
        <v>4.0000000000000001E-3</v>
      </c>
      <c r="M103">
        <v>0</v>
      </c>
      <c r="N103">
        <v>101</v>
      </c>
      <c r="O103">
        <v>12.4015</v>
      </c>
      <c r="P103">
        <v>101</v>
      </c>
      <c r="Q103">
        <v>653.95000000000005</v>
      </c>
      <c r="R103">
        <v>101</v>
      </c>
      <c r="S103">
        <v>46.13</v>
      </c>
      <c r="T103">
        <v>101</v>
      </c>
      <c r="U103">
        <v>-11.94</v>
      </c>
    </row>
    <row r="104" spans="1:21" x14ac:dyDescent="0.3">
      <c r="A104" s="5">
        <f t="shared" si="18"/>
        <v>15001</v>
      </c>
      <c r="B104" s="1">
        <f t="shared" si="19"/>
        <v>1.9389476913637061E-2</v>
      </c>
      <c r="C104" s="1">
        <f t="shared" si="20"/>
        <v>59.5</v>
      </c>
      <c r="I104" s="8">
        <f t="shared" si="21"/>
        <v>3.5391999999999993E-2</v>
      </c>
      <c r="J104" s="8">
        <f t="shared" si="11"/>
        <v>1.8253199999999996</v>
      </c>
      <c r="K104" s="12">
        <v>15001</v>
      </c>
      <c r="L104">
        <v>4.0000000000000001E-3</v>
      </c>
      <c r="M104">
        <v>0</v>
      </c>
      <c r="N104">
        <v>102</v>
      </c>
      <c r="O104">
        <v>12.64</v>
      </c>
      <c r="P104">
        <v>102</v>
      </c>
      <c r="Q104">
        <v>651.9</v>
      </c>
      <c r="R104">
        <v>102</v>
      </c>
      <c r="S104">
        <v>46.55</v>
      </c>
      <c r="T104">
        <v>102</v>
      </c>
      <c r="U104">
        <v>-12.95</v>
      </c>
    </row>
    <row r="105" spans="1:21" x14ac:dyDescent="0.3">
      <c r="A105" s="5">
        <f t="shared" si="18"/>
        <v>15501</v>
      </c>
      <c r="B105" s="1">
        <f t="shared" si="19"/>
        <v>1.9981205951448703E-2</v>
      </c>
      <c r="C105" s="1">
        <f t="shared" si="20"/>
        <v>59.46</v>
      </c>
      <c r="I105" s="8">
        <f t="shared" si="21"/>
        <v>3.5722399999999994E-2</v>
      </c>
      <c r="J105" s="8">
        <f t="shared" si="11"/>
        <v>1.7878000000000001</v>
      </c>
      <c r="K105" s="11">
        <v>15501</v>
      </c>
      <c r="L105">
        <v>4.0000000000000001E-3</v>
      </c>
      <c r="M105">
        <v>0</v>
      </c>
      <c r="N105">
        <v>103</v>
      </c>
      <c r="O105">
        <v>12.757999999999999</v>
      </c>
      <c r="P105">
        <v>103</v>
      </c>
      <c r="Q105">
        <v>638.5</v>
      </c>
      <c r="R105">
        <v>103</v>
      </c>
      <c r="S105">
        <v>46.79</v>
      </c>
      <c r="T105">
        <v>103</v>
      </c>
      <c r="U105">
        <v>-12.67</v>
      </c>
    </row>
    <row r="106" spans="1:21" x14ac:dyDescent="0.3">
      <c r="A106" s="5">
        <f t="shared" si="18"/>
        <v>16001</v>
      </c>
      <c r="B106" s="1">
        <f t="shared" si="19"/>
        <v>2.0300567397638396E-2</v>
      </c>
      <c r="C106" s="1">
        <f t="shared" si="20"/>
        <v>60.81</v>
      </c>
      <c r="I106" s="8">
        <f t="shared" si="21"/>
        <v>3.7066399999999992E-2</v>
      </c>
      <c r="J106" s="8">
        <f t="shared" si="11"/>
        <v>1.8258799999999999</v>
      </c>
      <c r="K106" s="11">
        <v>16001</v>
      </c>
      <c r="L106">
        <v>4.0000000000000001E-3</v>
      </c>
      <c r="M106">
        <v>0</v>
      </c>
      <c r="N106">
        <v>104</v>
      </c>
      <c r="O106">
        <v>13.238</v>
      </c>
      <c r="P106">
        <v>104</v>
      </c>
      <c r="Q106">
        <v>652.1</v>
      </c>
      <c r="R106">
        <v>104</v>
      </c>
      <c r="S106">
        <v>47.68</v>
      </c>
      <c r="T106">
        <v>104</v>
      </c>
      <c r="U106">
        <v>-13.13</v>
      </c>
    </row>
    <row r="107" spans="1:21" x14ac:dyDescent="0.3">
      <c r="A107" s="5">
        <f t="shared" si="18"/>
        <v>16501</v>
      </c>
      <c r="B107" s="1">
        <f t="shared" si="19"/>
        <v>2.0630491752736239E-2</v>
      </c>
      <c r="C107" s="1">
        <f t="shared" si="20"/>
        <v>61.14</v>
      </c>
      <c r="I107" s="8">
        <f t="shared" si="21"/>
        <v>3.7472399999999996E-2</v>
      </c>
      <c r="J107" s="8">
        <f t="shared" si="11"/>
        <v>1.81636</v>
      </c>
      <c r="K107" s="11">
        <v>16501</v>
      </c>
      <c r="L107">
        <v>4.0000000000000001E-3</v>
      </c>
      <c r="M107">
        <v>0</v>
      </c>
      <c r="N107">
        <v>105</v>
      </c>
      <c r="O107">
        <v>13.382999999999999</v>
      </c>
      <c r="P107">
        <v>105</v>
      </c>
      <c r="Q107">
        <v>648.70000000000005</v>
      </c>
      <c r="R107">
        <v>105</v>
      </c>
      <c r="S107">
        <v>47.55</v>
      </c>
      <c r="T107">
        <v>105</v>
      </c>
      <c r="U107">
        <v>-13.59</v>
      </c>
    </row>
    <row r="108" spans="1:21" x14ac:dyDescent="0.3">
      <c r="A108" s="5">
        <f t="shared" si="18"/>
        <v>17001</v>
      </c>
      <c r="B108" s="1">
        <f t="shared" si="19"/>
        <v>2.1351641607855174E-2</v>
      </c>
      <c r="C108" s="1">
        <f t="shared" si="20"/>
        <v>61.71</v>
      </c>
      <c r="I108" s="8">
        <f t="shared" si="21"/>
        <v>3.8967599999999998E-2</v>
      </c>
      <c r="J108" s="8">
        <f t="shared" si="11"/>
        <v>1.8250399999999998</v>
      </c>
      <c r="K108" s="11">
        <v>17001</v>
      </c>
      <c r="L108">
        <v>4.0000000000000001E-3</v>
      </c>
      <c r="M108">
        <v>0</v>
      </c>
      <c r="N108">
        <v>106</v>
      </c>
      <c r="O108">
        <v>13.917</v>
      </c>
      <c r="P108">
        <v>106</v>
      </c>
      <c r="Q108">
        <v>651.79999999999995</v>
      </c>
      <c r="R108">
        <v>106</v>
      </c>
      <c r="S108">
        <v>47.47</v>
      </c>
      <c r="T108">
        <v>106</v>
      </c>
      <c r="U108">
        <v>-14.24</v>
      </c>
    </row>
    <row r="109" spans="1:21" x14ac:dyDescent="0.3">
      <c r="A109" s="5">
        <f t="shared" si="18"/>
        <v>17501</v>
      </c>
      <c r="B109" s="1">
        <f t="shared" si="19"/>
        <v>2.1802221704342421E-2</v>
      </c>
      <c r="C109" s="1">
        <f t="shared" si="20"/>
        <v>61.8</v>
      </c>
      <c r="I109" s="8">
        <f t="shared" si="21"/>
        <v>3.9292399999999991E-2</v>
      </c>
      <c r="J109" s="8">
        <f t="shared" si="11"/>
        <v>1.8022199999999997</v>
      </c>
      <c r="K109" s="12">
        <v>17501</v>
      </c>
      <c r="L109">
        <v>4.0000000000000001E-3</v>
      </c>
      <c r="M109">
        <v>0</v>
      </c>
      <c r="N109">
        <v>107</v>
      </c>
      <c r="O109">
        <v>14.032999999999999</v>
      </c>
      <c r="P109">
        <v>107</v>
      </c>
      <c r="Q109">
        <v>643.65</v>
      </c>
      <c r="R109">
        <v>107</v>
      </c>
      <c r="S109">
        <v>47.55</v>
      </c>
      <c r="T109">
        <v>107</v>
      </c>
      <c r="U109">
        <v>-14.25</v>
      </c>
    </row>
    <row r="110" spans="1:21" x14ac:dyDescent="0.3">
      <c r="A110" s="5">
        <f t="shared" si="18"/>
        <v>18001</v>
      </c>
      <c r="B110" s="1">
        <f t="shared" si="19"/>
        <v>2.2134857495945008E-2</v>
      </c>
      <c r="C110" s="1">
        <f t="shared" si="20"/>
        <v>62.36</v>
      </c>
      <c r="I110" s="8">
        <f t="shared" si="21"/>
        <v>4.0121200000000003E-2</v>
      </c>
      <c r="J110" s="8">
        <f t="shared" si="11"/>
        <v>1.8125799999999999</v>
      </c>
      <c r="K110" s="11">
        <v>18001</v>
      </c>
      <c r="L110">
        <v>4.0000000000000001E-3</v>
      </c>
      <c r="M110">
        <v>0</v>
      </c>
      <c r="N110">
        <v>108</v>
      </c>
      <c r="O110">
        <v>14.329000000000001</v>
      </c>
      <c r="P110">
        <v>108</v>
      </c>
      <c r="Q110">
        <v>647.35</v>
      </c>
      <c r="R110">
        <v>108</v>
      </c>
      <c r="S110">
        <v>47.17</v>
      </c>
      <c r="T110">
        <v>108</v>
      </c>
      <c r="U110">
        <v>-15.19</v>
      </c>
    </row>
    <row r="111" spans="1:21" x14ac:dyDescent="0.3">
      <c r="A111" s="5">
        <f t="shared" si="18"/>
        <v>18501</v>
      </c>
      <c r="B111" s="1">
        <f t="shared" si="19"/>
        <v>2.2982469688779057E-2</v>
      </c>
      <c r="C111" s="1">
        <f t="shared" si="20"/>
        <v>62.89</v>
      </c>
      <c r="I111" s="8">
        <f t="shared" si="21"/>
        <v>4.1664E-2</v>
      </c>
      <c r="J111" s="8">
        <f t="shared" si="11"/>
        <v>1.8128599999999999</v>
      </c>
      <c r="K111" s="11">
        <v>18501</v>
      </c>
      <c r="L111">
        <v>4.0000000000000001E-3</v>
      </c>
      <c r="M111">
        <v>0</v>
      </c>
      <c r="N111">
        <v>109</v>
      </c>
      <c r="O111">
        <v>14.88</v>
      </c>
      <c r="P111">
        <v>109</v>
      </c>
      <c r="Q111">
        <v>647.45000000000005</v>
      </c>
      <c r="R111">
        <v>109</v>
      </c>
      <c r="S111">
        <v>47.21</v>
      </c>
      <c r="T111">
        <v>109</v>
      </c>
      <c r="U111">
        <v>-15.68</v>
      </c>
    </row>
    <row r="112" spans="1:21" x14ac:dyDescent="0.3">
      <c r="A112" s="5">
        <f t="shared" si="18"/>
        <v>19001</v>
      </c>
      <c r="B112" s="1">
        <f t="shared" si="19"/>
        <v>2.325395606083884E-2</v>
      </c>
      <c r="C112" s="1">
        <f t="shared" si="20"/>
        <v>63.449999999999996</v>
      </c>
      <c r="I112" s="8">
        <f t="shared" si="21"/>
        <v>4.2380799999999996E-2</v>
      </c>
      <c r="J112" s="8">
        <f t="shared" si="11"/>
        <v>1.8225199999999997</v>
      </c>
      <c r="K112" s="11">
        <v>19001</v>
      </c>
      <c r="L112">
        <v>4.0000000000000001E-3</v>
      </c>
      <c r="M112">
        <v>0</v>
      </c>
      <c r="N112">
        <v>110</v>
      </c>
      <c r="O112">
        <v>15.135999999999999</v>
      </c>
      <c r="P112">
        <v>110</v>
      </c>
      <c r="Q112">
        <v>650.9</v>
      </c>
      <c r="R112">
        <v>110</v>
      </c>
      <c r="S112">
        <v>48.08</v>
      </c>
      <c r="T112">
        <v>110</v>
      </c>
      <c r="U112">
        <v>-15.37</v>
      </c>
    </row>
    <row r="113" spans="1:21" x14ac:dyDescent="0.3">
      <c r="A113" s="5">
        <f t="shared" si="18"/>
        <v>19501</v>
      </c>
      <c r="B113" s="1">
        <f t="shared" si="19"/>
        <v>2.394186404183328E-2</v>
      </c>
      <c r="C113" s="1">
        <f t="shared" si="20"/>
        <v>63.660000000000004</v>
      </c>
      <c r="I113" s="8">
        <f t="shared" si="21"/>
        <v>4.3587599999999997E-2</v>
      </c>
      <c r="J113" s="8">
        <f t="shared" si="11"/>
        <v>1.82056</v>
      </c>
      <c r="K113" s="11">
        <v>19501</v>
      </c>
      <c r="L113">
        <v>4.0000000000000001E-3</v>
      </c>
      <c r="M113">
        <v>0</v>
      </c>
      <c r="N113">
        <v>111</v>
      </c>
      <c r="O113">
        <v>15.567</v>
      </c>
      <c r="P113">
        <v>111</v>
      </c>
      <c r="Q113">
        <v>650.20000000000005</v>
      </c>
      <c r="R113">
        <v>111</v>
      </c>
      <c r="S113">
        <v>47.74</v>
      </c>
      <c r="T113">
        <v>111</v>
      </c>
      <c r="U113">
        <v>-15.92</v>
      </c>
    </row>
    <row r="114" spans="1:21" x14ac:dyDescent="0.3">
      <c r="A114" s="5">
        <f t="shared" si="18"/>
        <v>20001</v>
      </c>
      <c r="B114" s="1">
        <f t="shared" si="19"/>
        <v>2.4347154659871827E-2</v>
      </c>
      <c r="C114" s="1">
        <f t="shared" si="20"/>
        <v>64.69</v>
      </c>
      <c r="I114" s="8">
        <f t="shared" si="21"/>
        <v>4.4144799999999998E-2</v>
      </c>
      <c r="J114" s="8">
        <f t="shared" si="11"/>
        <v>1.8131399999999998</v>
      </c>
      <c r="K114" s="12">
        <v>20001</v>
      </c>
      <c r="L114">
        <v>8.0000000000000002E-3</v>
      </c>
      <c r="M114">
        <v>0</v>
      </c>
      <c r="N114">
        <v>112</v>
      </c>
      <c r="O114">
        <v>15.766</v>
      </c>
      <c r="P114">
        <v>112</v>
      </c>
      <c r="Q114">
        <v>647.54999999999995</v>
      </c>
      <c r="R114">
        <v>112</v>
      </c>
      <c r="S114">
        <v>48.03</v>
      </c>
      <c r="T114">
        <v>112</v>
      </c>
      <c r="U114">
        <v>-16.66</v>
      </c>
    </row>
    <row r="115" spans="1:21" x14ac:dyDescent="0.3">
      <c r="A115" s="5">
        <f t="shared" si="18"/>
        <v>20501</v>
      </c>
      <c r="B115" s="1">
        <f t="shared" si="19"/>
        <v>2.4701538461538462E-2</v>
      </c>
      <c r="C115" s="1">
        <f t="shared" si="20"/>
        <v>64.41</v>
      </c>
      <c r="I115" s="8">
        <f t="shared" si="21"/>
        <v>4.4956799999999998E-2</v>
      </c>
      <c r="J115" s="8">
        <f t="shared" si="11"/>
        <v>1.8199999999999998</v>
      </c>
      <c r="K115" s="11">
        <v>20501</v>
      </c>
      <c r="L115">
        <v>8.0000000000000002E-3</v>
      </c>
      <c r="M115">
        <v>0</v>
      </c>
      <c r="N115">
        <v>113</v>
      </c>
      <c r="O115">
        <v>16.056000000000001</v>
      </c>
      <c r="P115">
        <v>113</v>
      </c>
      <c r="Q115">
        <v>650</v>
      </c>
      <c r="R115">
        <v>113</v>
      </c>
      <c r="S115">
        <v>47.8</v>
      </c>
      <c r="T115">
        <v>113</v>
      </c>
      <c r="U115">
        <v>-16.61</v>
      </c>
    </row>
    <row r="116" spans="1:21" x14ac:dyDescent="0.3">
      <c r="A116" s="5">
        <f t="shared" si="18"/>
        <v>21001</v>
      </c>
      <c r="B116" s="1">
        <f t="shared" si="19"/>
        <v>2.5246358847226525E-2</v>
      </c>
      <c r="C116" s="1">
        <f t="shared" si="20"/>
        <v>64.599999999999994</v>
      </c>
      <c r="I116" s="8">
        <f t="shared" si="21"/>
        <v>4.5623199999999996E-2</v>
      </c>
      <c r="J116" s="8">
        <f t="shared" si="11"/>
        <v>1.8071199999999998</v>
      </c>
      <c r="K116" s="11">
        <v>21001</v>
      </c>
      <c r="L116">
        <v>8.0000000000000002E-3</v>
      </c>
      <c r="M116">
        <v>0</v>
      </c>
      <c r="N116">
        <v>114</v>
      </c>
      <c r="O116">
        <v>16.294</v>
      </c>
      <c r="P116">
        <v>114</v>
      </c>
      <c r="Q116">
        <v>645.4</v>
      </c>
      <c r="R116">
        <v>114</v>
      </c>
      <c r="S116">
        <v>47.92</v>
      </c>
      <c r="T116">
        <v>114</v>
      </c>
      <c r="U116">
        <v>-16.68</v>
      </c>
    </row>
    <row r="117" spans="1:21" x14ac:dyDescent="0.3">
      <c r="A117" s="5">
        <f t="shared" si="18"/>
        <v>21501</v>
      </c>
      <c r="B117" s="1">
        <f t="shared" si="19"/>
        <v>2.5729406350667283E-2</v>
      </c>
      <c r="C117" s="1">
        <f t="shared" si="20"/>
        <v>64.97999999999999</v>
      </c>
      <c r="I117" s="8">
        <f t="shared" si="21"/>
        <v>4.6964399999999996E-2</v>
      </c>
      <c r="J117" s="8">
        <f t="shared" si="11"/>
        <v>1.8253199999999996</v>
      </c>
      <c r="K117" s="11">
        <v>21501</v>
      </c>
      <c r="L117">
        <v>8.0000000000000002E-3</v>
      </c>
      <c r="M117">
        <v>0</v>
      </c>
      <c r="N117">
        <v>115</v>
      </c>
      <c r="O117">
        <v>16.773</v>
      </c>
      <c r="P117">
        <v>115</v>
      </c>
      <c r="Q117">
        <v>651.9</v>
      </c>
      <c r="R117">
        <v>115</v>
      </c>
      <c r="S117">
        <v>48.16</v>
      </c>
      <c r="T117">
        <v>115</v>
      </c>
      <c r="U117">
        <v>-16.82</v>
      </c>
    </row>
    <row r="118" spans="1:21" x14ac:dyDescent="0.3">
      <c r="A118" s="5">
        <f t="shared" si="18"/>
        <v>22001</v>
      </c>
      <c r="B118" s="1">
        <f t="shared" si="19"/>
        <v>2.6473355440734175E-2</v>
      </c>
      <c r="C118" s="1">
        <f t="shared" si="20"/>
        <v>65.78</v>
      </c>
      <c r="I118" s="8">
        <f t="shared" si="21"/>
        <v>4.8059200000000003E-2</v>
      </c>
      <c r="J118" s="8">
        <f t="shared" si="11"/>
        <v>1.8153799999999998</v>
      </c>
      <c r="K118" s="11">
        <v>22001</v>
      </c>
      <c r="L118">
        <v>8.0000000000000002E-3</v>
      </c>
      <c r="M118">
        <v>0</v>
      </c>
      <c r="N118">
        <v>116</v>
      </c>
      <c r="O118">
        <v>17.164000000000001</v>
      </c>
      <c r="P118">
        <v>116</v>
      </c>
      <c r="Q118">
        <v>648.35</v>
      </c>
      <c r="R118">
        <v>116</v>
      </c>
      <c r="S118">
        <v>47.83</v>
      </c>
      <c r="T118">
        <v>116</v>
      </c>
      <c r="U118">
        <v>-17.95</v>
      </c>
    </row>
    <row r="119" spans="1:21" x14ac:dyDescent="0.3">
      <c r="A119" s="5">
        <f t="shared" si="18"/>
        <v>22501</v>
      </c>
      <c r="B119" s="1">
        <f t="shared" si="19"/>
        <v>2.6978624174115815E-2</v>
      </c>
      <c r="C119" s="1">
        <f t="shared" si="20"/>
        <v>65.16</v>
      </c>
      <c r="I119" s="8">
        <f t="shared" si="21"/>
        <v>4.8591199999999994E-2</v>
      </c>
      <c r="J119" s="8">
        <f t="shared" si="11"/>
        <v>1.8010999999999999</v>
      </c>
      <c r="K119" s="11">
        <v>22501</v>
      </c>
      <c r="L119">
        <v>8.0000000000000002E-3</v>
      </c>
      <c r="M119">
        <v>0</v>
      </c>
      <c r="N119">
        <v>117</v>
      </c>
      <c r="O119">
        <v>17.353999999999999</v>
      </c>
      <c r="P119">
        <v>117</v>
      </c>
      <c r="Q119">
        <v>643.25</v>
      </c>
      <c r="R119">
        <v>117</v>
      </c>
      <c r="S119">
        <v>47.06</v>
      </c>
      <c r="T119">
        <v>117</v>
      </c>
      <c r="U119">
        <v>-18.100000000000001</v>
      </c>
    </row>
    <row r="120" spans="1:21" x14ac:dyDescent="0.3">
      <c r="A120" s="5">
        <f t="shared" si="18"/>
        <v>23001</v>
      </c>
      <c r="B120" s="1">
        <f t="shared" si="19"/>
        <v>2.7507340441971874E-2</v>
      </c>
      <c r="C120" s="1">
        <f t="shared" si="20"/>
        <v>66.11</v>
      </c>
      <c r="I120" s="8">
        <f t="shared" si="21"/>
        <v>4.9839999999999995E-2</v>
      </c>
      <c r="J120" s="8">
        <f t="shared" si="11"/>
        <v>1.8118799999999999</v>
      </c>
      <c r="K120" s="11">
        <v>23001</v>
      </c>
      <c r="L120">
        <v>8.0000000000000002E-3</v>
      </c>
      <c r="M120">
        <v>0</v>
      </c>
      <c r="N120">
        <v>118</v>
      </c>
      <c r="O120">
        <v>17.8</v>
      </c>
      <c r="P120">
        <v>118</v>
      </c>
      <c r="Q120">
        <v>647.1</v>
      </c>
      <c r="R120">
        <v>118</v>
      </c>
      <c r="S120">
        <v>47.91</v>
      </c>
      <c r="T120">
        <v>118</v>
      </c>
      <c r="U120">
        <v>-18.2</v>
      </c>
    </row>
    <row r="121" spans="1:21" x14ac:dyDescent="0.3">
      <c r="A121" s="5">
        <f t="shared" si="18"/>
        <v>23501</v>
      </c>
      <c r="B121" s="1">
        <f t="shared" si="19"/>
        <v>2.786460770550616E-2</v>
      </c>
      <c r="C121" s="1">
        <f t="shared" si="20"/>
        <v>66.11</v>
      </c>
      <c r="I121" s="8">
        <f t="shared" si="21"/>
        <v>5.00192E-2</v>
      </c>
      <c r="J121" s="8">
        <f t="shared" si="11"/>
        <v>1.79508</v>
      </c>
      <c r="K121" s="11">
        <v>23501</v>
      </c>
      <c r="L121">
        <v>8.0000000000000002E-3</v>
      </c>
      <c r="M121">
        <v>0</v>
      </c>
      <c r="N121">
        <v>119</v>
      </c>
      <c r="O121">
        <v>17.864000000000001</v>
      </c>
      <c r="P121">
        <v>119</v>
      </c>
      <c r="Q121">
        <v>641.1</v>
      </c>
      <c r="R121">
        <v>119</v>
      </c>
      <c r="S121">
        <v>47.24</v>
      </c>
      <c r="T121">
        <v>119</v>
      </c>
      <c r="U121">
        <v>-18.87</v>
      </c>
    </row>
    <row r="122" spans="1:21" x14ac:dyDescent="0.3">
      <c r="A122" s="5">
        <f t="shared" si="18"/>
        <v>24001</v>
      </c>
      <c r="B122" s="1">
        <f t="shared" si="19"/>
        <v>2.8450398822891663E-2</v>
      </c>
      <c r="C122" s="1">
        <f t="shared" si="20"/>
        <v>66.02</v>
      </c>
      <c r="I122" s="8">
        <f t="shared" si="21"/>
        <v>5.1433199999999998E-2</v>
      </c>
      <c r="J122" s="8">
        <f t="shared" si="11"/>
        <v>1.8078199999999998</v>
      </c>
      <c r="K122" s="11">
        <v>24001</v>
      </c>
      <c r="L122">
        <v>8.0000000000000002E-3</v>
      </c>
      <c r="M122">
        <v>0</v>
      </c>
      <c r="N122">
        <v>120</v>
      </c>
      <c r="O122">
        <v>18.369</v>
      </c>
      <c r="P122">
        <v>120</v>
      </c>
      <c r="Q122">
        <v>645.65</v>
      </c>
      <c r="R122">
        <v>120</v>
      </c>
      <c r="S122">
        <v>46.62</v>
      </c>
      <c r="T122">
        <v>120</v>
      </c>
      <c r="U122">
        <v>-19.399999999999999</v>
      </c>
    </row>
    <row r="123" spans="1:21" x14ac:dyDescent="0.3">
      <c r="A123" s="5">
        <f t="shared" si="18"/>
        <v>24501</v>
      </c>
      <c r="B123" s="1">
        <f t="shared" si="19"/>
        <v>2.8837424733673001E-2</v>
      </c>
      <c r="C123" s="1">
        <f t="shared" si="20"/>
        <v>66.06</v>
      </c>
      <c r="I123" s="8">
        <f t="shared" si="21"/>
        <v>5.2298400000000002E-2</v>
      </c>
      <c r="J123" s="8">
        <f t="shared" si="11"/>
        <v>1.8135599999999998</v>
      </c>
      <c r="K123" s="11">
        <v>24501</v>
      </c>
      <c r="L123">
        <v>8.0000000000000002E-3</v>
      </c>
      <c r="M123">
        <v>0</v>
      </c>
      <c r="N123">
        <v>121</v>
      </c>
      <c r="O123">
        <v>18.678000000000001</v>
      </c>
      <c r="P123">
        <v>121</v>
      </c>
      <c r="Q123">
        <v>647.70000000000005</v>
      </c>
      <c r="R123">
        <v>121</v>
      </c>
      <c r="S123">
        <v>46.29</v>
      </c>
      <c r="T123">
        <v>121</v>
      </c>
      <c r="U123">
        <v>-19.77</v>
      </c>
    </row>
    <row r="124" spans="1:21" x14ac:dyDescent="0.3">
      <c r="A124" s="5">
        <f t="shared" si="18"/>
        <v>25001</v>
      </c>
      <c r="B124" s="1">
        <f t="shared" si="19"/>
        <v>2.9555728760717076E-2</v>
      </c>
      <c r="C124" s="1">
        <f t="shared" si="20"/>
        <v>66.900000000000006</v>
      </c>
      <c r="I124" s="8">
        <f t="shared" si="21"/>
        <v>5.3088000000000003E-2</v>
      </c>
      <c r="J124" s="8">
        <f t="shared" si="11"/>
        <v>1.7961999999999998</v>
      </c>
      <c r="K124" s="12">
        <v>25001</v>
      </c>
      <c r="L124">
        <v>8.0000000000000002E-3</v>
      </c>
      <c r="M124">
        <v>0</v>
      </c>
      <c r="N124">
        <v>122</v>
      </c>
      <c r="O124">
        <v>18.96</v>
      </c>
      <c r="P124">
        <v>122</v>
      </c>
      <c r="Q124">
        <v>641.5</v>
      </c>
      <c r="R124">
        <v>122</v>
      </c>
      <c r="S124">
        <v>47.42</v>
      </c>
      <c r="T124">
        <v>122</v>
      </c>
      <c r="U124">
        <v>-19.48</v>
      </c>
    </row>
    <row r="125" spans="1:21" x14ac:dyDescent="0.3">
      <c r="A125" s="5">
        <f t="shared" si="18"/>
        <v>26001</v>
      </c>
      <c r="B125" s="1">
        <f t="shared" si="19"/>
        <v>3.0147276552637735E-2</v>
      </c>
      <c r="C125" s="1">
        <f t="shared" si="20"/>
        <v>67.599999999999994</v>
      </c>
      <c r="I125" s="8">
        <f t="shared" si="21"/>
        <v>5.4163200000000002E-2</v>
      </c>
      <c r="J125" s="8">
        <f t="shared" si="11"/>
        <v>1.7966199999999999</v>
      </c>
      <c r="K125" s="11">
        <v>26001</v>
      </c>
      <c r="L125">
        <v>8.0000000000000002E-3</v>
      </c>
      <c r="M125">
        <v>0</v>
      </c>
      <c r="N125">
        <v>123</v>
      </c>
      <c r="O125">
        <v>19.344000000000001</v>
      </c>
      <c r="P125">
        <v>123</v>
      </c>
      <c r="Q125">
        <v>641.65</v>
      </c>
      <c r="R125">
        <v>123</v>
      </c>
      <c r="S125">
        <v>47.58</v>
      </c>
      <c r="T125">
        <v>123</v>
      </c>
      <c r="U125">
        <v>-20.02</v>
      </c>
    </row>
    <row r="126" spans="1:21" x14ac:dyDescent="0.3">
      <c r="A126" s="5">
        <f t="shared" si="18"/>
        <v>27001</v>
      </c>
      <c r="B126" s="1">
        <f t="shared" si="19"/>
        <v>3.1278825995807127E-2</v>
      </c>
      <c r="C126" s="1">
        <f t="shared" si="20"/>
        <v>68.02000000000001</v>
      </c>
      <c r="I126" s="8">
        <f t="shared" si="21"/>
        <v>5.6397599999999999E-2</v>
      </c>
      <c r="J126" s="8">
        <f t="shared" si="11"/>
        <v>1.8030599999999999</v>
      </c>
      <c r="K126" s="11">
        <v>27001</v>
      </c>
      <c r="L126">
        <v>8.0000000000000002E-3</v>
      </c>
      <c r="M126">
        <v>0</v>
      </c>
      <c r="N126">
        <v>124</v>
      </c>
      <c r="O126">
        <v>20.141999999999999</v>
      </c>
      <c r="P126">
        <v>124</v>
      </c>
      <c r="Q126">
        <v>643.95000000000005</v>
      </c>
      <c r="R126">
        <v>124</v>
      </c>
      <c r="S126">
        <v>46.84</v>
      </c>
      <c r="T126">
        <v>124</v>
      </c>
      <c r="U126">
        <v>-21.18</v>
      </c>
    </row>
    <row r="127" spans="1:21" x14ac:dyDescent="0.3">
      <c r="A127" s="5">
        <f t="shared" si="18"/>
        <v>28001</v>
      </c>
      <c r="B127" s="1">
        <f t="shared" si="19"/>
        <v>3.2452165926833004E-2</v>
      </c>
      <c r="C127" s="1">
        <f t="shared" si="20"/>
        <v>68.5</v>
      </c>
      <c r="I127" s="8">
        <f t="shared" si="21"/>
        <v>5.93628E-2</v>
      </c>
      <c r="J127" s="8">
        <f t="shared" si="11"/>
        <v>1.8292399999999998</v>
      </c>
      <c r="K127" s="11">
        <v>28001</v>
      </c>
      <c r="L127">
        <v>8.0000000000000002E-3</v>
      </c>
      <c r="M127">
        <v>0</v>
      </c>
      <c r="N127">
        <v>125</v>
      </c>
      <c r="O127">
        <v>21.201000000000001</v>
      </c>
      <c r="P127">
        <v>125</v>
      </c>
      <c r="Q127">
        <v>653.29999999999995</v>
      </c>
      <c r="R127">
        <v>125</v>
      </c>
      <c r="S127">
        <v>46.11</v>
      </c>
      <c r="T127">
        <v>125</v>
      </c>
      <c r="U127">
        <v>-22.39</v>
      </c>
    </row>
    <row r="128" spans="1:21" x14ac:dyDescent="0.3">
      <c r="A128" s="5">
        <f t="shared" si="18"/>
        <v>29001</v>
      </c>
      <c r="B128" s="1">
        <f t="shared" si="19"/>
        <v>3.3307531542689055E-2</v>
      </c>
      <c r="C128" s="1">
        <f t="shared" si="20"/>
        <v>68.38</v>
      </c>
      <c r="I128" s="8">
        <f t="shared" si="21"/>
        <v>6.0241999999999997E-2</v>
      </c>
      <c r="J128" s="8">
        <f t="shared" si="11"/>
        <v>1.8086600000000002</v>
      </c>
      <c r="K128" s="11">
        <v>29001</v>
      </c>
      <c r="L128">
        <v>8.0000000000000002E-3</v>
      </c>
      <c r="M128">
        <v>0</v>
      </c>
      <c r="N128">
        <v>126</v>
      </c>
      <c r="O128">
        <v>21.515000000000001</v>
      </c>
      <c r="P128">
        <v>126</v>
      </c>
      <c r="Q128">
        <v>645.95000000000005</v>
      </c>
      <c r="R128">
        <v>126</v>
      </c>
      <c r="S128">
        <v>46.18</v>
      </c>
      <c r="T128">
        <v>126</v>
      </c>
      <c r="U128">
        <v>-22.2</v>
      </c>
    </row>
    <row r="129" spans="1:21" x14ac:dyDescent="0.3">
      <c r="A129" s="5">
        <f t="shared" si="18"/>
        <v>30001</v>
      </c>
      <c r="B129" s="1">
        <f t="shared" si="19"/>
        <v>3.4242447896339089E-2</v>
      </c>
      <c r="C129" s="1">
        <f t="shared" si="20"/>
        <v>68.64</v>
      </c>
      <c r="I129" s="8">
        <f t="shared" si="21"/>
        <v>6.1415199999999996E-2</v>
      </c>
      <c r="J129" s="8">
        <f t="shared" si="11"/>
        <v>1.7935399999999997</v>
      </c>
      <c r="K129">
        <v>30001</v>
      </c>
      <c r="L129">
        <v>8.0000000000000002E-3</v>
      </c>
      <c r="M129">
        <v>0</v>
      </c>
      <c r="N129">
        <v>127</v>
      </c>
      <c r="O129">
        <v>21.934000000000001</v>
      </c>
      <c r="P129">
        <v>127</v>
      </c>
      <c r="Q129">
        <v>640.54999999999995</v>
      </c>
      <c r="R129">
        <v>127</v>
      </c>
      <c r="S129">
        <v>45.8</v>
      </c>
      <c r="T129">
        <v>127</v>
      </c>
      <c r="U129">
        <v>-22.84</v>
      </c>
    </row>
    <row r="130" spans="1:21" x14ac:dyDescent="0.3">
      <c r="A130" s="5">
        <f t="shared" si="18"/>
        <v>35001</v>
      </c>
      <c r="B130" s="1">
        <f t="shared" si="19"/>
        <v>3.9090410099584409E-2</v>
      </c>
      <c r="C130" s="1">
        <f t="shared" si="20"/>
        <v>70.44</v>
      </c>
      <c r="I130" s="8">
        <f t="shared" si="21"/>
        <v>6.9792799999999988E-2</v>
      </c>
      <c r="J130" s="8">
        <f t="shared" si="11"/>
        <v>1.7854199999999998</v>
      </c>
      <c r="K130">
        <v>35001</v>
      </c>
      <c r="L130">
        <v>8.0000000000000002E-3</v>
      </c>
      <c r="M130">
        <v>0</v>
      </c>
      <c r="N130">
        <v>128</v>
      </c>
      <c r="O130">
        <v>24.925999999999998</v>
      </c>
      <c r="P130">
        <v>128</v>
      </c>
      <c r="Q130">
        <v>637.65</v>
      </c>
      <c r="R130">
        <v>128</v>
      </c>
      <c r="S130">
        <v>44.07</v>
      </c>
      <c r="T130">
        <v>128</v>
      </c>
      <c r="U130">
        <v>-26.37</v>
      </c>
    </row>
    <row r="131" spans="1:21" x14ac:dyDescent="0.3">
      <c r="A131" s="5">
        <f t="shared" si="18"/>
        <v>40001</v>
      </c>
      <c r="B131" s="1">
        <f t="shared" si="19"/>
        <v>4.3213331237226843E-2</v>
      </c>
      <c r="C131" s="1">
        <f t="shared" si="20"/>
        <v>71.39</v>
      </c>
      <c r="I131" s="8">
        <f t="shared" si="21"/>
        <v>7.696639999999999E-2</v>
      </c>
      <c r="J131" s="8">
        <f t="shared" ref="J131:J155" si="22">Q131*2.8/1000</f>
        <v>1.78108</v>
      </c>
      <c r="K131">
        <v>40001</v>
      </c>
      <c r="L131">
        <v>1.4999999999999999E-2</v>
      </c>
      <c r="M131">
        <v>0</v>
      </c>
      <c r="N131">
        <v>129</v>
      </c>
      <c r="O131">
        <v>27.488</v>
      </c>
      <c r="P131">
        <v>129</v>
      </c>
      <c r="Q131">
        <v>636.1</v>
      </c>
      <c r="R131">
        <v>129</v>
      </c>
      <c r="S131">
        <v>41.81</v>
      </c>
      <c r="T131">
        <v>129</v>
      </c>
      <c r="U131">
        <v>-29.58</v>
      </c>
    </row>
    <row r="132" spans="1:21" x14ac:dyDescent="0.3">
      <c r="A132" s="5">
        <f t="shared" si="18"/>
        <v>45001</v>
      </c>
      <c r="B132" s="1">
        <f t="shared" si="19"/>
        <v>4.7908638906152892E-2</v>
      </c>
      <c r="C132" s="1">
        <f t="shared" si="20"/>
        <v>71.77000000000001</v>
      </c>
      <c r="I132" s="8">
        <f t="shared" si="21"/>
        <v>8.6335200000000001E-2</v>
      </c>
      <c r="J132" s="8">
        <f t="shared" si="22"/>
        <v>1.8020799999999999</v>
      </c>
      <c r="K132">
        <v>45001</v>
      </c>
      <c r="L132">
        <v>1.4999999999999999E-2</v>
      </c>
      <c r="M132">
        <v>0</v>
      </c>
      <c r="N132">
        <v>130</v>
      </c>
      <c r="O132">
        <v>30.834</v>
      </c>
      <c r="P132">
        <v>130</v>
      </c>
      <c r="Q132">
        <v>643.6</v>
      </c>
      <c r="R132">
        <v>130</v>
      </c>
      <c r="S132">
        <v>38.78</v>
      </c>
      <c r="T132">
        <v>130</v>
      </c>
      <c r="U132">
        <v>-32.99</v>
      </c>
    </row>
    <row r="133" spans="1:21" x14ac:dyDescent="0.3">
      <c r="A133" s="5">
        <f t="shared" si="18"/>
        <v>50001</v>
      </c>
      <c r="B133" s="1">
        <f t="shared" si="19"/>
        <v>5.2203337691301997E-2</v>
      </c>
      <c r="C133" s="1">
        <f t="shared" si="20"/>
        <v>67.949999999999989</v>
      </c>
      <c r="I133" s="8">
        <f t="shared" si="21"/>
        <v>9.5031999999999978E-2</v>
      </c>
      <c r="J133" s="8">
        <f t="shared" si="22"/>
        <v>1.8204199999999999</v>
      </c>
      <c r="K133">
        <v>50001</v>
      </c>
      <c r="L133">
        <v>1.4999999999999999E-2</v>
      </c>
      <c r="M133">
        <v>0</v>
      </c>
      <c r="N133">
        <v>131</v>
      </c>
      <c r="O133">
        <v>33.94</v>
      </c>
      <c r="P133">
        <v>131</v>
      </c>
      <c r="Q133">
        <v>650.15</v>
      </c>
      <c r="R133">
        <v>131</v>
      </c>
      <c r="S133">
        <v>37.119999999999997</v>
      </c>
      <c r="T133">
        <v>131</v>
      </c>
      <c r="U133">
        <v>-30.83</v>
      </c>
    </row>
    <row r="134" spans="1:21" x14ac:dyDescent="0.3">
      <c r="A134" s="5">
        <f t="shared" si="18"/>
        <v>55001</v>
      </c>
      <c r="B134" s="1">
        <f t="shared" si="19"/>
        <v>5.638677611265909E-2</v>
      </c>
      <c r="C134" s="1">
        <f t="shared" si="20"/>
        <v>72.430000000000007</v>
      </c>
      <c r="I134" s="8">
        <f t="shared" si="21"/>
        <v>0.1048264</v>
      </c>
      <c r="J134" s="8">
        <f t="shared" si="22"/>
        <v>1.8590599999999999</v>
      </c>
      <c r="K134">
        <v>55001</v>
      </c>
      <c r="L134">
        <v>1.4999999999999999E-2</v>
      </c>
      <c r="M134">
        <v>0</v>
      </c>
      <c r="N134">
        <v>132</v>
      </c>
      <c r="O134">
        <v>37.438000000000002</v>
      </c>
      <c r="P134">
        <v>132</v>
      </c>
      <c r="Q134">
        <v>663.95</v>
      </c>
      <c r="R134">
        <v>132</v>
      </c>
      <c r="S134">
        <v>33.869999999999997</v>
      </c>
      <c r="T134">
        <v>132</v>
      </c>
      <c r="U134">
        <v>-38.56</v>
      </c>
    </row>
    <row r="135" spans="1:21" x14ac:dyDescent="0.3">
      <c r="A135" s="5">
        <f t="shared" si="18"/>
        <v>60001</v>
      </c>
      <c r="B135" s="1">
        <f t="shared" si="19"/>
        <v>6.0618771381823582E-2</v>
      </c>
      <c r="C135" s="1">
        <f t="shared" si="20"/>
        <v>73.78</v>
      </c>
      <c r="I135" s="8">
        <f t="shared" si="21"/>
        <v>0.11411119999999998</v>
      </c>
      <c r="J135" s="8">
        <f t="shared" si="22"/>
        <v>1.8824399999999999</v>
      </c>
      <c r="K135">
        <v>60001</v>
      </c>
      <c r="L135">
        <v>0.02</v>
      </c>
      <c r="M135">
        <v>0</v>
      </c>
      <c r="N135">
        <v>133</v>
      </c>
      <c r="O135">
        <v>40.753999999999998</v>
      </c>
      <c r="P135">
        <v>133</v>
      </c>
      <c r="Q135">
        <v>672.3</v>
      </c>
      <c r="R135">
        <v>133</v>
      </c>
      <c r="S135">
        <v>31.8</v>
      </c>
      <c r="T135">
        <v>133</v>
      </c>
      <c r="U135">
        <v>-41.98</v>
      </c>
    </row>
    <row r="136" spans="1:21" x14ac:dyDescent="0.3">
      <c r="A136" s="5">
        <f t="shared" si="18"/>
        <v>65001</v>
      </c>
      <c r="B136" s="1">
        <f t="shared" si="19"/>
        <v>6.500508056321673E-2</v>
      </c>
      <c r="C136" s="1">
        <f t="shared" si="20"/>
        <v>73.75</v>
      </c>
      <c r="I136" s="8">
        <f t="shared" si="21"/>
        <v>0.12538959999999999</v>
      </c>
      <c r="J136" s="8">
        <f t="shared" si="22"/>
        <v>1.9289199999999997</v>
      </c>
      <c r="K136">
        <v>65001</v>
      </c>
      <c r="L136">
        <v>0.02</v>
      </c>
      <c r="M136">
        <v>0</v>
      </c>
      <c r="N136">
        <v>134</v>
      </c>
      <c r="O136">
        <v>44.781999999999996</v>
      </c>
      <c r="P136">
        <v>134</v>
      </c>
      <c r="Q136">
        <v>688.9</v>
      </c>
      <c r="R136">
        <v>134</v>
      </c>
      <c r="S136">
        <v>28.99</v>
      </c>
      <c r="T136">
        <v>134</v>
      </c>
      <c r="U136">
        <v>-44.76</v>
      </c>
    </row>
    <row r="137" spans="1:21" x14ac:dyDescent="0.3">
      <c r="A137" s="5">
        <f t="shared" si="18"/>
        <v>70001</v>
      </c>
      <c r="B137" s="1">
        <f t="shared" si="19"/>
        <v>6.7904560060162711E-2</v>
      </c>
      <c r="C137" s="1">
        <f t="shared" si="20"/>
        <v>75.069999999999993</v>
      </c>
      <c r="I137" s="8">
        <f t="shared" si="21"/>
        <v>0.1390536</v>
      </c>
      <c r="J137" s="8">
        <f t="shared" si="22"/>
        <v>2.0477799999999999</v>
      </c>
      <c r="K137">
        <v>70001</v>
      </c>
      <c r="L137">
        <v>0.02</v>
      </c>
      <c r="M137">
        <v>0</v>
      </c>
      <c r="N137">
        <v>135</v>
      </c>
      <c r="O137">
        <v>49.661999999999999</v>
      </c>
      <c r="P137">
        <v>135</v>
      </c>
      <c r="Q137">
        <v>731.35</v>
      </c>
      <c r="R137">
        <v>135</v>
      </c>
      <c r="S137">
        <v>26.74</v>
      </c>
      <c r="T137">
        <v>135</v>
      </c>
      <c r="U137">
        <v>-48.33</v>
      </c>
    </row>
    <row r="138" spans="1:21" x14ac:dyDescent="0.3">
      <c r="A138" s="5">
        <f t="shared" si="18"/>
        <v>75001</v>
      </c>
      <c r="B138" s="1">
        <f t="shared" si="19"/>
        <v>7.006629902720117E-2</v>
      </c>
      <c r="C138" s="1">
        <f t="shared" si="20"/>
        <v>75.180000000000007</v>
      </c>
      <c r="I138" s="8">
        <f t="shared" si="21"/>
        <v>0.15831199999999998</v>
      </c>
      <c r="J138" s="8">
        <f t="shared" si="22"/>
        <v>2.2594600000000002</v>
      </c>
      <c r="K138">
        <v>75001</v>
      </c>
      <c r="L138">
        <v>0.02</v>
      </c>
      <c r="M138">
        <v>0</v>
      </c>
      <c r="N138">
        <v>136</v>
      </c>
      <c r="O138">
        <v>56.54</v>
      </c>
      <c r="P138">
        <v>136</v>
      </c>
      <c r="Q138">
        <v>806.95</v>
      </c>
      <c r="R138">
        <v>136</v>
      </c>
      <c r="S138">
        <v>23.16</v>
      </c>
      <c r="T138">
        <v>136</v>
      </c>
      <c r="U138">
        <v>-52.02</v>
      </c>
    </row>
    <row r="139" spans="1:21" x14ac:dyDescent="0.3">
      <c r="A139" s="5">
        <f t="shared" si="18"/>
        <v>80001</v>
      </c>
      <c r="B139" s="1">
        <f t="shared" si="19"/>
        <v>7.2709174065106269E-2</v>
      </c>
      <c r="C139" s="1">
        <f t="shared" si="20"/>
        <v>77.27</v>
      </c>
      <c r="I139" s="8">
        <f t="shared" si="21"/>
        <v>0.18918199999999999</v>
      </c>
      <c r="J139" s="8">
        <f t="shared" si="22"/>
        <v>2.6018999999999997</v>
      </c>
      <c r="K139">
        <v>80001</v>
      </c>
      <c r="L139">
        <v>0.02</v>
      </c>
      <c r="M139">
        <v>0</v>
      </c>
      <c r="N139">
        <v>137</v>
      </c>
      <c r="O139">
        <v>67.564999999999998</v>
      </c>
      <c r="P139">
        <v>137</v>
      </c>
      <c r="Q139">
        <v>929.25</v>
      </c>
      <c r="R139">
        <v>137</v>
      </c>
      <c r="S139">
        <v>18.690000000000001</v>
      </c>
      <c r="T139">
        <v>137</v>
      </c>
      <c r="U139">
        <v>-58.58</v>
      </c>
    </row>
    <row r="140" spans="1:21" x14ac:dyDescent="0.3">
      <c r="A140" s="5">
        <f t="shared" si="18"/>
        <v>82501</v>
      </c>
      <c r="B140" s="1">
        <f t="shared" si="19"/>
        <v>7.4907948352889192E-2</v>
      </c>
      <c r="C140" s="1">
        <f t="shared" si="20"/>
        <v>76.83</v>
      </c>
      <c r="I140" s="8">
        <f t="shared" si="21"/>
        <v>0.213612</v>
      </c>
      <c r="J140" s="8">
        <f t="shared" si="22"/>
        <v>2.8516599999999999</v>
      </c>
      <c r="K140">
        <v>82501</v>
      </c>
      <c r="L140">
        <v>0.02</v>
      </c>
      <c r="M140">
        <v>0</v>
      </c>
      <c r="N140">
        <v>138</v>
      </c>
      <c r="O140">
        <v>76.290000000000006</v>
      </c>
      <c r="P140">
        <v>138</v>
      </c>
      <c r="Q140">
        <v>1018.45</v>
      </c>
      <c r="R140">
        <v>138</v>
      </c>
      <c r="S140">
        <v>13.19</v>
      </c>
      <c r="T140">
        <v>138</v>
      </c>
      <c r="U140">
        <v>-63.64</v>
      </c>
    </row>
    <row r="141" spans="1:21" x14ac:dyDescent="0.3">
      <c r="A141" s="5">
        <f t="shared" si="18"/>
        <v>85001</v>
      </c>
      <c r="B141" s="1">
        <f t="shared" si="19"/>
        <v>7.6207261191399367E-2</v>
      </c>
      <c r="C141" s="1">
        <f t="shared" si="20"/>
        <v>78.150000000000006</v>
      </c>
      <c r="I141" s="8">
        <f t="shared" si="21"/>
        <v>0.242144</v>
      </c>
      <c r="J141" s="8">
        <f t="shared" si="22"/>
        <v>3.1774399999999998</v>
      </c>
      <c r="K141">
        <v>85001</v>
      </c>
      <c r="L141">
        <v>0.02</v>
      </c>
      <c r="M141">
        <v>0</v>
      </c>
      <c r="N141">
        <v>139</v>
      </c>
      <c r="O141">
        <v>86.48</v>
      </c>
      <c r="P141">
        <v>139</v>
      </c>
      <c r="Q141">
        <v>1134.8</v>
      </c>
      <c r="R141">
        <v>139</v>
      </c>
      <c r="S141">
        <v>5.22</v>
      </c>
      <c r="T141">
        <v>139</v>
      </c>
      <c r="U141">
        <v>-72.930000000000007</v>
      </c>
    </row>
    <row r="142" spans="1:21" x14ac:dyDescent="0.3">
      <c r="A142" s="5">
        <f t="shared" si="18"/>
        <v>87501</v>
      </c>
      <c r="B142" s="1">
        <f t="shared" si="19"/>
        <v>7.7435564921381109E-2</v>
      </c>
      <c r="C142" s="1">
        <f t="shared" si="20"/>
        <v>79.06</v>
      </c>
      <c r="I142" s="8">
        <f t="shared" si="21"/>
        <v>0.26751200000000003</v>
      </c>
      <c r="J142" s="8">
        <f t="shared" si="22"/>
        <v>3.4546399999999999</v>
      </c>
      <c r="K142">
        <v>87501</v>
      </c>
      <c r="L142">
        <v>0.02</v>
      </c>
      <c r="M142">
        <v>0</v>
      </c>
      <c r="N142">
        <v>140</v>
      </c>
      <c r="O142">
        <v>95.54</v>
      </c>
      <c r="P142">
        <v>140</v>
      </c>
      <c r="Q142">
        <v>1233.8</v>
      </c>
      <c r="R142">
        <v>140</v>
      </c>
      <c r="S142">
        <v>-7.95</v>
      </c>
      <c r="T142">
        <v>140</v>
      </c>
      <c r="U142">
        <v>-87.01</v>
      </c>
    </row>
    <row r="143" spans="1:21" x14ac:dyDescent="0.3">
      <c r="A143" s="5">
        <f t="shared" si="18"/>
        <v>90001</v>
      </c>
      <c r="B143" s="1">
        <f t="shared" si="19"/>
        <v>7.8221065009239032E-2</v>
      </c>
      <c r="C143" s="1">
        <f t="shared" si="20"/>
        <v>80.109999999999985</v>
      </c>
      <c r="I143" s="8">
        <f t="shared" si="21"/>
        <v>0.26076399999999994</v>
      </c>
      <c r="J143" s="8">
        <f t="shared" si="22"/>
        <v>3.3336799999999993</v>
      </c>
      <c r="K143">
        <v>90001</v>
      </c>
      <c r="L143">
        <v>0.02</v>
      </c>
      <c r="M143">
        <v>0</v>
      </c>
      <c r="N143">
        <v>141</v>
      </c>
      <c r="O143">
        <v>93.13</v>
      </c>
      <c r="P143">
        <v>141</v>
      </c>
      <c r="Q143">
        <v>1190.5999999999999</v>
      </c>
      <c r="R143">
        <v>141</v>
      </c>
      <c r="S143">
        <v>-25.35</v>
      </c>
      <c r="T143">
        <v>141</v>
      </c>
      <c r="U143">
        <v>-105.46</v>
      </c>
    </row>
    <row r="144" spans="1:21" x14ac:dyDescent="0.3">
      <c r="A144" s="5">
        <f t="shared" si="18"/>
        <v>92501</v>
      </c>
      <c r="B144" s="1">
        <f t="shared" si="19"/>
        <v>7.9627163781624502E-2</v>
      </c>
      <c r="C144" s="1">
        <f t="shared" si="20"/>
        <v>81.63000000000001</v>
      </c>
      <c r="I144" s="8">
        <f t="shared" si="21"/>
        <v>0.21767199999999998</v>
      </c>
      <c r="J144" s="8">
        <f t="shared" si="22"/>
        <v>2.7336399999999998</v>
      </c>
      <c r="K144">
        <v>92501</v>
      </c>
      <c r="L144">
        <v>0.02</v>
      </c>
      <c r="M144">
        <v>0</v>
      </c>
      <c r="N144">
        <v>142</v>
      </c>
      <c r="O144">
        <v>77.739999999999995</v>
      </c>
      <c r="P144">
        <v>142</v>
      </c>
      <c r="Q144">
        <v>976.3</v>
      </c>
      <c r="R144">
        <v>142</v>
      </c>
      <c r="S144">
        <v>-40.799999999999997</v>
      </c>
      <c r="T144">
        <v>142</v>
      </c>
      <c r="U144">
        <v>-122.43</v>
      </c>
    </row>
    <row r="145" spans="1:21" x14ac:dyDescent="0.3">
      <c r="A145" s="5">
        <f t="shared" si="18"/>
        <v>95001</v>
      </c>
      <c r="B145" s="1">
        <f t="shared" si="19"/>
        <v>8.2452869276983642E-2</v>
      </c>
      <c r="C145" s="1">
        <f t="shared" si="20"/>
        <v>83.91</v>
      </c>
      <c r="I145" s="8">
        <f t="shared" si="21"/>
        <v>0.16716</v>
      </c>
      <c r="J145" s="8">
        <f t="shared" si="22"/>
        <v>2.0273399999999997</v>
      </c>
      <c r="K145">
        <v>95001</v>
      </c>
      <c r="L145">
        <v>0.02</v>
      </c>
      <c r="M145">
        <v>0</v>
      </c>
      <c r="N145">
        <v>143</v>
      </c>
      <c r="O145">
        <v>59.7</v>
      </c>
      <c r="P145">
        <v>143</v>
      </c>
      <c r="Q145">
        <v>724.05</v>
      </c>
      <c r="R145">
        <v>143</v>
      </c>
      <c r="S145">
        <v>-46.63</v>
      </c>
      <c r="T145">
        <v>143</v>
      </c>
      <c r="U145">
        <v>-130.54</v>
      </c>
    </row>
    <row r="146" spans="1:21" x14ac:dyDescent="0.3">
      <c r="A146" s="5">
        <f t="shared" si="18"/>
        <v>97501</v>
      </c>
      <c r="B146" s="1">
        <f t="shared" si="19"/>
        <v>8.6090401584728984E-2</v>
      </c>
      <c r="C146" s="1">
        <f t="shared" si="20"/>
        <v>85.050000000000011</v>
      </c>
      <c r="I146" s="8">
        <f t="shared" si="21"/>
        <v>0.1338568</v>
      </c>
      <c r="J146" s="8">
        <f t="shared" si="22"/>
        <v>1.5548399999999998</v>
      </c>
      <c r="K146">
        <v>97501</v>
      </c>
      <c r="L146">
        <v>0.02</v>
      </c>
      <c r="M146">
        <v>0</v>
      </c>
      <c r="N146">
        <v>144</v>
      </c>
      <c r="O146">
        <v>47.805999999999997</v>
      </c>
      <c r="P146">
        <v>144</v>
      </c>
      <c r="Q146">
        <v>555.29999999999995</v>
      </c>
      <c r="R146">
        <v>144</v>
      </c>
      <c r="S146">
        <v>-46.38</v>
      </c>
      <c r="T146">
        <v>144</v>
      </c>
      <c r="U146">
        <v>-131.43</v>
      </c>
    </row>
    <row r="147" spans="1:21" x14ac:dyDescent="0.3">
      <c r="A147" s="5">
        <f t="shared" si="18"/>
        <v>100001</v>
      </c>
      <c r="B147" s="1">
        <f t="shared" si="19"/>
        <v>8.9900426742532E-2</v>
      </c>
      <c r="C147" s="1">
        <f t="shared" si="20"/>
        <v>86.149999999999991</v>
      </c>
      <c r="I147" s="8">
        <f t="shared" si="21"/>
        <v>0.11325439999999999</v>
      </c>
      <c r="J147" s="8">
        <f t="shared" si="22"/>
        <v>1.259776</v>
      </c>
      <c r="K147">
        <v>100001</v>
      </c>
      <c r="L147">
        <v>0.02</v>
      </c>
      <c r="M147">
        <v>0</v>
      </c>
      <c r="N147">
        <v>145</v>
      </c>
      <c r="O147">
        <v>40.448</v>
      </c>
      <c r="P147">
        <v>145</v>
      </c>
      <c r="Q147">
        <v>449.92</v>
      </c>
      <c r="R147">
        <v>145</v>
      </c>
      <c r="S147">
        <v>-42.58</v>
      </c>
      <c r="T147">
        <v>145</v>
      </c>
      <c r="U147">
        <v>-128.72999999999999</v>
      </c>
    </row>
    <row r="148" spans="1:21" x14ac:dyDescent="0.3">
      <c r="A148" s="5">
        <f t="shared" si="18"/>
        <v>102501</v>
      </c>
      <c r="B148" s="1">
        <f t="shared" si="19"/>
        <v>9.4122118064352681E-2</v>
      </c>
      <c r="C148" s="1">
        <f t="shared" si="20"/>
        <v>86.4</v>
      </c>
      <c r="I148" s="8">
        <f t="shared" si="21"/>
        <v>0.10402</v>
      </c>
      <c r="J148" s="8">
        <f t="shared" si="22"/>
        <v>1.1051599999999999</v>
      </c>
      <c r="K148">
        <v>102501</v>
      </c>
      <c r="L148">
        <v>0.02</v>
      </c>
      <c r="M148">
        <v>0</v>
      </c>
      <c r="N148">
        <v>146</v>
      </c>
      <c r="O148">
        <v>37.15</v>
      </c>
      <c r="P148">
        <v>146</v>
      </c>
      <c r="Q148">
        <v>394.7</v>
      </c>
      <c r="R148">
        <v>146</v>
      </c>
      <c r="S148">
        <v>-37.01</v>
      </c>
      <c r="T148">
        <v>146</v>
      </c>
      <c r="U148">
        <v>-123.41</v>
      </c>
    </row>
    <row r="149" spans="1:21" x14ac:dyDescent="0.3">
      <c r="A149" s="5">
        <f t="shared" si="18"/>
        <v>105001</v>
      </c>
      <c r="B149" s="1">
        <f t="shared" si="19"/>
        <v>9.8945791488653387E-2</v>
      </c>
      <c r="C149" s="1">
        <f t="shared" si="20"/>
        <v>86.16</v>
      </c>
      <c r="I149" s="8">
        <f t="shared" si="21"/>
        <v>9.986479999999999E-2</v>
      </c>
      <c r="J149" s="8">
        <f t="shared" si="22"/>
        <v>1.009288</v>
      </c>
      <c r="K149">
        <v>105001</v>
      </c>
      <c r="L149">
        <v>0.02</v>
      </c>
      <c r="M149">
        <v>0</v>
      </c>
      <c r="N149">
        <v>147</v>
      </c>
      <c r="O149">
        <v>35.665999999999997</v>
      </c>
      <c r="P149">
        <v>147</v>
      </c>
      <c r="Q149">
        <v>360.46</v>
      </c>
      <c r="R149">
        <v>147</v>
      </c>
      <c r="S149">
        <v>-32</v>
      </c>
      <c r="T149">
        <v>147</v>
      </c>
      <c r="U149">
        <v>-118.16</v>
      </c>
    </row>
    <row r="150" spans="1:21" x14ac:dyDescent="0.3">
      <c r="A150" s="5">
        <f t="shared" si="18"/>
        <v>107501</v>
      </c>
      <c r="B150" s="1">
        <f t="shared" si="19"/>
        <v>0.10133132669599446</v>
      </c>
      <c r="C150" s="1">
        <f t="shared" si="20"/>
        <v>86.35</v>
      </c>
      <c r="I150" s="8">
        <f t="shared" si="21"/>
        <v>9.8033599999999999E-2</v>
      </c>
      <c r="J150" s="8">
        <f t="shared" si="22"/>
        <v>0.96745599999999987</v>
      </c>
      <c r="K150">
        <v>107501</v>
      </c>
      <c r="L150">
        <v>0.02</v>
      </c>
      <c r="M150">
        <v>0</v>
      </c>
      <c r="N150">
        <v>148</v>
      </c>
      <c r="O150">
        <v>35.012</v>
      </c>
      <c r="P150">
        <v>148</v>
      </c>
      <c r="Q150">
        <v>345.52</v>
      </c>
      <c r="R150">
        <v>148</v>
      </c>
      <c r="S150">
        <v>-28.15</v>
      </c>
      <c r="T150">
        <v>148</v>
      </c>
      <c r="U150">
        <v>-114.5</v>
      </c>
    </row>
    <row r="151" spans="1:21" x14ac:dyDescent="0.3">
      <c r="A151" s="5">
        <f t="shared" si="18"/>
        <v>110001</v>
      </c>
      <c r="B151" s="1">
        <f t="shared" si="19"/>
        <v>0.10507324044301537</v>
      </c>
      <c r="C151" s="1">
        <f t="shared" si="20"/>
        <v>85.14</v>
      </c>
      <c r="I151" s="8">
        <f t="shared" si="21"/>
        <v>9.8817600000000005E-2</v>
      </c>
      <c r="J151" s="8">
        <f t="shared" si="22"/>
        <v>0.94046399999999997</v>
      </c>
      <c r="K151">
        <v>110001</v>
      </c>
      <c r="L151">
        <v>0.02</v>
      </c>
      <c r="M151">
        <v>0</v>
      </c>
      <c r="N151">
        <v>149</v>
      </c>
      <c r="O151">
        <v>35.292000000000002</v>
      </c>
      <c r="P151">
        <v>149</v>
      </c>
      <c r="Q151">
        <v>335.88</v>
      </c>
      <c r="R151">
        <v>149</v>
      </c>
      <c r="S151">
        <v>-25.49</v>
      </c>
      <c r="T151">
        <v>149</v>
      </c>
      <c r="U151">
        <v>-110.63</v>
      </c>
    </row>
    <row r="152" spans="1:21" x14ac:dyDescent="0.3">
      <c r="A152" s="5">
        <f t="shared" si="18"/>
        <v>112501</v>
      </c>
      <c r="B152" s="1">
        <f t="shared" si="19"/>
        <v>0.10805860805860805</v>
      </c>
      <c r="C152" s="1">
        <f t="shared" si="20"/>
        <v>85.330000000000013</v>
      </c>
      <c r="I152" s="8">
        <f t="shared" si="21"/>
        <v>9.9119999999999986E-2</v>
      </c>
      <c r="J152" s="8">
        <f t="shared" si="22"/>
        <v>0.91727999999999998</v>
      </c>
      <c r="K152">
        <v>112501</v>
      </c>
      <c r="L152">
        <v>0.02</v>
      </c>
      <c r="M152">
        <v>0</v>
      </c>
      <c r="N152">
        <v>150</v>
      </c>
      <c r="O152">
        <v>35.4</v>
      </c>
      <c r="P152">
        <v>150</v>
      </c>
      <c r="Q152">
        <v>327.60000000000002</v>
      </c>
      <c r="R152">
        <v>150</v>
      </c>
      <c r="S152">
        <v>-23.07</v>
      </c>
      <c r="T152">
        <v>150</v>
      </c>
      <c r="U152">
        <v>-108.4</v>
      </c>
    </row>
    <row r="153" spans="1:21" x14ac:dyDescent="0.3">
      <c r="A153" s="5">
        <f t="shared" ref="A153:A155" si="23">K153</f>
        <v>115001</v>
      </c>
      <c r="B153" s="1">
        <f t="shared" ref="B153:B155" si="24">I153/J153</f>
        <v>0.11042899408284024</v>
      </c>
      <c r="C153" s="1">
        <f t="shared" ref="C153:C155" si="25">S153-U153</f>
        <v>84.63</v>
      </c>
      <c r="I153" s="8">
        <f t="shared" ref="I153:I155" si="26">O153*2.8/1000</f>
        <v>0.1003296</v>
      </c>
      <c r="J153" s="8">
        <f t="shared" si="22"/>
        <v>0.90854400000000002</v>
      </c>
      <c r="K153">
        <v>115001</v>
      </c>
      <c r="L153">
        <v>0.02</v>
      </c>
      <c r="M153">
        <v>0</v>
      </c>
      <c r="N153">
        <v>151</v>
      </c>
      <c r="O153">
        <v>35.832000000000001</v>
      </c>
      <c r="P153">
        <v>151</v>
      </c>
      <c r="Q153">
        <v>324.48</v>
      </c>
      <c r="R153">
        <v>151</v>
      </c>
      <c r="S153">
        <v>-21.86</v>
      </c>
      <c r="T153">
        <v>151</v>
      </c>
      <c r="U153">
        <v>-106.49</v>
      </c>
    </row>
    <row r="154" spans="1:21" x14ac:dyDescent="0.3">
      <c r="A154" s="5">
        <f t="shared" si="23"/>
        <v>117501</v>
      </c>
      <c r="B154" s="1">
        <f t="shared" si="24"/>
        <v>0.11209687308399754</v>
      </c>
      <c r="C154" s="1">
        <f t="shared" si="25"/>
        <v>84.22</v>
      </c>
      <c r="I154" s="8">
        <f t="shared" si="26"/>
        <v>0.1023848</v>
      </c>
      <c r="J154" s="8">
        <f t="shared" si="22"/>
        <v>0.91335999999999995</v>
      </c>
      <c r="K154">
        <v>117501</v>
      </c>
      <c r="L154">
        <v>0.02</v>
      </c>
      <c r="M154">
        <v>0</v>
      </c>
      <c r="N154">
        <v>152</v>
      </c>
      <c r="O154">
        <v>36.566000000000003</v>
      </c>
      <c r="P154">
        <v>152</v>
      </c>
      <c r="Q154">
        <v>326.2</v>
      </c>
      <c r="R154">
        <v>152</v>
      </c>
      <c r="S154">
        <v>-21.02</v>
      </c>
      <c r="T154">
        <v>152</v>
      </c>
      <c r="U154">
        <v>-105.24</v>
      </c>
    </row>
    <row r="155" spans="1:21" x14ac:dyDescent="0.3">
      <c r="A155" s="5">
        <f t="shared" si="23"/>
        <v>120001</v>
      </c>
      <c r="B155" s="1">
        <f t="shared" si="24"/>
        <v>0.11459772951628826</v>
      </c>
      <c r="C155" s="1">
        <f t="shared" si="25"/>
        <v>84.31</v>
      </c>
      <c r="I155" s="8">
        <f t="shared" si="26"/>
        <v>0.10401440000000001</v>
      </c>
      <c r="J155" s="8">
        <f t="shared" si="22"/>
        <v>0.90764800000000001</v>
      </c>
      <c r="K155">
        <v>120001</v>
      </c>
      <c r="L155">
        <v>0.02</v>
      </c>
      <c r="M155">
        <v>0</v>
      </c>
      <c r="N155">
        <v>153</v>
      </c>
      <c r="O155">
        <v>37.148000000000003</v>
      </c>
      <c r="P155">
        <v>153</v>
      </c>
      <c r="Q155">
        <v>324.16000000000003</v>
      </c>
      <c r="R155">
        <v>153</v>
      </c>
      <c r="S155">
        <v>-20.36</v>
      </c>
      <c r="T155">
        <v>153</v>
      </c>
      <c r="U155">
        <v>-104.67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2023-05-16T12:24:45Z</dcterms:modified>
</cp:coreProperties>
</file>