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250 Wm^-2\T = 30\"/>
    </mc:Choice>
  </mc:AlternateContent>
  <xr:revisionPtr revIDLastSave="0" documentId="13_ncr:1_{74D01AA5-EA9E-4704-951B-B41ADA87DB0A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3" i="8" l="1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60" i="8"/>
  <c r="C88" i="8" l="1"/>
  <c r="C89" i="8"/>
  <c r="C90" i="8"/>
  <c r="C91" i="8"/>
  <c r="C92" i="8"/>
  <c r="C93" i="8"/>
  <c r="C94" i="8"/>
  <c r="C95" i="8"/>
  <c r="I94" i="8"/>
  <c r="I95" i="8"/>
  <c r="I93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B68" i="8"/>
  <c r="B69" i="8"/>
  <c r="B70" i="8"/>
  <c r="B72" i="8"/>
  <c r="B77" i="8"/>
  <c r="B85" i="8"/>
  <c r="B93" i="8"/>
  <c r="B94" i="8"/>
  <c r="B92" i="8" l="1"/>
  <c r="B84" i="8"/>
  <c r="B76" i="8"/>
  <c r="B86" i="8"/>
  <c r="B78" i="8"/>
  <c r="B83" i="8"/>
  <c r="B75" i="8"/>
  <c r="B90" i="8"/>
  <c r="B82" i="8"/>
  <c r="B74" i="8"/>
  <c r="B91" i="8"/>
  <c r="B67" i="8"/>
  <c r="B89" i="8"/>
  <c r="B81" i="8"/>
  <c r="B73" i="8"/>
  <c r="B88" i="8"/>
  <c r="B80" i="8"/>
  <c r="B95" i="8"/>
  <c r="B87" i="8"/>
  <c r="B79" i="8"/>
  <c r="B71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<sst xmlns="http://schemas.openxmlformats.org/spreadsheetml/2006/main" count="21" uniqueCount="19">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</sst>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10.426713716264784</c:v>
                </c:pt>
                <c:pt idx="1">
                  <c:v>11.755105028178292</c:v>
                </c:pt>
                <c:pt idx="2">
                  <c:v>11.264537957284839</c:v>
                </c:pt>
                <c:pt idx="3">
                  <c:v>10.852597225999455</c:v>
                </c:pt>
                <c:pt idx="4">
                  <c:v>12.011674898967222</c:v>
                </c:pt>
                <c:pt idx="5">
                  <c:v>11.362088535754824</c:v>
                </c:pt>
                <c:pt idx="6">
                  <c:v>11.098954703832753</c:v>
                </c:pt>
                <c:pt idx="7">
                  <c:v>11.366967907208425</c:v>
                </c:pt>
                <c:pt idx="8">
                  <c:v>11.624900123483695</c:v>
                </c:pt>
                <c:pt idx="9">
                  <c:v>11.793062904174015</c:v>
                </c:pt>
                <c:pt idx="10">
                  <c:v>11.510289250251835</c:v>
                </c:pt>
                <c:pt idx="11">
                  <c:v>12.031308516216013</c:v>
                </c:pt>
                <c:pt idx="12">
                  <c:v>10.630479887557728</c:v>
                </c:pt>
                <c:pt idx="13">
                  <c:v>11.887422129931771</c:v>
                </c:pt>
                <c:pt idx="14">
                  <c:v>12.086000451841253</c:v>
                </c:pt>
                <c:pt idx="15">
                  <c:v>12.048355608950292</c:v>
                </c:pt>
                <c:pt idx="16">
                  <c:v>11.786633335784133</c:v>
                </c:pt>
                <c:pt idx="17">
                  <c:v>11.383903133903132</c:v>
                </c:pt>
                <c:pt idx="18">
                  <c:v>11.49691579400373</c:v>
                </c:pt>
                <c:pt idx="19">
                  <c:v>12.024452445244524</c:v>
                </c:pt>
                <c:pt idx="20">
                  <c:v>11.83687051689714</c:v>
                </c:pt>
                <c:pt idx="21">
                  <c:v>11.591337099811676</c:v>
                </c:pt>
                <c:pt idx="22">
                  <c:v>11.668492150419864</c:v>
                </c:pt>
                <c:pt idx="23">
                  <c:v>11.787187039764358</c:v>
                </c:pt>
                <c:pt idx="24">
                  <c:v>11.653675238580899</c:v>
                </c:pt>
                <c:pt idx="25">
                  <c:v>11.830403309203723</c:v>
                </c:pt>
                <c:pt idx="26">
                  <c:v>11.894900912936986</c:v>
                </c:pt>
                <c:pt idx="27">
                  <c:v>11.598837209302326</c:v>
                </c:pt>
                <c:pt idx="28">
                  <c:v>11.850750706109709</c:v>
                </c:pt>
                <c:pt idx="29">
                  <c:v>11.692803752015241</c:v>
                </c:pt>
                <c:pt idx="30">
                  <c:v>11.412380747435622</c:v>
                </c:pt>
                <c:pt idx="31">
                  <c:v>11.921237483186369</c:v>
                </c:pt>
                <c:pt idx="32">
                  <c:v>11.814405459535642</c:v>
                </c:pt>
                <c:pt idx="33">
                  <c:v>11.951311142835674</c:v>
                </c:pt>
                <c:pt idx="34">
                  <c:v>11.755381893246833</c:v>
                </c:pt>
                <c:pt idx="35">
                  <c:v>11.648222792231588</c:v>
                </c:pt>
                <c:pt idx="36">
                  <c:v>11.518813314037629</c:v>
                </c:pt>
                <c:pt idx="37">
                  <c:v>11.529428819947809</c:v>
                </c:pt>
                <c:pt idx="38">
                  <c:v>11.489054259085329</c:v>
                </c:pt>
                <c:pt idx="39">
                  <c:v>11.383382237171688</c:v>
                </c:pt>
                <c:pt idx="40">
                  <c:v>11.356137970434908</c:v>
                </c:pt>
                <c:pt idx="41">
                  <c:v>11.330627936779152</c:v>
                </c:pt>
                <c:pt idx="42">
                  <c:v>11.229727824002257</c:v>
                </c:pt>
                <c:pt idx="43">
                  <c:v>11.053982792117679</c:v>
                </c:pt>
                <c:pt idx="44">
                  <c:v>10.975222582648907</c:v>
                </c:pt>
                <c:pt idx="45">
                  <c:v>10.859811809627711</c:v>
                </c:pt>
                <c:pt idx="46">
                  <c:v>11.107162764771459</c:v>
                </c:pt>
                <c:pt idx="47">
                  <c:v>10.81710213776722</c:v>
                </c:pt>
                <c:pt idx="48">
                  <c:v>10.52715126661816</c:v>
                </c:pt>
                <c:pt idx="49">
                  <c:v>10.492623814541622</c:v>
                </c:pt>
                <c:pt idx="50">
                  <c:v>10.301130856219709</c:v>
                </c:pt>
                <c:pt idx="51">
                  <c:v>10.079058883056097</c:v>
                </c:pt>
                <c:pt idx="52">
                  <c:v>9.7806047197640105</c:v>
                </c:pt>
                <c:pt idx="53">
                  <c:v>9.6389913527241937</c:v>
                </c:pt>
                <c:pt idx="54">
                  <c:v>9.5028680688336511</c:v>
                </c:pt>
                <c:pt idx="55">
                  <c:v>9.2434631028471816</c:v>
                </c:pt>
                <c:pt idx="56">
                  <c:v>8.9920814479638</c:v>
                </c:pt>
                <c:pt idx="57">
                  <c:v>8.2388338434403696</c:v>
                </c:pt>
                <c:pt idx="58">
                  <c:v>7.6402559055118111</c:v>
                </c:pt>
                <c:pt idx="59">
                  <c:v>7.0941837788229885</c:v>
                </c:pt>
                <c:pt idx="60">
                  <c:v>6.8191348488192443</c:v>
                </c:pt>
                <c:pt idx="61">
                  <c:v>6.2318986830818925</c:v>
                </c:pt>
                <c:pt idx="62">
                  <c:v>5.812773156633301</c:v>
                </c:pt>
                <c:pt idx="63">
                  <c:v>5.4352619509613698</c:v>
                </c:pt>
                <c:pt idx="64">
                  <c:v>5.1342884591286913</c:v>
                </c:pt>
                <c:pt idx="65">
                  <c:v>4.9158518993428428</c:v>
                </c:pt>
                <c:pt idx="66">
                  <c:v>4.6468359226979929</c:v>
                </c:pt>
                <c:pt idx="67">
                  <c:v>4.3880040177930839</c:v>
                </c:pt>
                <c:pt idx="68">
                  <c:v>4.2067920369222298</c:v>
                </c:pt>
                <c:pt idx="69">
                  <c:v>3.9804087477219472</c:v>
                </c:pt>
                <c:pt idx="70">
                  <c:v>3.8208673790069136</c:v>
                </c:pt>
                <c:pt idx="71">
                  <c:v>3.510496790237696</c:v>
                </c:pt>
                <c:pt idx="72">
                  <c:v>3.2222990216928964</c:v>
                </c:pt>
                <c:pt idx="73">
                  <c:v>2.7852677738384024</c:v>
                </c:pt>
                <c:pt idx="74">
                  <c:v>2.4782116818905555</c:v>
                </c:pt>
                <c:pt idx="75">
                  <c:v>2.189585364024893</c:v>
                </c:pt>
                <c:pt idx="76">
                  <c:v>1.996257018091079</c:v>
                </c:pt>
                <c:pt idx="77">
                  <c:v>1.6022667980752507</c:v>
                </c:pt>
                <c:pt idx="78">
                  <c:v>1.3436898612377188</c:v>
                </c:pt>
                <c:pt idx="79">
                  <c:v>1.1532162678555182</c:v>
                </c:pt>
                <c:pt idx="80">
                  <c:v>1.0114355641826314</c:v>
                </c:pt>
                <c:pt idx="81">
                  <c:v>0.81086007951129635</c:v>
                </c:pt>
                <c:pt idx="82">
                  <c:v>0.67797288690746982</c:v>
                </c:pt>
                <c:pt idx="83">
                  <c:v>0.58366024833543273</c:v>
                </c:pt>
                <c:pt idx="84">
                  <c:v>0.51108501219622371</c:v>
                </c:pt>
                <c:pt idx="85">
                  <c:v>0.45254750757367113</c:v>
                </c:pt>
                <c:pt idx="86">
                  <c:v>0.40707493343476603</c:v>
                </c:pt>
                <c:pt idx="87">
                  <c:v>0.33411157024793398</c:v>
                </c:pt>
                <c:pt idx="88">
                  <c:v>0.2793674010421428</c:v>
                </c:pt>
                <c:pt idx="89">
                  <c:v>0.23509410090147084</c:v>
                </c:pt>
                <c:pt idx="90">
                  <c:v>0.19716267339218158</c:v>
                </c:pt>
                <c:pt idx="91">
                  <c:v>0.16218344657195802</c:v>
                </c:pt>
                <c:pt idx="92">
                  <c:v>0.14049744593497876</c:v>
                </c:pt>
                <c:pt idx="93">
                  <c:v>0.12339728807305599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-2.6500000000000004</c:v>
                </c:pt>
                <c:pt idx="1">
                  <c:v>0.31000000000000005</c:v>
                </c:pt>
                <c:pt idx="2">
                  <c:v>-1.24</c:v>
                </c:pt>
                <c:pt idx="3">
                  <c:v>2.9699999999999998</c:v>
                </c:pt>
                <c:pt idx="4">
                  <c:v>-1.74</c:v>
                </c:pt>
                <c:pt idx="5">
                  <c:v>-4.9400000000000004</c:v>
                </c:pt>
                <c:pt idx="6">
                  <c:v>0.42000000000000004</c:v>
                </c:pt>
                <c:pt idx="7">
                  <c:v>-2.7199999999999998</c:v>
                </c:pt>
                <c:pt idx="8">
                  <c:v>-0.93</c:v>
                </c:pt>
                <c:pt idx="9">
                  <c:v>0.74</c:v>
                </c:pt>
                <c:pt idx="10">
                  <c:v>0.43</c:v>
                </c:pt>
                <c:pt idx="11">
                  <c:v>-1.54</c:v>
                </c:pt>
                <c:pt idx="12">
                  <c:v>-2.82</c:v>
                </c:pt>
                <c:pt idx="13">
                  <c:v>-1.08</c:v>
                </c:pt>
                <c:pt idx="14">
                  <c:v>-3.14</c:v>
                </c:pt>
                <c:pt idx="15">
                  <c:v>-1.55</c:v>
                </c:pt>
                <c:pt idx="16">
                  <c:v>-0.99</c:v>
                </c:pt>
                <c:pt idx="17">
                  <c:v>-4.1500000000000004</c:v>
                </c:pt>
                <c:pt idx="18">
                  <c:v>-2.54</c:v>
                </c:pt>
                <c:pt idx="19">
                  <c:v>-1.25</c:v>
                </c:pt>
                <c:pt idx="20">
                  <c:v>-2.02</c:v>
                </c:pt>
                <c:pt idx="21">
                  <c:v>-3.02</c:v>
                </c:pt>
                <c:pt idx="22">
                  <c:v>0.20999999999999996</c:v>
                </c:pt>
                <c:pt idx="23">
                  <c:v>-3.91</c:v>
                </c:pt>
                <c:pt idx="24">
                  <c:v>-4.26</c:v>
                </c:pt>
                <c:pt idx="25">
                  <c:v>-4.82</c:v>
                </c:pt>
                <c:pt idx="26">
                  <c:v>-5.52</c:v>
                </c:pt>
                <c:pt idx="27">
                  <c:v>-6.28</c:v>
                </c:pt>
                <c:pt idx="28">
                  <c:v>-7.4</c:v>
                </c:pt>
                <c:pt idx="29">
                  <c:v>-8</c:v>
                </c:pt>
                <c:pt idx="30">
                  <c:v>-8.56</c:v>
                </c:pt>
                <c:pt idx="31">
                  <c:v>-9.3800000000000008</c:v>
                </c:pt>
                <c:pt idx="32">
                  <c:v>-10.75</c:v>
                </c:pt>
                <c:pt idx="33">
                  <c:v>-13.61</c:v>
                </c:pt>
                <c:pt idx="34">
                  <c:v>-10.7</c:v>
                </c:pt>
                <c:pt idx="35">
                  <c:v>-12.61</c:v>
                </c:pt>
                <c:pt idx="36">
                  <c:v>-14.45</c:v>
                </c:pt>
                <c:pt idx="37">
                  <c:v>-13.91</c:v>
                </c:pt>
                <c:pt idx="38">
                  <c:v>-14.790000000000001</c:v>
                </c:pt>
                <c:pt idx="39">
                  <c:v>-15.75</c:v>
                </c:pt>
                <c:pt idx="40">
                  <c:v>-16.78</c:v>
                </c:pt>
                <c:pt idx="41">
                  <c:v>-18.059999999999999</c:v>
                </c:pt>
                <c:pt idx="42">
                  <c:v>-20.52</c:v>
                </c:pt>
                <c:pt idx="43">
                  <c:v>-20.97</c:v>
                </c:pt>
                <c:pt idx="44">
                  <c:v>-21.83</c:v>
                </c:pt>
                <c:pt idx="45">
                  <c:v>-23.05</c:v>
                </c:pt>
                <c:pt idx="46">
                  <c:v>-25.32</c:v>
                </c:pt>
                <c:pt idx="47">
                  <c:v>-25.979999999999997</c:v>
                </c:pt>
                <c:pt idx="48">
                  <c:v>-27.9</c:v>
                </c:pt>
                <c:pt idx="49">
                  <c:v>-29.56</c:v>
                </c:pt>
                <c:pt idx="50">
                  <c:v>-31.43</c:v>
                </c:pt>
                <c:pt idx="51">
                  <c:v>-33.489999999999995</c:v>
                </c:pt>
                <c:pt idx="52">
                  <c:v>-35.65</c:v>
                </c:pt>
                <c:pt idx="53">
                  <c:v>-36.869999999999997</c:v>
                </c:pt>
                <c:pt idx="54">
                  <c:v>-37.489999999999995</c:v>
                </c:pt>
                <c:pt idx="55">
                  <c:v>-40.150000000000006</c:v>
                </c:pt>
                <c:pt idx="56">
                  <c:v>-41.59</c:v>
                </c:pt>
                <c:pt idx="57">
                  <c:v>-45.84</c:v>
                </c:pt>
                <c:pt idx="58">
                  <c:v>-49.69</c:v>
                </c:pt>
                <c:pt idx="59">
                  <c:v>-52.75</c:v>
                </c:pt>
                <c:pt idx="60">
                  <c:v>-55.57</c:v>
                </c:pt>
                <c:pt idx="61">
                  <c:v>-59.09</c:v>
                </c:pt>
                <c:pt idx="62">
                  <c:v>-60.32</c:v>
                </c:pt>
                <c:pt idx="63">
                  <c:v>-62.86</c:v>
                </c:pt>
                <c:pt idx="64">
                  <c:v>-64.819999999999993</c:v>
                </c:pt>
                <c:pt idx="65">
                  <c:v>-65.14</c:v>
                </c:pt>
                <c:pt idx="66">
                  <c:v>-66.59</c:v>
                </c:pt>
                <c:pt idx="67">
                  <c:v>-68.09</c:v>
                </c:pt>
                <c:pt idx="68">
                  <c:v>-69.06</c:v>
                </c:pt>
                <c:pt idx="69">
                  <c:v>-69.819999999999993</c:v>
                </c:pt>
                <c:pt idx="70">
                  <c:v>-70.38</c:v>
                </c:pt>
                <c:pt idx="71">
                  <c:v>-71.740000000000009</c:v>
                </c:pt>
                <c:pt idx="72">
                  <c:v>-74.02000000000001</c:v>
                </c:pt>
                <c:pt idx="73">
                  <c:v>-75.05</c:v>
                </c:pt>
                <c:pt idx="74">
                  <c:v>-76.75</c:v>
                </c:pt>
                <c:pt idx="75">
                  <c:v>-77.97</c:v>
                </c:pt>
                <c:pt idx="76">
                  <c:v>-78.800000000000011</c:v>
                </c:pt>
                <c:pt idx="77">
                  <c:v>-79.81</c:v>
                </c:pt>
                <c:pt idx="78">
                  <c:v>-80.680000000000007</c:v>
                </c:pt>
                <c:pt idx="79">
                  <c:v>-81.430000000000007</c:v>
                </c:pt>
                <c:pt idx="80">
                  <c:v>-81.25</c:v>
                </c:pt>
                <c:pt idx="81">
                  <c:v>-81.63000000000001</c:v>
                </c:pt>
                <c:pt idx="82">
                  <c:v>-81.400000000000006</c:v>
                </c:pt>
                <c:pt idx="83">
                  <c:v>-81.38</c:v>
                </c:pt>
                <c:pt idx="84">
                  <c:v>-81.14</c:v>
                </c:pt>
                <c:pt idx="85">
                  <c:v>-81.03</c:v>
                </c:pt>
                <c:pt idx="86">
                  <c:v>-85.83</c:v>
                </c:pt>
                <c:pt idx="87">
                  <c:v>-80.47999999999999</c:v>
                </c:pt>
                <c:pt idx="88">
                  <c:v>-80.539999999999992</c:v>
                </c:pt>
                <c:pt idx="89">
                  <c:v>-79.720000000000013</c:v>
                </c:pt>
                <c:pt idx="90">
                  <c:v>-80.27</c:v>
                </c:pt>
                <c:pt idx="91">
                  <c:v>-78.5</c:v>
                </c:pt>
                <c:pt idx="92">
                  <c:v>-74.34</c:v>
                </c:pt>
                <c:pt idx="93">
                  <c:v>-72.87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466165</xdr:colOff>
      <xdr:row>9</xdr:row>
      <xdr:rowOff>53789</xdr:rowOff>
    </xdr:from>
    <xdr:to>
      <xdr:col>7</xdr:col>
      <xdr:colOff>2429435</xdr:colOff>
      <xdr:row>24</xdr:row>
      <xdr:rowOff>107577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448235</xdr:colOff>
      <xdr:row>26</xdr:row>
      <xdr:rowOff>13446</xdr:rowOff>
    </xdr:from>
    <xdr:to>
      <xdr:col>7</xdr:col>
      <xdr:colOff>2393576</xdr:colOff>
      <xdr:row>41</xdr:row>
      <xdr:rowOff>67234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D18" sqref="D1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  <c r="V1" t="s">
        <v>17</v>
      </c>
      <c r="W1" t="s">
        <v>18</v>
      </c>
    </row>
    <row r="2" spans="1:23" x14ac:dyDescent="0.3">
      <c r="A2" s="2">
        <f t="shared" ref="A2:A65" si="0">K2</f>
        <v>10</v>
      </c>
      <c r="B2" s="1">
        <f t="shared" ref="B2:B33" si="1">I2/J2</f>
        <v>10.426713716264784</v>
      </c>
      <c r="C2" s="1">
        <f t="shared" ref="C2:C33" si="2">S2-U2</f>
        <v>-2.6500000000000004</v>
      </c>
      <c r="F2" s="4"/>
      <c r="G2" s="2">
        <v>1</v>
      </c>
      <c r="H2" s="1" t="s">
        <v>7</v>
      </c>
      <c r="I2" s="8">
        <f>O2*2.8/1</f>
        <v>4.4676799999999997</v>
      </c>
      <c r="J2" s="8">
        <f>Q2*2.8/1000</f>
        <v>0.42848399999999998</v>
      </c>
      <c r="K2">
        <v>10</v>
      </c>
      <c r="L2">
        <v>5.0000000000000001E-3</v>
      </c>
      <c r="M2">
        <v>0</v>
      </c>
      <c r="N2">
        <v>0</v>
      </c>
      <c r="O2">
        <v>1.5955999999999999</v>
      </c>
      <c r="P2">
        <v>0</v>
      </c>
      <c r="Q2">
        <v>153.03</v>
      </c>
      <c r="R2">
        <v>0</v>
      </c>
      <c r="S2">
        <v>1.47</v>
      </c>
      <c r="T2">
        <v>0</v>
      </c>
      <c r="U2">
        <v>4.12</v>
      </c>
      <c r="V2">
        <v>0</v>
      </c>
      <c r="W2">
        <v>0.399316</v>
      </c>
    </row>
    <row r="3" spans="1:23" x14ac:dyDescent="0.3">
      <c r="A3" s="2">
        <f t="shared" si="0"/>
        <v>12.5</v>
      </c>
      <c r="B3" s="1">
        <f t="shared" si="1"/>
        <v>11.755105028178292</v>
      </c>
      <c r="C3" s="1">
        <f t="shared" si="2"/>
        <v>0.31000000000000005</v>
      </c>
      <c r="F3" s="4"/>
      <c r="G3" s="3"/>
      <c r="H3" s="3"/>
      <c r="I3" s="8">
        <f t="shared" ref="I3:I67" si="3">O3*2.8/1</f>
        <v>4.4970799999999995</v>
      </c>
      <c r="J3" s="8">
        <f t="shared" ref="J3:J66" si="4">Q3*2.8/1000</f>
        <v>0.38256399999999996</v>
      </c>
      <c r="K3">
        <v>12.5</v>
      </c>
      <c r="L3">
        <v>5.0000000000000001E-3</v>
      </c>
      <c r="M3">
        <v>0</v>
      </c>
      <c r="N3">
        <v>1</v>
      </c>
      <c r="O3">
        <v>1.6061000000000001</v>
      </c>
      <c r="P3">
        <v>1</v>
      </c>
      <c r="Q3">
        <v>136.63</v>
      </c>
      <c r="R3">
        <v>1</v>
      </c>
      <c r="S3">
        <v>0.66</v>
      </c>
      <c r="T3">
        <v>1</v>
      </c>
      <c r="U3">
        <v>0.35</v>
      </c>
      <c r="V3">
        <v>1</v>
      </c>
      <c r="W3">
        <v>0.40188400000000002</v>
      </c>
    </row>
    <row r="4" spans="1:23" x14ac:dyDescent="0.3">
      <c r="A4" s="2">
        <f t="shared" si="0"/>
        <v>15</v>
      </c>
      <c r="B4" s="1">
        <f t="shared" si="1"/>
        <v>11.264537957284839</v>
      </c>
      <c r="C4" s="1">
        <f t="shared" si="2"/>
        <v>-1.24</v>
      </c>
      <c r="F4" s="4"/>
      <c r="G4" s="6" t="s">
        <v>2</v>
      </c>
      <c r="I4" s="8">
        <f t="shared" si="3"/>
        <v>4.4746800000000002</v>
      </c>
      <c r="J4" s="8">
        <f t="shared" si="4"/>
        <v>0.39723599999999998</v>
      </c>
      <c r="K4">
        <v>15</v>
      </c>
      <c r="L4">
        <v>5.0000000000000001E-3</v>
      </c>
      <c r="M4">
        <v>0</v>
      </c>
      <c r="N4">
        <v>2</v>
      </c>
      <c r="O4">
        <v>1.5981000000000001</v>
      </c>
      <c r="P4">
        <v>2</v>
      </c>
      <c r="Q4">
        <v>141.87</v>
      </c>
      <c r="R4">
        <v>2</v>
      </c>
      <c r="S4">
        <v>0.23</v>
      </c>
      <c r="T4">
        <v>2</v>
      </c>
      <c r="U4">
        <v>1.47</v>
      </c>
      <c r="V4">
        <v>2</v>
      </c>
      <c r="W4">
        <v>0.401841</v>
      </c>
    </row>
    <row r="5" spans="1:23" x14ac:dyDescent="0.3">
      <c r="A5" s="2">
        <f t="shared" si="0"/>
        <v>17.5</v>
      </c>
      <c r="B5" s="1">
        <f t="shared" si="1"/>
        <v>10.852597225999455</v>
      </c>
      <c r="C5" s="1">
        <f t="shared" si="2"/>
        <v>2.9699999999999998</v>
      </c>
      <c r="F5" s="4"/>
      <c r="G5" s="1">
        <f>O2*2.319</f>
        <v>3.7001963999999998</v>
      </c>
      <c r="H5" s="1" t="s">
        <v>3</v>
      </c>
      <c r="I5" s="8">
        <f t="shared" si="3"/>
        <v>4.46936</v>
      </c>
      <c r="J5" s="8">
        <f t="shared" si="4"/>
        <v>0.41182400000000002</v>
      </c>
      <c r="K5">
        <v>17.5</v>
      </c>
      <c r="L5">
        <v>5.0000000000000001E-3</v>
      </c>
      <c r="M5">
        <v>0</v>
      </c>
      <c r="N5">
        <v>3</v>
      </c>
      <c r="O5">
        <v>1.5962000000000001</v>
      </c>
      <c r="P5">
        <v>3</v>
      </c>
      <c r="Q5">
        <v>147.08000000000001</v>
      </c>
      <c r="R5">
        <v>3</v>
      </c>
      <c r="S5">
        <v>0.46</v>
      </c>
      <c r="T5">
        <v>3</v>
      </c>
      <c r="U5">
        <v>-2.5099999999999998</v>
      </c>
      <c r="V5">
        <v>3</v>
      </c>
      <c r="W5">
        <v>0.40171200000000001</v>
      </c>
    </row>
    <row r="6" spans="1:23" x14ac:dyDescent="0.3">
      <c r="A6" s="2">
        <f t="shared" si="0"/>
        <v>20</v>
      </c>
      <c r="B6" s="1">
        <f t="shared" si="1"/>
        <v>12.011674898967222</v>
      </c>
      <c r="C6" s="1">
        <f t="shared" si="2"/>
        <v>-1.74</v>
      </c>
      <c r="F6" s="4"/>
      <c r="G6" s="3"/>
      <c r="H6" s="3"/>
      <c r="I6" s="8">
        <f t="shared" si="3"/>
        <v>4.4939999999999998</v>
      </c>
      <c r="J6" s="8">
        <f t="shared" si="4"/>
        <v>0.37413599999999997</v>
      </c>
      <c r="K6">
        <v>20</v>
      </c>
      <c r="L6">
        <v>5.0000000000000001E-3</v>
      </c>
      <c r="M6">
        <v>0</v>
      </c>
      <c r="N6">
        <v>4</v>
      </c>
      <c r="O6">
        <v>1.605</v>
      </c>
      <c r="P6">
        <v>4</v>
      </c>
      <c r="Q6">
        <v>133.62</v>
      </c>
      <c r="R6">
        <v>4</v>
      </c>
      <c r="S6">
        <v>-0.19</v>
      </c>
      <c r="T6">
        <v>4</v>
      </c>
      <c r="U6">
        <v>1.55</v>
      </c>
      <c r="V6">
        <v>4</v>
      </c>
      <c r="W6">
        <v>0.401584</v>
      </c>
    </row>
    <row r="7" spans="1:23" x14ac:dyDescent="0.3">
      <c r="A7" s="2">
        <f t="shared" si="0"/>
        <v>22.5</v>
      </c>
      <c r="B7" s="1">
        <f t="shared" si="1"/>
        <v>11.362088535754824</v>
      </c>
      <c r="C7" s="1">
        <f t="shared" si="2"/>
        <v>-4.9400000000000004</v>
      </c>
      <c r="F7" s="4"/>
      <c r="G7" s="6" t="s">
        <v>5</v>
      </c>
      <c r="H7" s="3"/>
      <c r="I7" s="8">
        <f t="shared" si="3"/>
        <v>4.4844799999999996</v>
      </c>
      <c r="J7" s="8">
        <f t="shared" si="4"/>
        <v>0.39468799999999998</v>
      </c>
      <c r="K7">
        <v>22.5</v>
      </c>
      <c r="L7">
        <v>5.0000000000000001E-3</v>
      </c>
      <c r="M7">
        <v>0</v>
      </c>
      <c r="N7">
        <v>5</v>
      </c>
      <c r="O7">
        <v>1.6015999999999999</v>
      </c>
      <c r="P7">
        <v>5</v>
      </c>
      <c r="Q7">
        <v>140.96</v>
      </c>
      <c r="R7">
        <v>5</v>
      </c>
      <c r="S7">
        <v>-0.49</v>
      </c>
      <c r="T7">
        <v>5</v>
      </c>
      <c r="U7">
        <v>4.45</v>
      </c>
      <c r="V7">
        <v>5</v>
      </c>
      <c r="W7">
        <v>0.402667</v>
      </c>
    </row>
    <row r="8" spans="1:23" x14ac:dyDescent="0.3">
      <c r="A8" s="2">
        <f t="shared" si="0"/>
        <v>25</v>
      </c>
      <c r="B8" s="1">
        <f t="shared" si="1"/>
        <v>11.098954703832753</v>
      </c>
      <c r="C8" s="1">
        <f t="shared" si="2"/>
        <v>0.42000000000000004</v>
      </c>
      <c r="G8" s="7">
        <v>0</v>
      </c>
      <c r="H8" s="3"/>
      <c r="I8" s="8">
        <f t="shared" si="3"/>
        <v>4.4595599999999997</v>
      </c>
      <c r="J8" s="8">
        <f t="shared" si="4"/>
        <v>0.40179999999999993</v>
      </c>
      <c r="K8">
        <v>25</v>
      </c>
      <c r="L8">
        <v>5.0000000000000001E-3</v>
      </c>
      <c r="M8">
        <v>0</v>
      </c>
      <c r="N8">
        <v>6</v>
      </c>
      <c r="O8">
        <v>1.5927</v>
      </c>
      <c r="P8">
        <v>6</v>
      </c>
      <c r="Q8">
        <v>143.5</v>
      </c>
      <c r="R8">
        <v>6</v>
      </c>
      <c r="S8">
        <v>-0.09</v>
      </c>
      <c r="T8">
        <v>6</v>
      </c>
      <c r="U8">
        <v>-0.51</v>
      </c>
      <c r="V8">
        <v>6</v>
      </c>
      <c r="W8">
        <v>0.40129700000000001</v>
      </c>
    </row>
    <row r="9" spans="1:23" x14ac:dyDescent="0.3">
      <c r="A9" s="2">
        <f t="shared" si="0"/>
        <v>27.5</v>
      </c>
      <c r="B9" s="1">
        <f t="shared" si="1"/>
        <v>11.366967907208425</v>
      </c>
      <c r="C9" s="1">
        <f t="shared" si="2"/>
        <v>-2.7199999999999998</v>
      </c>
      <c r="H9" s="3"/>
      <c r="I9" s="8">
        <f t="shared" si="3"/>
        <v>4.4727199999999998</v>
      </c>
      <c r="J9" s="8">
        <f t="shared" si="4"/>
        <v>0.393484</v>
      </c>
      <c r="K9">
        <v>27.5</v>
      </c>
      <c r="L9">
        <v>5.0000000000000001E-3</v>
      </c>
      <c r="M9">
        <v>0</v>
      </c>
      <c r="N9">
        <v>7</v>
      </c>
      <c r="O9">
        <v>1.5973999999999999</v>
      </c>
      <c r="P9">
        <v>7</v>
      </c>
      <c r="Q9">
        <v>140.53</v>
      </c>
      <c r="R9">
        <v>7</v>
      </c>
      <c r="S9">
        <v>-0.38</v>
      </c>
      <c r="T9">
        <v>7</v>
      </c>
      <c r="U9">
        <v>2.34</v>
      </c>
      <c r="V9">
        <v>7</v>
      </c>
      <c r="W9">
        <v>0.40153800000000001</v>
      </c>
    </row>
    <row r="10" spans="1:23" x14ac:dyDescent="0.3">
      <c r="A10" s="2">
        <f t="shared" si="0"/>
        <v>30</v>
      </c>
      <c r="B10" s="1">
        <f t="shared" si="1"/>
        <v>11.624900123483695</v>
      </c>
      <c r="C10" s="1">
        <f t="shared" si="2"/>
        <v>-0.93</v>
      </c>
      <c r="I10" s="8">
        <f t="shared" si="3"/>
        <v>4.4811199999999998</v>
      </c>
      <c r="J10" s="8">
        <f t="shared" si="4"/>
        <v>0.38547599999999993</v>
      </c>
      <c r="K10">
        <v>30</v>
      </c>
      <c r="L10">
        <v>5.0000000000000001E-3</v>
      </c>
      <c r="M10">
        <v>0</v>
      </c>
      <c r="N10">
        <v>8</v>
      </c>
      <c r="O10">
        <v>1.6004</v>
      </c>
      <c r="P10">
        <v>8</v>
      </c>
      <c r="Q10">
        <v>137.66999999999999</v>
      </c>
      <c r="R10">
        <v>8</v>
      </c>
      <c r="S10">
        <v>-0.28000000000000003</v>
      </c>
      <c r="T10">
        <v>8</v>
      </c>
      <c r="U10">
        <v>0.65</v>
      </c>
      <c r="V10">
        <v>8</v>
      </c>
      <c r="W10">
        <v>0.40221000000000001</v>
      </c>
    </row>
    <row r="11" spans="1:23" x14ac:dyDescent="0.3">
      <c r="A11" s="2">
        <f t="shared" si="0"/>
        <v>35</v>
      </c>
      <c r="B11" s="1">
        <f t="shared" si="1"/>
        <v>11.793062904174015</v>
      </c>
      <c r="C11" s="1">
        <f t="shared" si="2"/>
        <v>0.74</v>
      </c>
      <c r="I11" s="8">
        <f t="shared" si="3"/>
        <v>4.4934399999999997</v>
      </c>
      <c r="J11" s="8">
        <f t="shared" si="4"/>
        <v>0.38102399999999997</v>
      </c>
      <c r="K11">
        <v>35</v>
      </c>
      <c r="L11">
        <v>5.0000000000000001E-3</v>
      </c>
      <c r="M11">
        <v>0</v>
      </c>
      <c r="N11">
        <v>9</v>
      </c>
      <c r="O11">
        <v>1.6048</v>
      </c>
      <c r="P11">
        <v>9</v>
      </c>
      <c r="Q11">
        <v>136.08000000000001</v>
      </c>
      <c r="R11">
        <v>9</v>
      </c>
      <c r="S11">
        <v>-0.3</v>
      </c>
      <c r="T11">
        <v>9</v>
      </c>
      <c r="U11">
        <v>-1.04</v>
      </c>
      <c r="V11">
        <v>9</v>
      </c>
      <c r="W11">
        <v>0.40154499999999999</v>
      </c>
    </row>
    <row r="12" spans="1:23" x14ac:dyDescent="0.3">
      <c r="A12" s="2">
        <f t="shared" si="0"/>
        <v>40</v>
      </c>
      <c r="B12" s="1">
        <f t="shared" si="1"/>
        <v>11.510289250251835</v>
      </c>
      <c r="C12" s="1">
        <f t="shared" si="2"/>
        <v>0.43</v>
      </c>
      <c r="I12" s="8">
        <f t="shared" si="3"/>
        <v>4.4791599999999994</v>
      </c>
      <c r="J12" s="8">
        <f t="shared" si="4"/>
        <v>0.38914399999999993</v>
      </c>
      <c r="K12">
        <v>40</v>
      </c>
      <c r="L12">
        <v>5.0000000000000001E-3</v>
      </c>
      <c r="M12">
        <v>0</v>
      </c>
      <c r="N12">
        <v>10</v>
      </c>
      <c r="O12">
        <v>1.5996999999999999</v>
      </c>
      <c r="P12">
        <v>10</v>
      </c>
      <c r="Q12">
        <v>138.97999999999999</v>
      </c>
      <c r="R12">
        <v>10</v>
      </c>
      <c r="S12">
        <v>-0.43</v>
      </c>
      <c r="T12">
        <v>10</v>
      </c>
      <c r="U12">
        <v>-0.86</v>
      </c>
      <c r="V12">
        <v>10</v>
      </c>
      <c r="W12">
        <v>0.40051100000000001</v>
      </c>
    </row>
    <row r="13" spans="1:23" x14ac:dyDescent="0.3">
      <c r="A13" s="5">
        <f t="shared" si="0"/>
        <v>45</v>
      </c>
      <c r="B13" s="1">
        <f t="shared" si="1"/>
        <v>12.031308516216013</v>
      </c>
      <c r="C13" s="1">
        <f t="shared" si="2"/>
        <v>-1.54</v>
      </c>
      <c r="I13" s="8">
        <f t="shared" si="3"/>
        <v>4.4976399999999996</v>
      </c>
      <c r="J13" s="8">
        <f t="shared" si="4"/>
        <v>0.37382799999999999</v>
      </c>
      <c r="K13">
        <v>45</v>
      </c>
      <c r="L13">
        <v>5.0000000000000001E-3</v>
      </c>
      <c r="M13">
        <v>0</v>
      </c>
      <c r="N13">
        <v>11</v>
      </c>
      <c r="O13">
        <v>1.6063000000000001</v>
      </c>
      <c r="P13">
        <v>11</v>
      </c>
      <c r="Q13">
        <v>133.51</v>
      </c>
      <c r="R13">
        <v>11</v>
      </c>
      <c r="S13">
        <v>-0.6</v>
      </c>
      <c r="T13">
        <v>11</v>
      </c>
      <c r="U13">
        <v>0.94</v>
      </c>
      <c r="V13">
        <v>11</v>
      </c>
      <c r="W13">
        <v>0.40020699999999998</v>
      </c>
    </row>
    <row r="14" spans="1:23" x14ac:dyDescent="0.3">
      <c r="A14" s="5">
        <f t="shared" si="0"/>
        <v>51</v>
      </c>
      <c r="B14" s="1">
        <f t="shared" si="1"/>
        <v>10.630479887557728</v>
      </c>
      <c r="C14" s="1">
        <f t="shared" si="2"/>
        <v>-2.82</v>
      </c>
      <c r="I14" s="8">
        <f t="shared" si="3"/>
        <v>4.4472399999999999</v>
      </c>
      <c r="J14" s="8">
        <f t="shared" si="4"/>
        <v>0.41834799999999994</v>
      </c>
      <c r="K14">
        <v>51</v>
      </c>
      <c r="L14">
        <v>5.0000000000000001E-3</v>
      </c>
      <c r="M14">
        <v>0</v>
      </c>
      <c r="N14">
        <v>12</v>
      </c>
      <c r="O14">
        <v>1.5883</v>
      </c>
      <c r="P14">
        <v>12</v>
      </c>
      <c r="Q14">
        <v>149.41</v>
      </c>
      <c r="R14">
        <v>12</v>
      </c>
      <c r="S14">
        <v>-0.92</v>
      </c>
      <c r="T14">
        <v>12</v>
      </c>
      <c r="U14">
        <v>1.9</v>
      </c>
      <c r="V14">
        <v>12</v>
      </c>
      <c r="W14">
        <v>0.40013599999999999</v>
      </c>
    </row>
    <row r="15" spans="1:23" x14ac:dyDescent="0.3">
      <c r="A15" s="5">
        <f t="shared" si="0"/>
        <v>55</v>
      </c>
      <c r="B15" s="1">
        <f t="shared" si="1"/>
        <v>11.887422129931771</v>
      </c>
      <c r="C15" s="1">
        <f t="shared" si="2"/>
        <v>-1.08</v>
      </c>
      <c r="I15" s="8">
        <f t="shared" si="3"/>
        <v>4.4881199999999994</v>
      </c>
      <c r="J15" s="8">
        <f t="shared" si="4"/>
        <v>0.37755199999999994</v>
      </c>
      <c r="K15">
        <v>55</v>
      </c>
      <c r="L15">
        <v>5.0000000000000001E-3</v>
      </c>
      <c r="M15">
        <v>0</v>
      </c>
      <c r="N15">
        <v>13</v>
      </c>
      <c r="O15">
        <v>1.6029</v>
      </c>
      <c r="P15">
        <v>13</v>
      </c>
      <c r="Q15">
        <v>134.84</v>
      </c>
      <c r="R15">
        <v>13</v>
      </c>
      <c r="S15">
        <v>-0.67</v>
      </c>
      <c r="T15">
        <v>13</v>
      </c>
      <c r="U15">
        <v>0.41</v>
      </c>
      <c r="V15">
        <v>13</v>
      </c>
      <c r="W15">
        <v>0.39985700000000002</v>
      </c>
    </row>
    <row r="16" spans="1:23" x14ac:dyDescent="0.3">
      <c r="A16" s="5">
        <f t="shared" si="0"/>
        <v>60</v>
      </c>
      <c r="B16" s="1">
        <f t="shared" si="1"/>
        <v>12.086000451841253</v>
      </c>
      <c r="C16" s="1">
        <f t="shared" si="2"/>
        <v>-3.14</v>
      </c>
      <c r="I16" s="8">
        <f t="shared" si="3"/>
        <v>4.4937199999999997</v>
      </c>
      <c r="J16" s="8">
        <f t="shared" si="4"/>
        <v>0.37181199999999998</v>
      </c>
      <c r="K16">
        <v>60</v>
      </c>
      <c r="L16">
        <v>5.0000000000000001E-3</v>
      </c>
      <c r="M16">
        <v>0</v>
      </c>
      <c r="N16">
        <v>14</v>
      </c>
      <c r="O16">
        <v>1.6049</v>
      </c>
      <c r="P16">
        <v>14</v>
      </c>
      <c r="Q16">
        <v>132.79</v>
      </c>
      <c r="R16">
        <v>14</v>
      </c>
      <c r="S16">
        <v>-0.98</v>
      </c>
      <c r="T16">
        <v>14</v>
      </c>
      <c r="U16">
        <v>2.16</v>
      </c>
      <c r="V16">
        <v>14</v>
      </c>
      <c r="W16">
        <v>0.40000599999999997</v>
      </c>
    </row>
    <row r="17" spans="1:23" x14ac:dyDescent="0.3">
      <c r="A17" s="5">
        <f t="shared" si="0"/>
        <v>65</v>
      </c>
      <c r="B17" s="1">
        <f t="shared" si="1"/>
        <v>12.048355608950292</v>
      </c>
      <c r="C17" s="1">
        <f t="shared" si="2"/>
        <v>-1.55</v>
      </c>
      <c r="I17" s="8">
        <f t="shared" si="3"/>
        <v>4.4928799999999995</v>
      </c>
      <c r="J17" s="8">
        <f t="shared" si="4"/>
        <v>0.37290400000000001</v>
      </c>
      <c r="K17">
        <v>65</v>
      </c>
      <c r="L17">
        <v>5.0000000000000001E-3</v>
      </c>
      <c r="M17">
        <v>0</v>
      </c>
      <c r="N17">
        <v>15</v>
      </c>
      <c r="O17">
        <v>1.6046</v>
      </c>
      <c r="P17">
        <v>15</v>
      </c>
      <c r="Q17">
        <v>133.18</v>
      </c>
      <c r="R17">
        <v>15</v>
      </c>
      <c r="S17">
        <v>-0.78</v>
      </c>
      <c r="T17">
        <v>15</v>
      </c>
      <c r="U17">
        <v>0.77</v>
      </c>
      <c r="V17">
        <v>15</v>
      </c>
      <c r="W17">
        <v>0.39950999999999998</v>
      </c>
    </row>
    <row r="18" spans="1:23" x14ac:dyDescent="0.3">
      <c r="A18" s="5">
        <f t="shared" si="0"/>
        <v>70</v>
      </c>
      <c r="B18" s="1">
        <f t="shared" si="1"/>
        <v>11.786633335784133</v>
      </c>
      <c r="C18" s="1">
        <f t="shared" si="2"/>
        <v>-0.99</v>
      </c>
      <c r="I18" s="8">
        <f t="shared" si="3"/>
        <v>4.4886799999999996</v>
      </c>
      <c r="J18" s="8">
        <f t="shared" si="4"/>
        <v>0.380828</v>
      </c>
      <c r="K18">
        <v>70</v>
      </c>
      <c r="L18">
        <v>5.0000000000000001E-3</v>
      </c>
      <c r="M18">
        <v>0</v>
      </c>
      <c r="N18">
        <v>16</v>
      </c>
      <c r="O18">
        <v>1.6031</v>
      </c>
      <c r="P18">
        <v>16</v>
      </c>
      <c r="Q18">
        <v>136.01</v>
      </c>
      <c r="R18">
        <v>16</v>
      </c>
      <c r="S18">
        <v>-0.81</v>
      </c>
      <c r="T18">
        <v>16</v>
      </c>
      <c r="U18">
        <v>0.18</v>
      </c>
      <c r="V18">
        <v>16</v>
      </c>
      <c r="W18">
        <v>0.399816</v>
      </c>
    </row>
    <row r="19" spans="1:23" x14ac:dyDescent="0.3">
      <c r="A19" s="5">
        <f t="shared" si="0"/>
        <v>75</v>
      </c>
      <c r="B19" s="1">
        <f t="shared" si="1"/>
        <v>11.383903133903132</v>
      </c>
      <c r="C19" s="1">
        <f t="shared" si="2"/>
        <v>-4.1500000000000004</v>
      </c>
      <c r="I19" s="8">
        <f t="shared" si="3"/>
        <v>4.4752399999999994</v>
      </c>
      <c r="J19" s="8">
        <f t="shared" si="4"/>
        <v>0.39312000000000002</v>
      </c>
      <c r="K19">
        <v>75</v>
      </c>
      <c r="L19">
        <v>5.0000000000000001E-3</v>
      </c>
      <c r="M19">
        <v>0</v>
      </c>
      <c r="N19">
        <v>17</v>
      </c>
      <c r="O19">
        <v>1.5983000000000001</v>
      </c>
      <c r="P19">
        <v>17</v>
      </c>
      <c r="Q19">
        <v>140.4</v>
      </c>
      <c r="R19">
        <v>17</v>
      </c>
      <c r="S19">
        <v>-1.05</v>
      </c>
      <c r="T19">
        <v>17</v>
      </c>
      <c r="U19">
        <v>3.1</v>
      </c>
      <c r="V19">
        <v>17</v>
      </c>
      <c r="W19">
        <v>0.40059600000000001</v>
      </c>
    </row>
    <row r="20" spans="1:23" x14ac:dyDescent="0.3">
      <c r="A20" s="5">
        <f t="shared" si="0"/>
        <v>80</v>
      </c>
      <c r="B20" s="1">
        <f t="shared" si="1"/>
        <v>11.49691579400373</v>
      </c>
      <c r="C20" s="1">
        <f t="shared" si="2"/>
        <v>-2.54</v>
      </c>
      <c r="I20" s="8">
        <f t="shared" si="3"/>
        <v>4.4881199999999994</v>
      </c>
      <c r="J20" s="8">
        <f t="shared" si="4"/>
        <v>0.39037599999999995</v>
      </c>
      <c r="K20">
        <v>80</v>
      </c>
      <c r="L20">
        <v>5.0000000000000001E-3</v>
      </c>
      <c r="M20">
        <v>0</v>
      </c>
      <c r="N20">
        <v>18</v>
      </c>
      <c r="O20">
        <v>1.6029</v>
      </c>
      <c r="P20">
        <v>18</v>
      </c>
      <c r="Q20">
        <v>139.41999999999999</v>
      </c>
      <c r="R20">
        <v>18</v>
      </c>
      <c r="S20">
        <v>-0.84</v>
      </c>
      <c r="T20">
        <v>18</v>
      </c>
      <c r="U20">
        <v>1.7</v>
      </c>
      <c r="V20">
        <v>18</v>
      </c>
      <c r="W20">
        <v>0.40015099999999998</v>
      </c>
    </row>
    <row r="21" spans="1:23" x14ac:dyDescent="0.3">
      <c r="A21" s="5">
        <f t="shared" si="0"/>
        <v>85</v>
      </c>
      <c r="B21" s="1">
        <f t="shared" si="1"/>
        <v>12.024452445244524</v>
      </c>
      <c r="C21" s="1">
        <f t="shared" si="2"/>
        <v>-1.25</v>
      </c>
      <c r="I21" s="8">
        <f t="shared" si="3"/>
        <v>4.4886799999999996</v>
      </c>
      <c r="J21" s="8">
        <f t="shared" si="4"/>
        <v>0.37329599999999996</v>
      </c>
      <c r="K21">
        <v>85</v>
      </c>
      <c r="L21">
        <v>5.0000000000000001E-3</v>
      </c>
      <c r="M21">
        <v>0</v>
      </c>
      <c r="N21">
        <v>19</v>
      </c>
      <c r="O21">
        <v>1.6031</v>
      </c>
      <c r="P21">
        <v>19</v>
      </c>
      <c r="Q21">
        <v>133.32</v>
      </c>
      <c r="R21">
        <v>19</v>
      </c>
      <c r="S21">
        <v>-0.88</v>
      </c>
      <c r="T21">
        <v>19</v>
      </c>
      <c r="U21">
        <v>0.37</v>
      </c>
      <c r="V21">
        <v>19</v>
      </c>
      <c r="W21">
        <v>0.40071299999999999</v>
      </c>
    </row>
    <row r="22" spans="1:23" x14ac:dyDescent="0.3">
      <c r="A22" s="5">
        <f t="shared" si="0"/>
        <v>90</v>
      </c>
      <c r="B22" s="1">
        <f t="shared" si="1"/>
        <v>11.83687051689714</v>
      </c>
      <c r="C22" s="1">
        <f t="shared" si="2"/>
        <v>-2.02</v>
      </c>
      <c r="I22" s="8">
        <f t="shared" si="3"/>
        <v>4.4819599999999999</v>
      </c>
      <c r="J22" s="8">
        <f t="shared" si="4"/>
        <v>0.37864399999999993</v>
      </c>
      <c r="K22">
        <v>90</v>
      </c>
      <c r="L22">
        <v>5.0000000000000001E-3</v>
      </c>
      <c r="M22">
        <v>0</v>
      </c>
      <c r="N22">
        <v>20</v>
      </c>
      <c r="O22">
        <v>1.6007</v>
      </c>
      <c r="P22">
        <v>20</v>
      </c>
      <c r="Q22">
        <v>135.22999999999999</v>
      </c>
      <c r="R22">
        <v>20</v>
      </c>
      <c r="S22">
        <v>-0.92</v>
      </c>
      <c r="T22">
        <v>20</v>
      </c>
      <c r="U22">
        <v>1.1000000000000001</v>
      </c>
      <c r="V22">
        <v>20</v>
      </c>
      <c r="W22">
        <v>0.40010099999999998</v>
      </c>
    </row>
    <row r="23" spans="1:23" x14ac:dyDescent="0.3">
      <c r="A23" s="5">
        <f t="shared" si="0"/>
        <v>95</v>
      </c>
      <c r="B23" s="1">
        <f t="shared" si="1"/>
        <v>11.591337099811676</v>
      </c>
      <c r="C23" s="1">
        <f t="shared" si="2"/>
        <v>-3.02</v>
      </c>
      <c r="I23" s="8">
        <f t="shared" si="3"/>
        <v>4.4808399999999997</v>
      </c>
      <c r="J23" s="8">
        <f t="shared" si="4"/>
        <v>0.38656799999999997</v>
      </c>
      <c r="K23">
        <v>95</v>
      </c>
      <c r="L23">
        <v>5.0000000000000001E-3</v>
      </c>
      <c r="M23">
        <v>0</v>
      </c>
      <c r="N23">
        <v>21</v>
      </c>
      <c r="O23">
        <v>1.6003000000000001</v>
      </c>
      <c r="P23">
        <v>21</v>
      </c>
      <c r="Q23">
        <v>138.06</v>
      </c>
      <c r="R23">
        <v>21</v>
      </c>
      <c r="S23">
        <v>-1.08</v>
      </c>
      <c r="T23">
        <v>21</v>
      </c>
      <c r="U23">
        <v>1.94</v>
      </c>
      <c r="V23">
        <v>21</v>
      </c>
      <c r="W23">
        <v>0.40051799999999999</v>
      </c>
    </row>
    <row r="24" spans="1:23" x14ac:dyDescent="0.3">
      <c r="A24" s="5">
        <f t="shared" si="0"/>
        <v>101</v>
      </c>
      <c r="B24" s="1">
        <f t="shared" si="1"/>
        <v>11.668492150419864</v>
      </c>
      <c r="C24" s="1">
        <f t="shared" si="2"/>
        <v>0.20999999999999996</v>
      </c>
      <c r="I24" s="8">
        <f t="shared" si="3"/>
        <v>4.4744000000000002</v>
      </c>
      <c r="J24" s="8">
        <f t="shared" si="4"/>
        <v>0.38345999999999991</v>
      </c>
      <c r="K24">
        <v>101</v>
      </c>
      <c r="L24">
        <v>5.0000000000000001E-3</v>
      </c>
      <c r="M24">
        <v>0</v>
      </c>
      <c r="N24">
        <v>22</v>
      </c>
      <c r="O24">
        <v>1.5980000000000001</v>
      </c>
      <c r="P24">
        <v>22</v>
      </c>
      <c r="Q24">
        <v>136.94999999999999</v>
      </c>
      <c r="R24">
        <v>22</v>
      </c>
      <c r="S24">
        <v>-1.05</v>
      </c>
      <c r="T24">
        <v>22</v>
      </c>
      <c r="U24">
        <v>-1.26</v>
      </c>
      <c r="V24">
        <v>22</v>
      </c>
      <c r="W24">
        <v>0.400449</v>
      </c>
    </row>
    <row r="25" spans="1:23" x14ac:dyDescent="0.3">
      <c r="A25" s="5">
        <f t="shared" si="0"/>
        <v>110</v>
      </c>
      <c r="B25" s="1">
        <f t="shared" si="1"/>
        <v>11.787187039764358</v>
      </c>
      <c r="C25" s="1">
        <f t="shared" si="2"/>
        <v>-3.91</v>
      </c>
      <c r="I25" s="8">
        <f t="shared" si="3"/>
        <v>4.4819599999999999</v>
      </c>
      <c r="J25" s="8">
        <f t="shared" si="4"/>
        <v>0.38024000000000002</v>
      </c>
      <c r="K25">
        <v>110</v>
      </c>
      <c r="L25">
        <v>5.0000000000000001E-3</v>
      </c>
      <c r="M25">
        <v>0</v>
      </c>
      <c r="N25">
        <v>23</v>
      </c>
      <c r="O25">
        <v>1.6007</v>
      </c>
      <c r="P25">
        <v>23</v>
      </c>
      <c r="Q25">
        <v>135.80000000000001</v>
      </c>
      <c r="R25">
        <v>23</v>
      </c>
      <c r="S25">
        <v>-1.1599999999999999</v>
      </c>
      <c r="T25">
        <v>23</v>
      </c>
      <c r="U25">
        <v>2.75</v>
      </c>
      <c r="V25">
        <v>23</v>
      </c>
      <c r="W25">
        <v>0.39983299999999999</v>
      </c>
    </row>
    <row r="26" spans="1:23" x14ac:dyDescent="0.3">
      <c r="A26" s="5">
        <f t="shared" si="0"/>
        <v>120</v>
      </c>
      <c r="B26" s="1">
        <f t="shared" si="1"/>
        <v>11.653675238580899</v>
      </c>
      <c r="C26" s="1">
        <f t="shared" si="2"/>
        <v>-4.26</v>
      </c>
      <c r="I26" s="8">
        <f t="shared" si="3"/>
        <v>4.4791599999999994</v>
      </c>
      <c r="J26" s="8">
        <f t="shared" si="4"/>
        <v>0.38435599999999998</v>
      </c>
      <c r="K26">
        <v>120</v>
      </c>
      <c r="L26">
        <v>5.0000000000000001E-3</v>
      </c>
      <c r="M26">
        <v>0</v>
      </c>
      <c r="N26">
        <v>24</v>
      </c>
      <c r="O26">
        <v>1.5996999999999999</v>
      </c>
      <c r="P26">
        <v>24</v>
      </c>
      <c r="Q26">
        <v>137.27000000000001</v>
      </c>
      <c r="R26">
        <v>24</v>
      </c>
      <c r="S26">
        <v>-1.2</v>
      </c>
      <c r="T26">
        <v>24</v>
      </c>
      <c r="U26">
        <v>3.06</v>
      </c>
      <c r="V26">
        <v>24</v>
      </c>
      <c r="W26">
        <v>0.39990199999999998</v>
      </c>
    </row>
    <row r="27" spans="1:23" x14ac:dyDescent="0.3">
      <c r="A27" s="5">
        <f t="shared" si="0"/>
        <v>125</v>
      </c>
      <c r="B27" s="1">
        <f t="shared" si="1"/>
        <v>11.830403309203723</v>
      </c>
      <c r="C27" s="1">
        <f t="shared" si="2"/>
        <v>-4.82</v>
      </c>
      <c r="I27" s="8">
        <f t="shared" si="3"/>
        <v>4.4844799999999996</v>
      </c>
      <c r="J27" s="8">
        <f t="shared" si="4"/>
        <v>0.37906399999999996</v>
      </c>
      <c r="K27">
        <v>125</v>
      </c>
      <c r="L27">
        <v>5.0000000000000001E-3</v>
      </c>
      <c r="M27">
        <v>0</v>
      </c>
      <c r="N27">
        <v>25</v>
      </c>
      <c r="O27">
        <v>1.6015999999999999</v>
      </c>
      <c r="P27">
        <v>25</v>
      </c>
      <c r="Q27">
        <v>135.38</v>
      </c>
      <c r="R27">
        <v>25</v>
      </c>
      <c r="S27">
        <v>-1.31</v>
      </c>
      <c r="T27">
        <v>25</v>
      </c>
      <c r="U27">
        <v>3.51</v>
      </c>
      <c r="V27">
        <v>25</v>
      </c>
      <c r="W27">
        <v>0.400424</v>
      </c>
    </row>
    <row r="28" spans="1:23" x14ac:dyDescent="0.3">
      <c r="A28" s="5">
        <f t="shared" si="0"/>
        <v>151</v>
      </c>
      <c r="B28" s="1">
        <f t="shared" si="1"/>
        <v>11.894900912936986</v>
      </c>
      <c r="C28" s="1">
        <f t="shared" si="2"/>
        <v>-5.52</v>
      </c>
      <c r="I28" s="8">
        <f t="shared" si="3"/>
        <v>4.4872800000000002</v>
      </c>
      <c r="J28" s="8">
        <f t="shared" si="4"/>
        <v>0.37724399999999997</v>
      </c>
      <c r="K28">
        <v>151</v>
      </c>
      <c r="L28">
        <v>5.0000000000000001E-3</v>
      </c>
      <c r="M28">
        <v>0</v>
      </c>
      <c r="N28">
        <v>26</v>
      </c>
      <c r="O28">
        <v>1.6026</v>
      </c>
      <c r="P28">
        <v>26</v>
      </c>
      <c r="Q28">
        <v>134.72999999999999</v>
      </c>
      <c r="R28">
        <v>26</v>
      </c>
      <c r="S28">
        <v>-1.46</v>
      </c>
      <c r="T28">
        <v>26</v>
      </c>
      <c r="U28">
        <v>4.0599999999999996</v>
      </c>
      <c r="V28">
        <v>26</v>
      </c>
      <c r="W28">
        <v>0.40033299999999999</v>
      </c>
    </row>
    <row r="29" spans="1:23" x14ac:dyDescent="0.3">
      <c r="A29" s="5">
        <f t="shared" si="0"/>
        <v>175</v>
      </c>
      <c r="B29" s="1">
        <f t="shared" si="1"/>
        <v>11.598837209302326</v>
      </c>
      <c r="C29" s="1">
        <f t="shared" si="2"/>
        <v>-6.28</v>
      </c>
      <c r="I29" s="8">
        <f t="shared" si="3"/>
        <v>4.4687999999999999</v>
      </c>
      <c r="J29" s="8">
        <f t="shared" si="4"/>
        <v>0.38527999999999996</v>
      </c>
      <c r="K29">
        <v>175</v>
      </c>
      <c r="L29">
        <v>5.0000000000000001E-3</v>
      </c>
      <c r="M29">
        <v>0</v>
      </c>
      <c r="N29">
        <v>27</v>
      </c>
      <c r="O29">
        <v>1.5960000000000001</v>
      </c>
      <c r="P29">
        <v>27</v>
      </c>
      <c r="Q29">
        <v>137.6</v>
      </c>
      <c r="R29">
        <v>27</v>
      </c>
      <c r="S29">
        <v>-1.71</v>
      </c>
      <c r="T29">
        <v>27</v>
      </c>
      <c r="U29">
        <v>4.57</v>
      </c>
      <c r="V29">
        <v>27</v>
      </c>
      <c r="W29">
        <v>0.40035500000000002</v>
      </c>
    </row>
    <row r="30" spans="1:23" x14ac:dyDescent="0.3">
      <c r="A30" s="5">
        <f t="shared" si="0"/>
        <v>201</v>
      </c>
      <c r="B30" s="1">
        <f t="shared" si="1"/>
        <v>11.850750706109709</v>
      </c>
      <c r="C30" s="1">
        <f t="shared" si="2"/>
        <v>-7.4</v>
      </c>
      <c r="I30" s="8">
        <f t="shared" si="3"/>
        <v>4.4643199999999998</v>
      </c>
      <c r="J30" s="8">
        <f t="shared" si="4"/>
        <v>0.37671199999999994</v>
      </c>
      <c r="K30">
        <v>201</v>
      </c>
      <c r="L30">
        <v>5.0000000000000001E-3</v>
      </c>
      <c r="M30">
        <v>0</v>
      </c>
      <c r="N30">
        <v>28</v>
      </c>
      <c r="O30">
        <v>1.5944</v>
      </c>
      <c r="P30">
        <v>28</v>
      </c>
      <c r="Q30">
        <v>134.54</v>
      </c>
      <c r="R30">
        <v>28</v>
      </c>
      <c r="S30">
        <v>-1.78</v>
      </c>
      <c r="T30">
        <v>28</v>
      </c>
      <c r="U30">
        <v>5.62</v>
      </c>
      <c r="V30">
        <v>28</v>
      </c>
      <c r="W30">
        <v>0.40104699999999999</v>
      </c>
    </row>
    <row r="31" spans="1:23" x14ac:dyDescent="0.3">
      <c r="A31" s="5">
        <f t="shared" si="0"/>
        <v>225</v>
      </c>
      <c r="B31" s="1">
        <f t="shared" si="1"/>
        <v>11.692803752015241</v>
      </c>
      <c r="C31" s="1">
        <f t="shared" si="2"/>
        <v>-8</v>
      </c>
      <c r="I31" s="8">
        <f t="shared" si="3"/>
        <v>4.4676799999999997</v>
      </c>
      <c r="J31" s="8">
        <f t="shared" si="4"/>
        <v>0.38208800000000004</v>
      </c>
      <c r="K31">
        <v>225</v>
      </c>
      <c r="L31">
        <v>5.0000000000000001E-3</v>
      </c>
      <c r="M31">
        <v>0</v>
      </c>
      <c r="N31">
        <v>29</v>
      </c>
      <c r="O31">
        <v>1.5955999999999999</v>
      </c>
      <c r="P31">
        <v>29</v>
      </c>
      <c r="Q31">
        <v>136.46</v>
      </c>
      <c r="R31">
        <v>29</v>
      </c>
      <c r="S31">
        <v>-1.81</v>
      </c>
      <c r="T31">
        <v>29</v>
      </c>
      <c r="U31">
        <v>6.19</v>
      </c>
      <c r="V31">
        <v>29</v>
      </c>
      <c r="W31">
        <v>0.40018900000000002</v>
      </c>
    </row>
    <row r="32" spans="1:23" x14ac:dyDescent="0.3">
      <c r="A32" s="5">
        <f t="shared" si="0"/>
        <v>251</v>
      </c>
      <c r="B32" s="1">
        <f t="shared" si="1"/>
        <v>11.412380747435622</v>
      </c>
      <c r="C32" s="1">
        <f t="shared" si="2"/>
        <v>-8.56</v>
      </c>
      <c r="I32" s="8">
        <f t="shared" si="3"/>
        <v>4.4547999999999996</v>
      </c>
      <c r="J32" s="8">
        <f t="shared" si="4"/>
        <v>0.39034799999999997</v>
      </c>
      <c r="K32">
        <v>251</v>
      </c>
      <c r="L32">
        <v>5.0000000000000001E-3</v>
      </c>
      <c r="M32">
        <v>0</v>
      </c>
      <c r="N32">
        <v>30</v>
      </c>
      <c r="O32">
        <v>1.591</v>
      </c>
      <c r="P32">
        <v>30</v>
      </c>
      <c r="Q32">
        <v>139.41</v>
      </c>
      <c r="R32">
        <v>30</v>
      </c>
      <c r="S32">
        <v>-1.86</v>
      </c>
      <c r="T32">
        <v>30</v>
      </c>
      <c r="U32">
        <v>6.7</v>
      </c>
      <c r="V32">
        <v>30</v>
      </c>
      <c r="W32">
        <v>0.40030199999999999</v>
      </c>
    </row>
    <row r="33" spans="1:23" x14ac:dyDescent="0.3">
      <c r="A33" s="5">
        <f t="shared" si="0"/>
        <v>275</v>
      </c>
      <c r="B33" s="1">
        <f t="shared" si="1"/>
        <v>11.921237483186369</v>
      </c>
      <c r="C33" s="1">
        <f t="shared" si="2"/>
        <v>-9.3800000000000008</v>
      </c>
      <c r="I33" s="8">
        <f t="shared" si="3"/>
        <v>4.4668399999999995</v>
      </c>
      <c r="J33" s="8">
        <f t="shared" si="4"/>
        <v>0.37469599999999997</v>
      </c>
      <c r="K33">
        <v>275</v>
      </c>
      <c r="L33">
        <v>5.0000000000000001E-3</v>
      </c>
      <c r="M33">
        <v>0</v>
      </c>
      <c r="N33">
        <v>31</v>
      </c>
      <c r="O33">
        <v>1.5952999999999999</v>
      </c>
      <c r="P33">
        <v>31</v>
      </c>
      <c r="Q33">
        <v>133.82</v>
      </c>
      <c r="R33">
        <v>31</v>
      </c>
      <c r="S33">
        <v>-1.89</v>
      </c>
      <c r="T33">
        <v>31</v>
      </c>
      <c r="U33">
        <v>7.49</v>
      </c>
      <c r="V33">
        <v>31</v>
      </c>
      <c r="W33">
        <v>0.399924</v>
      </c>
    </row>
    <row r="34" spans="1:23" x14ac:dyDescent="0.3">
      <c r="A34" s="5">
        <f t="shared" si="0"/>
        <v>301</v>
      </c>
      <c r="B34" s="1">
        <f t="shared" ref="B34:B95" si="5">I34/J34</f>
        <v>11.814405459535642</v>
      </c>
      <c r="C34" s="1">
        <f t="shared" ref="C34:C95" si="6">S34-U34</f>
        <v>-10.75</v>
      </c>
      <c r="I34" s="8">
        <f t="shared" si="3"/>
        <v>4.4595599999999997</v>
      </c>
      <c r="J34" s="8">
        <f t="shared" si="4"/>
        <v>0.37746799999999997</v>
      </c>
      <c r="K34">
        <v>301</v>
      </c>
      <c r="L34">
        <v>5.0000000000000001E-3</v>
      </c>
      <c r="M34">
        <v>0</v>
      </c>
      <c r="N34">
        <v>32</v>
      </c>
      <c r="O34">
        <v>1.5927</v>
      </c>
      <c r="P34">
        <v>32</v>
      </c>
      <c r="Q34">
        <v>134.81</v>
      </c>
      <c r="R34">
        <v>32</v>
      </c>
      <c r="S34">
        <v>-1.92</v>
      </c>
      <c r="T34">
        <v>32</v>
      </c>
      <c r="U34">
        <v>8.83</v>
      </c>
      <c r="V34">
        <v>32</v>
      </c>
      <c r="W34">
        <v>0.39978799999999998</v>
      </c>
    </row>
    <row r="35" spans="1:23" x14ac:dyDescent="0.3">
      <c r="A35" s="5">
        <f t="shared" si="0"/>
        <v>325</v>
      </c>
      <c r="B35" s="1">
        <f t="shared" si="5"/>
        <v>11.951311142835674</v>
      </c>
      <c r="C35" s="1">
        <f t="shared" si="6"/>
        <v>-13.61</v>
      </c>
      <c r="I35" s="8">
        <f t="shared" si="3"/>
        <v>4.4536799999999994</v>
      </c>
      <c r="J35" s="8">
        <f t="shared" si="4"/>
        <v>0.37265199999999998</v>
      </c>
      <c r="K35">
        <v>325</v>
      </c>
      <c r="L35">
        <v>5.0000000000000001E-3</v>
      </c>
      <c r="M35">
        <v>0</v>
      </c>
      <c r="N35">
        <v>33</v>
      </c>
      <c r="O35">
        <v>1.5906</v>
      </c>
      <c r="P35">
        <v>33</v>
      </c>
      <c r="Q35">
        <v>133.09</v>
      </c>
      <c r="R35">
        <v>33</v>
      </c>
      <c r="S35">
        <v>-2</v>
      </c>
      <c r="T35">
        <v>33</v>
      </c>
      <c r="U35">
        <v>11.61</v>
      </c>
      <c r="V35">
        <v>33</v>
      </c>
      <c r="W35">
        <v>0.40006799999999998</v>
      </c>
    </row>
    <row r="36" spans="1:23" x14ac:dyDescent="0.3">
      <c r="A36" s="5">
        <f t="shared" si="0"/>
        <v>351</v>
      </c>
      <c r="B36" s="1">
        <f t="shared" si="5"/>
        <v>11.755381893246833</v>
      </c>
      <c r="C36" s="1">
        <f t="shared" si="6"/>
        <v>-10.7</v>
      </c>
      <c r="I36" s="8">
        <f t="shared" si="3"/>
        <v>4.4645999999999999</v>
      </c>
      <c r="J36" s="8">
        <f t="shared" si="4"/>
        <v>0.37979199999999991</v>
      </c>
      <c r="K36">
        <v>351</v>
      </c>
      <c r="L36">
        <v>5.0000000000000001E-3</v>
      </c>
      <c r="M36">
        <v>0</v>
      </c>
      <c r="N36">
        <v>34</v>
      </c>
      <c r="O36">
        <v>1.5945</v>
      </c>
      <c r="P36">
        <v>34</v>
      </c>
      <c r="Q36">
        <v>135.63999999999999</v>
      </c>
      <c r="R36">
        <v>34</v>
      </c>
      <c r="S36">
        <v>-1.95</v>
      </c>
      <c r="T36">
        <v>34</v>
      </c>
      <c r="U36">
        <v>8.75</v>
      </c>
      <c r="V36">
        <v>34</v>
      </c>
      <c r="W36">
        <v>0.40009899999999998</v>
      </c>
    </row>
    <row r="37" spans="1:23" x14ac:dyDescent="0.3">
      <c r="A37" s="5">
        <f t="shared" si="0"/>
        <v>375</v>
      </c>
      <c r="B37" s="1">
        <f t="shared" si="5"/>
        <v>11.648222792231588</v>
      </c>
      <c r="C37" s="1">
        <f t="shared" si="6"/>
        <v>-12.61</v>
      </c>
      <c r="I37" s="8">
        <f t="shared" si="3"/>
        <v>4.4503199999999996</v>
      </c>
      <c r="J37" s="8">
        <f t="shared" si="4"/>
        <v>0.38205999999999996</v>
      </c>
      <c r="K37">
        <v>375</v>
      </c>
      <c r="L37">
        <v>5.0000000000000001E-3</v>
      </c>
      <c r="M37">
        <v>0</v>
      </c>
      <c r="N37">
        <v>35</v>
      </c>
      <c r="O37">
        <v>1.5893999999999999</v>
      </c>
      <c r="P37">
        <v>35</v>
      </c>
      <c r="Q37">
        <v>136.44999999999999</v>
      </c>
      <c r="R37">
        <v>35</v>
      </c>
      <c r="S37">
        <v>-2.1</v>
      </c>
      <c r="T37">
        <v>35</v>
      </c>
      <c r="U37">
        <v>10.51</v>
      </c>
      <c r="V37">
        <v>35</v>
      </c>
      <c r="W37">
        <v>0.40005299999999999</v>
      </c>
    </row>
    <row r="38" spans="1:23" x14ac:dyDescent="0.3">
      <c r="A38" s="5">
        <f t="shared" si="0"/>
        <v>401</v>
      </c>
      <c r="B38" s="1">
        <f t="shared" si="5"/>
        <v>11.518813314037629</v>
      </c>
      <c r="C38" s="1">
        <f t="shared" si="6"/>
        <v>-14.45</v>
      </c>
      <c r="I38" s="8">
        <f t="shared" si="3"/>
        <v>4.4573200000000002</v>
      </c>
      <c r="J38" s="8">
        <f t="shared" si="4"/>
        <v>0.38695999999999992</v>
      </c>
      <c r="K38">
        <v>401</v>
      </c>
      <c r="L38">
        <v>5.0000000000000001E-3</v>
      </c>
      <c r="M38">
        <v>0</v>
      </c>
      <c r="N38">
        <v>36</v>
      </c>
      <c r="O38">
        <v>1.5919000000000001</v>
      </c>
      <c r="P38">
        <v>36</v>
      </c>
      <c r="Q38">
        <v>138.19999999999999</v>
      </c>
      <c r="R38">
        <v>36</v>
      </c>
      <c r="S38">
        <v>-2.0499999999999998</v>
      </c>
      <c r="T38">
        <v>36</v>
      </c>
      <c r="U38">
        <v>12.4</v>
      </c>
      <c r="V38">
        <v>36</v>
      </c>
      <c r="W38">
        <v>0.399866</v>
      </c>
    </row>
    <row r="39" spans="1:23" x14ac:dyDescent="0.3">
      <c r="A39" s="5">
        <f t="shared" si="0"/>
        <v>425</v>
      </c>
      <c r="B39" s="1">
        <f t="shared" si="5"/>
        <v>11.529428819947809</v>
      </c>
      <c r="C39" s="1">
        <f t="shared" si="6"/>
        <v>-13.91</v>
      </c>
      <c r="I39" s="8">
        <f t="shared" si="3"/>
        <v>4.4536799999999994</v>
      </c>
      <c r="J39" s="8">
        <f t="shared" si="4"/>
        <v>0.38628800000000002</v>
      </c>
      <c r="K39">
        <v>425</v>
      </c>
      <c r="L39">
        <v>5.0000000000000001E-3</v>
      </c>
      <c r="M39">
        <v>0</v>
      </c>
      <c r="N39">
        <v>37</v>
      </c>
      <c r="O39">
        <v>1.5906</v>
      </c>
      <c r="P39">
        <v>37</v>
      </c>
      <c r="Q39">
        <v>137.96</v>
      </c>
      <c r="R39">
        <v>37</v>
      </c>
      <c r="S39">
        <v>-2.0499999999999998</v>
      </c>
      <c r="T39">
        <v>37</v>
      </c>
      <c r="U39">
        <v>11.86</v>
      </c>
      <c r="V39">
        <v>37</v>
      </c>
      <c r="W39">
        <v>0.40031299999999997</v>
      </c>
    </row>
    <row r="40" spans="1:23" x14ac:dyDescent="0.3">
      <c r="A40" s="5">
        <f t="shared" si="0"/>
        <v>451</v>
      </c>
      <c r="B40" s="1">
        <f t="shared" si="5"/>
        <v>11.489054259085329</v>
      </c>
      <c r="C40" s="1">
        <f t="shared" si="6"/>
        <v>-14.790000000000001</v>
      </c>
      <c r="I40" s="8">
        <f t="shared" si="3"/>
        <v>4.4525600000000001</v>
      </c>
      <c r="J40" s="8">
        <f t="shared" si="4"/>
        <v>0.38754799999999995</v>
      </c>
      <c r="K40">
        <v>451</v>
      </c>
      <c r="L40">
        <v>5.0000000000000001E-3</v>
      </c>
      <c r="M40">
        <v>0</v>
      </c>
      <c r="N40">
        <v>38</v>
      </c>
      <c r="O40">
        <v>1.5902000000000001</v>
      </c>
      <c r="P40">
        <v>38</v>
      </c>
      <c r="Q40">
        <v>138.41</v>
      </c>
      <c r="R40">
        <v>38</v>
      </c>
      <c r="S40">
        <v>-2.16</v>
      </c>
      <c r="T40">
        <v>38</v>
      </c>
      <c r="U40">
        <v>12.63</v>
      </c>
      <c r="V40">
        <v>38</v>
      </c>
      <c r="W40">
        <v>0.40038099999999999</v>
      </c>
    </row>
    <row r="41" spans="1:23" x14ac:dyDescent="0.3">
      <c r="A41" s="5">
        <f t="shared" si="0"/>
        <v>475</v>
      </c>
      <c r="B41" s="1">
        <f t="shared" si="5"/>
        <v>11.383382237171688</v>
      </c>
      <c r="C41" s="1">
        <f t="shared" si="6"/>
        <v>-15.75</v>
      </c>
      <c r="I41" s="8">
        <f t="shared" si="3"/>
        <v>4.4536799999999994</v>
      </c>
      <c r="J41" s="8">
        <f t="shared" si="4"/>
        <v>0.39124399999999998</v>
      </c>
      <c r="K41">
        <v>475</v>
      </c>
      <c r="L41">
        <v>5.0000000000000001E-3</v>
      </c>
      <c r="M41">
        <v>0</v>
      </c>
      <c r="N41">
        <v>39</v>
      </c>
      <c r="O41">
        <v>1.5906</v>
      </c>
      <c r="P41">
        <v>39</v>
      </c>
      <c r="Q41">
        <v>139.72999999999999</v>
      </c>
      <c r="R41">
        <v>39</v>
      </c>
      <c r="S41">
        <v>-2.23</v>
      </c>
      <c r="T41">
        <v>39</v>
      </c>
      <c r="U41">
        <v>13.52</v>
      </c>
      <c r="V41">
        <v>39</v>
      </c>
      <c r="W41">
        <v>0.40044999999999997</v>
      </c>
    </row>
    <row r="42" spans="1:23" x14ac:dyDescent="0.3">
      <c r="A42" s="5">
        <f t="shared" si="0"/>
        <v>501</v>
      </c>
      <c r="B42" s="1">
        <f t="shared" si="5"/>
        <v>11.356137970434908</v>
      </c>
      <c r="C42" s="1">
        <f t="shared" si="6"/>
        <v>-16.78</v>
      </c>
      <c r="I42" s="8">
        <f t="shared" si="3"/>
        <v>4.4525600000000001</v>
      </c>
      <c r="J42" s="8">
        <f t="shared" si="4"/>
        <v>0.39208399999999999</v>
      </c>
      <c r="K42">
        <v>501</v>
      </c>
      <c r="L42">
        <v>5.0000000000000001E-3</v>
      </c>
      <c r="M42">
        <v>0</v>
      </c>
      <c r="N42">
        <v>40</v>
      </c>
      <c r="O42">
        <v>1.5902000000000001</v>
      </c>
      <c r="P42">
        <v>40</v>
      </c>
      <c r="Q42">
        <v>140.03</v>
      </c>
      <c r="R42">
        <v>40</v>
      </c>
      <c r="S42">
        <v>-2.33</v>
      </c>
      <c r="T42">
        <v>40</v>
      </c>
      <c r="U42">
        <v>14.45</v>
      </c>
      <c r="V42">
        <v>40</v>
      </c>
      <c r="W42">
        <v>0.40066400000000002</v>
      </c>
    </row>
    <row r="43" spans="1:23" x14ac:dyDescent="0.3">
      <c r="A43" s="5">
        <f t="shared" si="0"/>
        <v>551</v>
      </c>
      <c r="B43" s="1">
        <f t="shared" si="5"/>
        <v>11.330627936779152</v>
      </c>
      <c r="C43" s="1">
        <f t="shared" si="6"/>
        <v>-18.059999999999999</v>
      </c>
      <c r="I43" s="8">
        <f t="shared" si="3"/>
        <v>4.4561999999999991</v>
      </c>
      <c r="J43" s="8">
        <f t="shared" si="4"/>
        <v>0.39328800000000003</v>
      </c>
      <c r="K43">
        <v>551</v>
      </c>
      <c r="L43">
        <v>5.0000000000000001E-3</v>
      </c>
      <c r="M43">
        <v>0</v>
      </c>
      <c r="N43">
        <v>41</v>
      </c>
      <c r="O43">
        <v>1.5914999999999999</v>
      </c>
      <c r="P43">
        <v>41</v>
      </c>
      <c r="Q43">
        <v>140.46</v>
      </c>
      <c r="R43">
        <v>41</v>
      </c>
      <c r="S43">
        <v>-2.57</v>
      </c>
      <c r="T43">
        <v>41</v>
      </c>
      <c r="U43">
        <v>15.49</v>
      </c>
      <c r="V43">
        <v>41</v>
      </c>
      <c r="W43">
        <v>0.40035599999999999</v>
      </c>
    </row>
    <row r="44" spans="1:23" x14ac:dyDescent="0.3">
      <c r="A44" s="5">
        <f t="shared" si="0"/>
        <v>601</v>
      </c>
      <c r="B44" s="1">
        <f t="shared" si="5"/>
        <v>11.229727824002257</v>
      </c>
      <c r="C44" s="1">
        <f t="shared" si="6"/>
        <v>-20.52</v>
      </c>
      <c r="G44" s="6" t="s">
        <v>10</v>
      </c>
      <c r="I44" s="8">
        <f t="shared" si="3"/>
        <v>4.4592799999999997</v>
      </c>
      <c r="J44" s="8">
        <f t="shared" si="4"/>
        <v>0.39709599999999995</v>
      </c>
      <c r="K44">
        <v>601</v>
      </c>
      <c r="L44">
        <v>5.0000000000000001E-3</v>
      </c>
      <c r="M44">
        <v>0</v>
      </c>
      <c r="N44">
        <v>42</v>
      </c>
      <c r="O44">
        <v>1.5926</v>
      </c>
      <c r="P44">
        <v>42</v>
      </c>
      <c r="Q44">
        <v>141.82</v>
      </c>
      <c r="R44">
        <v>42</v>
      </c>
      <c r="S44">
        <v>-2.7</v>
      </c>
      <c r="T44">
        <v>42</v>
      </c>
      <c r="U44">
        <v>17.82</v>
      </c>
      <c r="V44">
        <v>42</v>
      </c>
      <c r="W44">
        <v>0.40029900000000002</v>
      </c>
    </row>
    <row r="45" spans="1:23" x14ac:dyDescent="0.3">
      <c r="A45" s="5">
        <f t="shared" si="0"/>
        <v>651</v>
      </c>
      <c r="B45" s="1">
        <f t="shared" si="5"/>
        <v>11.053982792117679</v>
      </c>
      <c r="C45" s="1">
        <f t="shared" si="6"/>
        <v>-20.97</v>
      </c>
      <c r="G45" s="2">
        <v>30</v>
      </c>
      <c r="I45" s="8">
        <f t="shared" si="3"/>
        <v>4.46068</v>
      </c>
      <c r="J45" s="8">
        <f t="shared" si="4"/>
        <v>0.40353600000000001</v>
      </c>
      <c r="K45">
        <v>651</v>
      </c>
      <c r="L45">
        <v>5.0000000000000001E-3</v>
      </c>
      <c r="M45">
        <v>0</v>
      </c>
      <c r="N45">
        <v>43</v>
      </c>
      <c r="O45">
        <v>1.5931</v>
      </c>
      <c r="P45">
        <v>43</v>
      </c>
      <c r="Q45">
        <v>144.12</v>
      </c>
      <c r="R45">
        <v>43</v>
      </c>
      <c r="S45">
        <v>-2.93</v>
      </c>
      <c r="T45">
        <v>43</v>
      </c>
      <c r="U45">
        <v>18.04</v>
      </c>
      <c r="V45">
        <v>43</v>
      </c>
      <c r="W45">
        <v>0.40005600000000002</v>
      </c>
    </row>
    <row r="46" spans="1:23" x14ac:dyDescent="0.3">
      <c r="A46" s="5">
        <f t="shared" si="0"/>
        <v>701</v>
      </c>
      <c r="B46" s="1">
        <f t="shared" si="5"/>
        <v>10.975222582648907</v>
      </c>
      <c r="C46" s="1">
        <f t="shared" si="6"/>
        <v>-21.83</v>
      </c>
      <c r="I46" s="8">
        <f t="shared" si="3"/>
        <v>4.4525600000000001</v>
      </c>
      <c r="J46" s="8">
        <f t="shared" si="4"/>
        <v>0.40569199999999994</v>
      </c>
      <c r="K46">
        <v>701</v>
      </c>
      <c r="L46">
        <v>5.0000000000000001E-3</v>
      </c>
      <c r="M46">
        <v>0</v>
      </c>
      <c r="N46">
        <v>44</v>
      </c>
      <c r="O46">
        <v>1.5902000000000001</v>
      </c>
      <c r="P46">
        <v>44</v>
      </c>
      <c r="Q46">
        <v>144.88999999999999</v>
      </c>
      <c r="R46">
        <v>44</v>
      </c>
      <c r="S46">
        <v>-3.06</v>
      </c>
      <c r="T46">
        <v>44</v>
      </c>
      <c r="U46">
        <v>18.77</v>
      </c>
      <c r="V46">
        <v>44</v>
      </c>
      <c r="W46">
        <v>0.40017399999999997</v>
      </c>
    </row>
    <row r="47" spans="1:23" x14ac:dyDescent="0.3">
      <c r="A47" s="5">
        <f t="shared" si="0"/>
        <v>751</v>
      </c>
      <c r="B47" s="1">
        <f t="shared" si="5"/>
        <v>10.859811809627711</v>
      </c>
      <c r="C47" s="1">
        <f t="shared" si="6"/>
        <v>-23.05</v>
      </c>
      <c r="I47" s="8">
        <f t="shared" si="3"/>
        <v>4.4595599999999997</v>
      </c>
      <c r="J47" s="8">
        <f t="shared" si="4"/>
        <v>0.41064799999999996</v>
      </c>
      <c r="K47">
        <v>751</v>
      </c>
      <c r="L47">
        <v>5.0000000000000001E-3</v>
      </c>
      <c r="M47">
        <v>0</v>
      </c>
      <c r="N47">
        <v>45</v>
      </c>
      <c r="O47">
        <v>1.5927</v>
      </c>
      <c r="P47">
        <v>45</v>
      </c>
      <c r="Q47">
        <v>146.66</v>
      </c>
      <c r="R47">
        <v>45</v>
      </c>
      <c r="S47">
        <v>-3.19</v>
      </c>
      <c r="T47">
        <v>45</v>
      </c>
      <c r="U47">
        <v>19.86</v>
      </c>
      <c r="V47">
        <v>45</v>
      </c>
      <c r="W47">
        <v>0.39976899999999999</v>
      </c>
    </row>
    <row r="48" spans="1:23" x14ac:dyDescent="0.3">
      <c r="A48" s="5">
        <f t="shared" si="0"/>
        <v>801</v>
      </c>
      <c r="B48" s="1">
        <f t="shared" si="5"/>
        <v>11.107162764771459</v>
      </c>
      <c r="C48" s="1">
        <f t="shared" si="6"/>
        <v>-25.32</v>
      </c>
      <c r="I48" s="8">
        <f t="shared" si="3"/>
        <v>4.4634799999999997</v>
      </c>
      <c r="J48" s="8">
        <f t="shared" si="4"/>
        <v>0.40185599999999999</v>
      </c>
      <c r="K48">
        <v>801</v>
      </c>
      <c r="L48">
        <v>5.0000000000000001E-3</v>
      </c>
      <c r="M48">
        <v>0</v>
      </c>
      <c r="N48">
        <v>46</v>
      </c>
      <c r="O48">
        <v>1.5941000000000001</v>
      </c>
      <c r="P48">
        <v>46</v>
      </c>
      <c r="Q48">
        <v>143.52000000000001</v>
      </c>
      <c r="R48">
        <v>46</v>
      </c>
      <c r="S48">
        <v>-3.42</v>
      </c>
      <c r="T48">
        <v>46</v>
      </c>
      <c r="U48">
        <v>21.9</v>
      </c>
      <c r="V48">
        <v>46</v>
      </c>
      <c r="W48">
        <v>0.39975300000000002</v>
      </c>
    </row>
    <row r="49" spans="1:23" x14ac:dyDescent="0.3">
      <c r="A49" s="5">
        <f t="shared" si="0"/>
        <v>851</v>
      </c>
      <c r="B49" s="1">
        <f t="shared" si="5"/>
        <v>10.81710213776722</v>
      </c>
      <c r="C49" s="1">
        <f t="shared" si="6"/>
        <v>-25.979999999999997</v>
      </c>
      <c r="I49" s="8">
        <f t="shared" si="3"/>
        <v>4.4629199999999996</v>
      </c>
      <c r="J49" s="8">
        <f t="shared" si="4"/>
        <v>0.41258</v>
      </c>
      <c r="K49">
        <v>851</v>
      </c>
      <c r="L49">
        <v>5.0000000000000001E-3</v>
      </c>
      <c r="M49">
        <v>0</v>
      </c>
      <c r="N49">
        <v>47</v>
      </c>
      <c r="O49">
        <v>1.5939000000000001</v>
      </c>
      <c r="P49">
        <v>47</v>
      </c>
      <c r="Q49">
        <v>147.35</v>
      </c>
      <c r="R49">
        <v>47</v>
      </c>
      <c r="S49">
        <v>-3.58</v>
      </c>
      <c r="T49">
        <v>47</v>
      </c>
      <c r="U49">
        <v>22.4</v>
      </c>
      <c r="V49">
        <v>47</v>
      </c>
      <c r="W49">
        <v>0.399671</v>
      </c>
    </row>
    <row r="50" spans="1:23" x14ac:dyDescent="0.3">
      <c r="A50" s="5">
        <f t="shared" si="0"/>
        <v>901</v>
      </c>
      <c r="B50" s="1">
        <f t="shared" si="5"/>
        <v>10.52715126661816</v>
      </c>
      <c r="C50" s="1">
        <f t="shared" si="6"/>
        <v>-27.9</v>
      </c>
      <c r="I50" s="8">
        <f t="shared" si="3"/>
        <v>4.4564799999999991</v>
      </c>
      <c r="J50" s="8">
        <f t="shared" si="4"/>
        <v>0.42333199999999999</v>
      </c>
      <c r="K50">
        <v>901</v>
      </c>
      <c r="L50">
        <v>5.0000000000000001E-3</v>
      </c>
      <c r="M50">
        <v>0</v>
      </c>
      <c r="N50">
        <v>48</v>
      </c>
      <c r="O50">
        <v>1.5915999999999999</v>
      </c>
      <c r="P50">
        <v>48</v>
      </c>
      <c r="Q50">
        <v>151.19</v>
      </c>
      <c r="R50">
        <v>48</v>
      </c>
      <c r="S50">
        <v>-3.7</v>
      </c>
      <c r="T50">
        <v>48</v>
      </c>
      <c r="U50">
        <v>24.2</v>
      </c>
      <c r="V50">
        <v>48</v>
      </c>
      <c r="W50">
        <v>0.40022999999999997</v>
      </c>
    </row>
    <row r="51" spans="1:23" x14ac:dyDescent="0.3">
      <c r="A51" s="5">
        <f t="shared" si="0"/>
        <v>951</v>
      </c>
      <c r="B51" s="1">
        <f t="shared" si="5"/>
        <v>10.492623814541622</v>
      </c>
      <c r="C51" s="1">
        <f t="shared" si="6"/>
        <v>-29.56</v>
      </c>
      <c r="I51" s="8">
        <f t="shared" si="3"/>
        <v>4.4609599999999991</v>
      </c>
      <c r="J51" s="8">
        <f t="shared" si="4"/>
        <v>0.42515199999999997</v>
      </c>
      <c r="K51">
        <v>951</v>
      </c>
      <c r="L51">
        <v>5.0000000000000001E-3</v>
      </c>
      <c r="M51">
        <v>0</v>
      </c>
      <c r="N51">
        <v>49</v>
      </c>
      <c r="O51">
        <v>1.5931999999999999</v>
      </c>
      <c r="P51">
        <v>49</v>
      </c>
      <c r="Q51">
        <v>151.84</v>
      </c>
      <c r="R51">
        <v>49</v>
      </c>
      <c r="S51">
        <v>-3.98</v>
      </c>
      <c r="T51">
        <v>49</v>
      </c>
      <c r="U51">
        <v>25.58</v>
      </c>
      <c r="V51">
        <v>49</v>
      </c>
      <c r="W51">
        <v>0.39974399999999999</v>
      </c>
    </row>
    <row r="52" spans="1:23" x14ac:dyDescent="0.3">
      <c r="A52" s="5">
        <f t="shared" si="0"/>
        <v>1001</v>
      </c>
      <c r="B52" s="1">
        <f t="shared" si="5"/>
        <v>10.301130856219709</v>
      </c>
      <c r="C52" s="1">
        <f t="shared" si="6"/>
        <v>-31.43</v>
      </c>
      <c r="I52" s="8">
        <f t="shared" si="3"/>
        <v>4.4634799999999997</v>
      </c>
      <c r="J52" s="8">
        <f t="shared" si="4"/>
        <v>0.43329999999999996</v>
      </c>
      <c r="K52">
        <v>1001</v>
      </c>
      <c r="L52">
        <v>5.0000000000000001E-3</v>
      </c>
      <c r="M52">
        <v>0</v>
      </c>
      <c r="N52">
        <v>50</v>
      </c>
      <c r="O52">
        <v>1.5941000000000001</v>
      </c>
      <c r="P52">
        <v>50</v>
      </c>
      <c r="Q52">
        <v>154.75</v>
      </c>
      <c r="R52">
        <v>50</v>
      </c>
      <c r="S52">
        <v>-4.16</v>
      </c>
      <c r="T52">
        <v>50</v>
      </c>
      <c r="U52">
        <v>27.27</v>
      </c>
      <c r="V52">
        <v>50</v>
      </c>
      <c r="W52">
        <v>0.39977200000000002</v>
      </c>
    </row>
    <row r="53" spans="1:23" x14ac:dyDescent="0.3">
      <c r="A53" s="5">
        <f t="shared" si="0"/>
        <v>1101</v>
      </c>
      <c r="B53" s="1">
        <f t="shared" si="5"/>
        <v>10.079058883056097</v>
      </c>
      <c r="C53" s="1">
        <f t="shared" si="6"/>
        <v>-33.489999999999995</v>
      </c>
      <c r="I53" s="8">
        <f t="shared" si="3"/>
        <v>4.4620799999999994</v>
      </c>
      <c r="J53" s="8">
        <f t="shared" si="4"/>
        <v>0.44270800000000005</v>
      </c>
      <c r="K53">
        <v>1101</v>
      </c>
      <c r="L53">
        <v>5.0000000000000001E-3</v>
      </c>
      <c r="M53">
        <v>0</v>
      </c>
      <c r="N53">
        <v>51</v>
      </c>
      <c r="O53">
        <v>1.5935999999999999</v>
      </c>
      <c r="P53">
        <v>51</v>
      </c>
      <c r="Q53">
        <v>158.11000000000001</v>
      </c>
      <c r="R53">
        <v>51</v>
      </c>
      <c r="S53">
        <v>-4.5</v>
      </c>
      <c r="T53">
        <v>51</v>
      </c>
      <c r="U53">
        <v>28.99</v>
      </c>
      <c r="V53">
        <v>51</v>
      </c>
      <c r="W53">
        <v>0.40069300000000002</v>
      </c>
    </row>
    <row r="54" spans="1:23" x14ac:dyDescent="0.3">
      <c r="A54" s="5">
        <f t="shared" si="0"/>
        <v>1201</v>
      </c>
      <c r="B54" s="1">
        <f t="shared" si="5"/>
        <v>9.7806047197640105</v>
      </c>
      <c r="C54" s="1">
        <f t="shared" si="6"/>
        <v>-35.65</v>
      </c>
      <c r="I54" s="8">
        <f t="shared" si="3"/>
        <v>4.4561999999999991</v>
      </c>
      <c r="J54" s="8">
        <f t="shared" si="4"/>
        <v>0.45561599999999997</v>
      </c>
      <c r="K54">
        <v>1201</v>
      </c>
      <c r="L54">
        <v>5.0000000000000001E-3</v>
      </c>
      <c r="M54">
        <v>0</v>
      </c>
      <c r="N54">
        <v>52</v>
      </c>
      <c r="O54">
        <v>1.5914999999999999</v>
      </c>
      <c r="P54">
        <v>52</v>
      </c>
      <c r="Q54">
        <v>162.72</v>
      </c>
      <c r="R54">
        <v>52</v>
      </c>
      <c r="S54">
        <v>-4.8</v>
      </c>
      <c r="T54">
        <v>52</v>
      </c>
      <c r="U54">
        <v>30.85</v>
      </c>
      <c r="V54">
        <v>52</v>
      </c>
      <c r="W54">
        <v>0.40024100000000001</v>
      </c>
    </row>
    <row r="55" spans="1:23" x14ac:dyDescent="0.3">
      <c r="A55" s="5">
        <f t="shared" si="0"/>
        <v>1251</v>
      </c>
      <c r="B55" s="1">
        <f t="shared" si="5"/>
        <v>9.6389913527241937</v>
      </c>
      <c r="C55" s="1">
        <f t="shared" si="6"/>
        <v>-36.869999999999997</v>
      </c>
      <c r="I55" s="8">
        <f t="shared" si="3"/>
        <v>4.4631999999999996</v>
      </c>
      <c r="J55" s="8">
        <f t="shared" si="4"/>
        <v>0.463036</v>
      </c>
      <c r="K55">
        <v>1251</v>
      </c>
      <c r="L55">
        <v>5.0000000000000001E-3</v>
      </c>
      <c r="M55">
        <v>0</v>
      </c>
      <c r="N55">
        <v>53</v>
      </c>
      <c r="O55">
        <v>1.5940000000000001</v>
      </c>
      <c r="P55">
        <v>53</v>
      </c>
      <c r="Q55">
        <v>165.37</v>
      </c>
      <c r="R55">
        <v>53</v>
      </c>
      <c r="S55">
        <v>-4.99</v>
      </c>
      <c r="T55">
        <v>53</v>
      </c>
      <c r="U55">
        <v>31.88</v>
      </c>
      <c r="V55">
        <v>53</v>
      </c>
      <c r="W55">
        <v>0.40026499999999998</v>
      </c>
    </row>
    <row r="56" spans="1:23" x14ac:dyDescent="0.3">
      <c r="A56" s="5">
        <f t="shared" si="0"/>
        <v>1301</v>
      </c>
      <c r="B56" s="1">
        <f t="shared" si="5"/>
        <v>9.5028680688336511</v>
      </c>
      <c r="C56" s="1">
        <f t="shared" si="6"/>
        <v>-37.489999999999995</v>
      </c>
      <c r="I56" s="8">
        <f t="shared" si="3"/>
        <v>4.4531200000000002</v>
      </c>
      <c r="J56" s="8">
        <f t="shared" si="4"/>
        <v>0.46860800000000002</v>
      </c>
      <c r="K56">
        <v>1301</v>
      </c>
      <c r="L56">
        <v>5.0000000000000001E-3</v>
      </c>
      <c r="M56">
        <v>0</v>
      </c>
      <c r="N56">
        <v>54</v>
      </c>
      <c r="O56">
        <v>1.5904</v>
      </c>
      <c r="P56">
        <v>54</v>
      </c>
      <c r="Q56">
        <v>167.36</v>
      </c>
      <c r="R56">
        <v>54</v>
      </c>
      <c r="S56">
        <v>-5.05</v>
      </c>
      <c r="T56">
        <v>54</v>
      </c>
      <c r="U56">
        <v>32.44</v>
      </c>
      <c r="V56">
        <v>54</v>
      </c>
      <c r="W56">
        <v>0.39990300000000001</v>
      </c>
    </row>
    <row r="57" spans="1:23" x14ac:dyDescent="0.3">
      <c r="A57" s="5">
        <f t="shared" si="0"/>
        <v>1401</v>
      </c>
      <c r="B57" s="1">
        <f t="shared" si="5"/>
        <v>9.2434631028471816</v>
      </c>
      <c r="C57" s="1">
        <f t="shared" si="6"/>
        <v>-40.150000000000006</v>
      </c>
      <c r="I57" s="8">
        <f t="shared" si="3"/>
        <v>4.4542399999999995</v>
      </c>
      <c r="J57" s="8">
        <f t="shared" si="4"/>
        <v>0.48187999999999992</v>
      </c>
      <c r="K57">
        <v>1401</v>
      </c>
      <c r="L57">
        <v>5.0000000000000001E-3</v>
      </c>
      <c r="M57">
        <v>0</v>
      </c>
      <c r="N57">
        <v>55</v>
      </c>
      <c r="O57">
        <v>1.5908</v>
      </c>
      <c r="P57">
        <v>55</v>
      </c>
      <c r="Q57">
        <v>172.1</v>
      </c>
      <c r="R57">
        <v>55</v>
      </c>
      <c r="S57">
        <v>-5.45</v>
      </c>
      <c r="T57">
        <v>55</v>
      </c>
      <c r="U57">
        <v>34.700000000000003</v>
      </c>
      <c r="V57">
        <v>55</v>
      </c>
      <c r="W57">
        <v>0.40029300000000001</v>
      </c>
    </row>
    <row r="58" spans="1:23" x14ac:dyDescent="0.3">
      <c r="A58" s="5">
        <f t="shared" si="0"/>
        <v>1501</v>
      </c>
      <c r="B58" s="1">
        <f t="shared" si="5"/>
        <v>8.9920814479638</v>
      </c>
      <c r="C58" s="1">
        <f t="shared" si="6"/>
        <v>-41.59</v>
      </c>
      <c r="I58" s="8">
        <f t="shared" si="3"/>
        <v>4.4514399999999998</v>
      </c>
      <c r="J58" s="8">
        <f t="shared" si="4"/>
        <v>0.49504000000000004</v>
      </c>
      <c r="K58">
        <v>1501</v>
      </c>
      <c r="L58">
        <v>5.0000000000000001E-3</v>
      </c>
      <c r="M58">
        <v>0</v>
      </c>
      <c r="N58">
        <v>56</v>
      </c>
      <c r="O58">
        <v>1.5898000000000001</v>
      </c>
      <c r="P58">
        <v>56</v>
      </c>
      <c r="Q58">
        <v>176.8</v>
      </c>
      <c r="R58">
        <v>56</v>
      </c>
      <c r="S58">
        <v>-5.75</v>
      </c>
      <c r="T58">
        <v>56</v>
      </c>
      <c r="U58">
        <v>35.840000000000003</v>
      </c>
      <c r="V58">
        <v>56</v>
      </c>
      <c r="W58">
        <v>0.399949</v>
      </c>
    </row>
    <row r="59" spans="1:23" x14ac:dyDescent="0.3">
      <c r="A59" s="5">
        <f t="shared" si="0"/>
        <v>1751</v>
      </c>
      <c r="B59" s="1">
        <f t="shared" si="5"/>
        <v>8.2388338434403696</v>
      </c>
      <c r="C59" s="1">
        <f t="shared" si="6"/>
        <v>-45.84</v>
      </c>
      <c r="H59" s="6"/>
      <c r="I59" s="8">
        <f t="shared" si="3"/>
        <v>4.4469599999999998</v>
      </c>
      <c r="J59" s="8">
        <f t="shared" si="4"/>
        <v>0.53975600000000001</v>
      </c>
      <c r="K59">
        <v>1751</v>
      </c>
      <c r="L59">
        <v>5.0000000000000001E-3</v>
      </c>
      <c r="M59">
        <v>0</v>
      </c>
      <c r="N59">
        <v>57</v>
      </c>
      <c r="O59">
        <v>1.5882000000000001</v>
      </c>
      <c r="P59">
        <v>57</v>
      </c>
      <c r="Q59">
        <v>192.77</v>
      </c>
      <c r="R59">
        <v>57</v>
      </c>
      <c r="S59">
        <v>-6.56</v>
      </c>
      <c r="T59">
        <v>57</v>
      </c>
      <c r="U59">
        <v>39.28</v>
      </c>
      <c r="V59">
        <v>57</v>
      </c>
      <c r="W59">
        <v>0.40008500000000002</v>
      </c>
    </row>
    <row r="60" spans="1:23" x14ac:dyDescent="0.3">
      <c r="A60" s="5">
        <f t="shared" si="0"/>
        <v>2001</v>
      </c>
      <c r="B60" s="1">
        <f t="shared" si="5"/>
        <v>7.6402559055118111</v>
      </c>
      <c r="C60" s="1">
        <f t="shared" si="6"/>
        <v>-49.69</v>
      </c>
      <c r="I60" s="8">
        <f>O60*2.8/1000</f>
        <v>1.7387999999999999</v>
      </c>
      <c r="J60" s="8">
        <f t="shared" si="4"/>
        <v>0.22758399999999998</v>
      </c>
      <c r="K60">
        <v>2001</v>
      </c>
      <c r="L60">
        <v>2E-3</v>
      </c>
      <c r="M60">
        <v>0</v>
      </c>
      <c r="N60">
        <v>58</v>
      </c>
      <c r="O60">
        <v>621</v>
      </c>
      <c r="P60">
        <v>58</v>
      </c>
      <c r="Q60">
        <v>81.28</v>
      </c>
      <c r="R60">
        <v>58</v>
      </c>
      <c r="S60">
        <v>-7.71</v>
      </c>
      <c r="T60">
        <v>58</v>
      </c>
      <c r="U60">
        <v>41.98</v>
      </c>
      <c r="V60">
        <v>58</v>
      </c>
      <c r="W60">
        <v>0.40050400000000003</v>
      </c>
    </row>
    <row r="61" spans="1:23" x14ac:dyDescent="0.3">
      <c r="A61" s="5">
        <f t="shared" si="0"/>
        <v>2251</v>
      </c>
      <c r="B61" s="1">
        <f t="shared" si="5"/>
        <v>7.0941837788229885</v>
      </c>
      <c r="C61" s="1">
        <f t="shared" si="6"/>
        <v>-52.75</v>
      </c>
      <c r="I61" s="8">
        <f t="shared" ref="I61:I92" si="7">O61*2.8/1000</f>
        <v>1.7315199999999997</v>
      </c>
      <c r="J61" s="8">
        <f t="shared" si="4"/>
        <v>0.24407599999999999</v>
      </c>
      <c r="K61">
        <v>2251</v>
      </c>
      <c r="L61">
        <v>2E-3</v>
      </c>
      <c r="M61">
        <v>0</v>
      </c>
      <c r="N61">
        <v>59</v>
      </c>
      <c r="O61">
        <v>618.4</v>
      </c>
      <c r="P61">
        <v>59</v>
      </c>
      <c r="Q61">
        <v>87.17</v>
      </c>
      <c r="R61">
        <v>59</v>
      </c>
      <c r="S61">
        <v>-8.2799999999999994</v>
      </c>
      <c r="T61">
        <v>59</v>
      </c>
      <c r="U61">
        <v>44.47</v>
      </c>
      <c r="V61">
        <v>59</v>
      </c>
      <c r="W61">
        <v>0.39957900000000002</v>
      </c>
    </row>
    <row r="62" spans="1:23" x14ac:dyDescent="0.3">
      <c r="A62" s="5">
        <f t="shared" si="0"/>
        <v>2501</v>
      </c>
      <c r="B62" s="1">
        <f t="shared" si="5"/>
        <v>6.8191348488192443</v>
      </c>
      <c r="C62" s="1">
        <f t="shared" si="6"/>
        <v>-55.57</v>
      </c>
      <c r="I62" s="8">
        <f t="shared" si="7"/>
        <v>1.7302599999999999</v>
      </c>
      <c r="J62" s="8">
        <f t="shared" si="4"/>
        <v>0.25373600000000002</v>
      </c>
      <c r="K62">
        <v>2501</v>
      </c>
      <c r="L62">
        <v>2E-3</v>
      </c>
      <c r="M62">
        <v>0</v>
      </c>
      <c r="N62">
        <v>60</v>
      </c>
      <c r="O62">
        <v>617.95000000000005</v>
      </c>
      <c r="P62">
        <v>60</v>
      </c>
      <c r="Q62">
        <v>90.62</v>
      </c>
      <c r="R62">
        <v>60</v>
      </c>
      <c r="S62">
        <v>-9.08</v>
      </c>
      <c r="T62">
        <v>60</v>
      </c>
      <c r="U62">
        <v>46.49</v>
      </c>
      <c r="V62">
        <v>60</v>
      </c>
      <c r="W62">
        <v>0.39976499999999998</v>
      </c>
    </row>
    <row r="63" spans="1:23" x14ac:dyDescent="0.3">
      <c r="A63" s="5">
        <f t="shared" si="0"/>
        <v>2751</v>
      </c>
      <c r="B63" s="1">
        <f t="shared" si="5"/>
        <v>6.2318986830818925</v>
      </c>
      <c r="C63" s="1">
        <f t="shared" si="6"/>
        <v>-59.09</v>
      </c>
      <c r="I63" s="8">
        <f t="shared" si="7"/>
        <v>1.7291399999999999</v>
      </c>
      <c r="J63" s="8">
        <f t="shared" si="4"/>
        <v>0.27746599999999993</v>
      </c>
      <c r="K63">
        <v>2751</v>
      </c>
      <c r="L63">
        <v>2E-3</v>
      </c>
      <c r="M63">
        <v>0</v>
      </c>
      <c r="N63">
        <v>61</v>
      </c>
      <c r="O63">
        <v>617.54999999999995</v>
      </c>
      <c r="P63">
        <v>61</v>
      </c>
      <c r="Q63">
        <v>99.094999999999999</v>
      </c>
      <c r="R63">
        <v>61</v>
      </c>
      <c r="S63">
        <v>-9.91</v>
      </c>
      <c r="T63">
        <v>61</v>
      </c>
      <c r="U63">
        <v>49.18</v>
      </c>
      <c r="V63">
        <v>61</v>
      </c>
      <c r="W63">
        <v>0.400837</v>
      </c>
    </row>
    <row r="64" spans="1:23" x14ac:dyDescent="0.3">
      <c r="A64" s="5">
        <f t="shared" si="0"/>
        <v>3001</v>
      </c>
      <c r="B64" s="1">
        <f t="shared" si="5"/>
        <v>5.812773156633301</v>
      </c>
      <c r="C64" s="1">
        <f t="shared" si="6"/>
        <v>-60.32</v>
      </c>
      <c r="I64" s="8">
        <f t="shared" si="7"/>
        <v>1.73166</v>
      </c>
      <c r="J64" s="8">
        <f t="shared" si="4"/>
        <v>0.29790599999999995</v>
      </c>
      <c r="K64">
        <v>3001</v>
      </c>
      <c r="L64">
        <v>2E-3</v>
      </c>
      <c r="M64">
        <v>0</v>
      </c>
      <c r="N64">
        <v>62</v>
      </c>
      <c r="O64">
        <v>618.45000000000005</v>
      </c>
      <c r="P64">
        <v>62</v>
      </c>
      <c r="Q64">
        <v>106.395</v>
      </c>
      <c r="R64">
        <v>62</v>
      </c>
      <c r="S64">
        <v>-10.29</v>
      </c>
      <c r="T64">
        <v>62</v>
      </c>
      <c r="U64">
        <v>50.03</v>
      </c>
      <c r="V64">
        <v>62</v>
      </c>
      <c r="W64">
        <v>0.400088</v>
      </c>
    </row>
    <row r="65" spans="1:23" x14ac:dyDescent="0.3">
      <c r="A65" s="5">
        <f t="shared" si="0"/>
        <v>3251</v>
      </c>
      <c r="B65" s="1">
        <f t="shared" si="5"/>
        <v>5.4352619509613698</v>
      </c>
      <c r="C65" s="1">
        <f t="shared" si="6"/>
        <v>-62.86</v>
      </c>
      <c r="I65" s="8">
        <f t="shared" si="7"/>
        <v>1.7255</v>
      </c>
      <c r="J65" s="8">
        <f t="shared" si="4"/>
        <v>0.31746399999999997</v>
      </c>
      <c r="K65">
        <v>3251</v>
      </c>
      <c r="L65">
        <v>2E-3</v>
      </c>
      <c r="M65">
        <v>0</v>
      </c>
      <c r="N65">
        <v>63</v>
      </c>
      <c r="O65">
        <v>616.25</v>
      </c>
      <c r="P65">
        <v>63</v>
      </c>
      <c r="Q65">
        <v>113.38</v>
      </c>
      <c r="R65">
        <v>63</v>
      </c>
      <c r="S65">
        <v>-11.48</v>
      </c>
      <c r="T65">
        <v>63</v>
      </c>
      <c r="U65">
        <v>51.38</v>
      </c>
      <c r="V65">
        <v>63</v>
      </c>
      <c r="W65">
        <v>0.400422</v>
      </c>
    </row>
    <row r="66" spans="1:23" x14ac:dyDescent="0.3">
      <c r="A66" s="5">
        <f t="shared" ref="A66:A95" si="8">K66</f>
        <v>3501</v>
      </c>
      <c r="B66" s="1">
        <f t="shared" si="5"/>
        <v>5.1342884591286913</v>
      </c>
      <c r="C66" s="1">
        <f t="shared" si="6"/>
        <v>-64.819999999999993</v>
      </c>
      <c r="I66" s="8">
        <f t="shared" si="7"/>
        <v>1.72088</v>
      </c>
      <c r="J66" s="8">
        <f t="shared" si="4"/>
        <v>0.33517399999999997</v>
      </c>
      <c r="K66">
        <v>3501</v>
      </c>
      <c r="L66">
        <v>2E-3</v>
      </c>
      <c r="M66">
        <v>0</v>
      </c>
      <c r="N66">
        <v>64</v>
      </c>
      <c r="O66">
        <v>614.6</v>
      </c>
      <c r="P66">
        <v>64</v>
      </c>
      <c r="Q66">
        <v>119.705</v>
      </c>
      <c r="R66">
        <v>64</v>
      </c>
      <c r="S66">
        <v>-12.2</v>
      </c>
      <c r="T66">
        <v>64</v>
      </c>
      <c r="U66">
        <v>52.62</v>
      </c>
      <c r="V66">
        <v>64</v>
      </c>
      <c r="W66">
        <v>0.40026899999999999</v>
      </c>
    </row>
    <row r="67" spans="1:23" x14ac:dyDescent="0.3">
      <c r="A67" s="5">
        <f t="shared" si="8"/>
        <v>3751</v>
      </c>
      <c r="B67" s="1">
        <f t="shared" si="5"/>
        <v>4.9158518993428428</v>
      </c>
      <c r="C67" s="1">
        <f t="shared" si="6"/>
        <v>-65.14</v>
      </c>
      <c r="I67" s="8">
        <f t="shared" si="7"/>
        <v>1.7175199999999997</v>
      </c>
      <c r="J67" s="8">
        <f t="shared" ref="J67:J95" si="9">Q67*2.8/1000</f>
        <v>0.34938399999999997</v>
      </c>
      <c r="K67">
        <v>3751</v>
      </c>
      <c r="L67">
        <v>2E-3</v>
      </c>
      <c r="M67">
        <v>0</v>
      </c>
      <c r="N67">
        <v>65</v>
      </c>
      <c r="O67">
        <v>613.4</v>
      </c>
      <c r="P67">
        <v>65</v>
      </c>
      <c r="Q67">
        <v>124.78</v>
      </c>
      <c r="R67">
        <v>65</v>
      </c>
      <c r="S67">
        <v>-13.13</v>
      </c>
      <c r="T67">
        <v>65</v>
      </c>
      <c r="U67">
        <v>52.01</v>
      </c>
      <c r="V67">
        <v>65</v>
      </c>
      <c r="W67">
        <v>0.399559</v>
      </c>
    </row>
    <row r="68" spans="1:23" x14ac:dyDescent="0.3">
      <c r="A68" s="5">
        <f t="shared" si="8"/>
        <v>4001</v>
      </c>
      <c r="B68" s="1">
        <f t="shared" si="5"/>
        <v>4.6468359226979929</v>
      </c>
      <c r="C68" s="1">
        <f t="shared" si="6"/>
        <v>-66.59</v>
      </c>
      <c r="I68" s="8">
        <f t="shared" si="7"/>
        <v>1.71682</v>
      </c>
      <c r="J68" s="8">
        <f t="shared" si="9"/>
        <v>0.3694599999999999</v>
      </c>
      <c r="K68">
        <v>4001</v>
      </c>
      <c r="L68">
        <v>2E-3</v>
      </c>
      <c r="M68">
        <v>0</v>
      </c>
      <c r="N68">
        <v>66</v>
      </c>
      <c r="O68">
        <v>613.15</v>
      </c>
      <c r="P68">
        <v>66</v>
      </c>
      <c r="Q68">
        <v>131.94999999999999</v>
      </c>
      <c r="R68">
        <v>66</v>
      </c>
      <c r="S68">
        <v>-13.64</v>
      </c>
      <c r="T68">
        <v>66</v>
      </c>
      <c r="U68">
        <v>52.95</v>
      </c>
      <c r="V68">
        <v>66</v>
      </c>
      <c r="W68">
        <v>0.40023399999999998</v>
      </c>
    </row>
    <row r="69" spans="1:23" x14ac:dyDescent="0.3">
      <c r="A69" s="5">
        <f t="shared" si="8"/>
        <v>4251</v>
      </c>
      <c r="B69" s="1">
        <f t="shared" si="5"/>
        <v>4.3880040177930839</v>
      </c>
      <c r="C69" s="1">
        <f t="shared" si="6"/>
        <v>-68.09</v>
      </c>
      <c r="I69" s="8">
        <f t="shared" si="7"/>
        <v>1.71248</v>
      </c>
      <c r="J69" s="8">
        <f t="shared" si="9"/>
        <v>0.39026399999999994</v>
      </c>
      <c r="K69">
        <v>4251</v>
      </c>
      <c r="L69">
        <v>2E-3</v>
      </c>
      <c r="M69">
        <v>0</v>
      </c>
      <c r="N69">
        <v>67</v>
      </c>
      <c r="O69">
        <v>611.6</v>
      </c>
      <c r="P69">
        <v>67</v>
      </c>
      <c r="Q69">
        <v>139.38</v>
      </c>
      <c r="R69">
        <v>67</v>
      </c>
      <c r="S69">
        <v>-14.62</v>
      </c>
      <c r="T69">
        <v>67</v>
      </c>
      <c r="U69">
        <v>53.47</v>
      </c>
      <c r="V69">
        <v>67</v>
      </c>
      <c r="W69">
        <v>0.39997300000000002</v>
      </c>
    </row>
    <row r="70" spans="1:23" x14ac:dyDescent="0.3">
      <c r="A70" s="5">
        <f t="shared" si="8"/>
        <v>4501</v>
      </c>
      <c r="B70" s="1">
        <f t="shared" si="5"/>
        <v>4.2067920369222298</v>
      </c>
      <c r="C70" s="1">
        <f t="shared" si="6"/>
        <v>-69.06</v>
      </c>
      <c r="I70" s="8">
        <f t="shared" si="7"/>
        <v>1.7099600000000001</v>
      </c>
      <c r="J70" s="8">
        <f t="shared" si="9"/>
        <v>0.40647599999999995</v>
      </c>
      <c r="K70">
        <v>4501</v>
      </c>
      <c r="L70">
        <v>2E-3</v>
      </c>
      <c r="M70">
        <v>0</v>
      </c>
      <c r="N70">
        <v>68</v>
      </c>
      <c r="O70">
        <v>610.70000000000005</v>
      </c>
      <c r="P70">
        <v>68</v>
      </c>
      <c r="Q70">
        <v>145.16999999999999</v>
      </c>
      <c r="R70">
        <v>68</v>
      </c>
      <c r="S70">
        <v>-15.33</v>
      </c>
      <c r="T70">
        <v>68</v>
      </c>
      <c r="U70">
        <v>53.73</v>
      </c>
      <c r="V70">
        <v>68</v>
      </c>
      <c r="W70">
        <v>0.39998099999999998</v>
      </c>
    </row>
    <row r="71" spans="1:23" x14ac:dyDescent="0.3">
      <c r="A71" s="5">
        <f t="shared" si="8"/>
        <v>4751</v>
      </c>
      <c r="B71" s="1">
        <f t="shared" si="5"/>
        <v>3.9804087477219472</v>
      </c>
      <c r="C71" s="1">
        <f t="shared" si="6"/>
        <v>-69.819999999999993</v>
      </c>
      <c r="I71" s="8">
        <f t="shared" si="7"/>
        <v>1.7123399999999998</v>
      </c>
      <c r="J71" s="8">
        <f t="shared" si="9"/>
        <v>0.43019199999999996</v>
      </c>
      <c r="K71">
        <v>4751</v>
      </c>
      <c r="L71">
        <v>2E-3</v>
      </c>
      <c r="M71">
        <v>0</v>
      </c>
      <c r="N71">
        <v>69</v>
      </c>
      <c r="O71">
        <v>611.54999999999995</v>
      </c>
      <c r="P71">
        <v>69</v>
      </c>
      <c r="Q71">
        <v>153.63999999999999</v>
      </c>
      <c r="R71">
        <v>69</v>
      </c>
      <c r="S71">
        <v>-16.27</v>
      </c>
      <c r="T71">
        <v>69</v>
      </c>
      <c r="U71">
        <v>53.55</v>
      </c>
      <c r="V71">
        <v>69</v>
      </c>
      <c r="W71">
        <v>0.40012599999999998</v>
      </c>
    </row>
    <row r="72" spans="1:23" x14ac:dyDescent="0.3">
      <c r="A72" s="5">
        <f t="shared" si="8"/>
        <v>5001</v>
      </c>
      <c r="B72" s="1">
        <f t="shared" si="5"/>
        <v>3.8208673790069136</v>
      </c>
      <c r="C72" s="1">
        <f t="shared" si="6"/>
        <v>-70.38</v>
      </c>
      <c r="I72" s="8">
        <f t="shared" si="7"/>
        <v>1.7021199999999999</v>
      </c>
      <c r="J72" s="8">
        <f t="shared" si="9"/>
        <v>0.44547999999999999</v>
      </c>
      <c r="K72">
        <v>5001</v>
      </c>
      <c r="L72">
        <v>2E-3</v>
      </c>
      <c r="M72">
        <v>0</v>
      </c>
      <c r="N72">
        <v>70</v>
      </c>
      <c r="O72">
        <v>607.9</v>
      </c>
      <c r="P72">
        <v>70</v>
      </c>
      <c r="Q72">
        <v>159.1</v>
      </c>
      <c r="R72">
        <v>70</v>
      </c>
      <c r="S72">
        <v>-16.78</v>
      </c>
      <c r="T72">
        <v>70</v>
      </c>
      <c r="U72">
        <v>53.6</v>
      </c>
      <c r="V72">
        <v>70</v>
      </c>
      <c r="W72">
        <v>0.400061</v>
      </c>
    </row>
    <row r="73" spans="1:23" x14ac:dyDescent="0.3">
      <c r="A73" s="5">
        <f t="shared" si="8"/>
        <v>5501</v>
      </c>
      <c r="B73" s="1">
        <f t="shared" si="5"/>
        <v>3.510496790237696</v>
      </c>
      <c r="C73" s="1">
        <f t="shared" si="6"/>
        <v>-71.740000000000009</v>
      </c>
      <c r="I73" s="8">
        <f t="shared" si="7"/>
        <v>1.6996</v>
      </c>
      <c r="J73" s="8">
        <f t="shared" si="9"/>
        <v>0.48414799999999997</v>
      </c>
      <c r="K73">
        <v>5501</v>
      </c>
      <c r="L73">
        <v>2E-3</v>
      </c>
      <c r="M73">
        <v>0</v>
      </c>
      <c r="N73">
        <v>71</v>
      </c>
      <c r="O73">
        <v>607</v>
      </c>
      <c r="P73">
        <v>71</v>
      </c>
      <c r="Q73">
        <v>172.91</v>
      </c>
      <c r="R73">
        <v>71</v>
      </c>
      <c r="S73">
        <v>-18.5</v>
      </c>
      <c r="T73">
        <v>71</v>
      </c>
      <c r="U73">
        <v>53.24</v>
      </c>
      <c r="V73">
        <v>71</v>
      </c>
      <c r="W73">
        <v>0.40016299999999999</v>
      </c>
    </row>
    <row r="74" spans="1:23" x14ac:dyDescent="0.3">
      <c r="A74" s="5">
        <f t="shared" si="8"/>
        <v>6001</v>
      </c>
      <c r="B74" s="1">
        <f t="shared" si="5"/>
        <v>3.2222990216928964</v>
      </c>
      <c r="C74" s="1">
        <f t="shared" si="6"/>
        <v>-74.02000000000001</v>
      </c>
      <c r="I74" s="8">
        <f t="shared" si="7"/>
        <v>1.6969399999999999</v>
      </c>
      <c r="J74" s="8">
        <f t="shared" si="9"/>
        <v>0.52662399999999998</v>
      </c>
      <c r="K74">
        <v>6001</v>
      </c>
      <c r="L74">
        <v>2E-3</v>
      </c>
      <c r="M74">
        <v>0</v>
      </c>
      <c r="N74">
        <v>72</v>
      </c>
      <c r="O74">
        <v>606.04999999999995</v>
      </c>
      <c r="P74">
        <v>72</v>
      </c>
      <c r="Q74">
        <v>188.08</v>
      </c>
      <c r="R74">
        <v>72</v>
      </c>
      <c r="S74">
        <v>-20.170000000000002</v>
      </c>
      <c r="T74">
        <v>72</v>
      </c>
      <c r="U74">
        <v>53.85</v>
      </c>
      <c r="V74">
        <v>72</v>
      </c>
      <c r="W74">
        <v>0.40113199999999999</v>
      </c>
    </row>
    <row r="75" spans="1:23" x14ac:dyDescent="0.3">
      <c r="A75" s="5">
        <f t="shared" si="8"/>
        <v>7001</v>
      </c>
      <c r="B75" s="1">
        <f t="shared" si="5"/>
        <v>2.7852677738384024</v>
      </c>
      <c r="C75" s="1">
        <f t="shared" si="6"/>
        <v>-75.05</v>
      </c>
      <c r="I75" s="8">
        <f t="shared" si="7"/>
        <v>1.6717399999999998</v>
      </c>
      <c r="J75" s="8">
        <f t="shared" si="9"/>
        <v>0.60020799999999996</v>
      </c>
      <c r="K75">
        <v>7001</v>
      </c>
      <c r="L75">
        <v>2E-3</v>
      </c>
      <c r="M75">
        <v>0</v>
      </c>
      <c r="N75">
        <v>73</v>
      </c>
      <c r="O75">
        <v>597.04999999999995</v>
      </c>
      <c r="P75">
        <v>73</v>
      </c>
      <c r="Q75">
        <v>214.36</v>
      </c>
      <c r="R75">
        <v>73</v>
      </c>
      <c r="S75">
        <v>-22.74</v>
      </c>
      <c r="T75">
        <v>73</v>
      </c>
      <c r="U75">
        <v>52.31</v>
      </c>
      <c r="V75">
        <v>73</v>
      </c>
      <c r="W75">
        <v>0.40014499999999997</v>
      </c>
    </row>
    <row r="76" spans="1:23" x14ac:dyDescent="0.3">
      <c r="A76" s="5">
        <f t="shared" si="8"/>
        <v>8001</v>
      </c>
      <c r="B76" s="1">
        <f t="shared" si="5"/>
        <v>2.4782116818905555</v>
      </c>
      <c r="C76" s="1">
        <f t="shared" si="6"/>
        <v>-76.75</v>
      </c>
      <c r="I76" s="8">
        <f t="shared" si="7"/>
        <v>1.6560599999999999</v>
      </c>
      <c r="J76" s="8">
        <f t="shared" si="9"/>
        <v>0.66824799999999995</v>
      </c>
      <c r="K76">
        <v>8001</v>
      </c>
      <c r="L76">
        <v>2E-3</v>
      </c>
      <c r="M76">
        <v>0</v>
      </c>
      <c r="N76">
        <v>74</v>
      </c>
      <c r="O76">
        <v>591.45000000000005</v>
      </c>
      <c r="P76">
        <v>74</v>
      </c>
      <c r="Q76">
        <v>238.66</v>
      </c>
      <c r="R76">
        <v>74</v>
      </c>
      <c r="S76">
        <v>-25.92</v>
      </c>
      <c r="T76">
        <v>74</v>
      </c>
      <c r="U76">
        <v>50.83</v>
      </c>
      <c r="V76">
        <v>74</v>
      </c>
      <c r="W76">
        <v>0.399922</v>
      </c>
    </row>
    <row r="77" spans="1:23" x14ac:dyDescent="0.3">
      <c r="A77" s="5">
        <f t="shared" si="8"/>
        <v>9001</v>
      </c>
      <c r="B77" s="1">
        <f t="shared" si="5"/>
        <v>2.189585364024893</v>
      </c>
      <c r="C77" s="1">
        <f t="shared" si="6"/>
        <v>-77.97</v>
      </c>
      <c r="I77" s="8">
        <f t="shared" si="7"/>
        <v>1.6353399999999998</v>
      </c>
      <c r="J77" s="8">
        <f t="shared" si="9"/>
        <v>0.74687199999999998</v>
      </c>
      <c r="K77">
        <v>9001</v>
      </c>
      <c r="L77">
        <v>2E-3</v>
      </c>
      <c r="M77">
        <v>0</v>
      </c>
      <c r="N77">
        <v>75</v>
      </c>
      <c r="O77">
        <v>584.04999999999995</v>
      </c>
      <c r="P77">
        <v>75</v>
      </c>
      <c r="Q77">
        <v>266.74</v>
      </c>
      <c r="R77">
        <v>75</v>
      </c>
      <c r="S77">
        <v>-29.2</v>
      </c>
      <c r="T77">
        <v>75</v>
      </c>
      <c r="U77">
        <v>48.77</v>
      </c>
      <c r="V77">
        <v>75</v>
      </c>
      <c r="W77">
        <v>0.40016400000000002</v>
      </c>
    </row>
    <row r="78" spans="1:23" x14ac:dyDescent="0.3">
      <c r="A78" s="5">
        <f t="shared" si="8"/>
        <v>10001</v>
      </c>
      <c r="B78" s="1">
        <f t="shared" si="5"/>
        <v>1.996257018091079</v>
      </c>
      <c r="C78" s="1">
        <f t="shared" si="6"/>
        <v>-78.800000000000011</v>
      </c>
      <c r="I78" s="8">
        <f t="shared" si="7"/>
        <v>1.6128</v>
      </c>
      <c r="J78" s="8">
        <f t="shared" si="9"/>
        <v>0.80791200000000007</v>
      </c>
      <c r="K78">
        <v>10001</v>
      </c>
      <c r="L78">
        <v>2E-3</v>
      </c>
      <c r="M78">
        <v>0</v>
      </c>
      <c r="N78">
        <v>76</v>
      </c>
      <c r="O78">
        <v>576</v>
      </c>
      <c r="P78">
        <v>76</v>
      </c>
      <c r="Q78">
        <v>288.54000000000002</v>
      </c>
      <c r="R78">
        <v>76</v>
      </c>
      <c r="S78">
        <v>-32.1</v>
      </c>
      <c r="T78">
        <v>76</v>
      </c>
      <c r="U78">
        <v>46.7</v>
      </c>
      <c r="V78">
        <v>76</v>
      </c>
      <c r="W78">
        <v>0.39981899999999998</v>
      </c>
    </row>
    <row r="79" spans="1:23" x14ac:dyDescent="0.3">
      <c r="A79" s="5">
        <f t="shared" si="8"/>
        <v>12501</v>
      </c>
      <c r="B79" s="1">
        <f t="shared" si="5"/>
        <v>1.6022667980752507</v>
      </c>
      <c r="C79" s="1">
        <f t="shared" si="6"/>
        <v>-79.81</v>
      </c>
      <c r="I79" s="8">
        <f t="shared" si="7"/>
        <v>1.5476999999999999</v>
      </c>
      <c r="J79" s="8">
        <f t="shared" si="9"/>
        <v>0.96594399999999991</v>
      </c>
      <c r="K79">
        <v>12501</v>
      </c>
      <c r="L79">
        <v>2E-3</v>
      </c>
      <c r="M79">
        <v>0</v>
      </c>
      <c r="N79">
        <v>77</v>
      </c>
      <c r="O79">
        <v>552.75</v>
      </c>
      <c r="P79">
        <v>77</v>
      </c>
      <c r="Q79">
        <v>344.98</v>
      </c>
      <c r="R79">
        <v>77</v>
      </c>
      <c r="S79">
        <v>-39.64</v>
      </c>
      <c r="T79">
        <v>77</v>
      </c>
      <c r="U79">
        <v>40.17</v>
      </c>
      <c r="V79">
        <v>77</v>
      </c>
      <c r="W79">
        <v>0.399696</v>
      </c>
    </row>
    <row r="80" spans="1:23" x14ac:dyDescent="0.3">
      <c r="A80" s="5">
        <f t="shared" si="8"/>
        <v>15001</v>
      </c>
      <c r="B80" s="1">
        <f t="shared" si="5"/>
        <v>1.3436898612377188</v>
      </c>
      <c r="C80" s="1">
        <f t="shared" si="6"/>
        <v>-80.680000000000007</v>
      </c>
      <c r="I80" s="8">
        <f t="shared" si="7"/>
        <v>1.4858199999999999</v>
      </c>
      <c r="J80" s="8">
        <f t="shared" si="9"/>
        <v>1.1057760000000001</v>
      </c>
      <c r="K80">
        <v>15001</v>
      </c>
      <c r="L80">
        <v>2E-3</v>
      </c>
      <c r="M80">
        <v>0</v>
      </c>
      <c r="N80">
        <v>78</v>
      </c>
      <c r="O80">
        <v>530.65</v>
      </c>
      <c r="P80">
        <v>78</v>
      </c>
      <c r="Q80">
        <v>394.92</v>
      </c>
      <c r="R80">
        <v>78</v>
      </c>
      <c r="S80">
        <v>-46.45</v>
      </c>
      <c r="T80">
        <v>78</v>
      </c>
      <c r="U80">
        <v>34.229999999999997</v>
      </c>
      <c r="V80">
        <v>78</v>
      </c>
      <c r="W80">
        <v>0.39948800000000001</v>
      </c>
    </row>
    <row r="81" spans="1:23" x14ac:dyDescent="0.3">
      <c r="A81" s="5">
        <f t="shared" si="8"/>
        <v>17501</v>
      </c>
      <c r="B81" s="1">
        <f t="shared" si="5"/>
        <v>1.1532162678555182</v>
      </c>
      <c r="C81" s="1">
        <f t="shared" si="6"/>
        <v>-81.430000000000007</v>
      </c>
      <c r="I81" s="8">
        <f t="shared" si="7"/>
        <v>1.4196</v>
      </c>
      <c r="J81" s="8">
        <f t="shared" si="9"/>
        <v>1.2309919999999999</v>
      </c>
      <c r="K81">
        <v>17501</v>
      </c>
      <c r="L81">
        <v>2E-3</v>
      </c>
      <c r="M81">
        <v>0</v>
      </c>
      <c r="N81">
        <v>79</v>
      </c>
      <c r="O81">
        <v>507</v>
      </c>
      <c r="P81">
        <v>79</v>
      </c>
      <c r="Q81">
        <v>439.64</v>
      </c>
      <c r="R81">
        <v>79</v>
      </c>
      <c r="S81">
        <v>-52.85</v>
      </c>
      <c r="T81">
        <v>79</v>
      </c>
      <c r="U81">
        <v>28.58</v>
      </c>
      <c r="V81">
        <v>79</v>
      </c>
      <c r="W81">
        <v>0.39997500000000002</v>
      </c>
    </row>
    <row r="82" spans="1:23" x14ac:dyDescent="0.3">
      <c r="A82" s="5">
        <f t="shared" si="8"/>
        <v>20001</v>
      </c>
      <c r="B82" s="1">
        <f t="shared" si="5"/>
        <v>1.0114355641826314</v>
      </c>
      <c r="C82" s="1">
        <f t="shared" si="6"/>
        <v>-81.25</v>
      </c>
      <c r="I82" s="8">
        <f t="shared" si="7"/>
        <v>1.3422639999999999</v>
      </c>
      <c r="J82" s="8">
        <f t="shared" si="9"/>
        <v>1.327088</v>
      </c>
      <c r="K82">
        <v>20001</v>
      </c>
      <c r="L82">
        <v>2E-3</v>
      </c>
      <c r="M82">
        <v>0</v>
      </c>
      <c r="N82">
        <v>80</v>
      </c>
      <c r="O82">
        <v>479.38</v>
      </c>
      <c r="P82">
        <v>80</v>
      </c>
      <c r="Q82">
        <v>473.96</v>
      </c>
      <c r="R82">
        <v>80</v>
      </c>
      <c r="S82">
        <v>-59.66</v>
      </c>
      <c r="T82">
        <v>80</v>
      </c>
      <c r="U82">
        <v>21.59</v>
      </c>
      <c r="V82">
        <v>80</v>
      </c>
      <c r="W82">
        <v>0.39986699999999997</v>
      </c>
    </row>
    <row r="83" spans="1:23" x14ac:dyDescent="0.3">
      <c r="A83" s="5">
        <f t="shared" si="8"/>
        <v>25001</v>
      </c>
      <c r="B83" s="1">
        <f t="shared" si="5"/>
        <v>0.81086007951129635</v>
      </c>
      <c r="C83" s="1">
        <f t="shared" si="6"/>
        <v>-81.63000000000001</v>
      </c>
      <c r="I83" s="8">
        <f t="shared" si="7"/>
        <v>1.1707359999999998</v>
      </c>
      <c r="J83" s="8">
        <f t="shared" si="9"/>
        <v>1.4438199999999999</v>
      </c>
      <c r="K83">
        <v>25001</v>
      </c>
      <c r="L83">
        <v>2E-3</v>
      </c>
      <c r="M83">
        <v>0</v>
      </c>
      <c r="N83">
        <v>81</v>
      </c>
      <c r="O83">
        <v>418.12</v>
      </c>
      <c r="P83">
        <v>81</v>
      </c>
      <c r="Q83">
        <v>515.65</v>
      </c>
      <c r="R83">
        <v>81</v>
      </c>
      <c r="S83">
        <v>-70.930000000000007</v>
      </c>
      <c r="T83">
        <v>81</v>
      </c>
      <c r="U83">
        <v>10.7</v>
      </c>
      <c r="V83">
        <v>81</v>
      </c>
      <c r="W83">
        <v>0.40034999999999998</v>
      </c>
    </row>
    <row r="84" spans="1:23" x14ac:dyDescent="0.3">
      <c r="A84" s="5">
        <f t="shared" si="8"/>
        <v>30001</v>
      </c>
      <c r="B84" s="1">
        <f t="shared" si="5"/>
        <v>0.67797288690746982</v>
      </c>
      <c r="C84" s="1">
        <f t="shared" si="6"/>
        <v>-81.400000000000006</v>
      </c>
      <c r="I84" s="8">
        <f t="shared" si="7"/>
        <v>1.0432239999999999</v>
      </c>
      <c r="J84" s="8">
        <f t="shared" si="9"/>
        <v>1.5387399999999998</v>
      </c>
      <c r="K84">
        <v>30001</v>
      </c>
      <c r="L84">
        <v>2E-3</v>
      </c>
      <c r="M84">
        <v>0</v>
      </c>
      <c r="N84">
        <v>82</v>
      </c>
      <c r="O84">
        <v>372.58</v>
      </c>
      <c r="P84">
        <v>82</v>
      </c>
      <c r="Q84">
        <v>549.54999999999995</v>
      </c>
      <c r="R84">
        <v>82</v>
      </c>
      <c r="S84">
        <v>-81.150000000000006</v>
      </c>
      <c r="T84">
        <v>82</v>
      </c>
      <c r="U84">
        <v>0.25</v>
      </c>
      <c r="V84">
        <v>82</v>
      </c>
      <c r="W84">
        <v>0.39994099999999999</v>
      </c>
    </row>
    <row r="85" spans="1:23" x14ac:dyDescent="0.3">
      <c r="A85" s="5">
        <f t="shared" si="8"/>
        <v>35001</v>
      </c>
      <c r="B85" s="1">
        <f t="shared" si="5"/>
        <v>0.58366024833543273</v>
      </c>
      <c r="C85" s="1">
        <f t="shared" si="6"/>
        <v>-81.38</v>
      </c>
      <c r="I85" s="8">
        <f t="shared" si="7"/>
        <v>0.90815199999999985</v>
      </c>
      <c r="J85" s="8">
        <f t="shared" si="9"/>
        <v>1.55596</v>
      </c>
      <c r="K85">
        <v>35001</v>
      </c>
      <c r="L85">
        <v>2E-3</v>
      </c>
      <c r="M85">
        <v>0</v>
      </c>
      <c r="N85">
        <v>83</v>
      </c>
      <c r="O85">
        <v>324.33999999999997</v>
      </c>
      <c r="P85">
        <v>83</v>
      </c>
      <c r="Q85">
        <v>555.70000000000005</v>
      </c>
      <c r="R85">
        <v>83</v>
      </c>
      <c r="S85">
        <v>-89.84</v>
      </c>
      <c r="T85">
        <v>83</v>
      </c>
      <c r="U85">
        <v>-8.4600000000000009</v>
      </c>
      <c r="V85">
        <v>83</v>
      </c>
      <c r="W85">
        <v>0.39949800000000002</v>
      </c>
    </row>
    <row r="86" spans="1:23" x14ac:dyDescent="0.3">
      <c r="A86" s="5">
        <f t="shared" si="8"/>
        <v>40001</v>
      </c>
      <c r="B86" s="1">
        <f t="shared" si="5"/>
        <v>0.51108501219622371</v>
      </c>
      <c r="C86" s="1">
        <f t="shared" si="6"/>
        <v>-81.14</v>
      </c>
      <c r="I86" s="8">
        <f t="shared" si="7"/>
        <v>0.79200800000000005</v>
      </c>
      <c r="J86" s="8">
        <f t="shared" si="9"/>
        <v>1.54966</v>
      </c>
      <c r="K86">
        <v>40001</v>
      </c>
      <c r="L86">
        <v>2E-3</v>
      </c>
      <c r="M86">
        <v>0</v>
      </c>
      <c r="N86">
        <v>84</v>
      </c>
      <c r="O86">
        <v>282.86</v>
      </c>
      <c r="P86">
        <v>84</v>
      </c>
      <c r="Q86">
        <v>553.45000000000005</v>
      </c>
      <c r="R86">
        <v>84</v>
      </c>
      <c r="S86">
        <v>-98.73</v>
      </c>
      <c r="T86">
        <v>84</v>
      </c>
      <c r="U86">
        <v>-17.59</v>
      </c>
      <c r="V86">
        <v>84</v>
      </c>
      <c r="W86">
        <v>0.399588</v>
      </c>
    </row>
    <row r="87" spans="1:23" x14ac:dyDescent="0.3">
      <c r="A87" s="5">
        <f t="shared" si="8"/>
        <v>45001</v>
      </c>
      <c r="B87" s="1">
        <f t="shared" si="5"/>
        <v>0.45254750757367113</v>
      </c>
      <c r="C87" s="1">
        <f t="shared" si="6"/>
        <v>-81.03</v>
      </c>
      <c r="I87" s="8">
        <f t="shared" si="7"/>
        <v>0.69014399999999987</v>
      </c>
      <c r="J87" s="8">
        <f t="shared" si="9"/>
        <v>1.5250199999999998</v>
      </c>
      <c r="K87">
        <v>45001</v>
      </c>
      <c r="L87">
        <v>2E-3</v>
      </c>
      <c r="M87">
        <v>0</v>
      </c>
      <c r="N87">
        <v>85</v>
      </c>
      <c r="O87">
        <v>246.48</v>
      </c>
      <c r="P87">
        <v>85</v>
      </c>
      <c r="Q87">
        <v>544.65</v>
      </c>
      <c r="R87">
        <v>85</v>
      </c>
      <c r="S87">
        <v>-106.02</v>
      </c>
      <c r="T87">
        <v>85</v>
      </c>
      <c r="U87">
        <v>-24.99</v>
      </c>
      <c r="V87">
        <v>85</v>
      </c>
      <c r="W87">
        <v>0.40028799999999998</v>
      </c>
    </row>
    <row r="88" spans="1:23" x14ac:dyDescent="0.3">
      <c r="A88" s="5">
        <f t="shared" si="8"/>
        <v>50001</v>
      </c>
      <c r="B88" s="1">
        <f t="shared" si="5"/>
        <v>0.40707493343476603</v>
      </c>
      <c r="C88" s="1">
        <f t="shared" si="6"/>
        <v>-85.83</v>
      </c>
      <c r="I88" s="8">
        <f t="shared" si="7"/>
        <v>0.59931199999999984</v>
      </c>
      <c r="J88" s="8">
        <f t="shared" si="9"/>
        <v>1.4722399999999998</v>
      </c>
      <c r="K88">
        <v>50001</v>
      </c>
      <c r="L88">
        <v>2E-3</v>
      </c>
      <c r="M88">
        <v>0</v>
      </c>
      <c r="N88">
        <v>86</v>
      </c>
      <c r="O88">
        <v>214.04</v>
      </c>
      <c r="P88">
        <v>86</v>
      </c>
      <c r="Q88">
        <v>525.79999999999995</v>
      </c>
      <c r="R88">
        <v>86</v>
      </c>
      <c r="S88">
        <v>-112.69</v>
      </c>
      <c r="T88">
        <v>86</v>
      </c>
      <c r="U88">
        <v>-26.86</v>
      </c>
      <c r="V88">
        <v>86</v>
      </c>
      <c r="W88">
        <v>0.40045700000000001</v>
      </c>
    </row>
    <row r="89" spans="1:23" x14ac:dyDescent="0.3">
      <c r="A89" s="5">
        <f t="shared" si="8"/>
        <v>60001</v>
      </c>
      <c r="B89" s="1">
        <f t="shared" si="5"/>
        <v>0.33411157024793398</v>
      </c>
      <c r="C89" s="1">
        <f t="shared" si="6"/>
        <v>-80.47999999999999</v>
      </c>
      <c r="I89" s="8">
        <f t="shared" si="7"/>
        <v>0.45278800000000002</v>
      </c>
      <c r="J89" s="8">
        <f t="shared" si="9"/>
        <v>1.3551999999999997</v>
      </c>
      <c r="K89">
        <v>60001</v>
      </c>
      <c r="L89">
        <v>2E-3</v>
      </c>
      <c r="M89">
        <v>0</v>
      </c>
      <c r="N89">
        <v>87</v>
      </c>
      <c r="O89">
        <v>161.71</v>
      </c>
      <c r="P89">
        <v>87</v>
      </c>
      <c r="Q89">
        <v>484</v>
      </c>
      <c r="R89">
        <v>87</v>
      </c>
      <c r="S89">
        <v>-124.05</v>
      </c>
      <c r="T89">
        <v>87</v>
      </c>
      <c r="U89">
        <v>-43.57</v>
      </c>
      <c r="V89">
        <v>87</v>
      </c>
      <c r="W89">
        <v>0.39968199999999998</v>
      </c>
    </row>
    <row r="90" spans="1:23" x14ac:dyDescent="0.3">
      <c r="A90" s="5">
        <f t="shared" si="8"/>
        <v>70001</v>
      </c>
      <c r="B90" s="1">
        <f t="shared" si="5"/>
        <v>0.2793674010421428</v>
      </c>
      <c r="C90" s="1">
        <f t="shared" si="6"/>
        <v>-80.539999999999992</v>
      </c>
      <c r="I90" s="8">
        <f t="shared" si="7"/>
        <v>0.34227199999999997</v>
      </c>
      <c r="J90" s="8">
        <f t="shared" si="9"/>
        <v>1.2251679999999998</v>
      </c>
      <c r="K90">
        <v>70001</v>
      </c>
      <c r="L90">
        <v>2E-3</v>
      </c>
      <c r="M90">
        <v>0</v>
      </c>
      <c r="N90">
        <v>88</v>
      </c>
      <c r="O90">
        <v>122.24</v>
      </c>
      <c r="P90">
        <v>88</v>
      </c>
      <c r="Q90">
        <v>437.56</v>
      </c>
      <c r="R90">
        <v>88</v>
      </c>
      <c r="S90">
        <v>-133.66</v>
      </c>
      <c r="T90">
        <v>88</v>
      </c>
      <c r="U90">
        <v>-53.12</v>
      </c>
      <c r="V90">
        <v>88</v>
      </c>
      <c r="W90">
        <v>0.39969700000000002</v>
      </c>
    </row>
    <row r="91" spans="1:23" x14ac:dyDescent="0.3">
      <c r="A91" s="5">
        <f t="shared" si="8"/>
        <v>80001</v>
      </c>
      <c r="B91" s="1">
        <f t="shared" si="5"/>
        <v>0.23509410090147084</v>
      </c>
      <c r="C91" s="1">
        <f t="shared" si="6"/>
        <v>-79.720000000000013</v>
      </c>
      <c r="I91" s="8">
        <f t="shared" si="7"/>
        <v>0.24973199999999998</v>
      </c>
      <c r="J91" s="8">
        <f t="shared" si="9"/>
        <v>1.0622639999999999</v>
      </c>
      <c r="K91">
        <v>80001</v>
      </c>
      <c r="L91">
        <v>2E-3</v>
      </c>
      <c r="M91">
        <v>0</v>
      </c>
      <c r="N91">
        <v>89</v>
      </c>
      <c r="O91">
        <v>89.19</v>
      </c>
      <c r="P91">
        <v>89</v>
      </c>
      <c r="Q91">
        <v>379.38</v>
      </c>
      <c r="R91">
        <v>89</v>
      </c>
      <c r="S91">
        <v>-140.30000000000001</v>
      </c>
      <c r="T91">
        <v>89</v>
      </c>
      <c r="U91">
        <v>-60.58</v>
      </c>
      <c r="V91">
        <v>89</v>
      </c>
      <c r="W91">
        <v>0.39998899999999998</v>
      </c>
    </row>
    <row r="92" spans="1:23" x14ac:dyDescent="0.3">
      <c r="A92" s="5">
        <f t="shared" si="8"/>
        <v>90001</v>
      </c>
      <c r="B92" s="1">
        <f t="shared" si="5"/>
        <v>0.19716267339218158</v>
      </c>
      <c r="C92" s="1">
        <f t="shared" si="6"/>
        <v>-80.27</v>
      </c>
      <c r="I92" s="8">
        <f t="shared" si="7"/>
        <v>0.17511199999999999</v>
      </c>
      <c r="J92" s="8">
        <f t="shared" si="9"/>
        <v>0.88815999999999995</v>
      </c>
      <c r="K92">
        <v>90001</v>
      </c>
      <c r="L92">
        <v>2E-3</v>
      </c>
      <c r="M92">
        <v>0</v>
      </c>
      <c r="N92">
        <v>90</v>
      </c>
      <c r="O92">
        <v>62.54</v>
      </c>
      <c r="P92">
        <v>90</v>
      </c>
      <c r="Q92">
        <v>317.2</v>
      </c>
      <c r="R92">
        <v>90</v>
      </c>
      <c r="S92">
        <v>-140.38</v>
      </c>
      <c r="T92">
        <v>90</v>
      </c>
      <c r="U92">
        <v>-60.11</v>
      </c>
      <c r="V92">
        <v>90</v>
      </c>
      <c r="W92">
        <v>0.40020899999999998</v>
      </c>
    </row>
    <row r="93" spans="1:23" x14ac:dyDescent="0.3">
      <c r="A93" s="5">
        <f t="shared" si="8"/>
        <v>100001</v>
      </c>
      <c r="B93" s="1">
        <f t="shared" si="5"/>
        <v>0.16218344657195802</v>
      </c>
      <c r="C93" s="1">
        <f t="shared" si="6"/>
        <v>-78.5</v>
      </c>
      <c r="I93" s="8">
        <f>O93*2.8/1000</f>
        <v>0.14704200000000001</v>
      </c>
      <c r="J93" s="8">
        <f t="shared" si="9"/>
        <v>0.90664</v>
      </c>
      <c r="K93">
        <v>100001</v>
      </c>
      <c r="L93">
        <v>2E-3</v>
      </c>
      <c r="M93">
        <v>0</v>
      </c>
      <c r="N93">
        <v>91</v>
      </c>
      <c r="O93">
        <v>52.515000000000001</v>
      </c>
      <c r="P93">
        <v>91</v>
      </c>
      <c r="Q93">
        <v>323.8</v>
      </c>
      <c r="R93">
        <v>91</v>
      </c>
      <c r="S93">
        <v>-128.85</v>
      </c>
      <c r="T93">
        <v>91</v>
      </c>
      <c r="U93">
        <v>-50.35</v>
      </c>
      <c r="V93">
        <v>91</v>
      </c>
      <c r="W93">
        <v>0.40079300000000001</v>
      </c>
    </row>
    <row r="94" spans="1:23" x14ac:dyDescent="0.3">
      <c r="A94" s="5">
        <f t="shared" si="8"/>
        <v>110001</v>
      </c>
      <c r="B94" s="1">
        <f t="shared" si="5"/>
        <v>0.14049744593497876</v>
      </c>
      <c r="C94" s="1">
        <f t="shared" si="6"/>
        <v>-74.34</v>
      </c>
      <c r="I94" s="8">
        <f t="shared" ref="I94:I95" si="10">O94*2.8/1000</f>
        <v>0.16480799999999998</v>
      </c>
      <c r="J94" s="8">
        <f t="shared" si="9"/>
        <v>1.1730319999999999</v>
      </c>
      <c r="K94">
        <v>110001</v>
      </c>
      <c r="L94">
        <v>2E-3</v>
      </c>
      <c r="M94">
        <v>0</v>
      </c>
      <c r="N94">
        <v>92</v>
      </c>
      <c r="O94">
        <v>58.86</v>
      </c>
      <c r="P94">
        <v>92</v>
      </c>
      <c r="Q94">
        <v>418.94</v>
      </c>
      <c r="R94">
        <v>92</v>
      </c>
      <c r="S94">
        <v>-130.93</v>
      </c>
      <c r="T94">
        <v>92</v>
      </c>
      <c r="U94">
        <v>-56.59</v>
      </c>
      <c r="V94">
        <v>92</v>
      </c>
      <c r="W94">
        <v>0.40092899999999998</v>
      </c>
    </row>
    <row r="95" spans="1:23" x14ac:dyDescent="0.3">
      <c r="A95" s="5">
        <f t="shared" si="8"/>
        <v>120001</v>
      </c>
      <c r="B95" s="1">
        <f t="shared" si="5"/>
        <v>0.12339728807305599</v>
      </c>
      <c r="C95" s="1">
        <f t="shared" si="6"/>
        <v>-72.87</v>
      </c>
      <c r="I95" s="8">
        <f t="shared" si="10"/>
        <v>0.14982799999999996</v>
      </c>
      <c r="J95" s="8">
        <f t="shared" si="9"/>
        <v>1.2141919999999997</v>
      </c>
      <c r="K95">
        <v>120001</v>
      </c>
      <c r="L95">
        <v>2E-3</v>
      </c>
      <c r="M95">
        <v>0</v>
      </c>
      <c r="N95">
        <v>93</v>
      </c>
      <c r="O95">
        <v>53.51</v>
      </c>
      <c r="P95">
        <v>93</v>
      </c>
      <c r="Q95">
        <v>433.64</v>
      </c>
      <c r="R95">
        <v>93</v>
      </c>
      <c r="S95">
        <v>-144.80000000000001</v>
      </c>
      <c r="T95">
        <v>93</v>
      </c>
      <c r="U95">
        <v>-71.930000000000007</v>
      </c>
      <c r="V95">
        <v>93</v>
      </c>
      <c r="W95">
        <v>0.400814</v>
      </c>
    </row>
    <row r="96" spans="1:23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2023-07-04T10:38:51Z</dcterms:modified>
</cp:coreProperties>
</file>