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Stage 1\PERC1 dark\T = 45\"/>
    </mc:Choice>
  </mc:AlternateContent>
  <xr:revisionPtr revIDLastSave="0" documentId="13_ncr:1_{5733A4B9-350E-45CF-BD98-080B3E8BF4D5}" xr6:coauthVersionLast="47" xr6:coauthVersionMax="47" xr10:uidLastSave="{00000000-0000-0000-0000-000000000000}"/>
  <bookViews>
    <workbookView xWindow="28740" yWindow="-16440" windowWidth="29040" windowHeight="1584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5" i="8" l="1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2" i="8"/>
  <c r="J58" i="8" l="1"/>
  <c r="J59" i="8"/>
  <c r="J60" i="8"/>
  <c r="J61" i="8"/>
  <c r="J62" i="8"/>
  <c r="J63" i="8"/>
  <c r="J64" i="8"/>
  <c r="J65" i="8"/>
  <c r="J66" i="8"/>
  <c r="J67" i="8"/>
  <c r="A67" i="8" l="1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B92" i="8"/>
  <c r="B93" i="8"/>
  <c r="B94" i="8"/>
  <c r="B95" i="8"/>
  <c r="B79" i="8" l="1"/>
  <c r="B84" i="8"/>
  <c r="B87" i="8"/>
  <c r="B77" i="8"/>
  <c r="B69" i="8"/>
  <c r="B76" i="8"/>
  <c r="B85" i="8"/>
  <c r="B71" i="8"/>
  <c r="B86" i="8"/>
  <c r="B78" i="8"/>
  <c r="B70" i="8"/>
  <c r="B68" i="8"/>
  <c r="B91" i="8"/>
  <c r="B83" i="8"/>
  <c r="B75" i="8"/>
  <c r="B67" i="8"/>
  <c r="B90" i="8"/>
  <c r="B82" i="8"/>
  <c r="B74" i="8"/>
  <c r="B89" i="8"/>
  <c r="B81" i="8"/>
  <c r="B73" i="8"/>
  <c r="B88" i="8"/>
  <c r="B80" i="8"/>
  <c r="B72" i="8"/>
  <c r="J53" i="8" l="1"/>
  <c r="J54" i="8"/>
  <c r="J55" i="8"/>
  <c r="J56" i="8"/>
  <c r="J57" i="8"/>
  <c r="J50" i="8" l="1"/>
  <c r="J51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2" i="8"/>
  <c r="J2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<sst xmlns="http://schemas.openxmlformats.org/spreadsheetml/2006/main" count="16" uniqueCount="14">
  <si>
    <t>Ph (deg)</t>
  </si>
  <si>
    <t>f (Hz)</t>
  </si>
  <si>
    <t>Z (Ohm)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</si>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</sst>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10</c:v>
                </c:pt>
                <c:pt idx="1">
                  <c:v>12.5</c:v>
                </c:pt>
                <c:pt idx="2">
                  <c:v>15</c:v>
                </c:pt>
                <c:pt idx="3">
                  <c:v>17.5</c:v>
                </c:pt>
                <c:pt idx="4">
                  <c:v>20</c:v>
                </c:pt>
                <c:pt idx="5">
                  <c:v>22.5</c:v>
                </c:pt>
                <c:pt idx="6">
                  <c:v>25</c:v>
                </c:pt>
                <c:pt idx="7">
                  <c:v>27.5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 formatCode="0">
                  <c:v>45</c:v>
                </c:pt>
                <c:pt idx="12" formatCode="0">
                  <c:v>51</c:v>
                </c:pt>
                <c:pt idx="13" formatCode="0">
                  <c:v>55</c:v>
                </c:pt>
                <c:pt idx="14" formatCode="0">
                  <c:v>60</c:v>
                </c:pt>
                <c:pt idx="15" formatCode="0">
                  <c:v>65</c:v>
                </c:pt>
                <c:pt idx="16" formatCode="0">
                  <c:v>70</c:v>
                </c:pt>
                <c:pt idx="17" formatCode="0">
                  <c:v>75</c:v>
                </c:pt>
                <c:pt idx="18" formatCode="0">
                  <c:v>80</c:v>
                </c:pt>
                <c:pt idx="19" formatCode="0">
                  <c:v>85</c:v>
                </c:pt>
                <c:pt idx="20" formatCode="0">
                  <c:v>90</c:v>
                </c:pt>
                <c:pt idx="21" formatCode="0">
                  <c:v>95</c:v>
                </c:pt>
                <c:pt idx="22" formatCode="0">
                  <c:v>101</c:v>
                </c:pt>
                <c:pt idx="23" formatCode="0">
                  <c:v>110</c:v>
                </c:pt>
                <c:pt idx="24" formatCode="0">
                  <c:v>120</c:v>
                </c:pt>
                <c:pt idx="25" formatCode="0">
                  <c:v>125</c:v>
                </c:pt>
                <c:pt idx="26" formatCode="0">
                  <c:v>151</c:v>
                </c:pt>
                <c:pt idx="27" formatCode="0">
                  <c:v>175</c:v>
                </c:pt>
                <c:pt idx="28" formatCode="0">
                  <c:v>201</c:v>
                </c:pt>
                <c:pt idx="29" formatCode="0">
                  <c:v>225</c:v>
                </c:pt>
                <c:pt idx="30" formatCode="0">
                  <c:v>251</c:v>
                </c:pt>
                <c:pt idx="31" formatCode="0">
                  <c:v>275</c:v>
                </c:pt>
                <c:pt idx="32" formatCode="0">
                  <c:v>301</c:v>
                </c:pt>
                <c:pt idx="33" formatCode="0">
                  <c:v>325</c:v>
                </c:pt>
                <c:pt idx="34" formatCode="0">
                  <c:v>351</c:v>
                </c:pt>
                <c:pt idx="35" formatCode="0">
                  <c:v>375</c:v>
                </c:pt>
                <c:pt idx="36" formatCode="0">
                  <c:v>401</c:v>
                </c:pt>
                <c:pt idx="37" formatCode="0">
                  <c:v>425</c:v>
                </c:pt>
                <c:pt idx="38" formatCode="0">
                  <c:v>451</c:v>
                </c:pt>
                <c:pt idx="39" formatCode="0">
                  <c:v>475</c:v>
                </c:pt>
                <c:pt idx="40" formatCode="0">
                  <c:v>501</c:v>
                </c:pt>
                <c:pt idx="41" formatCode="0">
                  <c:v>551</c:v>
                </c:pt>
                <c:pt idx="42" formatCode="0">
                  <c:v>601</c:v>
                </c:pt>
                <c:pt idx="43" formatCode="0">
                  <c:v>651</c:v>
                </c:pt>
                <c:pt idx="44" formatCode="0">
                  <c:v>701</c:v>
                </c:pt>
                <c:pt idx="45" formatCode="0">
                  <c:v>751</c:v>
                </c:pt>
                <c:pt idx="46" formatCode="0">
                  <c:v>801</c:v>
                </c:pt>
                <c:pt idx="47" formatCode="0">
                  <c:v>851</c:v>
                </c:pt>
                <c:pt idx="48" formatCode="0">
                  <c:v>901</c:v>
                </c:pt>
                <c:pt idx="49" formatCode="0">
                  <c:v>951</c:v>
                </c:pt>
                <c:pt idx="50" formatCode="0">
                  <c:v>1001</c:v>
                </c:pt>
                <c:pt idx="51" formatCode="0">
                  <c:v>1101</c:v>
                </c:pt>
                <c:pt idx="52" formatCode="0">
                  <c:v>1201</c:v>
                </c:pt>
                <c:pt idx="53" formatCode="0">
                  <c:v>1251</c:v>
                </c:pt>
                <c:pt idx="54" formatCode="0">
                  <c:v>1301</c:v>
                </c:pt>
                <c:pt idx="55" formatCode="0">
                  <c:v>1401</c:v>
                </c:pt>
                <c:pt idx="56" formatCode="0">
                  <c:v>1501</c:v>
                </c:pt>
                <c:pt idx="57" formatCode="0">
                  <c:v>1751</c:v>
                </c:pt>
                <c:pt idx="58" formatCode="0">
                  <c:v>2001</c:v>
                </c:pt>
                <c:pt idx="59" formatCode="0">
                  <c:v>2251</c:v>
                </c:pt>
                <c:pt idx="60" formatCode="0">
                  <c:v>2501</c:v>
                </c:pt>
                <c:pt idx="61" formatCode="0">
                  <c:v>2751</c:v>
                </c:pt>
                <c:pt idx="62" formatCode="0">
                  <c:v>3001</c:v>
                </c:pt>
                <c:pt idx="63" formatCode="0">
                  <c:v>3251</c:v>
                </c:pt>
                <c:pt idx="64" formatCode="0">
                  <c:v>3501</c:v>
                </c:pt>
                <c:pt idx="65" formatCode="0">
                  <c:v>3751</c:v>
                </c:pt>
                <c:pt idx="66" formatCode="0">
                  <c:v>4001</c:v>
                </c:pt>
                <c:pt idx="67" formatCode="0">
                  <c:v>4251</c:v>
                </c:pt>
                <c:pt idx="68" formatCode="0">
                  <c:v>4501</c:v>
                </c:pt>
                <c:pt idx="69" formatCode="0">
                  <c:v>4751</c:v>
                </c:pt>
                <c:pt idx="70" formatCode="0">
                  <c:v>5001</c:v>
                </c:pt>
                <c:pt idx="71" formatCode="0">
                  <c:v>5501</c:v>
                </c:pt>
                <c:pt idx="72" formatCode="0">
                  <c:v>6001</c:v>
                </c:pt>
                <c:pt idx="73" formatCode="0">
                  <c:v>7001</c:v>
                </c:pt>
                <c:pt idx="74" formatCode="0">
                  <c:v>8001</c:v>
                </c:pt>
                <c:pt idx="75" formatCode="0">
                  <c:v>9001</c:v>
                </c:pt>
                <c:pt idx="76" formatCode="0">
                  <c:v>10001</c:v>
                </c:pt>
                <c:pt idx="77" formatCode="0">
                  <c:v>12501</c:v>
                </c:pt>
                <c:pt idx="78" formatCode="0">
                  <c:v>15001</c:v>
                </c:pt>
                <c:pt idx="79" formatCode="0">
                  <c:v>17501</c:v>
                </c:pt>
                <c:pt idx="80" formatCode="0">
                  <c:v>20001</c:v>
                </c:pt>
                <c:pt idx="81" formatCode="0">
                  <c:v>25001</c:v>
                </c:pt>
                <c:pt idx="82" formatCode="0">
                  <c:v>30001</c:v>
                </c:pt>
                <c:pt idx="83" formatCode="0">
                  <c:v>35001</c:v>
                </c:pt>
                <c:pt idx="84" formatCode="0">
                  <c:v>40001</c:v>
                </c:pt>
                <c:pt idx="85" formatCode="0">
                  <c:v>45001</c:v>
                </c:pt>
                <c:pt idx="86" formatCode="0">
                  <c:v>50001</c:v>
                </c:pt>
                <c:pt idx="87" formatCode="0">
                  <c:v>60001</c:v>
                </c:pt>
                <c:pt idx="88" formatCode="0">
                  <c:v>70001</c:v>
                </c:pt>
                <c:pt idx="89" formatCode="0">
                  <c:v>80001</c:v>
                </c:pt>
                <c:pt idx="90" formatCode="0">
                  <c:v>90001</c:v>
                </c:pt>
                <c:pt idx="91" formatCode="0">
                  <c:v>100001</c:v>
                </c:pt>
                <c:pt idx="92" formatCode="0">
                  <c:v>110001</c:v>
                </c:pt>
                <c:pt idx="93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2.2916004828769299</c:v>
                </c:pt>
                <c:pt idx="1">
                  <c:v>2.3027115175545179</c:v>
                </c:pt>
                <c:pt idx="2">
                  <c:v>2.2818037974683545</c:v>
                </c:pt>
                <c:pt idx="3">
                  <c:v>2.2807183364839321</c:v>
                </c:pt>
                <c:pt idx="4">
                  <c:v>2.2893267339298173</c:v>
                </c:pt>
                <c:pt idx="5">
                  <c:v>2.2874385478381445</c:v>
                </c:pt>
                <c:pt idx="6">
                  <c:v>2.2965891768292677</c:v>
                </c:pt>
                <c:pt idx="7">
                  <c:v>2.2956654379051735</c:v>
                </c:pt>
                <c:pt idx="8">
                  <c:v>2.3005158250015918</c:v>
                </c:pt>
                <c:pt idx="9">
                  <c:v>2.2867381239297266</c:v>
                </c:pt>
                <c:pt idx="10">
                  <c:v>2.2877567841744866</c:v>
                </c:pt>
                <c:pt idx="11">
                  <c:v>2.2896322130627778</c:v>
                </c:pt>
                <c:pt idx="12">
                  <c:v>2.3030592734225621</c:v>
                </c:pt>
                <c:pt idx="13">
                  <c:v>2.2924330838513258</c:v>
                </c:pt>
                <c:pt idx="14">
                  <c:v>2.2728275253639167</c:v>
                </c:pt>
                <c:pt idx="15">
                  <c:v>2.2880334834168305</c:v>
                </c:pt>
                <c:pt idx="16">
                  <c:v>2.3013065646908859</c:v>
                </c:pt>
                <c:pt idx="17">
                  <c:v>2.2852440336772806</c:v>
                </c:pt>
                <c:pt idx="18">
                  <c:v>2.3027408637873754</c:v>
                </c:pt>
                <c:pt idx="19">
                  <c:v>2.3134519390758994</c:v>
                </c:pt>
                <c:pt idx="20">
                  <c:v>2.3061335205514424</c:v>
                </c:pt>
                <c:pt idx="21">
                  <c:v>2.3112274206931769</c:v>
                </c:pt>
                <c:pt idx="22">
                  <c:v>2.2709444618763728</c:v>
                </c:pt>
                <c:pt idx="23">
                  <c:v>2.3155672147930129</c:v>
                </c:pt>
                <c:pt idx="24">
                  <c:v>2.3042619608842454</c:v>
                </c:pt>
                <c:pt idx="25">
                  <c:v>2.3034476178360155</c:v>
                </c:pt>
                <c:pt idx="26">
                  <c:v>2.3163922919857072</c:v>
                </c:pt>
                <c:pt idx="27">
                  <c:v>2.3136369418649028</c:v>
                </c:pt>
                <c:pt idx="28">
                  <c:v>2.3336751698500189</c:v>
                </c:pt>
                <c:pt idx="29">
                  <c:v>2.3260219024576592</c:v>
                </c:pt>
                <c:pt idx="30">
                  <c:v>2.3256773047395467</c:v>
                </c:pt>
                <c:pt idx="31">
                  <c:v>2.3141187618445986</c:v>
                </c:pt>
                <c:pt idx="32">
                  <c:v>2.3179672750157327</c:v>
                </c:pt>
                <c:pt idx="33">
                  <c:v>2.3225522275358674</c:v>
                </c:pt>
                <c:pt idx="34">
                  <c:v>2.3141997744078209</c:v>
                </c:pt>
                <c:pt idx="35">
                  <c:v>2.3134187712024121</c:v>
                </c:pt>
                <c:pt idx="36">
                  <c:v>2.3032863849765257</c:v>
                </c:pt>
                <c:pt idx="37">
                  <c:v>2.3151469385186583</c:v>
                </c:pt>
                <c:pt idx="38">
                  <c:v>2.2990177677677681</c:v>
                </c:pt>
                <c:pt idx="39">
                  <c:v>2.3139505549949546</c:v>
                </c:pt>
                <c:pt idx="40">
                  <c:v>2.3048872892593288</c:v>
                </c:pt>
                <c:pt idx="41">
                  <c:v>2.3073035127621937</c:v>
                </c:pt>
                <c:pt idx="42">
                  <c:v>2.3206650073393322</c:v>
                </c:pt>
                <c:pt idx="43">
                  <c:v>2.2976054732041047</c:v>
                </c:pt>
                <c:pt idx="44">
                  <c:v>2.3016655012395906</c:v>
                </c:pt>
                <c:pt idx="45">
                  <c:v>2.2706004270820244</c:v>
                </c:pt>
                <c:pt idx="46">
                  <c:v>2.2958436764050663</c:v>
                </c:pt>
                <c:pt idx="47">
                  <c:v>2.3193702105737657</c:v>
                </c:pt>
                <c:pt idx="48">
                  <c:v>2.2702200088255684</c:v>
                </c:pt>
                <c:pt idx="49">
                  <c:v>2.2733308042488622</c:v>
                </c:pt>
                <c:pt idx="50">
                  <c:v>2.2581203575475262</c:v>
                </c:pt>
                <c:pt idx="51">
                  <c:v>2.2474210690840888</c:v>
                </c:pt>
                <c:pt idx="52">
                  <c:v>2.2141047819102928</c:v>
                </c:pt>
                <c:pt idx="53">
                  <c:v>2.2006944871243315</c:v>
                </c:pt>
                <c:pt idx="54">
                  <c:v>2.1953878277958605</c:v>
                </c:pt>
                <c:pt idx="55">
                  <c:v>2.1827674645823154</c:v>
                </c:pt>
                <c:pt idx="56">
                  <c:v>2.1547229295501396</c:v>
                </c:pt>
                <c:pt idx="57">
                  <c:v>2.1046932478936755</c:v>
                </c:pt>
                <c:pt idx="58">
                  <c:v>2.0273109243697482</c:v>
                </c:pt>
                <c:pt idx="59">
                  <c:v>2.0343249427917618</c:v>
                </c:pt>
                <c:pt idx="60">
                  <c:v>1.8760613977792293</c:v>
                </c:pt>
                <c:pt idx="61">
                  <c:v>1.7807578356463436</c:v>
                </c:pt>
                <c:pt idx="62">
                  <c:v>1.7315055904426404</c:v>
                </c:pt>
                <c:pt idx="63">
                  <c:v>1.7105563589314257</c:v>
                </c:pt>
                <c:pt idx="64">
                  <c:v>1.6171920185078084</c:v>
                </c:pt>
                <c:pt idx="65">
                  <c:v>1.5522377622377621</c:v>
                </c:pt>
                <c:pt idx="66">
                  <c:v>1.5027699883728884</c:v>
                </c:pt>
                <c:pt idx="67">
                  <c:v>1.4560369651108283</c:v>
                </c:pt>
                <c:pt idx="68">
                  <c:v>1.397493863841881</c:v>
                </c:pt>
                <c:pt idx="69">
                  <c:v>1.3430348258706466</c:v>
                </c:pt>
                <c:pt idx="70">
                  <c:v>1.3011286958655379</c:v>
                </c:pt>
                <c:pt idx="71">
                  <c:v>1.2101029973382711</c:v>
                </c:pt>
                <c:pt idx="72">
                  <c:v>1.1372056690101551</c:v>
                </c:pt>
                <c:pt idx="73">
                  <c:v>1.0085260632051871</c:v>
                </c:pt>
                <c:pt idx="74">
                  <c:v>0.90277578711002815</c:v>
                </c:pt>
                <c:pt idx="75">
                  <c:v>0.81730072463768111</c:v>
                </c:pt>
                <c:pt idx="76">
                  <c:v>0.74274686673316281</c:v>
                </c:pt>
                <c:pt idx="77">
                  <c:v>0.60639341047264161</c:v>
                </c:pt>
                <c:pt idx="78">
                  <c:v>0.51465276484825917</c:v>
                </c:pt>
                <c:pt idx="79">
                  <c:v>0.44825861761028757</c:v>
                </c:pt>
                <c:pt idx="80">
                  <c:v>0.39704399234915666</c:v>
                </c:pt>
                <c:pt idx="81">
                  <c:v>0.32479452054794528</c:v>
                </c:pt>
                <c:pt idx="82">
                  <c:v>0.27781226407180609</c:v>
                </c:pt>
                <c:pt idx="83">
                  <c:v>0.24349757341449368</c:v>
                </c:pt>
                <c:pt idx="84">
                  <c:v>0.21958156260215761</c:v>
                </c:pt>
                <c:pt idx="85">
                  <c:v>0.19991938734381298</c:v>
                </c:pt>
                <c:pt idx="86">
                  <c:v>0.18416878172588833</c:v>
                </c:pt>
                <c:pt idx="87">
                  <c:v>0.15991359358123747</c:v>
                </c:pt>
                <c:pt idx="88">
                  <c:v>0.13779763982962084</c:v>
                </c:pt>
                <c:pt idx="89">
                  <c:v>0.12854628651883143</c:v>
                </c:pt>
                <c:pt idx="90">
                  <c:v>0.12239358420727948</c:v>
                </c:pt>
                <c:pt idx="91">
                  <c:v>0.11230309773379399</c:v>
                </c:pt>
                <c:pt idx="92">
                  <c:v>9.1530920616201078E-2</c:v>
                </c:pt>
                <c:pt idx="93">
                  <c:v>7.5745823389021472E-2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10</c:v>
                </c:pt>
                <c:pt idx="1">
                  <c:v>12.5</c:v>
                </c:pt>
                <c:pt idx="2">
                  <c:v>15</c:v>
                </c:pt>
                <c:pt idx="3">
                  <c:v>17.5</c:v>
                </c:pt>
                <c:pt idx="4">
                  <c:v>20</c:v>
                </c:pt>
                <c:pt idx="5">
                  <c:v>22.5</c:v>
                </c:pt>
                <c:pt idx="6">
                  <c:v>25</c:v>
                </c:pt>
                <c:pt idx="7">
                  <c:v>27.5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 formatCode="0">
                  <c:v>45</c:v>
                </c:pt>
                <c:pt idx="12" formatCode="0">
                  <c:v>51</c:v>
                </c:pt>
                <c:pt idx="13" formatCode="0">
                  <c:v>55</c:v>
                </c:pt>
                <c:pt idx="14" formatCode="0">
                  <c:v>60</c:v>
                </c:pt>
                <c:pt idx="15" formatCode="0">
                  <c:v>65</c:v>
                </c:pt>
                <c:pt idx="16" formatCode="0">
                  <c:v>70</c:v>
                </c:pt>
                <c:pt idx="17" formatCode="0">
                  <c:v>75</c:v>
                </c:pt>
                <c:pt idx="18" formatCode="0">
                  <c:v>80</c:v>
                </c:pt>
                <c:pt idx="19" formatCode="0">
                  <c:v>85</c:v>
                </c:pt>
                <c:pt idx="20" formatCode="0">
                  <c:v>90</c:v>
                </c:pt>
                <c:pt idx="21" formatCode="0">
                  <c:v>95</c:v>
                </c:pt>
                <c:pt idx="22" formatCode="0">
                  <c:v>101</c:v>
                </c:pt>
                <c:pt idx="23" formatCode="0">
                  <c:v>110</c:v>
                </c:pt>
                <c:pt idx="24" formatCode="0">
                  <c:v>120</c:v>
                </c:pt>
                <c:pt idx="25" formatCode="0">
                  <c:v>125</c:v>
                </c:pt>
                <c:pt idx="26" formatCode="0">
                  <c:v>151</c:v>
                </c:pt>
                <c:pt idx="27" formatCode="0">
                  <c:v>175</c:v>
                </c:pt>
                <c:pt idx="28" formatCode="0">
                  <c:v>201</c:v>
                </c:pt>
                <c:pt idx="29" formatCode="0">
                  <c:v>225</c:v>
                </c:pt>
                <c:pt idx="30" formatCode="0">
                  <c:v>251</c:v>
                </c:pt>
                <c:pt idx="31" formatCode="0">
                  <c:v>275</c:v>
                </c:pt>
                <c:pt idx="32" formatCode="0">
                  <c:v>301</c:v>
                </c:pt>
                <c:pt idx="33" formatCode="0">
                  <c:v>325</c:v>
                </c:pt>
                <c:pt idx="34" formatCode="0">
                  <c:v>351</c:v>
                </c:pt>
                <c:pt idx="35" formatCode="0">
                  <c:v>375</c:v>
                </c:pt>
                <c:pt idx="36" formatCode="0">
                  <c:v>401</c:v>
                </c:pt>
                <c:pt idx="37" formatCode="0">
                  <c:v>425</c:v>
                </c:pt>
                <c:pt idx="38" formatCode="0">
                  <c:v>451</c:v>
                </c:pt>
                <c:pt idx="39" formatCode="0">
                  <c:v>475</c:v>
                </c:pt>
                <c:pt idx="40" formatCode="0">
                  <c:v>501</c:v>
                </c:pt>
                <c:pt idx="41" formatCode="0">
                  <c:v>551</c:v>
                </c:pt>
                <c:pt idx="42" formatCode="0">
                  <c:v>601</c:v>
                </c:pt>
                <c:pt idx="43" formatCode="0">
                  <c:v>651</c:v>
                </c:pt>
                <c:pt idx="44" formatCode="0">
                  <c:v>701</c:v>
                </c:pt>
                <c:pt idx="45" formatCode="0">
                  <c:v>751</c:v>
                </c:pt>
                <c:pt idx="46" formatCode="0">
                  <c:v>801</c:v>
                </c:pt>
                <c:pt idx="47" formatCode="0">
                  <c:v>851</c:v>
                </c:pt>
                <c:pt idx="48" formatCode="0">
                  <c:v>901</c:v>
                </c:pt>
                <c:pt idx="49" formatCode="0">
                  <c:v>951</c:v>
                </c:pt>
                <c:pt idx="50" formatCode="0">
                  <c:v>1001</c:v>
                </c:pt>
                <c:pt idx="51" formatCode="0">
                  <c:v>1101</c:v>
                </c:pt>
                <c:pt idx="52" formatCode="0">
                  <c:v>1201</c:v>
                </c:pt>
                <c:pt idx="53" formatCode="0">
                  <c:v>1251</c:v>
                </c:pt>
                <c:pt idx="54" formatCode="0">
                  <c:v>1301</c:v>
                </c:pt>
                <c:pt idx="55" formatCode="0">
                  <c:v>1401</c:v>
                </c:pt>
                <c:pt idx="56" formatCode="0">
                  <c:v>1501</c:v>
                </c:pt>
                <c:pt idx="57" formatCode="0">
                  <c:v>1751</c:v>
                </c:pt>
                <c:pt idx="58" formatCode="0">
                  <c:v>2001</c:v>
                </c:pt>
                <c:pt idx="59" formatCode="0">
                  <c:v>2251</c:v>
                </c:pt>
                <c:pt idx="60" formatCode="0">
                  <c:v>2501</c:v>
                </c:pt>
                <c:pt idx="61" formatCode="0">
                  <c:v>2751</c:v>
                </c:pt>
                <c:pt idx="62" formatCode="0">
                  <c:v>3001</c:v>
                </c:pt>
                <c:pt idx="63" formatCode="0">
                  <c:v>3251</c:v>
                </c:pt>
                <c:pt idx="64" formatCode="0">
                  <c:v>3501</c:v>
                </c:pt>
                <c:pt idx="65" formatCode="0">
                  <c:v>3751</c:v>
                </c:pt>
                <c:pt idx="66" formatCode="0">
                  <c:v>4001</c:v>
                </c:pt>
                <c:pt idx="67" formatCode="0">
                  <c:v>4251</c:v>
                </c:pt>
                <c:pt idx="68" formatCode="0">
                  <c:v>4501</c:v>
                </c:pt>
                <c:pt idx="69" formatCode="0">
                  <c:v>4751</c:v>
                </c:pt>
                <c:pt idx="70" formatCode="0">
                  <c:v>5001</c:v>
                </c:pt>
                <c:pt idx="71" formatCode="0">
                  <c:v>5501</c:v>
                </c:pt>
                <c:pt idx="72" formatCode="0">
                  <c:v>6001</c:v>
                </c:pt>
                <c:pt idx="73" formatCode="0">
                  <c:v>7001</c:v>
                </c:pt>
                <c:pt idx="74" formatCode="0">
                  <c:v>8001</c:v>
                </c:pt>
                <c:pt idx="75" formatCode="0">
                  <c:v>9001</c:v>
                </c:pt>
                <c:pt idx="76" formatCode="0">
                  <c:v>10001</c:v>
                </c:pt>
                <c:pt idx="77" formatCode="0">
                  <c:v>12501</c:v>
                </c:pt>
                <c:pt idx="78" formatCode="0">
                  <c:v>15001</c:v>
                </c:pt>
                <c:pt idx="79" formatCode="0">
                  <c:v>17501</c:v>
                </c:pt>
                <c:pt idx="80" formatCode="0">
                  <c:v>20001</c:v>
                </c:pt>
                <c:pt idx="81" formatCode="0">
                  <c:v>25001</c:v>
                </c:pt>
                <c:pt idx="82" formatCode="0">
                  <c:v>30001</c:v>
                </c:pt>
                <c:pt idx="83" formatCode="0">
                  <c:v>35001</c:v>
                </c:pt>
                <c:pt idx="84" formatCode="0">
                  <c:v>40001</c:v>
                </c:pt>
                <c:pt idx="85" formatCode="0">
                  <c:v>45001</c:v>
                </c:pt>
                <c:pt idx="86" formatCode="0">
                  <c:v>50001</c:v>
                </c:pt>
                <c:pt idx="87" formatCode="0">
                  <c:v>60001</c:v>
                </c:pt>
                <c:pt idx="88" formatCode="0">
                  <c:v>70001</c:v>
                </c:pt>
                <c:pt idx="89" formatCode="0">
                  <c:v>80001</c:v>
                </c:pt>
                <c:pt idx="90" formatCode="0">
                  <c:v>90001</c:v>
                </c:pt>
                <c:pt idx="91" formatCode="0">
                  <c:v>100001</c:v>
                </c:pt>
                <c:pt idx="92" formatCode="0">
                  <c:v>110001</c:v>
                </c:pt>
                <c:pt idx="93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-0.38000000000000012</c:v>
                </c:pt>
                <c:pt idx="1">
                  <c:v>-0.41999999999999993</c:v>
                </c:pt>
                <c:pt idx="2">
                  <c:v>-0.32</c:v>
                </c:pt>
                <c:pt idx="3">
                  <c:v>-0.3</c:v>
                </c:pt>
                <c:pt idx="4">
                  <c:v>-0.64</c:v>
                </c:pt>
                <c:pt idx="5">
                  <c:v>-0.64</c:v>
                </c:pt>
                <c:pt idx="6">
                  <c:v>-0.51</c:v>
                </c:pt>
                <c:pt idx="7">
                  <c:v>-0.49</c:v>
                </c:pt>
                <c:pt idx="8">
                  <c:v>-0.36</c:v>
                </c:pt>
                <c:pt idx="9">
                  <c:v>-0.63</c:v>
                </c:pt>
                <c:pt idx="10">
                  <c:v>-0.83000000000000007</c:v>
                </c:pt>
                <c:pt idx="11">
                  <c:v>-0.78</c:v>
                </c:pt>
                <c:pt idx="12">
                  <c:v>-0.95</c:v>
                </c:pt>
                <c:pt idx="13">
                  <c:v>-0.91999999999999993</c:v>
                </c:pt>
                <c:pt idx="14">
                  <c:v>-1.0899999999999999</c:v>
                </c:pt>
                <c:pt idx="15">
                  <c:v>-0.96</c:v>
                </c:pt>
                <c:pt idx="16">
                  <c:v>-0.86</c:v>
                </c:pt>
                <c:pt idx="17">
                  <c:v>-1.31</c:v>
                </c:pt>
                <c:pt idx="18">
                  <c:v>-1.1400000000000001</c:v>
                </c:pt>
                <c:pt idx="19">
                  <c:v>-1.3</c:v>
                </c:pt>
                <c:pt idx="20">
                  <c:v>-1.23</c:v>
                </c:pt>
                <c:pt idx="21">
                  <c:v>-1.18</c:v>
                </c:pt>
                <c:pt idx="22">
                  <c:v>-0.49999999999999994</c:v>
                </c:pt>
                <c:pt idx="23">
                  <c:v>-1.85</c:v>
                </c:pt>
                <c:pt idx="24">
                  <c:v>-1.8</c:v>
                </c:pt>
                <c:pt idx="25">
                  <c:v>-2.0300000000000002</c:v>
                </c:pt>
                <c:pt idx="26">
                  <c:v>-2.4400000000000004</c:v>
                </c:pt>
                <c:pt idx="27">
                  <c:v>-2.73</c:v>
                </c:pt>
                <c:pt idx="28">
                  <c:v>-3.7700000000000005</c:v>
                </c:pt>
                <c:pt idx="29">
                  <c:v>-3.46</c:v>
                </c:pt>
                <c:pt idx="30">
                  <c:v>-3.99</c:v>
                </c:pt>
                <c:pt idx="31">
                  <c:v>-4.28</c:v>
                </c:pt>
                <c:pt idx="32">
                  <c:v>-4.67</c:v>
                </c:pt>
                <c:pt idx="33">
                  <c:v>-5.13</c:v>
                </c:pt>
                <c:pt idx="34">
                  <c:v>-5.1099999999999994</c:v>
                </c:pt>
                <c:pt idx="35">
                  <c:v>-6.0600000000000005</c:v>
                </c:pt>
                <c:pt idx="36">
                  <c:v>-5.8100000000000005</c:v>
                </c:pt>
                <c:pt idx="37">
                  <c:v>-6.84</c:v>
                </c:pt>
                <c:pt idx="38">
                  <c:v>-9.6</c:v>
                </c:pt>
                <c:pt idx="39">
                  <c:v>-7.8000000000000007</c:v>
                </c:pt>
                <c:pt idx="40">
                  <c:v>-8.27</c:v>
                </c:pt>
                <c:pt idx="41">
                  <c:v>-9.39</c:v>
                </c:pt>
                <c:pt idx="42">
                  <c:v>-9.98</c:v>
                </c:pt>
                <c:pt idx="43">
                  <c:v>-10.94</c:v>
                </c:pt>
                <c:pt idx="44">
                  <c:v>-11.440000000000001</c:v>
                </c:pt>
                <c:pt idx="45">
                  <c:v>-12.09</c:v>
                </c:pt>
                <c:pt idx="46">
                  <c:v>-12.16</c:v>
                </c:pt>
                <c:pt idx="47">
                  <c:v>-14.030000000000001</c:v>
                </c:pt>
                <c:pt idx="48">
                  <c:v>-14.61</c:v>
                </c:pt>
                <c:pt idx="49">
                  <c:v>-14.83</c:v>
                </c:pt>
                <c:pt idx="50">
                  <c:v>-16.28</c:v>
                </c:pt>
                <c:pt idx="51">
                  <c:v>-17.95</c:v>
                </c:pt>
                <c:pt idx="52">
                  <c:v>-19.18</c:v>
                </c:pt>
                <c:pt idx="53">
                  <c:v>-18.600000000000001</c:v>
                </c:pt>
                <c:pt idx="54">
                  <c:v>-20.8</c:v>
                </c:pt>
                <c:pt idx="55">
                  <c:v>-22.310000000000002</c:v>
                </c:pt>
                <c:pt idx="56">
                  <c:v>-23.36</c:v>
                </c:pt>
                <c:pt idx="57">
                  <c:v>-25.869999999999997</c:v>
                </c:pt>
                <c:pt idx="58">
                  <c:v>-30.18</c:v>
                </c:pt>
                <c:pt idx="59">
                  <c:v>-35.29</c:v>
                </c:pt>
                <c:pt idx="60">
                  <c:v>-36.04</c:v>
                </c:pt>
                <c:pt idx="61">
                  <c:v>-39.51</c:v>
                </c:pt>
                <c:pt idx="62">
                  <c:v>-40.03</c:v>
                </c:pt>
                <c:pt idx="63">
                  <c:v>-44.16</c:v>
                </c:pt>
                <c:pt idx="64">
                  <c:v>-44.489999999999995</c:v>
                </c:pt>
                <c:pt idx="65">
                  <c:v>-46.78</c:v>
                </c:pt>
                <c:pt idx="66">
                  <c:v>-47.83</c:v>
                </c:pt>
                <c:pt idx="67">
                  <c:v>-49.540000000000006</c:v>
                </c:pt>
                <c:pt idx="68">
                  <c:v>-50.43</c:v>
                </c:pt>
                <c:pt idx="69">
                  <c:v>-52.09</c:v>
                </c:pt>
                <c:pt idx="70">
                  <c:v>-52.93</c:v>
                </c:pt>
                <c:pt idx="71">
                  <c:v>-55.180000000000007</c:v>
                </c:pt>
                <c:pt idx="72">
                  <c:v>-56.66</c:v>
                </c:pt>
                <c:pt idx="73">
                  <c:v>-59.68</c:v>
                </c:pt>
                <c:pt idx="74">
                  <c:v>-61.81</c:v>
                </c:pt>
                <c:pt idx="75">
                  <c:v>-63.46</c:v>
                </c:pt>
                <c:pt idx="76">
                  <c:v>-64.3</c:v>
                </c:pt>
                <c:pt idx="77">
                  <c:v>-65.83</c:v>
                </c:pt>
                <c:pt idx="78">
                  <c:v>-66.12</c:v>
                </c:pt>
                <c:pt idx="79">
                  <c:v>-66.010000000000005</c:v>
                </c:pt>
                <c:pt idx="80">
                  <c:v>-65.55</c:v>
                </c:pt>
                <c:pt idx="81">
                  <c:v>-64.260000000000005</c:v>
                </c:pt>
                <c:pt idx="82">
                  <c:v>-61.829999999999991</c:v>
                </c:pt>
                <c:pt idx="83">
                  <c:v>-59.669999999999995</c:v>
                </c:pt>
                <c:pt idx="84">
                  <c:v>-57.78</c:v>
                </c:pt>
                <c:pt idx="85">
                  <c:v>-55.949999999999996</c:v>
                </c:pt>
                <c:pt idx="86">
                  <c:v>-59.03</c:v>
                </c:pt>
                <c:pt idx="87">
                  <c:v>-50.68</c:v>
                </c:pt>
                <c:pt idx="88">
                  <c:v>-43.599999999999994</c:v>
                </c:pt>
                <c:pt idx="89">
                  <c:v>-42.95</c:v>
                </c:pt>
                <c:pt idx="90">
                  <c:v>-41.180000000000007</c:v>
                </c:pt>
                <c:pt idx="91">
                  <c:v>-44.370000000000005</c:v>
                </c:pt>
                <c:pt idx="92">
                  <c:v>-43.080000000000013</c:v>
                </c:pt>
                <c:pt idx="93">
                  <c:v>-38.17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454623</xdr:colOff>
      <xdr:row>0</xdr:row>
      <xdr:rowOff>133799</xdr:rowOff>
    </xdr:from>
    <xdr:to>
      <xdr:col>7</xdr:col>
      <xdr:colOff>2414083</xdr:colOff>
      <xdr:row>16</xdr:row>
      <xdr:rowOff>2578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459776</xdr:colOff>
      <xdr:row>17</xdr:row>
      <xdr:rowOff>52218</xdr:rowOff>
    </xdr:from>
    <xdr:to>
      <xdr:col>7</xdr:col>
      <xdr:colOff>2407022</xdr:colOff>
      <xdr:row>32</xdr:row>
      <xdr:rowOff>109816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1"/>
  <sheetViews>
    <sheetView tabSelected="1" zoomScale="85" zoomScaleNormal="85" workbookViewId="0">
      <selection activeCell="E31" sqref="E31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2</v>
      </c>
      <c r="C1" s="3" t="s">
        <v>0</v>
      </c>
      <c r="E1" s="3"/>
      <c r="F1" s="4"/>
      <c r="G1" s="3"/>
      <c r="H1" s="3"/>
      <c r="I1" s="10" t="s">
        <v>3</v>
      </c>
      <c r="J1" s="10" t="s">
        <v>4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  <c r="V1" t="s">
        <v>12</v>
      </c>
      <c r="W1" t="s">
        <v>13</v>
      </c>
    </row>
    <row r="2" spans="1:23" x14ac:dyDescent="0.3">
      <c r="A2" s="2">
        <f t="shared" ref="A2:A65" si="0">K2</f>
        <v>10</v>
      </c>
      <c r="B2" s="1">
        <f t="shared" ref="B2:B33" si="1">I2/J2</f>
        <v>2.2916004828769299</v>
      </c>
      <c r="C2" s="1">
        <f t="shared" ref="C2:C33" si="2">S2-U2</f>
        <v>-0.38000000000000012</v>
      </c>
      <c r="F2" s="4"/>
      <c r="G2" s="2"/>
      <c r="I2" s="8">
        <f>O2*2.8/1000</f>
        <v>2.0197799999999999</v>
      </c>
      <c r="J2" s="8">
        <f>Q2*2.8/1000</f>
        <v>0.88138399999999995</v>
      </c>
      <c r="K2">
        <v>10</v>
      </c>
      <c r="L2">
        <v>3.0000000000000001E-3</v>
      </c>
      <c r="M2">
        <v>0</v>
      </c>
      <c r="N2">
        <v>0</v>
      </c>
      <c r="O2">
        <v>721.35</v>
      </c>
      <c r="P2">
        <v>0</v>
      </c>
      <c r="Q2">
        <v>314.77999999999997</v>
      </c>
      <c r="R2">
        <v>0</v>
      </c>
      <c r="S2">
        <v>0.94</v>
      </c>
      <c r="T2">
        <v>0</v>
      </c>
      <c r="U2">
        <v>1.32</v>
      </c>
      <c r="V2">
        <v>0</v>
      </c>
      <c r="W2">
        <v>0.426506</v>
      </c>
    </row>
    <row r="3" spans="1:23" x14ac:dyDescent="0.3">
      <c r="A3" s="2">
        <f t="shared" si="0"/>
        <v>12.5</v>
      </c>
      <c r="B3" s="1">
        <f t="shared" si="1"/>
        <v>2.3027115175545179</v>
      </c>
      <c r="C3" s="1">
        <f t="shared" si="2"/>
        <v>-0.41999999999999993</v>
      </c>
      <c r="F3" s="4"/>
      <c r="G3" s="3"/>
      <c r="H3" s="3"/>
      <c r="I3" s="8">
        <f t="shared" ref="I3:I66" si="3">O3*2.8/1000</f>
        <v>2.0164199999999997</v>
      </c>
      <c r="J3" s="8">
        <f t="shared" ref="J3:J66" si="4">Q3*2.8/1000</f>
        <v>0.87567200000000001</v>
      </c>
      <c r="K3">
        <v>12.5</v>
      </c>
      <c r="L3">
        <v>3.0000000000000001E-3</v>
      </c>
      <c r="M3">
        <v>0</v>
      </c>
      <c r="N3">
        <v>1</v>
      </c>
      <c r="O3">
        <v>720.15</v>
      </c>
      <c r="P3">
        <v>1</v>
      </c>
      <c r="Q3">
        <v>312.74</v>
      </c>
      <c r="R3">
        <v>1</v>
      </c>
      <c r="S3">
        <v>0.72</v>
      </c>
      <c r="T3">
        <v>1</v>
      </c>
      <c r="U3">
        <v>1.1399999999999999</v>
      </c>
      <c r="V3">
        <v>1</v>
      </c>
      <c r="W3">
        <v>0.42785400000000001</v>
      </c>
    </row>
    <row r="4" spans="1:23" x14ac:dyDescent="0.3">
      <c r="A4" s="2">
        <f t="shared" si="0"/>
        <v>15</v>
      </c>
      <c r="B4" s="1">
        <f t="shared" si="1"/>
        <v>2.2818037974683545</v>
      </c>
      <c r="C4" s="1">
        <f t="shared" si="2"/>
        <v>-0.32</v>
      </c>
      <c r="F4" s="4"/>
      <c r="G4" s="6"/>
      <c r="I4" s="8">
        <f t="shared" si="3"/>
        <v>2.0189399999999997</v>
      </c>
      <c r="J4" s="8">
        <f t="shared" si="4"/>
        <v>0.88479999999999992</v>
      </c>
      <c r="K4">
        <v>15</v>
      </c>
      <c r="L4">
        <v>3.0000000000000001E-3</v>
      </c>
      <c r="M4">
        <v>0</v>
      </c>
      <c r="N4">
        <v>2</v>
      </c>
      <c r="O4">
        <v>721.05</v>
      </c>
      <c r="P4">
        <v>2</v>
      </c>
      <c r="Q4">
        <v>316</v>
      </c>
      <c r="R4">
        <v>2</v>
      </c>
      <c r="S4">
        <v>0.3</v>
      </c>
      <c r="T4">
        <v>2</v>
      </c>
      <c r="U4">
        <v>0.62</v>
      </c>
      <c r="V4">
        <v>2</v>
      </c>
      <c r="W4">
        <v>0.42767100000000002</v>
      </c>
    </row>
    <row r="5" spans="1:23" x14ac:dyDescent="0.3">
      <c r="A5" s="2">
        <f t="shared" si="0"/>
        <v>17.5</v>
      </c>
      <c r="B5" s="1">
        <f t="shared" si="1"/>
        <v>2.2807183364839321</v>
      </c>
      <c r="C5" s="1">
        <f t="shared" si="2"/>
        <v>-0.3</v>
      </c>
      <c r="F5" s="4"/>
      <c r="I5" s="8">
        <f t="shared" si="3"/>
        <v>2.0269200000000001</v>
      </c>
      <c r="J5" s="8">
        <f t="shared" si="4"/>
        <v>0.88871999999999995</v>
      </c>
      <c r="K5">
        <v>17.5</v>
      </c>
      <c r="L5">
        <v>3.0000000000000001E-3</v>
      </c>
      <c r="M5">
        <v>0</v>
      </c>
      <c r="N5">
        <v>3</v>
      </c>
      <c r="O5">
        <v>723.9</v>
      </c>
      <c r="P5">
        <v>3</v>
      </c>
      <c r="Q5">
        <v>317.39999999999998</v>
      </c>
      <c r="R5">
        <v>3</v>
      </c>
      <c r="S5">
        <v>0.34</v>
      </c>
      <c r="T5">
        <v>3</v>
      </c>
      <c r="U5">
        <v>0.64</v>
      </c>
      <c r="V5">
        <v>3</v>
      </c>
      <c r="W5">
        <v>0.42814999999999998</v>
      </c>
    </row>
    <row r="6" spans="1:23" x14ac:dyDescent="0.3">
      <c r="A6" s="2">
        <f t="shared" si="0"/>
        <v>20</v>
      </c>
      <c r="B6" s="1">
        <f t="shared" si="1"/>
        <v>2.2893267339298173</v>
      </c>
      <c r="C6" s="1">
        <f t="shared" si="2"/>
        <v>-0.64</v>
      </c>
      <c r="F6" s="4"/>
      <c r="G6" s="3"/>
      <c r="H6" s="3"/>
      <c r="I6" s="8">
        <f t="shared" si="3"/>
        <v>2.0203399999999996</v>
      </c>
      <c r="J6" s="8">
        <f t="shared" si="4"/>
        <v>0.88250400000000007</v>
      </c>
      <c r="K6">
        <v>20</v>
      </c>
      <c r="L6">
        <v>3.0000000000000001E-3</v>
      </c>
      <c r="M6">
        <v>0</v>
      </c>
      <c r="N6">
        <v>4</v>
      </c>
      <c r="O6">
        <v>721.55</v>
      </c>
      <c r="P6">
        <v>4</v>
      </c>
      <c r="Q6">
        <v>315.18</v>
      </c>
      <c r="R6">
        <v>4</v>
      </c>
      <c r="S6">
        <v>-0.14000000000000001</v>
      </c>
      <c r="T6">
        <v>4</v>
      </c>
      <c r="U6">
        <v>0.5</v>
      </c>
      <c r="V6">
        <v>4</v>
      </c>
      <c r="W6">
        <v>0.42791800000000002</v>
      </c>
    </row>
    <row r="7" spans="1:23" x14ac:dyDescent="0.3">
      <c r="A7" s="2">
        <f t="shared" si="0"/>
        <v>22.5</v>
      </c>
      <c r="B7" s="1">
        <f t="shared" si="1"/>
        <v>2.2874385478381445</v>
      </c>
      <c r="C7" s="1">
        <f t="shared" si="2"/>
        <v>-0.64</v>
      </c>
      <c r="F7" s="4"/>
      <c r="G7" s="6"/>
      <c r="H7" s="3"/>
      <c r="I7" s="8">
        <f t="shared" si="3"/>
        <v>2.0323799999999999</v>
      </c>
      <c r="J7" s="8">
        <f t="shared" si="4"/>
        <v>0.88849599999999995</v>
      </c>
      <c r="K7">
        <v>22.5</v>
      </c>
      <c r="L7">
        <v>3.0000000000000001E-3</v>
      </c>
      <c r="M7">
        <v>0</v>
      </c>
      <c r="N7">
        <v>5</v>
      </c>
      <c r="O7">
        <v>725.85</v>
      </c>
      <c r="P7">
        <v>5</v>
      </c>
      <c r="Q7">
        <v>317.32</v>
      </c>
      <c r="R7">
        <v>5</v>
      </c>
      <c r="S7">
        <v>-0.27</v>
      </c>
      <c r="T7">
        <v>5</v>
      </c>
      <c r="U7">
        <v>0.37</v>
      </c>
      <c r="V7">
        <v>5</v>
      </c>
      <c r="W7">
        <v>0.42769200000000002</v>
      </c>
    </row>
    <row r="8" spans="1:23" x14ac:dyDescent="0.3">
      <c r="A8" s="2">
        <f t="shared" si="0"/>
        <v>25</v>
      </c>
      <c r="B8" s="1">
        <f t="shared" si="1"/>
        <v>2.2965891768292677</v>
      </c>
      <c r="C8" s="1">
        <f t="shared" si="2"/>
        <v>-0.51</v>
      </c>
      <c r="G8" s="7"/>
      <c r="H8" s="3"/>
      <c r="I8" s="8">
        <f t="shared" si="3"/>
        <v>2.0248199999999996</v>
      </c>
      <c r="J8" s="8">
        <f t="shared" si="4"/>
        <v>0.881664</v>
      </c>
      <c r="K8">
        <v>25</v>
      </c>
      <c r="L8">
        <v>3.0000000000000001E-3</v>
      </c>
      <c r="M8">
        <v>0</v>
      </c>
      <c r="N8">
        <v>6</v>
      </c>
      <c r="O8">
        <v>723.15</v>
      </c>
      <c r="P8">
        <v>6</v>
      </c>
      <c r="Q8">
        <v>314.88</v>
      </c>
      <c r="R8">
        <v>6</v>
      </c>
      <c r="S8">
        <v>-7.0000000000000007E-2</v>
      </c>
      <c r="T8">
        <v>6</v>
      </c>
      <c r="U8">
        <v>0.44</v>
      </c>
      <c r="V8">
        <v>6</v>
      </c>
      <c r="W8">
        <v>0.42777999999999999</v>
      </c>
    </row>
    <row r="9" spans="1:23" x14ac:dyDescent="0.3">
      <c r="A9" s="2">
        <f t="shared" si="0"/>
        <v>27.5</v>
      </c>
      <c r="B9" s="1">
        <f t="shared" si="1"/>
        <v>2.2956654379051735</v>
      </c>
      <c r="C9" s="1">
        <f t="shared" si="2"/>
        <v>-0.49</v>
      </c>
      <c r="H9" s="3"/>
      <c r="I9" s="8">
        <f t="shared" si="3"/>
        <v>2.0227199999999996</v>
      </c>
      <c r="J9" s="8">
        <f t="shared" si="4"/>
        <v>0.88110399999999989</v>
      </c>
      <c r="K9">
        <v>27.5</v>
      </c>
      <c r="L9">
        <v>3.0000000000000001E-3</v>
      </c>
      <c r="M9">
        <v>0</v>
      </c>
      <c r="N9">
        <v>7</v>
      </c>
      <c r="O9">
        <v>722.4</v>
      </c>
      <c r="P9">
        <v>7</v>
      </c>
      <c r="Q9">
        <v>314.68</v>
      </c>
      <c r="R9">
        <v>7</v>
      </c>
      <c r="S9">
        <v>-0.22</v>
      </c>
      <c r="T9">
        <v>7</v>
      </c>
      <c r="U9">
        <v>0.27</v>
      </c>
      <c r="V9">
        <v>7</v>
      </c>
      <c r="W9">
        <v>0.42738199999999998</v>
      </c>
    </row>
    <row r="10" spans="1:23" x14ac:dyDescent="0.3">
      <c r="A10" s="2">
        <f t="shared" si="0"/>
        <v>30</v>
      </c>
      <c r="B10" s="1">
        <f t="shared" si="1"/>
        <v>2.3005158250015918</v>
      </c>
      <c r="C10" s="1">
        <f t="shared" si="2"/>
        <v>-0.36</v>
      </c>
      <c r="I10" s="8">
        <f t="shared" si="3"/>
        <v>2.0229999999999997</v>
      </c>
      <c r="J10" s="8">
        <f t="shared" si="4"/>
        <v>0.87936799999999993</v>
      </c>
      <c r="K10">
        <v>30</v>
      </c>
      <c r="L10">
        <v>3.0000000000000001E-3</v>
      </c>
      <c r="M10">
        <v>0</v>
      </c>
      <c r="N10">
        <v>8</v>
      </c>
      <c r="O10">
        <v>722.5</v>
      </c>
      <c r="P10">
        <v>8</v>
      </c>
      <c r="Q10">
        <v>314.06</v>
      </c>
      <c r="R10">
        <v>8</v>
      </c>
      <c r="S10">
        <v>-0.18</v>
      </c>
      <c r="T10">
        <v>8</v>
      </c>
      <c r="U10">
        <v>0.18</v>
      </c>
      <c r="V10">
        <v>8</v>
      </c>
      <c r="W10">
        <v>0.42756300000000003</v>
      </c>
    </row>
    <row r="11" spans="1:23" x14ac:dyDescent="0.3">
      <c r="A11" s="2">
        <f t="shared" si="0"/>
        <v>35</v>
      </c>
      <c r="B11" s="1">
        <f t="shared" si="1"/>
        <v>2.2867381239297266</v>
      </c>
      <c r="C11" s="1">
        <f t="shared" si="2"/>
        <v>-0.63</v>
      </c>
      <c r="I11" s="8">
        <f t="shared" si="3"/>
        <v>2.0190799999999998</v>
      </c>
      <c r="J11" s="8">
        <f t="shared" si="4"/>
        <v>0.88295199999999985</v>
      </c>
      <c r="K11">
        <v>35</v>
      </c>
      <c r="L11">
        <v>3.0000000000000001E-3</v>
      </c>
      <c r="M11">
        <v>0</v>
      </c>
      <c r="N11">
        <v>9</v>
      </c>
      <c r="O11">
        <v>721.1</v>
      </c>
      <c r="P11">
        <v>9</v>
      </c>
      <c r="Q11">
        <v>315.33999999999997</v>
      </c>
      <c r="R11">
        <v>9</v>
      </c>
      <c r="S11">
        <v>-0.3</v>
      </c>
      <c r="T11">
        <v>9</v>
      </c>
      <c r="U11">
        <v>0.33</v>
      </c>
      <c r="V11">
        <v>9</v>
      </c>
      <c r="W11">
        <v>0.42762299999999998</v>
      </c>
    </row>
    <row r="12" spans="1:23" x14ac:dyDescent="0.3">
      <c r="A12" s="2">
        <f t="shared" si="0"/>
        <v>40</v>
      </c>
      <c r="B12" s="1">
        <f t="shared" si="1"/>
        <v>2.2877567841744866</v>
      </c>
      <c r="C12" s="1">
        <f t="shared" si="2"/>
        <v>-0.83000000000000007</v>
      </c>
      <c r="I12" s="8">
        <f t="shared" si="3"/>
        <v>2.0206200000000001</v>
      </c>
      <c r="J12" s="8">
        <f t="shared" si="4"/>
        <v>0.88323200000000002</v>
      </c>
      <c r="K12">
        <v>40</v>
      </c>
      <c r="L12">
        <v>3.0000000000000001E-3</v>
      </c>
      <c r="M12">
        <v>0</v>
      </c>
      <c r="N12">
        <v>10</v>
      </c>
      <c r="O12">
        <v>721.65</v>
      </c>
      <c r="P12">
        <v>10</v>
      </c>
      <c r="Q12">
        <v>315.44</v>
      </c>
      <c r="R12">
        <v>10</v>
      </c>
      <c r="S12">
        <v>-0.5</v>
      </c>
      <c r="T12">
        <v>10</v>
      </c>
      <c r="U12">
        <v>0.33</v>
      </c>
      <c r="V12">
        <v>10</v>
      </c>
      <c r="W12">
        <v>0.42738199999999998</v>
      </c>
    </row>
    <row r="13" spans="1:23" x14ac:dyDescent="0.3">
      <c r="A13" s="5">
        <f t="shared" si="0"/>
        <v>45</v>
      </c>
      <c r="B13" s="1">
        <f t="shared" si="1"/>
        <v>2.2896322130627778</v>
      </c>
      <c r="C13" s="1">
        <f t="shared" si="2"/>
        <v>-0.78</v>
      </c>
      <c r="I13" s="8">
        <f t="shared" si="3"/>
        <v>2.0220199999999999</v>
      </c>
      <c r="J13" s="8">
        <f t="shared" si="4"/>
        <v>0.88311999999999991</v>
      </c>
      <c r="K13">
        <v>45</v>
      </c>
      <c r="L13">
        <v>3.0000000000000001E-3</v>
      </c>
      <c r="M13">
        <v>0</v>
      </c>
      <c r="N13">
        <v>11</v>
      </c>
      <c r="O13">
        <v>722.15</v>
      </c>
      <c r="P13">
        <v>11</v>
      </c>
      <c r="Q13">
        <v>315.39999999999998</v>
      </c>
      <c r="R13">
        <v>11</v>
      </c>
      <c r="S13">
        <v>-0.6</v>
      </c>
      <c r="T13">
        <v>11</v>
      </c>
      <c r="U13">
        <v>0.18</v>
      </c>
      <c r="V13">
        <v>11</v>
      </c>
      <c r="W13">
        <v>0.42747200000000002</v>
      </c>
    </row>
    <row r="14" spans="1:23" x14ac:dyDescent="0.3">
      <c r="A14" s="5">
        <f t="shared" si="0"/>
        <v>51</v>
      </c>
      <c r="B14" s="1">
        <f t="shared" si="1"/>
        <v>2.3030592734225621</v>
      </c>
      <c r="C14" s="1">
        <f t="shared" si="2"/>
        <v>-0.95</v>
      </c>
      <c r="I14" s="8">
        <f t="shared" si="3"/>
        <v>2.0235599999999998</v>
      </c>
      <c r="J14" s="8">
        <f t="shared" si="4"/>
        <v>0.87863999999999998</v>
      </c>
      <c r="K14">
        <v>51</v>
      </c>
      <c r="L14">
        <v>3.0000000000000001E-3</v>
      </c>
      <c r="M14">
        <v>0</v>
      </c>
      <c r="N14">
        <v>12</v>
      </c>
      <c r="O14">
        <v>722.7</v>
      </c>
      <c r="P14">
        <v>12</v>
      </c>
      <c r="Q14">
        <v>313.8</v>
      </c>
      <c r="R14">
        <v>12</v>
      </c>
      <c r="S14">
        <v>-0.64</v>
      </c>
      <c r="T14">
        <v>12</v>
      </c>
      <c r="U14">
        <v>0.31</v>
      </c>
      <c r="V14">
        <v>12</v>
      </c>
      <c r="W14">
        <v>0.42721799999999999</v>
      </c>
    </row>
    <row r="15" spans="1:23" x14ac:dyDescent="0.3">
      <c r="A15" s="5">
        <f t="shared" si="0"/>
        <v>55</v>
      </c>
      <c r="B15" s="1">
        <f t="shared" si="1"/>
        <v>2.2924330838513258</v>
      </c>
      <c r="C15" s="1">
        <f t="shared" si="2"/>
        <v>-0.91999999999999993</v>
      </c>
      <c r="I15" s="8">
        <f t="shared" si="3"/>
        <v>2.0239799999999999</v>
      </c>
      <c r="J15" s="8">
        <f t="shared" si="4"/>
        <v>0.8828959999999999</v>
      </c>
      <c r="K15">
        <v>55</v>
      </c>
      <c r="L15">
        <v>3.0000000000000001E-3</v>
      </c>
      <c r="M15">
        <v>0</v>
      </c>
      <c r="N15">
        <v>13</v>
      </c>
      <c r="O15">
        <v>722.85</v>
      </c>
      <c r="P15">
        <v>13</v>
      </c>
      <c r="Q15">
        <v>315.32</v>
      </c>
      <c r="R15">
        <v>13</v>
      </c>
      <c r="S15">
        <v>-0.62</v>
      </c>
      <c r="T15">
        <v>13</v>
      </c>
      <c r="U15">
        <v>0.3</v>
      </c>
      <c r="V15">
        <v>13</v>
      </c>
      <c r="W15">
        <v>0.42747299999999999</v>
      </c>
    </row>
    <row r="16" spans="1:23" x14ac:dyDescent="0.3">
      <c r="A16" s="5">
        <f t="shared" si="0"/>
        <v>60</v>
      </c>
      <c r="B16" s="1">
        <f t="shared" si="1"/>
        <v>2.2728275253639167</v>
      </c>
      <c r="C16" s="1">
        <f t="shared" si="2"/>
        <v>-1.0899999999999999</v>
      </c>
      <c r="I16" s="8">
        <f t="shared" si="3"/>
        <v>2.0197799999999999</v>
      </c>
      <c r="J16" s="8">
        <f t="shared" si="4"/>
        <v>0.88866400000000001</v>
      </c>
      <c r="K16">
        <v>60</v>
      </c>
      <c r="L16">
        <v>3.0000000000000001E-3</v>
      </c>
      <c r="M16">
        <v>0</v>
      </c>
      <c r="N16">
        <v>14</v>
      </c>
      <c r="O16">
        <v>721.35</v>
      </c>
      <c r="P16">
        <v>14</v>
      </c>
      <c r="Q16">
        <v>317.38</v>
      </c>
      <c r="R16">
        <v>14</v>
      </c>
      <c r="S16">
        <v>-0.69</v>
      </c>
      <c r="T16">
        <v>14</v>
      </c>
      <c r="U16">
        <v>0.4</v>
      </c>
      <c r="V16">
        <v>14</v>
      </c>
      <c r="W16">
        <v>0.42718800000000001</v>
      </c>
    </row>
    <row r="17" spans="1:23" x14ac:dyDescent="0.3">
      <c r="A17" s="5">
        <f t="shared" si="0"/>
        <v>65</v>
      </c>
      <c r="B17" s="1">
        <f t="shared" si="1"/>
        <v>2.2880334834168305</v>
      </c>
      <c r="C17" s="1">
        <f t="shared" si="2"/>
        <v>-0.96</v>
      </c>
      <c r="I17" s="8">
        <f t="shared" si="3"/>
        <v>2.0204800000000001</v>
      </c>
      <c r="J17" s="8">
        <f t="shared" si="4"/>
        <v>0.88306399999999996</v>
      </c>
      <c r="K17">
        <v>65</v>
      </c>
      <c r="L17">
        <v>3.0000000000000001E-3</v>
      </c>
      <c r="M17">
        <v>0</v>
      </c>
      <c r="N17">
        <v>15</v>
      </c>
      <c r="O17">
        <v>721.6</v>
      </c>
      <c r="P17">
        <v>15</v>
      </c>
      <c r="Q17">
        <v>315.38</v>
      </c>
      <c r="R17">
        <v>15</v>
      </c>
      <c r="S17">
        <v>-0.71</v>
      </c>
      <c r="T17">
        <v>15</v>
      </c>
      <c r="U17">
        <v>0.25</v>
      </c>
      <c r="V17">
        <v>15</v>
      </c>
      <c r="W17">
        <v>0.42723699999999998</v>
      </c>
    </row>
    <row r="18" spans="1:23" x14ac:dyDescent="0.3">
      <c r="A18" s="5">
        <f t="shared" si="0"/>
        <v>70</v>
      </c>
      <c r="B18" s="1">
        <f t="shared" si="1"/>
        <v>2.3013065646908859</v>
      </c>
      <c r="C18" s="1">
        <f t="shared" si="2"/>
        <v>-0.86</v>
      </c>
      <c r="I18" s="8">
        <f t="shared" si="3"/>
        <v>2.0220199999999999</v>
      </c>
      <c r="J18" s="8">
        <f t="shared" si="4"/>
        <v>0.87863999999999998</v>
      </c>
      <c r="K18">
        <v>70</v>
      </c>
      <c r="L18">
        <v>3.0000000000000001E-3</v>
      </c>
      <c r="M18">
        <v>0</v>
      </c>
      <c r="N18">
        <v>16</v>
      </c>
      <c r="O18">
        <v>722.15</v>
      </c>
      <c r="P18">
        <v>16</v>
      </c>
      <c r="Q18">
        <v>313.8</v>
      </c>
      <c r="R18">
        <v>16</v>
      </c>
      <c r="S18">
        <v>-0.71</v>
      </c>
      <c r="T18">
        <v>16</v>
      </c>
      <c r="U18">
        <v>0.15</v>
      </c>
      <c r="V18">
        <v>16</v>
      </c>
      <c r="W18">
        <v>0.42723800000000001</v>
      </c>
    </row>
    <row r="19" spans="1:23" x14ac:dyDescent="0.3">
      <c r="A19" s="5">
        <f t="shared" si="0"/>
        <v>75</v>
      </c>
      <c r="B19" s="1">
        <f t="shared" si="1"/>
        <v>2.2852440336772806</v>
      </c>
      <c r="C19" s="1">
        <f t="shared" si="2"/>
        <v>-1.31</v>
      </c>
      <c r="I19" s="8">
        <f t="shared" si="3"/>
        <v>2.0215999999999998</v>
      </c>
      <c r="J19" s="8">
        <f t="shared" si="4"/>
        <v>0.88463199999999997</v>
      </c>
      <c r="K19">
        <v>75</v>
      </c>
      <c r="L19">
        <v>3.0000000000000001E-3</v>
      </c>
      <c r="M19">
        <v>0</v>
      </c>
      <c r="N19">
        <v>17</v>
      </c>
      <c r="O19">
        <v>722</v>
      </c>
      <c r="P19">
        <v>17</v>
      </c>
      <c r="Q19">
        <v>315.94</v>
      </c>
      <c r="R19">
        <v>17</v>
      </c>
      <c r="S19">
        <v>-0.78</v>
      </c>
      <c r="T19">
        <v>17</v>
      </c>
      <c r="U19">
        <v>0.53</v>
      </c>
      <c r="V19">
        <v>17</v>
      </c>
      <c r="W19">
        <v>0.42768299999999998</v>
      </c>
    </row>
    <row r="20" spans="1:23" x14ac:dyDescent="0.3">
      <c r="A20" s="5">
        <f t="shared" si="0"/>
        <v>80</v>
      </c>
      <c r="B20" s="1">
        <f t="shared" si="1"/>
        <v>2.3027408637873754</v>
      </c>
      <c r="C20" s="1">
        <f t="shared" si="2"/>
        <v>-1.1400000000000001</v>
      </c>
      <c r="I20" s="8">
        <f t="shared" si="3"/>
        <v>2.0183800000000001</v>
      </c>
      <c r="J20" s="8">
        <f t="shared" si="4"/>
        <v>0.87651200000000007</v>
      </c>
      <c r="K20">
        <v>80</v>
      </c>
      <c r="L20">
        <v>3.0000000000000001E-3</v>
      </c>
      <c r="M20">
        <v>0</v>
      </c>
      <c r="N20">
        <v>18</v>
      </c>
      <c r="O20">
        <v>720.85</v>
      </c>
      <c r="P20">
        <v>18</v>
      </c>
      <c r="Q20">
        <v>313.04000000000002</v>
      </c>
      <c r="R20">
        <v>18</v>
      </c>
      <c r="S20">
        <v>-0.86</v>
      </c>
      <c r="T20">
        <v>18</v>
      </c>
      <c r="U20">
        <v>0.28000000000000003</v>
      </c>
      <c r="V20">
        <v>18</v>
      </c>
      <c r="W20">
        <v>0.427454</v>
      </c>
    </row>
    <row r="21" spans="1:23" x14ac:dyDescent="0.3">
      <c r="A21" s="5">
        <f t="shared" si="0"/>
        <v>85</v>
      </c>
      <c r="B21" s="1">
        <f t="shared" si="1"/>
        <v>2.3134519390758994</v>
      </c>
      <c r="C21" s="1">
        <f t="shared" si="2"/>
        <v>-1.3</v>
      </c>
      <c r="I21" s="8">
        <f t="shared" si="3"/>
        <v>2.0244</v>
      </c>
      <c r="J21" s="8">
        <f t="shared" si="4"/>
        <v>0.87505599999999994</v>
      </c>
      <c r="K21">
        <v>85</v>
      </c>
      <c r="L21">
        <v>3.0000000000000001E-3</v>
      </c>
      <c r="M21">
        <v>0</v>
      </c>
      <c r="N21">
        <v>19</v>
      </c>
      <c r="O21">
        <v>723</v>
      </c>
      <c r="P21">
        <v>19</v>
      </c>
      <c r="Q21">
        <v>312.52</v>
      </c>
      <c r="R21">
        <v>19</v>
      </c>
      <c r="S21">
        <v>-0.88</v>
      </c>
      <c r="T21">
        <v>19</v>
      </c>
      <c r="U21">
        <v>0.42</v>
      </c>
      <c r="V21">
        <v>19</v>
      </c>
      <c r="W21">
        <v>0.42734800000000001</v>
      </c>
    </row>
    <row r="22" spans="1:23" x14ac:dyDescent="0.3">
      <c r="A22" s="5">
        <f t="shared" si="0"/>
        <v>90</v>
      </c>
      <c r="B22" s="1">
        <f t="shared" si="1"/>
        <v>2.3061335205514424</v>
      </c>
      <c r="C22" s="1">
        <f t="shared" si="2"/>
        <v>-1.23</v>
      </c>
      <c r="I22" s="8">
        <f t="shared" si="3"/>
        <v>2.0234199999999998</v>
      </c>
      <c r="J22" s="8">
        <f t="shared" si="4"/>
        <v>0.87740799999999997</v>
      </c>
      <c r="K22">
        <v>90</v>
      </c>
      <c r="L22">
        <v>3.0000000000000001E-3</v>
      </c>
      <c r="M22">
        <v>0</v>
      </c>
      <c r="N22">
        <v>20</v>
      </c>
      <c r="O22">
        <v>722.65</v>
      </c>
      <c r="P22">
        <v>20</v>
      </c>
      <c r="Q22">
        <v>313.36</v>
      </c>
      <c r="R22">
        <v>20</v>
      </c>
      <c r="S22">
        <v>-0.82</v>
      </c>
      <c r="T22">
        <v>20</v>
      </c>
      <c r="U22">
        <v>0.41</v>
      </c>
      <c r="V22">
        <v>20</v>
      </c>
      <c r="W22">
        <v>0.42741899999999999</v>
      </c>
    </row>
    <row r="23" spans="1:23" x14ac:dyDescent="0.3">
      <c r="A23" s="5">
        <f t="shared" si="0"/>
        <v>95</v>
      </c>
      <c r="B23" s="1">
        <f t="shared" si="1"/>
        <v>2.3112274206931769</v>
      </c>
      <c r="C23" s="1">
        <f t="shared" si="2"/>
        <v>-1.18</v>
      </c>
      <c r="I23" s="8">
        <f t="shared" si="3"/>
        <v>2.0277599999999998</v>
      </c>
      <c r="J23" s="8">
        <f t="shared" si="4"/>
        <v>0.87735199999999991</v>
      </c>
      <c r="K23">
        <v>95</v>
      </c>
      <c r="L23">
        <v>3.0000000000000001E-3</v>
      </c>
      <c r="M23">
        <v>0</v>
      </c>
      <c r="N23">
        <v>21</v>
      </c>
      <c r="O23">
        <v>724.2</v>
      </c>
      <c r="P23">
        <v>21</v>
      </c>
      <c r="Q23">
        <v>313.33999999999997</v>
      </c>
      <c r="R23">
        <v>21</v>
      </c>
      <c r="S23">
        <v>-0.84</v>
      </c>
      <c r="T23">
        <v>21</v>
      </c>
      <c r="U23">
        <v>0.34</v>
      </c>
      <c r="V23">
        <v>21</v>
      </c>
      <c r="W23">
        <v>0.427145</v>
      </c>
    </row>
    <row r="24" spans="1:23" x14ac:dyDescent="0.3">
      <c r="A24" s="5">
        <f t="shared" si="0"/>
        <v>101</v>
      </c>
      <c r="B24" s="1">
        <f t="shared" si="1"/>
        <v>2.2709444618763728</v>
      </c>
      <c r="C24" s="1">
        <f t="shared" si="2"/>
        <v>-0.49999999999999994</v>
      </c>
      <c r="I24" s="8">
        <f t="shared" si="3"/>
        <v>2.0265</v>
      </c>
      <c r="J24" s="8">
        <f t="shared" si="4"/>
        <v>0.89235999999999993</v>
      </c>
      <c r="K24">
        <v>101</v>
      </c>
      <c r="L24">
        <v>3.0000000000000001E-3</v>
      </c>
      <c r="M24">
        <v>0</v>
      </c>
      <c r="N24">
        <v>22</v>
      </c>
      <c r="O24">
        <v>723.75</v>
      </c>
      <c r="P24">
        <v>22</v>
      </c>
      <c r="Q24">
        <v>318.7</v>
      </c>
      <c r="R24">
        <v>22</v>
      </c>
      <c r="S24">
        <v>-0.94</v>
      </c>
      <c r="T24">
        <v>22</v>
      </c>
      <c r="U24">
        <v>-0.44</v>
      </c>
      <c r="V24">
        <v>22</v>
      </c>
      <c r="W24">
        <v>0.42729699999999998</v>
      </c>
    </row>
    <row r="25" spans="1:23" x14ac:dyDescent="0.3">
      <c r="A25" s="5">
        <f t="shared" si="0"/>
        <v>110</v>
      </c>
      <c r="B25" s="1">
        <f t="shared" si="1"/>
        <v>2.3155672147930129</v>
      </c>
      <c r="C25" s="1">
        <f t="shared" si="2"/>
        <v>-1.85</v>
      </c>
      <c r="I25" s="8">
        <f t="shared" si="3"/>
        <v>2.0266399999999996</v>
      </c>
      <c r="J25" s="8">
        <f t="shared" si="4"/>
        <v>0.87522399999999989</v>
      </c>
      <c r="K25">
        <v>110</v>
      </c>
      <c r="L25">
        <v>3.0000000000000001E-3</v>
      </c>
      <c r="M25">
        <v>0</v>
      </c>
      <c r="N25">
        <v>23</v>
      </c>
      <c r="O25">
        <v>723.8</v>
      </c>
      <c r="P25">
        <v>23</v>
      </c>
      <c r="Q25">
        <v>312.58</v>
      </c>
      <c r="R25">
        <v>23</v>
      </c>
      <c r="S25">
        <v>-0.91</v>
      </c>
      <c r="T25">
        <v>23</v>
      </c>
      <c r="U25">
        <v>0.94</v>
      </c>
      <c r="V25">
        <v>23</v>
      </c>
      <c r="W25">
        <v>0.42719699999999999</v>
      </c>
    </row>
    <row r="26" spans="1:23" x14ac:dyDescent="0.3">
      <c r="A26" s="5">
        <f t="shared" si="0"/>
        <v>120</v>
      </c>
      <c r="B26" s="1">
        <f t="shared" si="1"/>
        <v>2.3042619608842454</v>
      </c>
      <c r="C26" s="1">
        <f t="shared" si="2"/>
        <v>-1.8</v>
      </c>
      <c r="I26" s="8">
        <f t="shared" si="3"/>
        <v>2.0255199999999998</v>
      </c>
      <c r="J26" s="8">
        <f t="shared" si="4"/>
        <v>0.87903199999999992</v>
      </c>
      <c r="K26">
        <v>120</v>
      </c>
      <c r="L26">
        <v>3.0000000000000001E-3</v>
      </c>
      <c r="M26">
        <v>0</v>
      </c>
      <c r="N26">
        <v>24</v>
      </c>
      <c r="O26">
        <v>723.4</v>
      </c>
      <c r="P26">
        <v>24</v>
      </c>
      <c r="Q26">
        <v>313.94</v>
      </c>
      <c r="R26">
        <v>24</v>
      </c>
      <c r="S26">
        <v>-0.99</v>
      </c>
      <c r="T26">
        <v>24</v>
      </c>
      <c r="U26">
        <v>0.81</v>
      </c>
      <c r="V26">
        <v>24</v>
      </c>
      <c r="W26">
        <v>0.42736099999999999</v>
      </c>
    </row>
    <row r="27" spans="1:23" x14ac:dyDescent="0.3">
      <c r="A27" s="5">
        <f t="shared" si="0"/>
        <v>125</v>
      </c>
      <c r="B27" s="1">
        <f t="shared" si="1"/>
        <v>2.3034476178360155</v>
      </c>
      <c r="C27" s="1">
        <f t="shared" si="2"/>
        <v>-2.0300000000000002</v>
      </c>
      <c r="I27" s="8">
        <f t="shared" si="3"/>
        <v>2.0278999999999998</v>
      </c>
      <c r="J27" s="8">
        <f t="shared" si="4"/>
        <v>0.88037599999999994</v>
      </c>
      <c r="K27">
        <v>125</v>
      </c>
      <c r="L27">
        <v>3.0000000000000001E-3</v>
      </c>
      <c r="M27">
        <v>0</v>
      </c>
      <c r="N27">
        <v>25</v>
      </c>
      <c r="O27">
        <v>724.25</v>
      </c>
      <c r="P27">
        <v>25</v>
      </c>
      <c r="Q27">
        <v>314.42</v>
      </c>
      <c r="R27">
        <v>25</v>
      </c>
      <c r="S27">
        <v>-0.96</v>
      </c>
      <c r="T27">
        <v>25</v>
      </c>
      <c r="U27">
        <v>1.07</v>
      </c>
      <c r="V27">
        <v>25</v>
      </c>
      <c r="W27">
        <v>0.427232</v>
      </c>
    </row>
    <row r="28" spans="1:23" x14ac:dyDescent="0.3">
      <c r="A28" s="5">
        <f t="shared" si="0"/>
        <v>151</v>
      </c>
      <c r="B28" s="1">
        <f t="shared" si="1"/>
        <v>2.3163922919857072</v>
      </c>
      <c r="C28" s="1">
        <f t="shared" si="2"/>
        <v>-2.4400000000000004</v>
      </c>
      <c r="I28" s="8">
        <f t="shared" si="3"/>
        <v>2.03294</v>
      </c>
      <c r="J28" s="8">
        <f t="shared" si="4"/>
        <v>0.87763199999999997</v>
      </c>
      <c r="K28">
        <v>151</v>
      </c>
      <c r="L28">
        <v>3.0000000000000001E-3</v>
      </c>
      <c r="M28">
        <v>0</v>
      </c>
      <c r="N28">
        <v>26</v>
      </c>
      <c r="O28">
        <v>726.05</v>
      </c>
      <c r="P28">
        <v>26</v>
      </c>
      <c r="Q28">
        <v>313.44</v>
      </c>
      <c r="R28">
        <v>26</v>
      </c>
      <c r="S28">
        <v>-1.1100000000000001</v>
      </c>
      <c r="T28">
        <v>26</v>
      </c>
      <c r="U28">
        <v>1.33</v>
      </c>
      <c r="V28">
        <v>26</v>
      </c>
      <c r="W28">
        <v>0.42726700000000001</v>
      </c>
    </row>
    <row r="29" spans="1:23" x14ac:dyDescent="0.3">
      <c r="A29" s="5">
        <f t="shared" si="0"/>
        <v>175</v>
      </c>
      <c r="B29" s="1">
        <f t="shared" si="1"/>
        <v>2.3136369418649028</v>
      </c>
      <c r="C29" s="1">
        <f t="shared" si="2"/>
        <v>-2.73</v>
      </c>
      <c r="I29" s="8">
        <f t="shared" si="3"/>
        <v>2.0369999999999999</v>
      </c>
      <c r="J29" s="8">
        <f t="shared" si="4"/>
        <v>0.88043199999999988</v>
      </c>
      <c r="K29">
        <v>175</v>
      </c>
      <c r="L29">
        <v>3.0000000000000001E-3</v>
      </c>
      <c r="M29">
        <v>0</v>
      </c>
      <c r="N29">
        <v>27</v>
      </c>
      <c r="O29">
        <v>727.5</v>
      </c>
      <c r="P29">
        <v>27</v>
      </c>
      <c r="Q29">
        <v>314.44</v>
      </c>
      <c r="R29">
        <v>27</v>
      </c>
      <c r="S29">
        <v>-1.18</v>
      </c>
      <c r="T29">
        <v>27</v>
      </c>
      <c r="U29">
        <v>1.55</v>
      </c>
      <c r="V29">
        <v>27</v>
      </c>
      <c r="W29">
        <v>0.427234</v>
      </c>
    </row>
    <row r="30" spans="1:23" x14ac:dyDescent="0.3">
      <c r="A30" s="5">
        <f t="shared" si="0"/>
        <v>201</v>
      </c>
      <c r="B30" s="1">
        <f t="shared" si="1"/>
        <v>2.3336751698500189</v>
      </c>
      <c r="C30" s="1">
        <f t="shared" si="2"/>
        <v>-3.7700000000000005</v>
      </c>
      <c r="I30" s="8">
        <f t="shared" si="3"/>
        <v>2.0389599999999999</v>
      </c>
      <c r="J30" s="8">
        <f t="shared" si="4"/>
        <v>0.87371200000000004</v>
      </c>
      <c r="K30">
        <v>201</v>
      </c>
      <c r="L30">
        <v>3.0000000000000001E-3</v>
      </c>
      <c r="M30">
        <v>0</v>
      </c>
      <c r="N30">
        <v>28</v>
      </c>
      <c r="O30">
        <v>728.2</v>
      </c>
      <c r="P30">
        <v>28</v>
      </c>
      <c r="Q30">
        <v>312.04000000000002</v>
      </c>
      <c r="R30">
        <v>28</v>
      </c>
      <c r="S30">
        <v>-1.3</v>
      </c>
      <c r="T30">
        <v>28</v>
      </c>
      <c r="U30">
        <v>2.4700000000000002</v>
      </c>
      <c r="V30">
        <v>28</v>
      </c>
      <c r="W30">
        <v>0.42742799999999997</v>
      </c>
    </row>
    <row r="31" spans="1:23" x14ac:dyDescent="0.3">
      <c r="A31" s="5">
        <f t="shared" si="0"/>
        <v>225</v>
      </c>
      <c r="B31" s="1">
        <f t="shared" si="1"/>
        <v>2.3260219024576592</v>
      </c>
      <c r="C31" s="1">
        <f t="shared" si="2"/>
        <v>-3.46</v>
      </c>
      <c r="I31" s="8">
        <f t="shared" si="3"/>
        <v>2.0458199999999995</v>
      </c>
      <c r="J31" s="8">
        <f t="shared" si="4"/>
        <v>0.87953599999999998</v>
      </c>
      <c r="K31">
        <v>225</v>
      </c>
      <c r="L31">
        <v>3.0000000000000001E-3</v>
      </c>
      <c r="M31">
        <v>0</v>
      </c>
      <c r="N31">
        <v>29</v>
      </c>
      <c r="O31">
        <v>730.65</v>
      </c>
      <c r="P31">
        <v>29</v>
      </c>
      <c r="Q31">
        <v>314.12</v>
      </c>
      <c r="R31">
        <v>29</v>
      </c>
      <c r="S31">
        <v>-1.44</v>
      </c>
      <c r="T31">
        <v>29</v>
      </c>
      <c r="U31">
        <v>2.02</v>
      </c>
      <c r="V31">
        <v>29</v>
      </c>
      <c r="W31">
        <v>0.42729800000000001</v>
      </c>
    </row>
    <row r="32" spans="1:23" x14ac:dyDescent="0.3">
      <c r="A32" s="5">
        <f t="shared" si="0"/>
        <v>251</v>
      </c>
      <c r="B32" s="1">
        <f t="shared" si="1"/>
        <v>2.3256773047395467</v>
      </c>
      <c r="C32" s="1">
        <f t="shared" si="2"/>
        <v>-3.99</v>
      </c>
      <c r="I32" s="8">
        <f t="shared" si="3"/>
        <v>2.0526799999999996</v>
      </c>
      <c r="J32" s="8">
        <f t="shared" si="4"/>
        <v>0.88261599999999996</v>
      </c>
      <c r="K32">
        <v>251</v>
      </c>
      <c r="L32">
        <v>3.0000000000000001E-3</v>
      </c>
      <c r="M32">
        <v>0</v>
      </c>
      <c r="N32">
        <v>30</v>
      </c>
      <c r="O32">
        <v>733.1</v>
      </c>
      <c r="P32">
        <v>30</v>
      </c>
      <c r="Q32">
        <v>315.22000000000003</v>
      </c>
      <c r="R32">
        <v>30</v>
      </c>
      <c r="S32">
        <v>-1.74</v>
      </c>
      <c r="T32">
        <v>30</v>
      </c>
      <c r="U32">
        <v>2.25</v>
      </c>
      <c r="V32">
        <v>30</v>
      </c>
      <c r="W32">
        <v>0.42736099999999999</v>
      </c>
    </row>
    <row r="33" spans="1:23" x14ac:dyDescent="0.3">
      <c r="A33" s="5">
        <f t="shared" si="0"/>
        <v>275</v>
      </c>
      <c r="B33" s="1">
        <f t="shared" si="1"/>
        <v>2.3141187618445986</v>
      </c>
      <c r="C33" s="1">
        <f t="shared" si="2"/>
        <v>-4.28</v>
      </c>
      <c r="I33" s="8">
        <f t="shared" si="3"/>
        <v>2.0514199999999998</v>
      </c>
      <c r="J33" s="8">
        <f t="shared" si="4"/>
        <v>0.88648000000000005</v>
      </c>
      <c r="K33">
        <v>275</v>
      </c>
      <c r="L33">
        <v>3.0000000000000001E-3</v>
      </c>
      <c r="M33">
        <v>0</v>
      </c>
      <c r="N33">
        <v>31</v>
      </c>
      <c r="O33">
        <v>732.65</v>
      </c>
      <c r="P33">
        <v>31</v>
      </c>
      <c r="Q33">
        <v>316.60000000000002</v>
      </c>
      <c r="R33">
        <v>31</v>
      </c>
      <c r="S33">
        <v>-1.93</v>
      </c>
      <c r="T33">
        <v>31</v>
      </c>
      <c r="U33">
        <v>2.35</v>
      </c>
      <c r="V33">
        <v>31</v>
      </c>
      <c r="W33">
        <v>0.42746499999999998</v>
      </c>
    </row>
    <row r="34" spans="1:23" x14ac:dyDescent="0.3">
      <c r="A34" s="5">
        <f t="shared" si="0"/>
        <v>301</v>
      </c>
      <c r="B34" s="1">
        <f t="shared" ref="B34:B95" si="5">I34/J34</f>
        <v>2.3179672750157327</v>
      </c>
      <c r="C34" s="1">
        <f t="shared" ref="C34:C95" si="6">S34-U34</f>
        <v>-4.67</v>
      </c>
      <c r="I34" s="8">
        <f t="shared" si="3"/>
        <v>2.0626199999999999</v>
      </c>
      <c r="J34" s="8">
        <f t="shared" si="4"/>
        <v>0.88984000000000008</v>
      </c>
      <c r="K34">
        <v>301</v>
      </c>
      <c r="L34">
        <v>3.0000000000000001E-3</v>
      </c>
      <c r="M34">
        <v>0</v>
      </c>
      <c r="N34">
        <v>32</v>
      </c>
      <c r="O34">
        <v>736.65</v>
      </c>
      <c r="P34">
        <v>32</v>
      </c>
      <c r="Q34">
        <v>317.8</v>
      </c>
      <c r="R34">
        <v>32</v>
      </c>
      <c r="S34">
        <v>-2.2799999999999998</v>
      </c>
      <c r="T34">
        <v>32</v>
      </c>
      <c r="U34">
        <v>2.39</v>
      </c>
      <c r="V34">
        <v>32</v>
      </c>
      <c r="W34">
        <v>0.42729899999999998</v>
      </c>
    </row>
    <row r="35" spans="1:23" x14ac:dyDescent="0.3">
      <c r="A35" s="5">
        <f t="shared" si="0"/>
        <v>325</v>
      </c>
      <c r="B35" s="1">
        <f t="shared" si="5"/>
        <v>2.3225522275358674</v>
      </c>
      <c r="C35" s="1">
        <f t="shared" si="6"/>
        <v>-5.13</v>
      </c>
      <c r="G35" s="6" t="s">
        <v>5</v>
      </c>
      <c r="I35" s="8">
        <f t="shared" si="3"/>
        <v>2.0669599999999999</v>
      </c>
      <c r="J35" s="8">
        <f t="shared" si="4"/>
        <v>0.88995199999999985</v>
      </c>
      <c r="K35">
        <v>325</v>
      </c>
      <c r="L35">
        <v>3.0000000000000001E-3</v>
      </c>
      <c r="M35">
        <v>0</v>
      </c>
      <c r="N35">
        <v>33</v>
      </c>
      <c r="O35">
        <v>738.2</v>
      </c>
      <c r="P35">
        <v>33</v>
      </c>
      <c r="Q35">
        <v>317.83999999999997</v>
      </c>
      <c r="R35">
        <v>33</v>
      </c>
      <c r="S35">
        <v>-2.5299999999999998</v>
      </c>
      <c r="T35">
        <v>33</v>
      </c>
      <c r="U35">
        <v>2.6</v>
      </c>
      <c r="V35">
        <v>33</v>
      </c>
      <c r="W35">
        <v>0.42741600000000002</v>
      </c>
    </row>
    <row r="36" spans="1:23" x14ac:dyDescent="0.3">
      <c r="A36" s="5">
        <f t="shared" si="0"/>
        <v>351</v>
      </c>
      <c r="B36" s="1">
        <f t="shared" si="5"/>
        <v>2.3141997744078209</v>
      </c>
      <c r="C36" s="1">
        <f t="shared" si="6"/>
        <v>-5.1099999999999994</v>
      </c>
      <c r="G36" s="2">
        <v>45.2</v>
      </c>
      <c r="I36" s="8">
        <f t="shared" si="3"/>
        <v>2.0680800000000001</v>
      </c>
      <c r="J36" s="8">
        <f t="shared" si="4"/>
        <v>0.893648</v>
      </c>
      <c r="K36">
        <v>351</v>
      </c>
      <c r="L36">
        <v>3.0000000000000001E-3</v>
      </c>
      <c r="M36">
        <v>0</v>
      </c>
      <c r="N36">
        <v>34</v>
      </c>
      <c r="O36">
        <v>738.6</v>
      </c>
      <c r="P36">
        <v>34</v>
      </c>
      <c r="Q36">
        <v>319.16000000000003</v>
      </c>
      <c r="R36">
        <v>34</v>
      </c>
      <c r="S36">
        <v>-2.85</v>
      </c>
      <c r="T36">
        <v>34</v>
      </c>
      <c r="U36">
        <v>2.2599999999999998</v>
      </c>
      <c r="V36">
        <v>34</v>
      </c>
      <c r="W36">
        <v>0.42763899999999999</v>
      </c>
    </row>
    <row r="37" spans="1:23" x14ac:dyDescent="0.3">
      <c r="A37" s="5">
        <f t="shared" si="0"/>
        <v>375</v>
      </c>
      <c r="B37" s="1">
        <f t="shared" si="5"/>
        <v>2.3134187712024121</v>
      </c>
      <c r="C37" s="1">
        <f t="shared" si="6"/>
        <v>-6.0600000000000005</v>
      </c>
      <c r="I37" s="8">
        <f t="shared" si="3"/>
        <v>2.0621999999999998</v>
      </c>
      <c r="J37" s="8">
        <f t="shared" si="4"/>
        <v>0.89140799999999998</v>
      </c>
      <c r="K37">
        <v>375</v>
      </c>
      <c r="L37">
        <v>3.0000000000000001E-3</v>
      </c>
      <c r="M37">
        <v>0</v>
      </c>
      <c r="N37">
        <v>35</v>
      </c>
      <c r="O37">
        <v>736.5</v>
      </c>
      <c r="P37">
        <v>35</v>
      </c>
      <c r="Q37">
        <v>318.36</v>
      </c>
      <c r="R37">
        <v>35</v>
      </c>
      <c r="S37">
        <v>-3.25</v>
      </c>
      <c r="T37">
        <v>35</v>
      </c>
      <c r="U37">
        <v>2.81</v>
      </c>
      <c r="V37">
        <v>35</v>
      </c>
      <c r="W37">
        <v>0.42736800000000003</v>
      </c>
    </row>
    <row r="38" spans="1:23" x14ac:dyDescent="0.3">
      <c r="A38" s="5">
        <f t="shared" si="0"/>
        <v>401</v>
      </c>
      <c r="B38" s="1">
        <f t="shared" si="5"/>
        <v>2.3032863849765257</v>
      </c>
      <c r="C38" s="1">
        <f t="shared" si="6"/>
        <v>-5.8100000000000005</v>
      </c>
      <c r="I38" s="8">
        <f t="shared" si="3"/>
        <v>2.0605199999999999</v>
      </c>
      <c r="J38" s="8">
        <f t="shared" si="4"/>
        <v>0.89459999999999995</v>
      </c>
      <c r="K38">
        <v>401</v>
      </c>
      <c r="L38">
        <v>3.0000000000000001E-3</v>
      </c>
      <c r="M38">
        <v>0</v>
      </c>
      <c r="N38">
        <v>36</v>
      </c>
      <c r="O38">
        <v>735.9</v>
      </c>
      <c r="P38">
        <v>36</v>
      </c>
      <c r="Q38">
        <v>319.5</v>
      </c>
      <c r="R38">
        <v>36</v>
      </c>
      <c r="S38">
        <v>-3.39</v>
      </c>
      <c r="T38">
        <v>36</v>
      </c>
      <c r="U38">
        <v>2.42</v>
      </c>
      <c r="V38">
        <v>36</v>
      </c>
      <c r="W38">
        <v>0.42728100000000002</v>
      </c>
    </row>
    <row r="39" spans="1:23" x14ac:dyDescent="0.3">
      <c r="A39" s="5">
        <f t="shared" si="0"/>
        <v>425</v>
      </c>
      <c r="B39" s="1">
        <f t="shared" si="5"/>
        <v>2.3151469385186583</v>
      </c>
      <c r="C39" s="1">
        <f t="shared" si="6"/>
        <v>-6.84</v>
      </c>
      <c r="I39" s="8">
        <f t="shared" si="3"/>
        <v>2.0602399999999998</v>
      </c>
      <c r="J39" s="8">
        <f t="shared" si="4"/>
        <v>0.88989599999999991</v>
      </c>
      <c r="K39">
        <v>425</v>
      </c>
      <c r="L39">
        <v>3.0000000000000001E-3</v>
      </c>
      <c r="M39">
        <v>0</v>
      </c>
      <c r="N39">
        <v>37</v>
      </c>
      <c r="O39">
        <v>735.8</v>
      </c>
      <c r="P39">
        <v>37</v>
      </c>
      <c r="Q39">
        <v>317.82</v>
      </c>
      <c r="R39">
        <v>37</v>
      </c>
      <c r="S39">
        <v>-3.68</v>
      </c>
      <c r="T39">
        <v>37</v>
      </c>
      <c r="U39">
        <v>3.16</v>
      </c>
      <c r="V39">
        <v>37</v>
      </c>
      <c r="W39">
        <v>0.42736299999999999</v>
      </c>
    </row>
    <row r="40" spans="1:23" x14ac:dyDescent="0.3">
      <c r="A40" s="5">
        <f t="shared" si="0"/>
        <v>451</v>
      </c>
      <c r="B40" s="1">
        <f t="shared" si="5"/>
        <v>2.2990177677677681</v>
      </c>
      <c r="C40" s="1">
        <f t="shared" si="6"/>
        <v>-9.6</v>
      </c>
      <c r="I40" s="8">
        <f t="shared" si="3"/>
        <v>2.0578600000000002</v>
      </c>
      <c r="J40" s="8">
        <f t="shared" si="4"/>
        <v>0.8951039999999999</v>
      </c>
      <c r="K40">
        <v>451</v>
      </c>
      <c r="L40">
        <v>3.0000000000000001E-3</v>
      </c>
      <c r="M40">
        <v>0</v>
      </c>
      <c r="N40">
        <v>38</v>
      </c>
      <c r="O40">
        <v>734.95</v>
      </c>
      <c r="P40">
        <v>38</v>
      </c>
      <c r="Q40">
        <v>319.68</v>
      </c>
      <c r="R40">
        <v>38</v>
      </c>
      <c r="S40">
        <v>-4.04</v>
      </c>
      <c r="T40">
        <v>38</v>
      </c>
      <c r="U40">
        <v>5.56</v>
      </c>
      <c r="V40">
        <v>38</v>
      </c>
      <c r="W40">
        <v>0.42729800000000001</v>
      </c>
    </row>
    <row r="41" spans="1:23" x14ac:dyDescent="0.3">
      <c r="A41" s="5">
        <f t="shared" si="0"/>
        <v>475</v>
      </c>
      <c r="B41" s="1">
        <f t="shared" si="5"/>
        <v>2.3139505549949546</v>
      </c>
      <c r="C41" s="1">
        <f t="shared" si="6"/>
        <v>-7.8000000000000007</v>
      </c>
      <c r="I41" s="8">
        <f t="shared" si="3"/>
        <v>2.05464</v>
      </c>
      <c r="J41" s="8">
        <f t="shared" si="4"/>
        <v>0.88793599999999995</v>
      </c>
      <c r="K41">
        <v>475</v>
      </c>
      <c r="L41">
        <v>3.0000000000000001E-3</v>
      </c>
      <c r="M41">
        <v>0</v>
      </c>
      <c r="N41">
        <v>39</v>
      </c>
      <c r="O41">
        <v>733.8</v>
      </c>
      <c r="P41">
        <v>39</v>
      </c>
      <c r="Q41">
        <v>317.12</v>
      </c>
      <c r="R41">
        <v>39</v>
      </c>
      <c r="S41">
        <v>-4.03</v>
      </c>
      <c r="T41">
        <v>39</v>
      </c>
      <c r="U41">
        <v>3.77</v>
      </c>
      <c r="V41">
        <v>39</v>
      </c>
      <c r="W41">
        <v>0.42746600000000001</v>
      </c>
    </row>
    <row r="42" spans="1:23" x14ac:dyDescent="0.3">
      <c r="A42" s="5">
        <f t="shared" si="0"/>
        <v>501</v>
      </c>
      <c r="B42" s="1">
        <f t="shared" si="5"/>
        <v>2.3048872892593288</v>
      </c>
      <c r="C42" s="1">
        <f t="shared" si="6"/>
        <v>-8.27</v>
      </c>
      <c r="I42" s="8">
        <f t="shared" si="3"/>
        <v>2.0441399999999996</v>
      </c>
      <c r="J42" s="8">
        <f t="shared" si="4"/>
        <v>0.88687199999999999</v>
      </c>
      <c r="K42">
        <v>501</v>
      </c>
      <c r="L42">
        <v>3.0000000000000001E-3</v>
      </c>
      <c r="M42">
        <v>0</v>
      </c>
      <c r="N42">
        <v>40</v>
      </c>
      <c r="O42">
        <v>730.05</v>
      </c>
      <c r="P42">
        <v>40</v>
      </c>
      <c r="Q42">
        <v>316.74</v>
      </c>
      <c r="R42">
        <v>40</v>
      </c>
      <c r="S42">
        <v>-4.53</v>
      </c>
      <c r="T42">
        <v>40</v>
      </c>
      <c r="U42">
        <v>3.74</v>
      </c>
      <c r="V42">
        <v>40</v>
      </c>
      <c r="W42">
        <v>0.42736600000000002</v>
      </c>
    </row>
    <row r="43" spans="1:23" x14ac:dyDescent="0.3">
      <c r="A43" s="5">
        <f t="shared" si="0"/>
        <v>551</v>
      </c>
      <c r="B43" s="1">
        <f t="shared" si="5"/>
        <v>2.3073035127621937</v>
      </c>
      <c r="C43" s="1">
        <f t="shared" si="6"/>
        <v>-9.39</v>
      </c>
      <c r="I43" s="8">
        <f t="shared" si="3"/>
        <v>2.0451199999999998</v>
      </c>
      <c r="J43" s="8">
        <f t="shared" si="4"/>
        <v>0.88636799999999993</v>
      </c>
      <c r="K43">
        <v>551</v>
      </c>
      <c r="L43">
        <v>3.0000000000000001E-3</v>
      </c>
      <c r="M43">
        <v>0</v>
      </c>
      <c r="N43">
        <v>41</v>
      </c>
      <c r="O43">
        <v>730.4</v>
      </c>
      <c r="P43">
        <v>41</v>
      </c>
      <c r="Q43">
        <v>316.56</v>
      </c>
      <c r="R43">
        <v>41</v>
      </c>
      <c r="S43">
        <v>-4.72</v>
      </c>
      <c r="T43">
        <v>41</v>
      </c>
      <c r="U43">
        <v>4.67</v>
      </c>
      <c r="V43">
        <v>41</v>
      </c>
      <c r="W43">
        <v>0.42730499999999999</v>
      </c>
    </row>
    <row r="44" spans="1:23" x14ac:dyDescent="0.3">
      <c r="A44" s="5">
        <f t="shared" si="0"/>
        <v>601</v>
      </c>
      <c r="B44" s="1">
        <f t="shared" si="5"/>
        <v>2.3206650073393322</v>
      </c>
      <c r="C44" s="1">
        <f t="shared" si="6"/>
        <v>-9.98</v>
      </c>
      <c r="I44" s="8">
        <f t="shared" si="3"/>
        <v>2.0362999999999998</v>
      </c>
      <c r="J44" s="8">
        <f t="shared" si="4"/>
        <v>0.87746399999999991</v>
      </c>
      <c r="K44">
        <v>601</v>
      </c>
      <c r="L44">
        <v>3.0000000000000001E-3</v>
      </c>
      <c r="M44">
        <v>0</v>
      </c>
      <c r="N44">
        <v>42</v>
      </c>
      <c r="O44">
        <v>727.25</v>
      </c>
      <c r="P44">
        <v>42</v>
      </c>
      <c r="Q44">
        <v>313.38</v>
      </c>
      <c r="R44">
        <v>42</v>
      </c>
      <c r="S44">
        <v>-4.9000000000000004</v>
      </c>
      <c r="T44">
        <v>42</v>
      </c>
      <c r="U44">
        <v>5.08</v>
      </c>
      <c r="V44">
        <v>42</v>
      </c>
      <c r="W44">
        <v>0.42736800000000003</v>
      </c>
    </row>
    <row r="45" spans="1:23" x14ac:dyDescent="0.3">
      <c r="A45" s="5">
        <f t="shared" si="0"/>
        <v>651</v>
      </c>
      <c r="B45" s="1">
        <f t="shared" si="5"/>
        <v>2.2976054732041047</v>
      </c>
      <c r="C45" s="1">
        <f t="shared" si="6"/>
        <v>-10.94</v>
      </c>
      <c r="I45" s="8">
        <f t="shared" si="3"/>
        <v>2.03112</v>
      </c>
      <c r="J45" s="8">
        <f t="shared" si="4"/>
        <v>0.88401600000000002</v>
      </c>
      <c r="K45">
        <v>651</v>
      </c>
      <c r="L45">
        <v>3.0000000000000001E-3</v>
      </c>
      <c r="M45">
        <v>0</v>
      </c>
      <c r="N45">
        <v>43</v>
      </c>
      <c r="O45">
        <v>725.4</v>
      </c>
      <c r="P45">
        <v>43</v>
      </c>
      <c r="Q45">
        <v>315.72000000000003</v>
      </c>
      <c r="R45">
        <v>43</v>
      </c>
      <c r="S45">
        <v>-5.27</v>
      </c>
      <c r="T45">
        <v>43</v>
      </c>
      <c r="U45">
        <v>5.67</v>
      </c>
      <c r="V45">
        <v>43</v>
      </c>
      <c r="W45">
        <v>0.42738599999999999</v>
      </c>
    </row>
    <row r="46" spans="1:23" x14ac:dyDescent="0.3">
      <c r="A46" s="5">
        <f t="shared" si="0"/>
        <v>701</v>
      </c>
      <c r="B46" s="1">
        <f t="shared" si="5"/>
        <v>2.3016655012395906</v>
      </c>
      <c r="C46" s="1">
        <f t="shared" si="6"/>
        <v>-11.440000000000001</v>
      </c>
      <c r="I46" s="8">
        <f t="shared" si="3"/>
        <v>2.0276199999999998</v>
      </c>
      <c r="J46" s="8">
        <f t="shared" si="4"/>
        <v>0.88093599999999994</v>
      </c>
      <c r="K46">
        <v>701</v>
      </c>
      <c r="L46">
        <v>3.0000000000000001E-3</v>
      </c>
      <c r="M46">
        <v>0</v>
      </c>
      <c r="N46">
        <v>44</v>
      </c>
      <c r="O46">
        <v>724.15</v>
      </c>
      <c r="P46">
        <v>44</v>
      </c>
      <c r="Q46">
        <v>314.62</v>
      </c>
      <c r="R46">
        <v>44</v>
      </c>
      <c r="S46">
        <v>-5.61</v>
      </c>
      <c r="T46">
        <v>44</v>
      </c>
      <c r="U46">
        <v>5.83</v>
      </c>
      <c r="V46">
        <v>44</v>
      </c>
      <c r="W46">
        <v>0.427346</v>
      </c>
    </row>
    <row r="47" spans="1:23" x14ac:dyDescent="0.3">
      <c r="A47" s="5">
        <f t="shared" si="0"/>
        <v>751</v>
      </c>
      <c r="B47" s="1">
        <f t="shared" si="5"/>
        <v>2.2706004270820244</v>
      </c>
      <c r="C47" s="1">
        <f t="shared" si="6"/>
        <v>-12.09</v>
      </c>
      <c r="I47" s="8">
        <f t="shared" si="3"/>
        <v>2.0245399999999996</v>
      </c>
      <c r="J47" s="8">
        <f t="shared" si="4"/>
        <v>0.89163199999999998</v>
      </c>
      <c r="K47">
        <v>751</v>
      </c>
      <c r="L47">
        <v>3.0000000000000001E-3</v>
      </c>
      <c r="M47">
        <v>0</v>
      </c>
      <c r="N47">
        <v>45</v>
      </c>
      <c r="O47">
        <v>723.05</v>
      </c>
      <c r="P47">
        <v>45</v>
      </c>
      <c r="Q47">
        <v>318.44</v>
      </c>
      <c r="R47">
        <v>45</v>
      </c>
      <c r="S47">
        <v>-5.89</v>
      </c>
      <c r="T47">
        <v>45</v>
      </c>
      <c r="U47">
        <v>6.2</v>
      </c>
      <c r="V47">
        <v>45</v>
      </c>
      <c r="W47">
        <v>0.42734299999999997</v>
      </c>
    </row>
    <row r="48" spans="1:23" x14ac:dyDescent="0.3">
      <c r="A48" s="5">
        <f t="shared" si="0"/>
        <v>801</v>
      </c>
      <c r="B48" s="1">
        <f t="shared" si="5"/>
        <v>2.2958436764050663</v>
      </c>
      <c r="C48" s="1">
        <f t="shared" si="6"/>
        <v>-12.16</v>
      </c>
      <c r="I48" s="8">
        <f t="shared" si="3"/>
        <v>2.0199199999999999</v>
      </c>
      <c r="J48" s="8">
        <f t="shared" si="4"/>
        <v>0.87981600000000004</v>
      </c>
      <c r="K48">
        <v>801</v>
      </c>
      <c r="L48">
        <v>3.0000000000000001E-3</v>
      </c>
      <c r="M48">
        <v>0</v>
      </c>
      <c r="N48">
        <v>46</v>
      </c>
      <c r="O48">
        <v>721.4</v>
      </c>
      <c r="P48">
        <v>46</v>
      </c>
      <c r="Q48">
        <v>314.22000000000003</v>
      </c>
      <c r="R48">
        <v>46</v>
      </c>
      <c r="S48">
        <v>-6.13</v>
      </c>
      <c r="T48">
        <v>46</v>
      </c>
      <c r="U48">
        <v>6.03</v>
      </c>
      <c r="V48">
        <v>46</v>
      </c>
      <c r="W48">
        <v>0.42728899999999997</v>
      </c>
    </row>
    <row r="49" spans="1:23" x14ac:dyDescent="0.3">
      <c r="A49" s="5">
        <f t="shared" si="0"/>
        <v>851</v>
      </c>
      <c r="B49" s="1">
        <f t="shared" si="5"/>
        <v>2.3193702105737657</v>
      </c>
      <c r="C49" s="1">
        <f t="shared" si="6"/>
        <v>-14.030000000000001</v>
      </c>
      <c r="I49" s="8">
        <f t="shared" si="3"/>
        <v>2.0169800000000002</v>
      </c>
      <c r="J49" s="8">
        <f t="shared" si="4"/>
        <v>0.86962399999999995</v>
      </c>
      <c r="K49">
        <v>851</v>
      </c>
      <c r="L49">
        <v>3.0000000000000001E-3</v>
      </c>
      <c r="M49">
        <v>0</v>
      </c>
      <c r="N49">
        <v>47</v>
      </c>
      <c r="O49">
        <v>720.35</v>
      </c>
      <c r="P49">
        <v>47</v>
      </c>
      <c r="Q49">
        <v>310.58</v>
      </c>
      <c r="R49">
        <v>47</v>
      </c>
      <c r="S49">
        <v>-6.37</v>
      </c>
      <c r="T49">
        <v>47</v>
      </c>
      <c r="U49">
        <v>7.66</v>
      </c>
      <c r="V49">
        <v>47</v>
      </c>
      <c r="W49">
        <v>0.42732999999999999</v>
      </c>
    </row>
    <row r="50" spans="1:23" x14ac:dyDescent="0.3">
      <c r="A50" s="5">
        <f t="shared" si="0"/>
        <v>901</v>
      </c>
      <c r="B50" s="1">
        <f t="shared" si="5"/>
        <v>2.2702200088255684</v>
      </c>
      <c r="C50" s="1">
        <f t="shared" si="6"/>
        <v>-14.61</v>
      </c>
      <c r="I50" s="8">
        <f t="shared" si="3"/>
        <v>2.0166999999999997</v>
      </c>
      <c r="J50" s="8">
        <f t="shared" si="4"/>
        <v>0.88832800000000001</v>
      </c>
      <c r="K50">
        <v>901</v>
      </c>
      <c r="L50">
        <v>3.0000000000000001E-3</v>
      </c>
      <c r="M50">
        <v>0</v>
      </c>
      <c r="N50">
        <v>48</v>
      </c>
      <c r="O50">
        <v>720.25</v>
      </c>
      <c r="P50">
        <v>48</v>
      </c>
      <c r="Q50">
        <v>317.26</v>
      </c>
      <c r="R50">
        <v>48</v>
      </c>
      <c r="S50">
        <v>-6.7</v>
      </c>
      <c r="T50">
        <v>48</v>
      </c>
      <c r="U50">
        <v>7.91</v>
      </c>
      <c r="V50">
        <v>48</v>
      </c>
      <c r="W50">
        <v>0.42737599999999998</v>
      </c>
    </row>
    <row r="51" spans="1:23" x14ac:dyDescent="0.3">
      <c r="A51" s="5">
        <f t="shared" si="0"/>
        <v>951</v>
      </c>
      <c r="B51" s="1">
        <f t="shared" si="5"/>
        <v>2.2733308042488622</v>
      </c>
      <c r="C51" s="1">
        <f t="shared" si="6"/>
        <v>-14.83</v>
      </c>
      <c r="I51" s="8">
        <f t="shared" si="3"/>
        <v>2.0134799999999999</v>
      </c>
      <c r="J51" s="8">
        <f t="shared" si="4"/>
        <v>0.88569599999999993</v>
      </c>
      <c r="K51">
        <v>951</v>
      </c>
      <c r="L51">
        <v>3.0000000000000001E-3</v>
      </c>
      <c r="M51">
        <v>0</v>
      </c>
      <c r="N51">
        <v>49</v>
      </c>
      <c r="O51">
        <v>719.1</v>
      </c>
      <c r="P51">
        <v>49</v>
      </c>
      <c r="Q51">
        <v>316.32</v>
      </c>
      <c r="R51">
        <v>49</v>
      </c>
      <c r="S51">
        <v>-6.96</v>
      </c>
      <c r="T51">
        <v>49</v>
      </c>
      <c r="U51">
        <v>7.87</v>
      </c>
      <c r="V51">
        <v>49</v>
      </c>
      <c r="W51">
        <v>0.42745100000000003</v>
      </c>
    </row>
    <row r="52" spans="1:23" x14ac:dyDescent="0.3">
      <c r="A52" s="5">
        <f t="shared" si="0"/>
        <v>1001</v>
      </c>
      <c r="B52" s="1">
        <f t="shared" si="5"/>
        <v>2.2581203575475262</v>
      </c>
      <c r="C52" s="1">
        <f t="shared" si="6"/>
        <v>-16.28</v>
      </c>
      <c r="I52" s="8">
        <f t="shared" si="3"/>
        <v>2.0088599999999999</v>
      </c>
      <c r="J52" s="8">
        <f t="shared" si="4"/>
        <v>0.88961599999999996</v>
      </c>
      <c r="K52">
        <v>1001</v>
      </c>
      <c r="L52">
        <v>3.0000000000000001E-3</v>
      </c>
      <c r="M52">
        <v>0</v>
      </c>
      <c r="N52">
        <v>50</v>
      </c>
      <c r="O52">
        <v>717.45</v>
      </c>
      <c r="P52">
        <v>50</v>
      </c>
      <c r="Q52">
        <v>317.72000000000003</v>
      </c>
      <c r="R52">
        <v>50</v>
      </c>
      <c r="S52">
        <v>-7.47</v>
      </c>
      <c r="T52">
        <v>50</v>
      </c>
      <c r="U52">
        <v>8.81</v>
      </c>
      <c r="V52">
        <v>50</v>
      </c>
      <c r="W52">
        <v>0.427429</v>
      </c>
    </row>
    <row r="53" spans="1:23" x14ac:dyDescent="0.3">
      <c r="A53" s="5">
        <f t="shared" si="0"/>
        <v>1101</v>
      </c>
      <c r="B53" s="1">
        <f t="shared" si="5"/>
        <v>2.2474210690840888</v>
      </c>
      <c r="C53" s="1">
        <f t="shared" si="6"/>
        <v>-17.95</v>
      </c>
      <c r="I53" s="8">
        <f t="shared" si="3"/>
        <v>2.0130599999999998</v>
      </c>
      <c r="J53" s="8">
        <f t="shared" si="4"/>
        <v>0.89571999999999996</v>
      </c>
      <c r="K53">
        <v>1101</v>
      </c>
      <c r="L53">
        <v>3.0000000000000001E-3</v>
      </c>
      <c r="M53">
        <v>0</v>
      </c>
      <c r="N53">
        <v>51</v>
      </c>
      <c r="O53">
        <v>718.95</v>
      </c>
      <c r="P53">
        <v>51</v>
      </c>
      <c r="Q53">
        <v>319.89999999999998</v>
      </c>
      <c r="R53">
        <v>51</v>
      </c>
      <c r="S53">
        <v>-7.61</v>
      </c>
      <c r="T53">
        <v>51</v>
      </c>
      <c r="U53">
        <v>10.34</v>
      </c>
      <c r="V53">
        <v>51</v>
      </c>
      <c r="W53">
        <v>0.42729299999999998</v>
      </c>
    </row>
    <row r="54" spans="1:23" x14ac:dyDescent="0.3">
      <c r="A54" s="5">
        <f t="shared" si="0"/>
        <v>1201</v>
      </c>
      <c r="B54" s="1">
        <f t="shared" si="5"/>
        <v>2.2141047819102928</v>
      </c>
      <c r="C54" s="1">
        <f t="shared" si="6"/>
        <v>-19.18</v>
      </c>
      <c r="I54" s="8">
        <f t="shared" si="3"/>
        <v>2.0068999999999999</v>
      </c>
      <c r="J54" s="8">
        <f t="shared" si="4"/>
        <v>0.906416</v>
      </c>
      <c r="K54">
        <v>1201</v>
      </c>
      <c r="L54">
        <v>3.0000000000000001E-3</v>
      </c>
      <c r="M54">
        <v>0</v>
      </c>
      <c r="N54">
        <v>52</v>
      </c>
      <c r="O54">
        <v>716.75</v>
      </c>
      <c r="P54">
        <v>52</v>
      </c>
      <c r="Q54">
        <v>323.72000000000003</v>
      </c>
      <c r="R54">
        <v>52</v>
      </c>
      <c r="S54">
        <v>-8.15</v>
      </c>
      <c r="T54">
        <v>52</v>
      </c>
      <c r="U54">
        <v>11.03</v>
      </c>
      <c r="V54">
        <v>52</v>
      </c>
      <c r="W54">
        <v>0.427286</v>
      </c>
    </row>
    <row r="55" spans="1:23" x14ac:dyDescent="0.3">
      <c r="A55" s="5">
        <f t="shared" si="0"/>
        <v>1251</v>
      </c>
      <c r="B55" s="1">
        <f t="shared" si="5"/>
        <v>2.2006944871243315</v>
      </c>
      <c r="C55" s="1">
        <f t="shared" si="6"/>
        <v>-18.600000000000001</v>
      </c>
      <c r="I55" s="8">
        <f t="shared" si="3"/>
        <v>2.00522</v>
      </c>
      <c r="J55" s="8">
        <f t="shared" si="4"/>
        <v>0.91117599999999999</v>
      </c>
      <c r="K55">
        <v>1251</v>
      </c>
      <c r="L55">
        <v>3.0000000000000001E-3</v>
      </c>
      <c r="M55">
        <v>0</v>
      </c>
      <c r="N55">
        <v>53</v>
      </c>
      <c r="O55">
        <v>716.15</v>
      </c>
      <c r="P55">
        <v>53</v>
      </c>
      <c r="Q55">
        <v>325.42</v>
      </c>
      <c r="R55">
        <v>53</v>
      </c>
      <c r="S55">
        <v>-8.48</v>
      </c>
      <c r="T55">
        <v>53</v>
      </c>
      <c r="U55">
        <v>10.119999999999999</v>
      </c>
      <c r="V55">
        <v>53</v>
      </c>
      <c r="W55">
        <v>0.42775600000000003</v>
      </c>
    </row>
    <row r="56" spans="1:23" x14ac:dyDescent="0.3">
      <c r="A56" s="5">
        <f t="shared" si="0"/>
        <v>1301</v>
      </c>
      <c r="B56" s="1">
        <f t="shared" si="5"/>
        <v>2.1953878277958605</v>
      </c>
      <c r="C56" s="1">
        <f t="shared" si="6"/>
        <v>-20.8</v>
      </c>
      <c r="I56" s="8">
        <f t="shared" si="3"/>
        <v>2.0018599999999998</v>
      </c>
      <c r="J56" s="8">
        <f t="shared" si="4"/>
        <v>0.91184799999999999</v>
      </c>
      <c r="K56">
        <v>1301</v>
      </c>
      <c r="L56">
        <v>3.0000000000000001E-3</v>
      </c>
      <c r="M56">
        <v>0</v>
      </c>
      <c r="N56">
        <v>54</v>
      </c>
      <c r="O56">
        <v>714.95</v>
      </c>
      <c r="P56">
        <v>54</v>
      </c>
      <c r="Q56">
        <v>325.66000000000003</v>
      </c>
      <c r="R56">
        <v>54</v>
      </c>
      <c r="S56">
        <v>-8.7100000000000009</v>
      </c>
      <c r="T56">
        <v>54</v>
      </c>
      <c r="U56">
        <v>12.09</v>
      </c>
      <c r="V56">
        <v>54</v>
      </c>
      <c r="W56">
        <v>0.42743100000000001</v>
      </c>
    </row>
    <row r="57" spans="1:23" x14ac:dyDescent="0.3">
      <c r="A57" s="5">
        <f t="shared" si="0"/>
        <v>1401</v>
      </c>
      <c r="B57" s="1">
        <f t="shared" si="5"/>
        <v>2.1827674645823154</v>
      </c>
      <c r="C57" s="1">
        <f t="shared" si="6"/>
        <v>-22.310000000000002</v>
      </c>
      <c r="I57" s="8">
        <f t="shared" si="3"/>
        <v>2.0017199999999997</v>
      </c>
      <c r="J57" s="8">
        <f t="shared" si="4"/>
        <v>0.91705599999999987</v>
      </c>
      <c r="K57">
        <v>1401</v>
      </c>
      <c r="L57">
        <v>3.0000000000000001E-3</v>
      </c>
      <c r="M57">
        <v>0</v>
      </c>
      <c r="N57">
        <v>55</v>
      </c>
      <c r="O57">
        <v>714.9</v>
      </c>
      <c r="P57">
        <v>55</v>
      </c>
      <c r="Q57">
        <v>327.52</v>
      </c>
      <c r="R57">
        <v>55</v>
      </c>
      <c r="S57">
        <v>-9.0500000000000007</v>
      </c>
      <c r="T57">
        <v>55</v>
      </c>
      <c r="U57">
        <v>13.26</v>
      </c>
      <c r="V57">
        <v>55</v>
      </c>
      <c r="W57">
        <v>0.42751299999999998</v>
      </c>
    </row>
    <row r="58" spans="1:23" x14ac:dyDescent="0.3">
      <c r="A58" s="5">
        <f t="shared" si="0"/>
        <v>1501</v>
      </c>
      <c r="B58" s="1">
        <f t="shared" si="5"/>
        <v>2.1547229295501396</v>
      </c>
      <c r="C58" s="1">
        <f t="shared" si="6"/>
        <v>-23.36</v>
      </c>
      <c r="I58" s="8">
        <f t="shared" si="3"/>
        <v>1.9902399999999998</v>
      </c>
      <c r="J58" s="8">
        <f t="shared" si="4"/>
        <v>0.92366399999999982</v>
      </c>
      <c r="K58">
        <v>1501</v>
      </c>
      <c r="L58">
        <v>3.0000000000000001E-3</v>
      </c>
      <c r="M58">
        <v>0</v>
      </c>
      <c r="N58">
        <v>56</v>
      </c>
      <c r="O58">
        <v>710.8</v>
      </c>
      <c r="P58">
        <v>56</v>
      </c>
      <c r="Q58">
        <v>329.88</v>
      </c>
      <c r="R58">
        <v>56</v>
      </c>
      <c r="S58">
        <v>-9.8800000000000008</v>
      </c>
      <c r="T58">
        <v>56</v>
      </c>
      <c r="U58">
        <v>13.48</v>
      </c>
      <c r="V58">
        <v>56</v>
      </c>
      <c r="W58">
        <v>0.42751</v>
      </c>
    </row>
    <row r="59" spans="1:23" x14ac:dyDescent="0.3">
      <c r="A59" s="5">
        <f t="shared" si="0"/>
        <v>1751</v>
      </c>
      <c r="B59" s="1">
        <f t="shared" si="5"/>
        <v>2.1046932478936755</v>
      </c>
      <c r="C59" s="1">
        <f t="shared" si="6"/>
        <v>-25.869999999999997</v>
      </c>
      <c r="H59" s="6"/>
      <c r="I59" s="8">
        <f t="shared" si="3"/>
        <v>1.9864600000000001</v>
      </c>
      <c r="J59" s="8">
        <f t="shared" si="4"/>
        <v>0.94382399999999989</v>
      </c>
      <c r="K59">
        <v>1751</v>
      </c>
      <c r="L59">
        <v>3.0000000000000001E-3</v>
      </c>
      <c r="M59">
        <v>0</v>
      </c>
      <c r="N59">
        <v>57</v>
      </c>
      <c r="O59">
        <v>709.45</v>
      </c>
      <c r="P59">
        <v>57</v>
      </c>
      <c r="Q59">
        <v>337.08</v>
      </c>
      <c r="R59">
        <v>57</v>
      </c>
      <c r="S59">
        <v>-11.09</v>
      </c>
      <c r="T59">
        <v>57</v>
      </c>
      <c r="U59">
        <v>14.78</v>
      </c>
      <c r="V59">
        <v>57</v>
      </c>
      <c r="W59">
        <v>0.42754199999999998</v>
      </c>
    </row>
    <row r="60" spans="1:23" x14ac:dyDescent="0.3">
      <c r="A60" s="5">
        <f t="shared" si="0"/>
        <v>2001</v>
      </c>
      <c r="B60" s="1">
        <f t="shared" si="5"/>
        <v>2.0273109243697482</v>
      </c>
      <c r="C60" s="1">
        <f t="shared" si="6"/>
        <v>-30.18</v>
      </c>
      <c r="I60" s="8">
        <f t="shared" si="3"/>
        <v>1.2969599999999999</v>
      </c>
      <c r="J60" s="8">
        <f t="shared" si="4"/>
        <v>0.63974399999999987</v>
      </c>
      <c r="K60">
        <v>2001</v>
      </c>
      <c r="L60">
        <v>2E-3</v>
      </c>
      <c r="M60">
        <v>0</v>
      </c>
      <c r="N60">
        <v>58</v>
      </c>
      <c r="O60">
        <v>463.2</v>
      </c>
      <c r="P60">
        <v>58</v>
      </c>
      <c r="Q60">
        <v>228.48</v>
      </c>
      <c r="R60">
        <v>58</v>
      </c>
      <c r="S60">
        <v>-12.14</v>
      </c>
      <c r="T60">
        <v>58</v>
      </c>
      <c r="U60">
        <v>18.04</v>
      </c>
      <c r="V60">
        <v>58</v>
      </c>
      <c r="W60">
        <v>0.427313</v>
      </c>
    </row>
    <row r="61" spans="1:23" x14ac:dyDescent="0.3">
      <c r="A61" s="5">
        <f t="shared" si="0"/>
        <v>2251</v>
      </c>
      <c r="B61" s="1">
        <f t="shared" si="5"/>
        <v>2.0343249427917618</v>
      </c>
      <c r="C61" s="1">
        <f t="shared" si="6"/>
        <v>-35.29</v>
      </c>
      <c r="I61" s="8">
        <f t="shared" si="3"/>
        <v>1.2943839999999998</v>
      </c>
      <c r="J61" s="8">
        <f t="shared" si="4"/>
        <v>0.63627199999999995</v>
      </c>
      <c r="K61">
        <v>2251</v>
      </c>
      <c r="L61">
        <v>2E-3</v>
      </c>
      <c r="M61">
        <v>0</v>
      </c>
      <c r="N61">
        <v>59</v>
      </c>
      <c r="O61">
        <v>462.28</v>
      </c>
      <c r="P61">
        <v>59</v>
      </c>
      <c r="Q61">
        <v>227.24</v>
      </c>
      <c r="R61">
        <v>59</v>
      </c>
      <c r="S61">
        <v>-13.81</v>
      </c>
      <c r="T61">
        <v>59</v>
      </c>
      <c r="U61">
        <v>21.48</v>
      </c>
      <c r="V61">
        <v>59</v>
      </c>
      <c r="W61">
        <v>0.427454</v>
      </c>
    </row>
    <row r="62" spans="1:23" x14ac:dyDescent="0.3">
      <c r="A62" s="5">
        <f t="shared" si="0"/>
        <v>2501</v>
      </c>
      <c r="B62" s="1">
        <f t="shared" si="5"/>
        <v>1.8760613977792293</v>
      </c>
      <c r="C62" s="1">
        <f t="shared" si="6"/>
        <v>-36.04</v>
      </c>
      <c r="I62" s="8">
        <f t="shared" si="3"/>
        <v>1.2867680000000001</v>
      </c>
      <c r="J62" s="8">
        <f t="shared" si="4"/>
        <v>0.68588800000000005</v>
      </c>
      <c r="K62">
        <v>2501</v>
      </c>
      <c r="L62">
        <v>2E-3</v>
      </c>
      <c r="M62">
        <v>0</v>
      </c>
      <c r="N62">
        <v>60</v>
      </c>
      <c r="O62">
        <v>459.56</v>
      </c>
      <c r="P62">
        <v>60</v>
      </c>
      <c r="Q62">
        <v>244.96</v>
      </c>
      <c r="R62">
        <v>60</v>
      </c>
      <c r="S62">
        <v>-15.21</v>
      </c>
      <c r="T62">
        <v>60</v>
      </c>
      <c r="U62">
        <v>20.83</v>
      </c>
      <c r="V62">
        <v>60</v>
      </c>
      <c r="W62">
        <v>0.427398</v>
      </c>
    </row>
    <row r="63" spans="1:23" x14ac:dyDescent="0.3">
      <c r="A63" s="5">
        <f t="shared" si="0"/>
        <v>2751</v>
      </c>
      <c r="B63" s="1">
        <f t="shared" si="5"/>
        <v>1.7807578356463436</v>
      </c>
      <c r="C63" s="1">
        <f t="shared" si="6"/>
        <v>-39.51</v>
      </c>
      <c r="I63" s="8">
        <f t="shared" si="3"/>
        <v>1.27904</v>
      </c>
      <c r="J63" s="8">
        <f t="shared" si="4"/>
        <v>0.71825599999999989</v>
      </c>
      <c r="K63">
        <v>2751</v>
      </c>
      <c r="L63">
        <v>2E-3</v>
      </c>
      <c r="M63">
        <v>0</v>
      </c>
      <c r="N63">
        <v>61</v>
      </c>
      <c r="O63">
        <v>456.8</v>
      </c>
      <c r="P63">
        <v>61</v>
      </c>
      <c r="Q63">
        <v>256.52</v>
      </c>
      <c r="R63">
        <v>61</v>
      </c>
      <c r="S63">
        <v>-16.399999999999999</v>
      </c>
      <c r="T63">
        <v>61</v>
      </c>
      <c r="U63">
        <v>23.11</v>
      </c>
      <c r="V63">
        <v>61</v>
      </c>
      <c r="W63">
        <v>0.42736400000000002</v>
      </c>
    </row>
    <row r="64" spans="1:23" x14ac:dyDescent="0.3">
      <c r="A64" s="5">
        <f t="shared" si="0"/>
        <v>3001</v>
      </c>
      <c r="B64" s="1">
        <f t="shared" si="5"/>
        <v>1.7315055904426404</v>
      </c>
      <c r="C64" s="1">
        <f t="shared" si="6"/>
        <v>-40.03</v>
      </c>
      <c r="I64" s="8">
        <f t="shared" si="3"/>
        <v>1.26616</v>
      </c>
      <c r="J64" s="8">
        <f t="shared" si="4"/>
        <v>0.73124800000000001</v>
      </c>
      <c r="K64">
        <v>3001</v>
      </c>
      <c r="L64">
        <v>2E-3</v>
      </c>
      <c r="M64">
        <v>0</v>
      </c>
      <c r="N64">
        <v>62</v>
      </c>
      <c r="O64">
        <v>452.2</v>
      </c>
      <c r="P64">
        <v>62</v>
      </c>
      <c r="Q64">
        <v>261.16000000000003</v>
      </c>
      <c r="R64">
        <v>62</v>
      </c>
      <c r="S64">
        <v>-17.440000000000001</v>
      </c>
      <c r="T64">
        <v>62</v>
      </c>
      <c r="U64">
        <v>22.59</v>
      </c>
      <c r="V64">
        <v>62</v>
      </c>
      <c r="W64">
        <v>0.42748999999999998</v>
      </c>
    </row>
    <row r="65" spans="1:23" x14ac:dyDescent="0.3">
      <c r="A65" s="5">
        <f t="shared" si="0"/>
        <v>3251</v>
      </c>
      <c r="B65" s="1">
        <f t="shared" si="5"/>
        <v>1.7105563589314257</v>
      </c>
      <c r="C65" s="1">
        <f t="shared" si="6"/>
        <v>-44.16</v>
      </c>
      <c r="I65" s="8">
        <f t="shared" si="3"/>
        <v>1.2585999999999999</v>
      </c>
      <c r="J65" s="8">
        <f t="shared" si="4"/>
        <v>0.73578399999999988</v>
      </c>
      <c r="K65">
        <v>3251</v>
      </c>
      <c r="L65">
        <v>2E-3</v>
      </c>
      <c r="M65">
        <v>0</v>
      </c>
      <c r="N65">
        <v>63</v>
      </c>
      <c r="O65">
        <v>449.5</v>
      </c>
      <c r="P65">
        <v>63</v>
      </c>
      <c r="Q65">
        <v>262.77999999999997</v>
      </c>
      <c r="R65">
        <v>63</v>
      </c>
      <c r="S65">
        <v>-18.649999999999999</v>
      </c>
      <c r="T65">
        <v>63</v>
      </c>
      <c r="U65">
        <v>25.51</v>
      </c>
      <c r="V65">
        <v>63</v>
      </c>
      <c r="W65">
        <v>0.42733500000000002</v>
      </c>
    </row>
    <row r="66" spans="1:23" x14ac:dyDescent="0.3">
      <c r="A66" s="5">
        <f t="shared" ref="A66:A95" si="7">K66</f>
        <v>3501</v>
      </c>
      <c r="B66" s="1">
        <f t="shared" si="5"/>
        <v>1.6171920185078084</v>
      </c>
      <c r="C66" s="1">
        <f t="shared" si="6"/>
        <v>-44.489999999999995</v>
      </c>
      <c r="I66" s="8">
        <f t="shared" si="3"/>
        <v>1.252664</v>
      </c>
      <c r="J66" s="8">
        <f t="shared" si="4"/>
        <v>0.77459199999999984</v>
      </c>
      <c r="K66">
        <v>3501</v>
      </c>
      <c r="L66">
        <v>2E-3</v>
      </c>
      <c r="M66">
        <v>0</v>
      </c>
      <c r="N66">
        <v>64</v>
      </c>
      <c r="O66">
        <v>447.38</v>
      </c>
      <c r="P66">
        <v>64</v>
      </c>
      <c r="Q66">
        <v>276.64</v>
      </c>
      <c r="R66">
        <v>64</v>
      </c>
      <c r="S66">
        <v>-20.13</v>
      </c>
      <c r="T66">
        <v>64</v>
      </c>
      <c r="U66">
        <v>24.36</v>
      </c>
      <c r="V66">
        <v>64</v>
      </c>
      <c r="W66">
        <v>0.42732700000000001</v>
      </c>
    </row>
    <row r="67" spans="1:23" x14ac:dyDescent="0.3">
      <c r="A67" s="5">
        <f t="shared" si="7"/>
        <v>3751</v>
      </c>
      <c r="B67" s="1">
        <f t="shared" si="5"/>
        <v>1.5522377622377621</v>
      </c>
      <c r="C67" s="1">
        <f t="shared" si="6"/>
        <v>-46.78</v>
      </c>
      <c r="I67" s="8">
        <f t="shared" ref="I67:I95" si="8">O67*2.8/1000</f>
        <v>1.2430319999999999</v>
      </c>
      <c r="J67" s="8">
        <f t="shared" ref="J67:J95" si="9">Q67*2.8/1000</f>
        <v>0.80079999999999996</v>
      </c>
      <c r="K67">
        <v>3751</v>
      </c>
      <c r="L67">
        <v>2E-3</v>
      </c>
      <c r="M67">
        <v>0</v>
      </c>
      <c r="N67">
        <v>65</v>
      </c>
      <c r="O67">
        <v>443.94</v>
      </c>
      <c r="P67">
        <v>65</v>
      </c>
      <c r="Q67">
        <v>286</v>
      </c>
      <c r="R67">
        <v>65</v>
      </c>
      <c r="S67">
        <v>-21.33</v>
      </c>
      <c r="T67">
        <v>65</v>
      </c>
      <c r="U67">
        <v>25.45</v>
      </c>
      <c r="V67">
        <v>65</v>
      </c>
      <c r="W67">
        <v>0.42755900000000002</v>
      </c>
    </row>
    <row r="68" spans="1:23" x14ac:dyDescent="0.3">
      <c r="A68" s="5">
        <f t="shared" si="7"/>
        <v>4001</v>
      </c>
      <c r="B68" s="1">
        <f t="shared" si="5"/>
        <v>1.5027699883728884</v>
      </c>
      <c r="C68" s="1">
        <f t="shared" si="6"/>
        <v>-47.83</v>
      </c>
      <c r="I68" s="8">
        <f t="shared" si="8"/>
        <v>1.230432</v>
      </c>
      <c r="J68" s="8">
        <f t="shared" si="9"/>
        <v>0.81877599999999995</v>
      </c>
      <c r="K68">
        <v>4001</v>
      </c>
      <c r="L68">
        <v>2E-3</v>
      </c>
      <c r="M68">
        <v>0</v>
      </c>
      <c r="N68">
        <v>66</v>
      </c>
      <c r="O68">
        <v>439.44</v>
      </c>
      <c r="P68">
        <v>66</v>
      </c>
      <c r="Q68">
        <v>292.42</v>
      </c>
      <c r="R68">
        <v>66</v>
      </c>
      <c r="S68">
        <v>-22.41</v>
      </c>
      <c r="T68">
        <v>66</v>
      </c>
      <c r="U68">
        <v>25.42</v>
      </c>
      <c r="V68">
        <v>66</v>
      </c>
      <c r="W68">
        <v>0.42754300000000001</v>
      </c>
    </row>
    <row r="69" spans="1:23" x14ac:dyDescent="0.3">
      <c r="A69" s="5">
        <f t="shared" si="7"/>
        <v>4251</v>
      </c>
      <c r="B69" s="1">
        <f t="shared" si="5"/>
        <v>1.4560369651108283</v>
      </c>
      <c r="C69" s="1">
        <f t="shared" si="6"/>
        <v>-49.540000000000006</v>
      </c>
      <c r="I69" s="8">
        <f t="shared" si="8"/>
        <v>1.217608</v>
      </c>
      <c r="J69" s="8">
        <f t="shared" si="9"/>
        <v>0.8362480000000001</v>
      </c>
      <c r="K69">
        <v>4251</v>
      </c>
      <c r="L69">
        <v>2E-3</v>
      </c>
      <c r="M69">
        <v>0</v>
      </c>
      <c r="N69">
        <v>67</v>
      </c>
      <c r="O69">
        <v>434.86</v>
      </c>
      <c r="P69">
        <v>67</v>
      </c>
      <c r="Q69">
        <v>298.66000000000003</v>
      </c>
      <c r="R69">
        <v>67</v>
      </c>
      <c r="S69">
        <v>-23.62</v>
      </c>
      <c r="T69">
        <v>67</v>
      </c>
      <c r="U69">
        <v>25.92</v>
      </c>
      <c r="V69">
        <v>67</v>
      </c>
      <c r="W69">
        <v>0.42731999999999998</v>
      </c>
    </row>
    <row r="70" spans="1:23" x14ac:dyDescent="0.3">
      <c r="A70" s="5">
        <f t="shared" si="7"/>
        <v>4501</v>
      </c>
      <c r="B70" s="1">
        <f t="shared" si="5"/>
        <v>1.397493863841881</v>
      </c>
      <c r="C70" s="1">
        <f t="shared" si="6"/>
        <v>-50.43</v>
      </c>
      <c r="I70" s="8">
        <f t="shared" si="8"/>
        <v>1.211616</v>
      </c>
      <c r="J70" s="8">
        <f t="shared" si="9"/>
        <v>0.86699199999999998</v>
      </c>
      <c r="K70">
        <v>4501</v>
      </c>
      <c r="L70">
        <v>2E-3</v>
      </c>
      <c r="M70">
        <v>0</v>
      </c>
      <c r="N70">
        <v>68</v>
      </c>
      <c r="O70">
        <v>432.72</v>
      </c>
      <c r="P70">
        <v>68</v>
      </c>
      <c r="Q70">
        <v>309.64</v>
      </c>
      <c r="R70">
        <v>68</v>
      </c>
      <c r="S70">
        <v>-24.57</v>
      </c>
      <c r="T70">
        <v>68</v>
      </c>
      <c r="U70">
        <v>25.86</v>
      </c>
      <c r="V70">
        <v>68</v>
      </c>
      <c r="W70">
        <v>0.42791200000000001</v>
      </c>
    </row>
    <row r="71" spans="1:23" x14ac:dyDescent="0.3">
      <c r="A71" s="5">
        <f t="shared" si="7"/>
        <v>4751</v>
      </c>
      <c r="B71" s="1">
        <f t="shared" si="5"/>
        <v>1.3430348258706466</v>
      </c>
      <c r="C71" s="1">
        <f t="shared" si="6"/>
        <v>-52.09</v>
      </c>
      <c r="I71" s="8">
        <f t="shared" si="8"/>
        <v>1.209376</v>
      </c>
      <c r="J71" s="8">
        <f t="shared" si="9"/>
        <v>0.90048000000000006</v>
      </c>
      <c r="K71">
        <v>4751</v>
      </c>
      <c r="L71">
        <v>2E-3</v>
      </c>
      <c r="M71">
        <v>0</v>
      </c>
      <c r="N71">
        <v>69</v>
      </c>
      <c r="O71">
        <v>431.92</v>
      </c>
      <c r="P71">
        <v>69</v>
      </c>
      <c r="Q71">
        <v>321.60000000000002</v>
      </c>
      <c r="R71">
        <v>69</v>
      </c>
      <c r="S71">
        <v>-25.74</v>
      </c>
      <c r="T71">
        <v>69</v>
      </c>
      <c r="U71">
        <v>26.35</v>
      </c>
      <c r="V71">
        <v>69</v>
      </c>
      <c r="W71">
        <v>0.427535</v>
      </c>
    </row>
    <row r="72" spans="1:23" x14ac:dyDescent="0.3">
      <c r="A72" s="5">
        <f t="shared" si="7"/>
        <v>5001</v>
      </c>
      <c r="B72" s="1">
        <f t="shared" si="5"/>
        <v>1.3011286958655379</v>
      </c>
      <c r="C72" s="1">
        <f t="shared" si="6"/>
        <v>-52.93</v>
      </c>
      <c r="I72" s="8">
        <f t="shared" si="8"/>
        <v>1.187816</v>
      </c>
      <c r="J72" s="8">
        <f t="shared" si="9"/>
        <v>0.91291200000000006</v>
      </c>
      <c r="K72">
        <v>5001</v>
      </c>
      <c r="L72">
        <v>2E-3</v>
      </c>
      <c r="M72">
        <v>0</v>
      </c>
      <c r="N72">
        <v>70</v>
      </c>
      <c r="O72">
        <v>424.22</v>
      </c>
      <c r="P72">
        <v>70</v>
      </c>
      <c r="Q72">
        <v>326.04000000000002</v>
      </c>
      <c r="R72">
        <v>70</v>
      </c>
      <c r="S72">
        <v>-26.96</v>
      </c>
      <c r="T72">
        <v>70</v>
      </c>
      <c r="U72">
        <v>25.97</v>
      </c>
      <c r="V72">
        <v>70</v>
      </c>
      <c r="W72">
        <v>0.427508</v>
      </c>
    </row>
    <row r="73" spans="1:23" x14ac:dyDescent="0.3">
      <c r="A73" s="5">
        <f t="shared" si="7"/>
        <v>5501</v>
      </c>
      <c r="B73" s="1">
        <f t="shared" si="5"/>
        <v>1.2101029973382711</v>
      </c>
      <c r="C73" s="1">
        <f t="shared" si="6"/>
        <v>-55.180000000000007</v>
      </c>
      <c r="I73" s="8">
        <f t="shared" si="8"/>
        <v>1.1711279999999999</v>
      </c>
      <c r="J73" s="8">
        <f t="shared" si="9"/>
        <v>0.96779199999999987</v>
      </c>
      <c r="K73">
        <v>5501</v>
      </c>
      <c r="L73">
        <v>2E-3</v>
      </c>
      <c r="M73">
        <v>0</v>
      </c>
      <c r="N73">
        <v>71</v>
      </c>
      <c r="O73">
        <v>418.26</v>
      </c>
      <c r="P73">
        <v>71</v>
      </c>
      <c r="Q73">
        <v>345.64</v>
      </c>
      <c r="R73">
        <v>71</v>
      </c>
      <c r="S73">
        <v>-29.01</v>
      </c>
      <c r="T73">
        <v>71</v>
      </c>
      <c r="U73">
        <v>26.17</v>
      </c>
      <c r="V73">
        <v>71</v>
      </c>
      <c r="W73">
        <v>0.42743300000000001</v>
      </c>
    </row>
    <row r="74" spans="1:23" x14ac:dyDescent="0.3">
      <c r="A74" s="5">
        <f t="shared" si="7"/>
        <v>6001</v>
      </c>
      <c r="B74" s="1">
        <f t="shared" si="5"/>
        <v>1.1372056690101551</v>
      </c>
      <c r="C74" s="1">
        <f t="shared" si="6"/>
        <v>-56.66</v>
      </c>
      <c r="I74" s="8">
        <f t="shared" si="8"/>
        <v>1.1413359999999999</v>
      </c>
      <c r="J74" s="8">
        <f t="shared" si="9"/>
        <v>1.0036319999999999</v>
      </c>
      <c r="K74">
        <v>6001</v>
      </c>
      <c r="L74">
        <v>2E-3</v>
      </c>
      <c r="M74">
        <v>0</v>
      </c>
      <c r="N74">
        <v>72</v>
      </c>
      <c r="O74">
        <v>407.62</v>
      </c>
      <c r="P74">
        <v>72</v>
      </c>
      <c r="Q74">
        <v>358.44</v>
      </c>
      <c r="R74">
        <v>72</v>
      </c>
      <c r="S74">
        <v>-31.25</v>
      </c>
      <c r="T74">
        <v>72</v>
      </c>
      <c r="U74">
        <v>25.41</v>
      </c>
      <c r="V74">
        <v>72</v>
      </c>
      <c r="W74">
        <v>0.42750500000000002</v>
      </c>
    </row>
    <row r="75" spans="1:23" x14ac:dyDescent="0.3">
      <c r="A75" s="5">
        <f t="shared" si="7"/>
        <v>7001</v>
      </c>
      <c r="B75" s="1">
        <f t="shared" si="5"/>
        <v>1.0085260632051871</v>
      </c>
      <c r="C75" s="1">
        <f t="shared" si="6"/>
        <v>-59.68</v>
      </c>
      <c r="I75" s="8">
        <f t="shared" si="8"/>
        <v>1.1062239999999999</v>
      </c>
      <c r="J75" s="8">
        <f t="shared" si="9"/>
        <v>1.0968719999999998</v>
      </c>
      <c r="K75">
        <v>7001</v>
      </c>
      <c r="L75">
        <v>2E-3</v>
      </c>
      <c r="M75">
        <v>0</v>
      </c>
      <c r="N75">
        <v>73</v>
      </c>
      <c r="O75">
        <v>395.08</v>
      </c>
      <c r="P75">
        <v>73</v>
      </c>
      <c r="Q75">
        <v>391.74</v>
      </c>
      <c r="R75">
        <v>73</v>
      </c>
      <c r="S75">
        <v>-35.1</v>
      </c>
      <c r="T75">
        <v>73</v>
      </c>
      <c r="U75">
        <v>24.58</v>
      </c>
      <c r="V75">
        <v>73</v>
      </c>
      <c r="W75">
        <v>0.42747800000000002</v>
      </c>
    </row>
    <row r="76" spans="1:23" x14ac:dyDescent="0.3">
      <c r="A76" s="5">
        <f t="shared" si="7"/>
        <v>8001</v>
      </c>
      <c r="B76" s="1">
        <f t="shared" si="5"/>
        <v>0.90277578711002815</v>
      </c>
      <c r="C76" s="1">
        <f t="shared" si="6"/>
        <v>-61.81</v>
      </c>
      <c r="I76" s="8">
        <f t="shared" si="8"/>
        <v>1.058176</v>
      </c>
      <c r="J76" s="8">
        <f t="shared" si="9"/>
        <v>1.1721360000000001</v>
      </c>
      <c r="K76">
        <v>8001</v>
      </c>
      <c r="L76">
        <v>2E-3</v>
      </c>
      <c r="M76">
        <v>0</v>
      </c>
      <c r="N76">
        <v>74</v>
      </c>
      <c r="O76">
        <v>377.92</v>
      </c>
      <c r="P76">
        <v>74</v>
      </c>
      <c r="Q76">
        <v>418.62</v>
      </c>
      <c r="R76">
        <v>74</v>
      </c>
      <c r="S76">
        <v>-38.78</v>
      </c>
      <c r="T76">
        <v>74</v>
      </c>
      <c r="U76">
        <v>23.03</v>
      </c>
      <c r="V76">
        <v>74</v>
      </c>
      <c r="W76">
        <v>0.42745499999999997</v>
      </c>
    </row>
    <row r="77" spans="1:23" x14ac:dyDescent="0.3">
      <c r="A77" s="5">
        <f t="shared" si="7"/>
        <v>9001</v>
      </c>
      <c r="B77" s="1">
        <f t="shared" si="5"/>
        <v>0.81730072463768111</v>
      </c>
      <c r="C77" s="1">
        <f t="shared" si="6"/>
        <v>-63.46</v>
      </c>
      <c r="I77" s="8">
        <f t="shared" si="8"/>
        <v>1.0105759999999999</v>
      </c>
      <c r="J77" s="8">
        <f t="shared" si="9"/>
        <v>1.23648</v>
      </c>
      <c r="K77">
        <v>9001</v>
      </c>
      <c r="L77">
        <v>2E-3</v>
      </c>
      <c r="M77">
        <v>0</v>
      </c>
      <c r="N77">
        <v>75</v>
      </c>
      <c r="O77">
        <v>360.92</v>
      </c>
      <c r="P77">
        <v>75</v>
      </c>
      <c r="Q77">
        <v>441.6</v>
      </c>
      <c r="R77">
        <v>75</v>
      </c>
      <c r="S77">
        <v>-42.43</v>
      </c>
      <c r="T77">
        <v>75</v>
      </c>
      <c r="U77">
        <v>21.03</v>
      </c>
      <c r="V77">
        <v>75</v>
      </c>
      <c r="W77">
        <v>0.42744900000000002</v>
      </c>
    </row>
    <row r="78" spans="1:23" x14ac:dyDescent="0.3">
      <c r="A78" s="5">
        <f t="shared" si="7"/>
        <v>10001</v>
      </c>
      <c r="B78" s="1">
        <f t="shared" si="5"/>
        <v>0.74274686673316281</v>
      </c>
      <c r="C78" s="1">
        <f t="shared" si="6"/>
        <v>-64.3</v>
      </c>
      <c r="I78" s="8">
        <f t="shared" si="8"/>
        <v>0.95911199999999996</v>
      </c>
      <c r="J78" s="8">
        <f t="shared" si="9"/>
        <v>1.2913039999999998</v>
      </c>
      <c r="K78">
        <v>10001</v>
      </c>
      <c r="L78">
        <v>2E-3</v>
      </c>
      <c r="M78">
        <v>0</v>
      </c>
      <c r="N78">
        <v>76</v>
      </c>
      <c r="O78">
        <v>342.54</v>
      </c>
      <c r="P78">
        <v>76</v>
      </c>
      <c r="Q78">
        <v>461.18</v>
      </c>
      <c r="R78">
        <v>76</v>
      </c>
      <c r="S78">
        <v>-45.79</v>
      </c>
      <c r="T78">
        <v>76</v>
      </c>
      <c r="U78">
        <v>18.510000000000002</v>
      </c>
      <c r="V78">
        <v>76</v>
      </c>
      <c r="W78">
        <v>0.427535</v>
      </c>
    </row>
    <row r="79" spans="1:23" x14ac:dyDescent="0.3">
      <c r="A79" s="5">
        <f t="shared" si="7"/>
        <v>12501</v>
      </c>
      <c r="B79" s="1">
        <f t="shared" si="5"/>
        <v>0.60639341047264161</v>
      </c>
      <c r="C79" s="1">
        <f t="shared" si="6"/>
        <v>-65.83</v>
      </c>
      <c r="I79" s="8">
        <f t="shared" si="8"/>
        <v>0.86575999999999986</v>
      </c>
      <c r="J79" s="8">
        <f t="shared" si="9"/>
        <v>1.4277199999999999</v>
      </c>
      <c r="K79">
        <v>12501</v>
      </c>
      <c r="L79">
        <v>2E-3</v>
      </c>
      <c r="M79">
        <v>0</v>
      </c>
      <c r="N79">
        <v>77</v>
      </c>
      <c r="O79">
        <v>309.2</v>
      </c>
      <c r="P79">
        <v>77</v>
      </c>
      <c r="Q79">
        <v>509.9</v>
      </c>
      <c r="R79">
        <v>77</v>
      </c>
      <c r="S79">
        <v>-52.37</v>
      </c>
      <c r="T79">
        <v>77</v>
      </c>
      <c r="U79">
        <v>13.46</v>
      </c>
      <c r="V79">
        <v>77</v>
      </c>
      <c r="W79">
        <v>0.42750899999999997</v>
      </c>
    </row>
    <row r="80" spans="1:23" x14ac:dyDescent="0.3">
      <c r="A80" s="5">
        <f t="shared" si="7"/>
        <v>15001</v>
      </c>
      <c r="B80" s="1">
        <f t="shared" si="5"/>
        <v>0.51465276484825917</v>
      </c>
      <c r="C80" s="1">
        <f t="shared" si="6"/>
        <v>-66.12</v>
      </c>
      <c r="I80" s="8">
        <f t="shared" si="8"/>
        <v>0.773976</v>
      </c>
      <c r="J80" s="8">
        <f t="shared" si="9"/>
        <v>1.5038799999999999</v>
      </c>
      <c r="K80">
        <v>15001</v>
      </c>
      <c r="L80">
        <v>2E-3</v>
      </c>
      <c r="M80">
        <v>0</v>
      </c>
      <c r="N80">
        <v>78</v>
      </c>
      <c r="O80">
        <v>276.42</v>
      </c>
      <c r="P80">
        <v>78</v>
      </c>
      <c r="Q80">
        <v>537.1</v>
      </c>
      <c r="R80">
        <v>78</v>
      </c>
      <c r="S80">
        <v>-57.08</v>
      </c>
      <c r="T80">
        <v>78</v>
      </c>
      <c r="U80">
        <v>9.0399999999999991</v>
      </c>
      <c r="V80">
        <v>78</v>
      </c>
      <c r="W80">
        <v>0.427371</v>
      </c>
    </row>
    <row r="81" spans="1:23" x14ac:dyDescent="0.3">
      <c r="A81" s="5">
        <f t="shared" si="7"/>
        <v>17501</v>
      </c>
      <c r="B81" s="1">
        <f t="shared" si="5"/>
        <v>0.44825861761028757</v>
      </c>
      <c r="C81" s="1">
        <f t="shared" si="6"/>
        <v>-66.010000000000005</v>
      </c>
      <c r="I81" s="8">
        <f t="shared" si="8"/>
        <v>0.70274399999999992</v>
      </c>
      <c r="J81" s="8">
        <f t="shared" si="9"/>
        <v>1.5677199999999998</v>
      </c>
      <c r="K81">
        <v>17501</v>
      </c>
      <c r="L81">
        <v>2E-3</v>
      </c>
      <c r="M81">
        <v>0</v>
      </c>
      <c r="N81">
        <v>79</v>
      </c>
      <c r="O81">
        <v>250.98</v>
      </c>
      <c r="P81">
        <v>79</v>
      </c>
      <c r="Q81">
        <v>559.9</v>
      </c>
      <c r="R81">
        <v>79</v>
      </c>
      <c r="S81">
        <v>-62.03</v>
      </c>
      <c r="T81">
        <v>79</v>
      </c>
      <c r="U81">
        <v>3.98</v>
      </c>
      <c r="V81">
        <v>79</v>
      </c>
      <c r="W81">
        <v>0.42735200000000001</v>
      </c>
    </row>
    <row r="82" spans="1:23" x14ac:dyDescent="0.3">
      <c r="A82" s="5">
        <f t="shared" si="7"/>
        <v>20001</v>
      </c>
      <c r="B82" s="1">
        <f t="shared" si="5"/>
        <v>0.39704399234915666</v>
      </c>
      <c r="C82" s="1">
        <f t="shared" si="6"/>
        <v>-65.55</v>
      </c>
      <c r="I82" s="8">
        <f t="shared" si="8"/>
        <v>0.63935199999999992</v>
      </c>
      <c r="J82" s="8">
        <f t="shared" si="9"/>
        <v>1.6102799999999999</v>
      </c>
      <c r="K82">
        <v>20001</v>
      </c>
      <c r="L82">
        <v>2E-3</v>
      </c>
      <c r="M82">
        <v>0</v>
      </c>
      <c r="N82">
        <v>80</v>
      </c>
      <c r="O82">
        <v>228.34</v>
      </c>
      <c r="P82">
        <v>80</v>
      </c>
      <c r="Q82">
        <v>575.1</v>
      </c>
      <c r="R82">
        <v>80</v>
      </c>
      <c r="S82">
        <v>-65.5</v>
      </c>
      <c r="T82">
        <v>80</v>
      </c>
      <c r="U82">
        <v>0.05</v>
      </c>
      <c r="V82">
        <v>80</v>
      </c>
      <c r="W82">
        <v>0.42738700000000002</v>
      </c>
    </row>
    <row r="83" spans="1:23" x14ac:dyDescent="0.3">
      <c r="A83" s="5">
        <f t="shared" si="7"/>
        <v>25001</v>
      </c>
      <c r="B83" s="1">
        <f t="shared" si="5"/>
        <v>0.32479452054794528</v>
      </c>
      <c r="C83" s="1">
        <f t="shared" si="6"/>
        <v>-64.260000000000005</v>
      </c>
      <c r="I83" s="8">
        <f t="shared" si="8"/>
        <v>0.53110400000000002</v>
      </c>
      <c r="J83" s="8">
        <f t="shared" si="9"/>
        <v>1.6351999999999998</v>
      </c>
      <c r="K83">
        <v>25001</v>
      </c>
      <c r="L83">
        <v>2E-3</v>
      </c>
      <c r="M83">
        <v>0</v>
      </c>
      <c r="N83">
        <v>81</v>
      </c>
      <c r="O83">
        <v>189.68</v>
      </c>
      <c r="P83">
        <v>81</v>
      </c>
      <c r="Q83">
        <v>584</v>
      </c>
      <c r="R83">
        <v>81</v>
      </c>
      <c r="S83">
        <v>-71.17</v>
      </c>
      <c r="T83">
        <v>81</v>
      </c>
      <c r="U83">
        <v>-6.91</v>
      </c>
      <c r="V83">
        <v>81</v>
      </c>
      <c r="W83">
        <v>0.427367</v>
      </c>
    </row>
    <row r="84" spans="1:23" x14ac:dyDescent="0.3">
      <c r="A84" s="5">
        <f t="shared" si="7"/>
        <v>30001</v>
      </c>
      <c r="B84" s="1">
        <f t="shared" si="5"/>
        <v>0.27781226407180609</v>
      </c>
      <c r="C84" s="1">
        <f t="shared" si="6"/>
        <v>-61.829999999999991</v>
      </c>
      <c r="I84" s="8">
        <f t="shared" si="8"/>
        <v>0.46365200000000001</v>
      </c>
      <c r="J84" s="8">
        <f t="shared" si="9"/>
        <v>1.6689399999999999</v>
      </c>
      <c r="K84">
        <v>30001</v>
      </c>
      <c r="L84">
        <v>2E-3</v>
      </c>
      <c r="M84">
        <v>0</v>
      </c>
      <c r="N84">
        <v>82</v>
      </c>
      <c r="O84">
        <v>165.59</v>
      </c>
      <c r="P84">
        <v>82</v>
      </c>
      <c r="Q84">
        <v>596.04999999999995</v>
      </c>
      <c r="R84">
        <v>82</v>
      </c>
      <c r="S84">
        <v>-75.569999999999993</v>
      </c>
      <c r="T84">
        <v>82</v>
      </c>
      <c r="U84">
        <v>-13.74</v>
      </c>
      <c r="V84">
        <v>82</v>
      </c>
      <c r="W84">
        <v>0.42753200000000002</v>
      </c>
    </row>
    <row r="85" spans="1:23" x14ac:dyDescent="0.3">
      <c r="A85" s="5">
        <f t="shared" si="7"/>
        <v>35001</v>
      </c>
      <c r="B85" s="1">
        <f t="shared" si="5"/>
        <v>0.24349757341449368</v>
      </c>
      <c r="C85" s="1">
        <f t="shared" si="6"/>
        <v>-59.669999999999995</v>
      </c>
      <c r="I85" s="8">
        <f t="shared" si="8"/>
        <v>0.41442799999999996</v>
      </c>
      <c r="J85" s="8">
        <f t="shared" si="9"/>
        <v>1.70198</v>
      </c>
      <c r="K85">
        <v>35001</v>
      </c>
      <c r="L85">
        <v>2E-3</v>
      </c>
      <c r="M85">
        <v>0</v>
      </c>
      <c r="N85">
        <v>83</v>
      </c>
      <c r="O85">
        <v>148.01</v>
      </c>
      <c r="P85">
        <v>83</v>
      </c>
      <c r="Q85">
        <v>607.85</v>
      </c>
      <c r="R85">
        <v>83</v>
      </c>
      <c r="S85">
        <v>-79.599999999999994</v>
      </c>
      <c r="T85">
        <v>83</v>
      </c>
      <c r="U85">
        <v>-19.93</v>
      </c>
      <c r="V85">
        <v>83</v>
      </c>
      <c r="W85">
        <v>0.42749199999999998</v>
      </c>
    </row>
    <row r="86" spans="1:23" x14ac:dyDescent="0.3">
      <c r="A86" s="5">
        <f t="shared" si="7"/>
        <v>40001</v>
      </c>
      <c r="B86" s="1">
        <f t="shared" si="5"/>
        <v>0.21958156260215761</v>
      </c>
      <c r="C86" s="1">
        <f t="shared" si="6"/>
        <v>-57.78</v>
      </c>
      <c r="I86" s="8">
        <f t="shared" si="8"/>
        <v>0.37615199999999999</v>
      </c>
      <c r="J86" s="8">
        <f t="shared" si="9"/>
        <v>1.7130399999999997</v>
      </c>
      <c r="K86">
        <v>40001</v>
      </c>
      <c r="L86">
        <v>2E-3</v>
      </c>
      <c r="M86">
        <v>0</v>
      </c>
      <c r="N86">
        <v>84</v>
      </c>
      <c r="O86">
        <v>134.34</v>
      </c>
      <c r="P86">
        <v>84</v>
      </c>
      <c r="Q86">
        <v>611.79999999999995</v>
      </c>
      <c r="R86">
        <v>84</v>
      </c>
      <c r="S86">
        <v>-83.22</v>
      </c>
      <c r="T86">
        <v>84</v>
      </c>
      <c r="U86">
        <v>-25.44</v>
      </c>
      <c r="V86">
        <v>84</v>
      </c>
      <c r="W86">
        <v>0.42735000000000001</v>
      </c>
    </row>
    <row r="87" spans="1:23" x14ac:dyDescent="0.3">
      <c r="A87" s="5">
        <f t="shared" si="7"/>
        <v>45001</v>
      </c>
      <c r="B87" s="1">
        <f t="shared" si="5"/>
        <v>0.19991938734381298</v>
      </c>
      <c r="C87" s="1">
        <f t="shared" si="6"/>
        <v>-55.949999999999996</v>
      </c>
      <c r="I87" s="8">
        <f t="shared" si="8"/>
        <v>0.34720000000000001</v>
      </c>
      <c r="J87" s="8">
        <f t="shared" si="9"/>
        <v>1.7366999999999999</v>
      </c>
      <c r="K87">
        <v>45001</v>
      </c>
      <c r="L87">
        <v>2E-3</v>
      </c>
      <c r="M87">
        <v>0</v>
      </c>
      <c r="N87">
        <v>85</v>
      </c>
      <c r="O87">
        <v>124</v>
      </c>
      <c r="P87">
        <v>85</v>
      </c>
      <c r="Q87">
        <v>620.25</v>
      </c>
      <c r="R87">
        <v>85</v>
      </c>
      <c r="S87">
        <v>-86.6</v>
      </c>
      <c r="T87">
        <v>85</v>
      </c>
      <c r="U87">
        <v>-30.65</v>
      </c>
      <c r="V87">
        <v>85</v>
      </c>
      <c r="W87">
        <v>0.42749100000000001</v>
      </c>
    </row>
    <row r="88" spans="1:23" x14ac:dyDescent="0.3">
      <c r="A88" s="5">
        <f t="shared" si="7"/>
        <v>50001</v>
      </c>
      <c r="B88" s="1">
        <f t="shared" si="5"/>
        <v>0.18416878172588833</v>
      </c>
      <c r="C88" s="1">
        <f t="shared" si="6"/>
        <v>-59.03</v>
      </c>
      <c r="I88" s="8">
        <f t="shared" si="8"/>
        <v>0.32507999999999998</v>
      </c>
      <c r="J88" s="8">
        <f t="shared" si="9"/>
        <v>1.7651199999999998</v>
      </c>
      <c r="K88">
        <v>50001</v>
      </c>
      <c r="L88">
        <v>2E-3</v>
      </c>
      <c r="M88">
        <v>0</v>
      </c>
      <c r="N88">
        <v>86</v>
      </c>
      <c r="O88">
        <v>116.1</v>
      </c>
      <c r="P88">
        <v>86</v>
      </c>
      <c r="Q88">
        <v>630.4</v>
      </c>
      <c r="R88">
        <v>86</v>
      </c>
      <c r="S88">
        <v>-89.58</v>
      </c>
      <c r="T88">
        <v>86</v>
      </c>
      <c r="U88">
        <v>-30.55</v>
      </c>
      <c r="V88">
        <v>86</v>
      </c>
      <c r="W88">
        <v>0.42747499999999999</v>
      </c>
    </row>
    <row r="89" spans="1:23" x14ac:dyDescent="0.3">
      <c r="A89" s="5">
        <f t="shared" si="7"/>
        <v>60001</v>
      </c>
      <c r="B89" s="1">
        <f t="shared" si="5"/>
        <v>0.15991359358123747</v>
      </c>
      <c r="C89" s="1">
        <f t="shared" si="6"/>
        <v>-50.68</v>
      </c>
      <c r="I89" s="8">
        <f t="shared" si="8"/>
        <v>0.29019200000000001</v>
      </c>
      <c r="J89" s="8">
        <f t="shared" si="9"/>
        <v>1.8146799999999998</v>
      </c>
      <c r="K89">
        <v>60001</v>
      </c>
      <c r="L89">
        <v>2E-3</v>
      </c>
      <c r="M89">
        <v>0</v>
      </c>
      <c r="N89">
        <v>87</v>
      </c>
      <c r="O89">
        <v>103.64</v>
      </c>
      <c r="P89">
        <v>87</v>
      </c>
      <c r="Q89">
        <v>648.1</v>
      </c>
      <c r="R89">
        <v>87</v>
      </c>
      <c r="S89">
        <v>-96.05</v>
      </c>
      <c r="T89">
        <v>87</v>
      </c>
      <c r="U89">
        <v>-45.37</v>
      </c>
      <c r="V89">
        <v>87</v>
      </c>
      <c r="W89">
        <v>0.427485</v>
      </c>
    </row>
    <row r="90" spans="1:23" x14ac:dyDescent="0.3">
      <c r="A90" s="5">
        <f t="shared" si="7"/>
        <v>70001</v>
      </c>
      <c r="B90" s="1">
        <f t="shared" si="5"/>
        <v>0.13779763982962084</v>
      </c>
      <c r="C90" s="1">
        <f t="shared" si="6"/>
        <v>-43.599999999999994</v>
      </c>
      <c r="I90" s="8">
        <f t="shared" si="8"/>
        <v>0.27627600000000002</v>
      </c>
      <c r="J90" s="8">
        <f t="shared" si="9"/>
        <v>2.0049399999999999</v>
      </c>
      <c r="K90">
        <v>70001</v>
      </c>
      <c r="L90">
        <v>2E-3</v>
      </c>
      <c r="M90">
        <v>0</v>
      </c>
      <c r="N90">
        <v>88</v>
      </c>
      <c r="O90">
        <v>98.67</v>
      </c>
      <c r="P90">
        <v>88</v>
      </c>
      <c r="Q90">
        <v>716.05</v>
      </c>
      <c r="R90">
        <v>88</v>
      </c>
      <c r="S90">
        <v>-102.49</v>
      </c>
      <c r="T90">
        <v>88</v>
      </c>
      <c r="U90">
        <v>-58.89</v>
      </c>
      <c r="V90">
        <v>88</v>
      </c>
      <c r="W90">
        <v>0.42750300000000002</v>
      </c>
    </row>
    <row r="91" spans="1:23" x14ac:dyDescent="0.3">
      <c r="A91" s="5">
        <f t="shared" si="7"/>
        <v>80001</v>
      </c>
      <c r="B91" s="1">
        <f t="shared" si="5"/>
        <v>0.12854628651883143</v>
      </c>
      <c r="C91" s="1">
        <f t="shared" si="6"/>
        <v>-42.95</v>
      </c>
      <c r="I91" s="8">
        <f t="shared" si="8"/>
        <v>0.30676799999999999</v>
      </c>
      <c r="J91" s="8">
        <f t="shared" si="9"/>
        <v>2.3864399999999995</v>
      </c>
      <c r="K91">
        <v>80001</v>
      </c>
      <c r="L91">
        <v>2E-3</v>
      </c>
      <c r="M91">
        <v>0</v>
      </c>
      <c r="N91">
        <v>89</v>
      </c>
      <c r="O91">
        <v>109.56</v>
      </c>
      <c r="P91">
        <v>89</v>
      </c>
      <c r="Q91">
        <v>852.3</v>
      </c>
      <c r="R91">
        <v>89</v>
      </c>
      <c r="S91">
        <v>-115.44</v>
      </c>
      <c r="T91">
        <v>89</v>
      </c>
      <c r="U91">
        <v>-72.489999999999995</v>
      </c>
      <c r="V91">
        <v>89</v>
      </c>
      <c r="W91">
        <v>0.427338</v>
      </c>
    </row>
    <row r="92" spans="1:23" x14ac:dyDescent="0.3">
      <c r="A92" s="5">
        <f t="shared" si="7"/>
        <v>90001</v>
      </c>
      <c r="B92" s="1">
        <f t="shared" si="5"/>
        <v>0.12239358420727948</v>
      </c>
      <c r="C92" s="1">
        <f t="shared" si="6"/>
        <v>-41.180000000000007</v>
      </c>
      <c r="I92" s="8">
        <f t="shared" si="8"/>
        <v>0.27776000000000001</v>
      </c>
      <c r="J92" s="8">
        <f t="shared" si="9"/>
        <v>2.2693999999999996</v>
      </c>
      <c r="K92">
        <v>90001</v>
      </c>
      <c r="L92">
        <v>2E-3</v>
      </c>
      <c r="M92">
        <v>0</v>
      </c>
      <c r="N92">
        <v>90</v>
      </c>
      <c r="O92">
        <v>99.2</v>
      </c>
      <c r="P92">
        <v>90</v>
      </c>
      <c r="Q92">
        <v>810.5</v>
      </c>
      <c r="R92">
        <v>90</v>
      </c>
      <c r="S92">
        <v>-160.61000000000001</v>
      </c>
      <c r="T92">
        <v>90</v>
      </c>
      <c r="U92">
        <v>-119.43</v>
      </c>
      <c r="V92">
        <v>90</v>
      </c>
      <c r="W92">
        <v>0.42747299999999999</v>
      </c>
    </row>
    <row r="93" spans="1:23" x14ac:dyDescent="0.3">
      <c r="A93" s="5">
        <f t="shared" si="7"/>
        <v>100001</v>
      </c>
      <c r="B93" s="1">
        <f t="shared" si="5"/>
        <v>0.11230309773379399</v>
      </c>
      <c r="C93" s="1">
        <f t="shared" si="6"/>
        <v>-44.370000000000005</v>
      </c>
      <c r="I93" s="8">
        <f t="shared" si="8"/>
        <v>0.1073968</v>
      </c>
      <c r="J93" s="8">
        <f t="shared" si="9"/>
        <v>0.95631200000000005</v>
      </c>
      <c r="K93">
        <v>100001</v>
      </c>
      <c r="L93">
        <v>2E-3</v>
      </c>
      <c r="M93">
        <v>0</v>
      </c>
      <c r="N93">
        <v>91</v>
      </c>
      <c r="O93">
        <v>38.356000000000002</v>
      </c>
      <c r="P93">
        <v>91</v>
      </c>
      <c r="Q93">
        <v>341.54</v>
      </c>
      <c r="R93">
        <v>91</v>
      </c>
      <c r="S93">
        <v>-173.87</v>
      </c>
      <c r="T93">
        <v>91</v>
      </c>
      <c r="U93">
        <v>-129.5</v>
      </c>
      <c r="V93">
        <v>91</v>
      </c>
      <c r="W93">
        <v>0.42729600000000001</v>
      </c>
    </row>
    <row r="94" spans="1:23" x14ac:dyDescent="0.3">
      <c r="A94" s="5">
        <f t="shared" si="7"/>
        <v>110001</v>
      </c>
      <c r="B94" s="1">
        <f t="shared" si="5"/>
        <v>9.1530920616201078E-2</v>
      </c>
      <c r="C94" s="1">
        <f t="shared" si="6"/>
        <v>-43.080000000000013</v>
      </c>
      <c r="I94" s="8">
        <f t="shared" si="8"/>
        <v>6.9540799999999986E-2</v>
      </c>
      <c r="J94" s="8">
        <f t="shared" si="9"/>
        <v>0.75975199999999987</v>
      </c>
      <c r="K94">
        <v>110001</v>
      </c>
      <c r="L94">
        <v>2E-3</v>
      </c>
      <c r="M94">
        <v>0</v>
      </c>
      <c r="N94">
        <v>92</v>
      </c>
      <c r="O94">
        <v>24.835999999999999</v>
      </c>
      <c r="P94">
        <v>92</v>
      </c>
      <c r="Q94">
        <v>271.33999999999997</v>
      </c>
      <c r="R94">
        <v>92</v>
      </c>
      <c r="S94">
        <v>-157.33000000000001</v>
      </c>
      <c r="T94">
        <v>92</v>
      </c>
      <c r="U94">
        <v>-114.25</v>
      </c>
      <c r="V94">
        <v>92</v>
      </c>
      <c r="W94">
        <v>0.427284</v>
      </c>
    </row>
    <row r="95" spans="1:23" x14ac:dyDescent="0.3">
      <c r="A95" s="5">
        <f t="shared" si="7"/>
        <v>120001</v>
      </c>
      <c r="B95" s="1">
        <f t="shared" si="5"/>
        <v>7.5745823389021472E-2</v>
      </c>
      <c r="C95" s="1">
        <f t="shared" si="6"/>
        <v>-38.17</v>
      </c>
      <c r="I95" s="8">
        <f t="shared" si="8"/>
        <v>5.6873599999999996E-2</v>
      </c>
      <c r="J95" s="8">
        <f t="shared" si="9"/>
        <v>0.75084800000000007</v>
      </c>
      <c r="K95">
        <v>120001</v>
      </c>
      <c r="L95">
        <v>2E-3</v>
      </c>
      <c r="M95">
        <v>0</v>
      </c>
      <c r="N95">
        <v>93</v>
      </c>
      <c r="O95">
        <v>20.312000000000001</v>
      </c>
      <c r="P95">
        <v>93</v>
      </c>
      <c r="Q95">
        <v>268.16000000000003</v>
      </c>
      <c r="R95">
        <v>93</v>
      </c>
      <c r="S95">
        <v>-148.06</v>
      </c>
      <c r="T95">
        <v>93</v>
      </c>
      <c r="U95">
        <v>-109.89</v>
      </c>
      <c r="V95">
        <v>93</v>
      </c>
      <c r="W95">
        <v>0.42744100000000002</v>
      </c>
    </row>
    <row r="96" spans="1:23" x14ac:dyDescent="0.3">
      <c r="I96" s="8"/>
      <c r="J96" s="8"/>
    </row>
    <row r="97" spans="9:10" x14ac:dyDescent="0.3">
      <c r="I97" s="8"/>
      <c r="J97" s="8"/>
    </row>
    <row r="98" spans="9:10" x14ac:dyDescent="0.3">
      <c r="I98" s="8"/>
      <c r="J98" s="8"/>
    </row>
    <row r="99" spans="9:10" x14ac:dyDescent="0.3">
      <c r="I99" s="8"/>
      <c r="J99" s="8"/>
    </row>
    <row r="100" spans="9:10" x14ac:dyDescent="0.3">
      <c r="I100" s="8"/>
      <c r="J100" s="8"/>
    </row>
    <row r="101" spans="9:10" x14ac:dyDescent="0.3">
      <c r="I101" s="8"/>
      <c r="J101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2023-07-06T14:54:20Z</dcterms:modified>
</cp:coreProperties>
</file>