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PERC1 dark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8" i="8" l="1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2" i="8"/>
  <c r="B76" i="8" l="1"/>
  <c r="A67" i="8"/>
  <c r="A68" i="8"/>
  <c r="A69" i="8"/>
  <c r="A70" i="8"/>
  <c r="A71" i="8"/>
  <c r="A72" i="8"/>
  <c r="A73" i="8"/>
  <c r="A74" i="8"/>
  <c r="A75" i="8"/>
  <c r="A76" i="8"/>
  <c r="A77" i="8"/>
  <c r="A78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B67" i="8"/>
  <c r="B72" i="8"/>
  <c r="B73" i="8"/>
  <c r="B74" i="8"/>
  <c r="B75" i="8"/>
  <c r="B78" i="8" l="1"/>
  <c r="B70" i="8"/>
  <c r="B71" i="8"/>
  <c r="B77" i="8"/>
  <c r="B69" i="8"/>
  <c r="B68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<sst xmlns="http://schemas.openxmlformats.org/spreadsheetml/2006/main" count="20" uniqueCount="18">
  <si>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</si>
  <si>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</si>
  <si>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</si>
  <si>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</si>
  <si>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</si>
  <si>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</si>
  <si>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</si>
  <si>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</si>
  <si>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</si>
  <si>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</si>
  <si>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</si>
  <si>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Temp corner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</si>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</sst>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551</c:v>
                </c:pt>
                <c:pt idx="13" formatCode="0">
                  <c:v>601</c:v>
                </c:pt>
                <c:pt idx="14" formatCode="0">
                  <c:v>625</c:v>
                </c:pt>
                <c:pt idx="15" formatCode="0">
                  <c:v>651</c:v>
                </c:pt>
                <c:pt idx="16" formatCode="0">
                  <c:v>675</c:v>
                </c:pt>
                <c:pt idx="17" formatCode="0">
                  <c:v>701</c:v>
                </c:pt>
                <c:pt idx="18" formatCode="0">
                  <c:v>725</c:v>
                </c:pt>
                <c:pt idx="19" formatCode="0">
                  <c:v>751</c:v>
                </c:pt>
                <c:pt idx="20" formatCode="0">
                  <c:v>775</c:v>
                </c:pt>
                <c:pt idx="21" formatCode="0">
                  <c:v>801</c:v>
                </c:pt>
                <c:pt idx="22" formatCode="0">
                  <c:v>825</c:v>
                </c:pt>
                <c:pt idx="23" formatCode="0">
                  <c:v>851</c:v>
                </c:pt>
                <c:pt idx="24" formatCode="0">
                  <c:v>875</c:v>
                </c:pt>
                <c:pt idx="25" formatCode="0">
                  <c:v>901</c:v>
                </c:pt>
                <c:pt idx="26" formatCode="0">
                  <c:v>925</c:v>
                </c:pt>
                <c:pt idx="27" formatCode="0">
                  <c:v>951</c:v>
                </c:pt>
                <c:pt idx="28" formatCode="0">
                  <c:v>975</c:v>
                </c:pt>
                <c:pt idx="29" formatCode="0">
                  <c:v>1001</c:v>
                </c:pt>
                <c:pt idx="30" formatCode="0">
                  <c:v>1101</c:v>
                </c:pt>
                <c:pt idx="31" formatCode="0">
                  <c:v>1201</c:v>
                </c:pt>
                <c:pt idx="32" formatCode="0">
                  <c:v>1251</c:v>
                </c:pt>
                <c:pt idx="33" formatCode="0">
                  <c:v>1301</c:v>
                </c:pt>
                <c:pt idx="34" formatCode="0">
                  <c:v>1401</c:v>
                </c:pt>
                <c:pt idx="35" formatCode="0">
                  <c:v>1501</c:v>
                </c:pt>
                <c:pt idx="36" formatCode="0">
                  <c:v>1601</c:v>
                </c:pt>
                <c:pt idx="37" formatCode="0">
                  <c:v>1701</c:v>
                </c:pt>
                <c:pt idx="38" formatCode="0">
                  <c:v>1751</c:v>
                </c:pt>
                <c:pt idx="39" formatCode="0">
                  <c:v>1801</c:v>
                </c:pt>
                <c:pt idx="40" formatCode="0">
                  <c:v>1901</c:v>
                </c:pt>
                <c:pt idx="41" formatCode="0">
                  <c:v>2001</c:v>
                </c:pt>
                <c:pt idx="42" formatCode="0">
                  <c:v>2251</c:v>
                </c:pt>
                <c:pt idx="43" formatCode="0">
                  <c:v>2501</c:v>
                </c:pt>
                <c:pt idx="44" formatCode="0">
                  <c:v>2751</c:v>
                </c:pt>
                <c:pt idx="45" formatCode="0">
                  <c:v>3001</c:v>
                </c:pt>
                <c:pt idx="46" formatCode="0">
                  <c:v>3251</c:v>
                </c:pt>
                <c:pt idx="47" formatCode="0">
                  <c:v>3501</c:v>
                </c:pt>
                <c:pt idx="48" formatCode="0">
                  <c:v>3751</c:v>
                </c:pt>
                <c:pt idx="49" formatCode="0">
                  <c:v>4001</c:v>
                </c:pt>
                <c:pt idx="50" formatCode="0">
                  <c:v>4251</c:v>
                </c:pt>
                <c:pt idx="51" formatCode="0">
                  <c:v>4501</c:v>
                </c:pt>
                <c:pt idx="52" formatCode="0">
                  <c:v>4751</c:v>
                </c:pt>
                <c:pt idx="53" formatCode="0">
                  <c:v>5001</c:v>
                </c:pt>
                <c:pt idx="54" formatCode="0">
                  <c:v>5501</c:v>
                </c:pt>
                <c:pt idx="55" formatCode="0">
                  <c:v>6001</c:v>
                </c:pt>
                <c:pt idx="56" formatCode="0">
                  <c:v>7001</c:v>
                </c:pt>
                <c:pt idx="57" formatCode="0">
                  <c:v>8001</c:v>
                </c:pt>
                <c:pt idx="58" formatCode="0">
                  <c:v>9001</c:v>
                </c:pt>
                <c:pt idx="59" formatCode="0">
                  <c:v>10001</c:v>
                </c:pt>
                <c:pt idx="60" formatCode="0">
                  <c:v>12501</c:v>
                </c:pt>
                <c:pt idx="61" formatCode="0">
                  <c:v>15001</c:v>
                </c:pt>
                <c:pt idx="62" formatCode="0">
                  <c:v>17501</c:v>
                </c:pt>
                <c:pt idx="63" formatCode="0">
                  <c:v>20001</c:v>
                </c:pt>
                <c:pt idx="64" formatCode="0">
                  <c:v>25001</c:v>
                </c:pt>
                <c:pt idx="65" formatCode="0">
                  <c:v>30001</c:v>
                </c:pt>
                <c:pt idx="66" formatCode="0">
                  <c:v>35001</c:v>
                </c:pt>
                <c:pt idx="67" formatCode="0">
                  <c:v>40001</c:v>
                </c:pt>
                <c:pt idx="68" formatCode="0">
                  <c:v>45001</c:v>
                </c:pt>
                <c:pt idx="69" formatCode="0">
                  <c:v>50001</c:v>
                </c:pt>
                <c:pt idx="70" formatCode="0">
                  <c:v>60001</c:v>
                </c:pt>
                <c:pt idx="71" formatCode="0">
                  <c:v>70001</c:v>
                </c:pt>
                <c:pt idx="72" formatCode="0">
                  <c:v>80001</c:v>
                </c:pt>
                <c:pt idx="73" formatCode="0">
                  <c:v>90001</c:v>
                </c:pt>
                <c:pt idx="74" formatCode="0">
                  <c:v>100001</c:v>
                </c:pt>
                <c:pt idx="75" formatCode="0">
                  <c:v>110001</c:v>
                </c:pt>
                <c:pt idx="76" formatCode="0">
                  <c:v>120001</c:v>
                </c:pt>
              </c:numCache>
            </c:numRef>
          </c:xVal>
          <c:yVal>
            <c:numRef>
              <c:f>'1 Vpp Current probe'!$J$2:$J$101</c:f>
              <c:numCache>
                <c:formatCode>General</c:formatCode>
                <c:ptCount val="100"/>
                <c:pt idx="0">
                  <c:v>1.4592199999999997</c:v>
                </c:pt>
                <c:pt idx="1">
                  <c:v>1.4579600000000001</c:v>
                </c:pt>
                <c:pt idx="2">
                  <c:v>1.4618799999999998</c:v>
                </c:pt>
                <c:pt idx="3">
                  <c:v>1.4814799999999999</c:v>
                </c:pt>
                <c:pt idx="4">
                  <c:v>1.46706</c:v>
                </c:pt>
                <c:pt idx="5">
                  <c:v>1.4940799999999999</c:v>
                </c:pt>
                <c:pt idx="6">
                  <c:v>1.5167599999999999</c:v>
                </c:pt>
                <c:pt idx="7">
                  <c:v>1.5331399999999999</c:v>
                </c:pt>
                <c:pt idx="8">
                  <c:v>1.54</c:v>
                </c:pt>
                <c:pt idx="9">
                  <c:v>1.5215199999999998</c:v>
                </c:pt>
                <c:pt idx="10">
                  <c:v>1.49576</c:v>
                </c:pt>
                <c:pt idx="11">
                  <c:v>1.4798</c:v>
                </c:pt>
                <c:pt idx="12">
                  <c:v>1.4697199999999997</c:v>
                </c:pt>
                <c:pt idx="13">
                  <c:v>1.45516</c:v>
                </c:pt>
                <c:pt idx="14">
                  <c:v>1.4510999999999998</c:v>
                </c:pt>
                <c:pt idx="15">
                  <c:v>1.4645399999999997</c:v>
                </c:pt>
                <c:pt idx="16">
                  <c:v>1.4523600000000001</c:v>
                </c:pt>
                <c:pt idx="17">
                  <c:v>1.4501199999999999</c:v>
                </c:pt>
                <c:pt idx="18">
                  <c:v>1.45488</c:v>
                </c:pt>
                <c:pt idx="19">
                  <c:v>1.4576800000000001</c:v>
                </c:pt>
                <c:pt idx="20">
                  <c:v>1.44648</c:v>
                </c:pt>
                <c:pt idx="21">
                  <c:v>1.456</c:v>
                </c:pt>
                <c:pt idx="22">
                  <c:v>1.4429799999999999</c:v>
                </c:pt>
                <c:pt idx="23">
                  <c:v>1.44886</c:v>
                </c:pt>
                <c:pt idx="24">
                  <c:v>1.44326</c:v>
                </c:pt>
                <c:pt idx="25">
                  <c:v>1.4455</c:v>
                </c:pt>
                <c:pt idx="26">
                  <c:v>1.4443799999999998</c:v>
                </c:pt>
                <c:pt idx="27">
                  <c:v>1.4503999999999999</c:v>
                </c:pt>
                <c:pt idx="28">
                  <c:v>1.4487199999999998</c:v>
                </c:pt>
                <c:pt idx="29">
                  <c:v>1.4440999999999999</c:v>
                </c:pt>
                <c:pt idx="30">
                  <c:v>1.4518</c:v>
                </c:pt>
                <c:pt idx="31">
                  <c:v>1.45418</c:v>
                </c:pt>
                <c:pt idx="32">
                  <c:v>1.4587999999999999</c:v>
                </c:pt>
                <c:pt idx="33">
                  <c:v>1.45712</c:v>
                </c:pt>
                <c:pt idx="34">
                  <c:v>1.46146</c:v>
                </c:pt>
                <c:pt idx="35">
                  <c:v>1.4678999999999998</c:v>
                </c:pt>
                <c:pt idx="36">
                  <c:v>1.4701399999999998</c:v>
                </c:pt>
                <c:pt idx="37">
                  <c:v>1.4740599999999999</c:v>
                </c:pt>
                <c:pt idx="38">
                  <c:v>1.4825999999999999</c:v>
                </c:pt>
                <c:pt idx="39">
                  <c:v>1.4833000000000001</c:v>
                </c:pt>
                <c:pt idx="40">
                  <c:v>1.4856800000000001</c:v>
                </c:pt>
                <c:pt idx="41">
                  <c:v>1.4930999999999999</c:v>
                </c:pt>
                <c:pt idx="42">
                  <c:v>1.5093399999999997</c:v>
                </c:pt>
                <c:pt idx="43">
                  <c:v>1.5283799999999998</c:v>
                </c:pt>
                <c:pt idx="44">
                  <c:v>1.53566</c:v>
                </c:pt>
                <c:pt idx="45">
                  <c:v>1.5614199999999998</c:v>
                </c:pt>
                <c:pt idx="46">
                  <c:v>1.5743</c:v>
                </c:pt>
                <c:pt idx="47">
                  <c:v>1.5938999999999999</c:v>
                </c:pt>
                <c:pt idx="48">
                  <c:v>1.6069199999999999</c:v>
                </c:pt>
                <c:pt idx="49">
                  <c:v>1.61588</c:v>
                </c:pt>
                <c:pt idx="50">
                  <c:v>1.6305799999999999</c:v>
                </c:pt>
                <c:pt idx="51">
                  <c:v>1.6438799999999998</c:v>
                </c:pt>
                <c:pt idx="52">
                  <c:v>1.6843399999999997</c:v>
                </c:pt>
                <c:pt idx="53">
                  <c:v>1.6701999999999999</c:v>
                </c:pt>
                <c:pt idx="54">
                  <c:v>1.6815399999999998</c:v>
                </c:pt>
                <c:pt idx="55">
                  <c:v>1.70716</c:v>
                </c:pt>
                <c:pt idx="56">
                  <c:v>1.7313799999999999</c:v>
                </c:pt>
                <c:pt idx="57">
                  <c:v>1.7644199999999999</c:v>
                </c:pt>
                <c:pt idx="58">
                  <c:v>1.7725399999999998</c:v>
                </c:pt>
                <c:pt idx="59">
                  <c:v>1.7711399999999999</c:v>
                </c:pt>
                <c:pt idx="60">
                  <c:v>1.80796</c:v>
                </c:pt>
                <c:pt idx="61">
                  <c:v>1.8128599999999999</c:v>
                </c:pt>
                <c:pt idx="62">
                  <c:v>1.8155199999999998</c:v>
                </c:pt>
                <c:pt idx="63">
                  <c:v>1.8190199999999999</c:v>
                </c:pt>
                <c:pt idx="64">
                  <c:v>1.8068399999999998</c:v>
                </c:pt>
                <c:pt idx="65">
                  <c:v>1.8022199999999997</c:v>
                </c:pt>
                <c:pt idx="66">
                  <c:v>1.8072600000000001</c:v>
                </c:pt>
                <c:pt idx="67">
                  <c:v>1.7824800000000001</c:v>
                </c:pt>
                <c:pt idx="68">
                  <c:v>1.8026399999999996</c:v>
                </c:pt>
                <c:pt idx="69">
                  <c:v>1.8123</c:v>
                </c:pt>
                <c:pt idx="70">
                  <c:v>1.8391799999999998</c:v>
                </c:pt>
                <c:pt idx="71">
                  <c:v>1.9733000000000001</c:v>
                </c:pt>
                <c:pt idx="72">
                  <c:v>2.12338</c:v>
                </c:pt>
                <c:pt idx="73">
                  <c:v>2.3701999999999996</c:v>
                </c:pt>
                <c:pt idx="74">
                  <c:v>2.11008</c:v>
                </c:pt>
                <c:pt idx="75">
                  <c:v>1.3142079999999998</c:v>
                </c:pt>
                <c:pt idx="76">
                  <c:v>0.96364800000000006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A92-4041-BD50-CC377AD5C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(mA)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551</c:v>
                </c:pt>
                <c:pt idx="13" formatCode="0">
                  <c:v>601</c:v>
                </c:pt>
                <c:pt idx="14" formatCode="0">
                  <c:v>625</c:v>
                </c:pt>
                <c:pt idx="15" formatCode="0">
                  <c:v>651</c:v>
                </c:pt>
                <c:pt idx="16" formatCode="0">
                  <c:v>675</c:v>
                </c:pt>
                <c:pt idx="17" formatCode="0">
                  <c:v>701</c:v>
                </c:pt>
                <c:pt idx="18" formatCode="0">
                  <c:v>725</c:v>
                </c:pt>
                <c:pt idx="19" formatCode="0">
                  <c:v>751</c:v>
                </c:pt>
                <c:pt idx="20" formatCode="0">
                  <c:v>775</c:v>
                </c:pt>
                <c:pt idx="21" formatCode="0">
                  <c:v>801</c:v>
                </c:pt>
                <c:pt idx="22" formatCode="0">
                  <c:v>825</c:v>
                </c:pt>
                <c:pt idx="23" formatCode="0">
                  <c:v>851</c:v>
                </c:pt>
                <c:pt idx="24" formatCode="0">
                  <c:v>875</c:v>
                </c:pt>
                <c:pt idx="25" formatCode="0">
                  <c:v>901</c:v>
                </c:pt>
                <c:pt idx="26" formatCode="0">
                  <c:v>925</c:v>
                </c:pt>
                <c:pt idx="27" formatCode="0">
                  <c:v>951</c:v>
                </c:pt>
                <c:pt idx="28" formatCode="0">
                  <c:v>975</c:v>
                </c:pt>
                <c:pt idx="29" formatCode="0">
                  <c:v>1001</c:v>
                </c:pt>
                <c:pt idx="30" formatCode="0">
                  <c:v>1101</c:v>
                </c:pt>
                <c:pt idx="31" formatCode="0">
                  <c:v>1201</c:v>
                </c:pt>
                <c:pt idx="32" formatCode="0">
                  <c:v>1251</c:v>
                </c:pt>
                <c:pt idx="33" formatCode="0">
                  <c:v>1301</c:v>
                </c:pt>
                <c:pt idx="34" formatCode="0">
                  <c:v>1401</c:v>
                </c:pt>
                <c:pt idx="35" formatCode="0">
                  <c:v>1501</c:v>
                </c:pt>
                <c:pt idx="36" formatCode="0">
                  <c:v>1601</c:v>
                </c:pt>
                <c:pt idx="37" formatCode="0">
                  <c:v>1701</c:v>
                </c:pt>
                <c:pt idx="38" formatCode="0">
                  <c:v>1751</c:v>
                </c:pt>
                <c:pt idx="39" formatCode="0">
                  <c:v>1801</c:v>
                </c:pt>
                <c:pt idx="40" formatCode="0">
                  <c:v>1901</c:v>
                </c:pt>
                <c:pt idx="41" formatCode="0">
                  <c:v>2001</c:v>
                </c:pt>
                <c:pt idx="42" formatCode="0">
                  <c:v>2251</c:v>
                </c:pt>
                <c:pt idx="43" formatCode="0">
                  <c:v>2501</c:v>
                </c:pt>
                <c:pt idx="44" formatCode="0">
                  <c:v>2751</c:v>
                </c:pt>
                <c:pt idx="45" formatCode="0">
                  <c:v>3001</c:v>
                </c:pt>
                <c:pt idx="46" formatCode="0">
                  <c:v>3251</c:v>
                </c:pt>
                <c:pt idx="47" formatCode="0">
                  <c:v>3501</c:v>
                </c:pt>
                <c:pt idx="48" formatCode="0">
                  <c:v>3751</c:v>
                </c:pt>
                <c:pt idx="49" formatCode="0">
                  <c:v>4001</c:v>
                </c:pt>
                <c:pt idx="50" formatCode="0">
                  <c:v>4251</c:v>
                </c:pt>
                <c:pt idx="51" formatCode="0">
                  <c:v>4501</c:v>
                </c:pt>
                <c:pt idx="52" formatCode="0">
                  <c:v>4751</c:v>
                </c:pt>
                <c:pt idx="53" formatCode="0">
                  <c:v>5001</c:v>
                </c:pt>
                <c:pt idx="54" formatCode="0">
                  <c:v>5501</c:v>
                </c:pt>
                <c:pt idx="55" formatCode="0">
                  <c:v>6001</c:v>
                </c:pt>
                <c:pt idx="56" formatCode="0">
                  <c:v>7001</c:v>
                </c:pt>
                <c:pt idx="57" formatCode="0">
                  <c:v>8001</c:v>
                </c:pt>
                <c:pt idx="58" formatCode="0">
                  <c:v>9001</c:v>
                </c:pt>
                <c:pt idx="59" formatCode="0">
                  <c:v>10001</c:v>
                </c:pt>
                <c:pt idx="60" formatCode="0">
                  <c:v>12501</c:v>
                </c:pt>
                <c:pt idx="61" formatCode="0">
                  <c:v>15001</c:v>
                </c:pt>
                <c:pt idx="62" formatCode="0">
                  <c:v>17501</c:v>
                </c:pt>
                <c:pt idx="63" formatCode="0">
                  <c:v>20001</c:v>
                </c:pt>
                <c:pt idx="64" formatCode="0">
                  <c:v>25001</c:v>
                </c:pt>
                <c:pt idx="65" formatCode="0">
                  <c:v>30001</c:v>
                </c:pt>
                <c:pt idx="66" formatCode="0">
                  <c:v>35001</c:v>
                </c:pt>
                <c:pt idx="67" formatCode="0">
                  <c:v>40001</c:v>
                </c:pt>
                <c:pt idx="68" formatCode="0">
                  <c:v>45001</c:v>
                </c:pt>
                <c:pt idx="69" formatCode="0">
                  <c:v>50001</c:v>
                </c:pt>
                <c:pt idx="70" formatCode="0">
                  <c:v>60001</c:v>
                </c:pt>
                <c:pt idx="71" formatCode="0">
                  <c:v>70001</c:v>
                </c:pt>
                <c:pt idx="72" formatCode="0">
                  <c:v>80001</c:v>
                </c:pt>
                <c:pt idx="73" formatCode="0">
                  <c:v>90001</c:v>
                </c:pt>
                <c:pt idx="74" formatCode="0">
                  <c:v>100001</c:v>
                </c:pt>
                <c:pt idx="75" formatCode="0">
                  <c:v>110001</c:v>
                </c:pt>
                <c:pt idx="76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0.33635229780293585</c:v>
                </c:pt>
                <c:pt idx="1">
                  <c:v>0.33623967735740345</c:v>
                </c:pt>
                <c:pt idx="2">
                  <c:v>0.33595096724765372</c:v>
                </c:pt>
                <c:pt idx="3">
                  <c:v>0.33173313173313174</c:v>
                </c:pt>
                <c:pt idx="4">
                  <c:v>0.34033781849413108</c:v>
                </c:pt>
                <c:pt idx="5">
                  <c:v>0.33783733133433286</c:v>
                </c:pt>
                <c:pt idx="6">
                  <c:v>0.33991139006830345</c:v>
                </c:pt>
                <c:pt idx="7">
                  <c:v>0.33932974157611179</c:v>
                </c:pt>
                <c:pt idx="8">
                  <c:v>0.33698181818181816</c:v>
                </c:pt>
                <c:pt idx="9">
                  <c:v>0.3361612072138388</c:v>
                </c:pt>
                <c:pt idx="10">
                  <c:v>0.33698989142643204</c:v>
                </c:pt>
                <c:pt idx="11">
                  <c:v>0.33672658467360456</c:v>
                </c:pt>
                <c:pt idx="12">
                  <c:v>0.33396837492855791</c:v>
                </c:pt>
                <c:pt idx="13">
                  <c:v>0.33759861458533763</c:v>
                </c:pt>
                <c:pt idx="14">
                  <c:v>0.33615050651230105</c:v>
                </c:pt>
                <c:pt idx="15">
                  <c:v>0.332798011662365</c:v>
                </c:pt>
                <c:pt idx="16">
                  <c:v>0.33389242336610753</c:v>
                </c:pt>
                <c:pt idx="17">
                  <c:v>0.33392546823711144</c:v>
                </c:pt>
                <c:pt idx="18">
                  <c:v>0.33235180908391071</c:v>
                </c:pt>
                <c:pt idx="19">
                  <c:v>0.33144448713023433</c:v>
                </c:pt>
                <c:pt idx="20">
                  <c:v>0.33197831978319786</c:v>
                </c:pt>
                <c:pt idx="21">
                  <c:v>0.32955769230769227</c:v>
                </c:pt>
                <c:pt idx="22">
                  <c:v>0.33237605510817891</c:v>
                </c:pt>
                <c:pt idx="23">
                  <c:v>0.33033143298869455</c:v>
                </c:pt>
                <c:pt idx="24">
                  <c:v>0.33070132893588128</c:v>
                </c:pt>
                <c:pt idx="25">
                  <c:v>0.33022760290556896</c:v>
                </c:pt>
                <c:pt idx="26">
                  <c:v>0.32937869535717751</c:v>
                </c:pt>
                <c:pt idx="27">
                  <c:v>0.32702702702702707</c:v>
                </c:pt>
                <c:pt idx="28">
                  <c:v>0.32808272129880173</c:v>
                </c:pt>
                <c:pt idx="29">
                  <c:v>0.32707707222491511</c:v>
                </c:pt>
                <c:pt idx="30">
                  <c:v>0.32341369334619097</c:v>
                </c:pt>
                <c:pt idx="31">
                  <c:v>0.32136324251468179</c:v>
                </c:pt>
                <c:pt idx="32">
                  <c:v>0.31946257197696742</c:v>
                </c:pt>
                <c:pt idx="33">
                  <c:v>0.31715987701767873</c:v>
                </c:pt>
                <c:pt idx="34">
                  <c:v>0.31466615576204615</c:v>
                </c:pt>
                <c:pt idx="35">
                  <c:v>0.31010014306151651</c:v>
                </c:pt>
                <c:pt idx="36">
                  <c:v>0.30778021140843731</c:v>
                </c:pt>
                <c:pt idx="37">
                  <c:v>0.30498622851172952</c:v>
                </c:pt>
                <c:pt idx="38">
                  <c:v>0.30183191690273847</c:v>
                </c:pt>
                <c:pt idx="39">
                  <c:v>0.29963190184049077</c:v>
                </c:pt>
                <c:pt idx="40">
                  <c:v>0.29598567659253672</c:v>
                </c:pt>
                <c:pt idx="41">
                  <c:v>0.29284575714955463</c:v>
                </c:pt>
                <c:pt idx="42">
                  <c:v>0.28264539467581862</c:v>
                </c:pt>
                <c:pt idx="43">
                  <c:v>0.27110011908033343</c:v>
                </c:pt>
                <c:pt idx="44">
                  <c:v>0.26226638709089251</c:v>
                </c:pt>
                <c:pt idx="45">
                  <c:v>0.25110732538330499</c:v>
                </c:pt>
                <c:pt idx="46">
                  <c:v>0.2424010671409515</c:v>
                </c:pt>
                <c:pt idx="47">
                  <c:v>0.2327272727272727</c:v>
                </c:pt>
                <c:pt idx="48">
                  <c:v>0.22423767206830458</c:v>
                </c:pt>
                <c:pt idx="49">
                  <c:v>0.21684283486397504</c:v>
                </c:pt>
                <c:pt idx="50">
                  <c:v>0.20839701210612177</c:v>
                </c:pt>
                <c:pt idx="51">
                  <c:v>0.20039175608925228</c:v>
                </c:pt>
                <c:pt idx="52">
                  <c:v>0.19075721053943981</c:v>
                </c:pt>
                <c:pt idx="53">
                  <c:v>0.18625314333612741</c:v>
                </c:pt>
                <c:pt idx="54">
                  <c:v>0.17345766380817584</c:v>
                </c:pt>
                <c:pt idx="55">
                  <c:v>0.16202230605215678</c:v>
                </c:pt>
                <c:pt idx="56">
                  <c:v>0.14279938546130833</c:v>
                </c:pt>
                <c:pt idx="57">
                  <c:v>0.12658890740299927</c:v>
                </c:pt>
                <c:pt idx="58">
                  <c:v>0.11386146433930969</c:v>
                </c:pt>
                <c:pt idx="59">
                  <c:v>0.10325665955260453</c:v>
                </c:pt>
                <c:pt idx="60">
                  <c:v>8.2840328325847909E-2</c:v>
                </c:pt>
                <c:pt idx="61">
                  <c:v>6.8734265194223487E-2</c:v>
                </c:pt>
                <c:pt idx="62">
                  <c:v>5.8590376310919186E-2</c:v>
                </c:pt>
                <c:pt idx="63">
                  <c:v>5.125836989148002E-2</c:v>
                </c:pt>
                <c:pt idx="64">
                  <c:v>4.1549666821633358E-2</c:v>
                </c:pt>
                <c:pt idx="65">
                  <c:v>3.7044977860638546E-2</c:v>
                </c:pt>
                <c:pt idx="66">
                  <c:v>3.5414052211635294E-2</c:v>
                </c:pt>
                <c:pt idx="67">
                  <c:v>3.5453974238140118E-2</c:v>
                </c:pt>
                <c:pt idx="68">
                  <c:v>3.6949363156259712E-2</c:v>
                </c:pt>
                <c:pt idx="69">
                  <c:v>3.9051371185786006E-2</c:v>
                </c:pt>
                <c:pt idx="70">
                  <c:v>4.4366293674354886E-2</c:v>
                </c:pt>
                <c:pt idx="71">
                  <c:v>4.8482440581766574E-2</c:v>
                </c:pt>
                <c:pt idx="72">
                  <c:v>5.4913957934990432E-2</c:v>
                </c:pt>
                <c:pt idx="73">
                  <c:v>6.0779681039574728E-2</c:v>
                </c:pt>
                <c:pt idx="74">
                  <c:v>6.5050424628450093E-2</c:v>
                </c:pt>
                <c:pt idx="75">
                  <c:v>6.9136696778592133E-2</c:v>
                </c:pt>
                <c:pt idx="76">
                  <c:v>7.8643654114365386E-2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551</c:v>
                </c:pt>
                <c:pt idx="13" formatCode="0">
                  <c:v>601</c:v>
                </c:pt>
                <c:pt idx="14" formatCode="0">
                  <c:v>625</c:v>
                </c:pt>
                <c:pt idx="15" formatCode="0">
                  <c:v>651</c:v>
                </c:pt>
                <c:pt idx="16" formatCode="0">
                  <c:v>675</c:v>
                </c:pt>
                <c:pt idx="17" formatCode="0">
                  <c:v>701</c:v>
                </c:pt>
                <c:pt idx="18" formatCode="0">
                  <c:v>725</c:v>
                </c:pt>
                <c:pt idx="19" formatCode="0">
                  <c:v>751</c:v>
                </c:pt>
                <c:pt idx="20" formatCode="0">
                  <c:v>775</c:v>
                </c:pt>
                <c:pt idx="21" formatCode="0">
                  <c:v>801</c:v>
                </c:pt>
                <c:pt idx="22" formatCode="0">
                  <c:v>825</c:v>
                </c:pt>
                <c:pt idx="23" formatCode="0">
                  <c:v>851</c:v>
                </c:pt>
                <c:pt idx="24" formatCode="0">
                  <c:v>875</c:v>
                </c:pt>
                <c:pt idx="25" formatCode="0">
                  <c:v>901</c:v>
                </c:pt>
                <c:pt idx="26" formatCode="0">
                  <c:v>925</c:v>
                </c:pt>
                <c:pt idx="27" formatCode="0">
                  <c:v>951</c:v>
                </c:pt>
                <c:pt idx="28" formatCode="0">
                  <c:v>975</c:v>
                </c:pt>
                <c:pt idx="29" formatCode="0">
                  <c:v>1001</c:v>
                </c:pt>
                <c:pt idx="30" formatCode="0">
                  <c:v>1101</c:v>
                </c:pt>
                <c:pt idx="31" formatCode="0">
                  <c:v>1201</c:v>
                </c:pt>
                <c:pt idx="32" formatCode="0">
                  <c:v>1251</c:v>
                </c:pt>
                <c:pt idx="33" formatCode="0">
                  <c:v>1301</c:v>
                </c:pt>
                <c:pt idx="34" formatCode="0">
                  <c:v>1401</c:v>
                </c:pt>
                <c:pt idx="35" formatCode="0">
                  <c:v>1501</c:v>
                </c:pt>
                <c:pt idx="36" formatCode="0">
                  <c:v>1601</c:v>
                </c:pt>
                <c:pt idx="37" formatCode="0">
                  <c:v>1701</c:v>
                </c:pt>
                <c:pt idx="38" formatCode="0">
                  <c:v>1751</c:v>
                </c:pt>
                <c:pt idx="39" formatCode="0">
                  <c:v>1801</c:v>
                </c:pt>
                <c:pt idx="40" formatCode="0">
                  <c:v>1901</c:v>
                </c:pt>
                <c:pt idx="41" formatCode="0">
                  <c:v>2001</c:v>
                </c:pt>
                <c:pt idx="42" formatCode="0">
                  <c:v>2251</c:v>
                </c:pt>
                <c:pt idx="43" formatCode="0">
                  <c:v>2501</c:v>
                </c:pt>
                <c:pt idx="44" formatCode="0">
                  <c:v>2751</c:v>
                </c:pt>
                <c:pt idx="45" formatCode="0">
                  <c:v>3001</c:v>
                </c:pt>
                <c:pt idx="46" formatCode="0">
                  <c:v>3251</c:v>
                </c:pt>
                <c:pt idx="47" formatCode="0">
                  <c:v>3501</c:v>
                </c:pt>
                <c:pt idx="48" formatCode="0">
                  <c:v>3751</c:v>
                </c:pt>
                <c:pt idx="49" formatCode="0">
                  <c:v>4001</c:v>
                </c:pt>
                <c:pt idx="50" formatCode="0">
                  <c:v>4251</c:v>
                </c:pt>
                <c:pt idx="51" formatCode="0">
                  <c:v>4501</c:v>
                </c:pt>
                <c:pt idx="52" formatCode="0">
                  <c:v>4751</c:v>
                </c:pt>
                <c:pt idx="53" formatCode="0">
                  <c:v>5001</c:v>
                </c:pt>
                <c:pt idx="54" formatCode="0">
                  <c:v>5501</c:v>
                </c:pt>
                <c:pt idx="55" formatCode="0">
                  <c:v>6001</c:v>
                </c:pt>
                <c:pt idx="56" formatCode="0">
                  <c:v>7001</c:v>
                </c:pt>
                <c:pt idx="57" formatCode="0">
                  <c:v>8001</c:v>
                </c:pt>
                <c:pt idx="58" formatCode="0">
                  <c:v>9001</c:v>
                </c:pt>
                <c:pt idx="59" formatCode="0">
                  <c:v>10001</c:v>
                </c:pt>
                <c:pt idx="60" formatCode="0">
                  <c:v>12501</c:v>
                </c:pt>
                <c:pt idx="61" formatCode="0">
                  <c:v>15001</c:v>
                </c:pt>
                <c:pt idx="62" formatCode="0">
                  <c:v>17501</c:v>
                </c:pt>
                <c:pt idx="63" formatCode="0">
                  <c:v>20001</c:v>
                </c:pt>
                <c:pt idx="64" formatCode="0">
                  <c:v>25001</c:v>
                </c:pt>
                <c:pt idx="65" formatCode="0">
                  <c:v>30001</c:v>
                </c:pt>
                <c:pt idx="66" formatCode="0">
                  <c:v>35001</c:v>
                </c:pt>
                <c:pt idx="67" formatCode="0">
                  <c:v>40001</c:v>
                </c:pt>
                <c:pt idx="68" formatCode="0">
                  <c:v>45001</c:v>
                </c:pt>
                <c:pt idx="69" formatCode="0">
                  <c:v>50001</c:v>
                </c:pt>
                <c:pt idx="70" formatCode="0">
                  <c:v>60001</c:v>
                </c:pt>
                <c:pt idx="71" formatCode="0">
                  <c:v>70001</c:v>
                </c:pt>
                <c:pt idx="72" formatCode="0">
                  <c:v>80001</c:v>
                </c:pt>
                <c:pt idx="73" formatCode="0">
                  <c:v>90001</c:v>
                </c:pt>
                <c:pt idx="74" formatCode="0">
                  <c:v>100001</c:v>
                </c:pt>
                <c:pt idx="75" formatCode="0">
                  <c:v>110001</c:v>
                </c:pt>
                <c:pt idx="76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-0.45999999999999996</c:v>
                </c:pt>
                <c:pt idx="1">
                  <c:v>-1.04</c:v>
                </c:pt>
                <c:pt idx="2">
                  <c:v>-1.1000000000000001</c:v>
                </c:pt>
                <c:pt idx="3">
                  <c:v>-1.7799999999999998</c:v>
                </c:pt>
                <c:pt idx="4">
                  <c:v>-2.1800000000000002</c:v>
                </c:pt>
                <c:pt idx="5">
                  <c:v>-2.75</c:v>
                </c:pt>
                <c:pt idx="6">
                  <c:v>-3.64</c:v>
                </c:pt>
                <c:pt idx="7">
                  <c:v>-4.58</c:v>
                </c:pt>
                <c:pt idx="8">
                  <c:v>-5.37</c:v>
                </c:pt>
                <c:pt idx="9">
                  <c:v>-6.02</c:v>
                </c:pt>
                <c:pt idx="10">
                  <c:v>-7.4399999999999995</c:v>
                </c:pt>
                <c:pt idx="11">
                  <c:v>-7.7100000000000009</c:v>
                </c:pt>
                <c:pt idx="12">
                  <c:v>-8.7799999999999994</c:v>
                </c:pt>
                <c:pt idx="13">
                  <c:v>-9.35</c:v>
                </c:pt>
                <c:pt idx="14">
                  <c:v>-9.77</c:v>
                </c:pt>
                <c:pt idx="15">
                  <c:v>-9.98</c:v>
                </c:pt>
                <c:pt idx="16">
                  <c:v>-10.469999999999999</c:v>
                </c:pt>
                <c:pt idx="17">
                  <c:v>-10.78</c:v>
                </c:pt>
                <c:pt idx="18">
                  <c:v>-11.34</c:v>
                </c:pt>
                <c:pt idx="19">
                  <c:v>-11.7</c:v>
                </c:pt>
                <c:pt idx="20">
                  <c:v>-12.14</c:v>
                </c:pt>
                <c:pt idx="21">
                  <c:v>-12.73</c:v>
                </c:pt>
                <c:pt idx="22">
                  <c:v>-12.85</c:v>
                </c:pt>
                <c:pt idx="23">
                  <c:v>-13.5</c:v>
                </c:pt>
                <c:pt idx="24">
                  <c:v>-13.67</c:v>
                </c:pt>
                <c:pt idx="25">
                  <c:v>-14.04</c:v>
                </c:pt>
                <c:pt idx="26">
                  <c:v>-14.24</c:v>
                </c:pt>
                <c:pt idx="27">
                  <c:v>-14.66</c:v>
                </c:pt>
                <c:pt idx="28">
                  <c:v>-15.09</c:v>
                </c:pt>
                <c:pt idx="29">
                  <c:v>-15.17</c:v>
                </c:pt>
                <c:pt idx="30">
                  <c:v>-17.09</c:v>
                </c:pt>
                <c:pt idx="31">
                  <c:v>-18.440000000000001</c:v>
                </c:pt>
                <c:pt idx="32">
                  <c:v>-19.11</c:v>
                </c:pt>
                <c:pt idx="33">
                  <c:v>-19.84</c:v>
                </c:pt>
                <c:pt idx="34">
                  <c:v>-20.810000000000002</c:v>
                </c:pt>
                <c:pt idx="35">
                  <c:v>-22.32</c:v>
                </c:pt>
                <c:pt idx="36">
                  <c:v>-23.66</c:v>
                </c:pt>
                <c:pt idx="37">
                  <c:v>-24.78</c:v>
                </c:pt>
                <c:pt idx="38">
                  <c:v>-25.43</c:v>
                </c:pt>
                <c:pt idx="39">
                  <c:v>-26.06</c:v>
                </c:pt>
                <c:pt idx="40">
                  <c:v>-27.31</c:v>
                </c:pt>
                <c:pt idx="41">
                  <c:v>-28.3</c:v>
                </c:pt>
                <c:pt idx="42">
                  <c:v>-31.009999999999998</c:v>
                </c:pt>
                <c:pt idx="43">
                  <c:v>-33.42</c:v>
                </c:pt>
                <c:pt idx="44">
                  <c:v>-35.76</c:v>
                </c:pt>
                <c:pt idx="45">
                  <c:v>-37.909999999999997</c:v>
                </c:pt>
                <c:pt idx="46">
                  <c:v>-39.739999999999995</c:v>
                </c:pt>
                <c:pt idx="47">
                  <c:v>-41.34</c:v>
                </c:pt>
                <c:pt idx="48">
                  <c:v>-42.96</c:v>
                </c:pt>
                <c:pt idx="49">
                  <c:v>-44.43</c:v>
                </c:pt>
                <c:pt idx="50">
                  <c:v>-45.49</c:v>
                </c:pt>
                <c:pt idx="51">
                  <c:v>-46.800000000000004</c:v>
                </c:pt>
                <c:pt idx="52">
                  <c:v>-47.53</c:v>
                </c:pt>
                <c:pt idx="53">
                  <c:v>-48.699999999999996</c:v>
                </c:pt>
                <c:pt idx="54">
                  <c:v>-50.400000000000006</c:v>
                </c:pt>
                <c:pt idx="55">
                  <c:v>-51.639999999999993</c:v>
                </c:pt>
                <c:pt idx="56">
                  <c:v>-53.120000000000005</c:v>
                </c:pt>
                <c:pt idx="57">
                  <c:v>-54.419999999999995</c:v>
                </c:pt>
                <c:pt idx="58">
                  <c:v>-54.95</c:v>
                </c:pt>
                <c:pt idx="59">
                  <c:v>-54.71</c:v>
                </c:pt>
                <c:pt idx="60">
                  <c:v>-53.150000000000006</c:v>
                </c:pt>
                <c:pt idx="61">
                  <c:v>-49.699999999999996</c:v>
                </c:pt>
                <c:pt idx="62">
                  <c:v>-45.89</c:v>
                </c:pt>
                <c:pt idx="63">
                  <c:v>-40.700000000000003</c:v>
                </c:pt>
                <c:pt idx="64">
                  <c:v>-28.610000000000003</c:v>
                </c:pt>
                <c:pt idx="65">
                  <c:v>-14.699999999999996</c:v>
                </c:pt>
                <c:pt idx="66">
                  <c:v>-1.7399999999999984</c:v>
                </c:pt>
                <c:pt idx="67">
                  <c:v>9.5300000000000011</c:v>
                </c:pt>
                <c:pt idx="68">
                  <c:v>18.36</c:v>
                </c:pt>
                <c:pt idx="69">
                  <c:v>21.5</c:v>
                </c:pt>
                <c:pt idx="70">
                  <c:v>38.17</c:v>
                </c:pt>
                <c:pt idx="71">
                  <c:v>46.71</c:v>
                </c:pt>
                <c:pt idx="72">
                  <c:v>52.72</c:v>
                </c:pt>
                <c:pt idx="73">
                  <c:v>56.64</c:v>
                </c:pt>
                <c:pt idx="74">
                  <c:v>61.470000000000006</c:v>
                </c:pt>
                <c:pt idx="75">
                  <c:v>67.73</c:v>
                </c:pt>
                <c:pt idx="76">
                  <c:v>72.890000000000015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9</xdr:row>
      <xdr:rowOff>4482</xdr:rowOff>
    </xdr:from>
    <xdr:to>
      <xdr:col>7</xdr:col>
      <xdr:colOff>2420470</xdr:colOff>
      <xdr:row>24</xdr:row>
      <xdr:rowOff>58270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430306</xdr:colOff>
      <xdr:row>25</xdr:row>
      <xdr:rowOff>17930</xdr:rowOff>
    </xdr:from>
    <xdr:to>
      <xdr:col>7</xdr:col>
      <xdr:colOff>2393576</xdr:colOff>
      <xdr:row>40</xdr:row>
      <xdr:rowOff>71718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528917</xdr:colOff>
      <xdr:row>42</xdr:row>
      <xdr:rowOff>22411</xdr:rowOff>
    </xdr:from>
    <xdr:to>
      <xdr:col>7</xdr:col>
      <xdr:colOff>2474258</xdr:colOff>
      <xdr:row>57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D22" sqref="D22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12</v>
      </c>
      <c r="O1" t="s">
        <v>13</v>
      </c>
      <c r="P1" t="s">
        <v>14</v>
      </c>
      <c r="Q1" t="s">
        <v>15</v>
      </c>
      <c r="R1" t="s">
        <v>12</v>
      </c>
      <c r="S1" t="s">
        <v>16</v>
      </c>
      <c r="T1" t="s">
        <v>14</v>
      </c>
      <c r="U1" t="s">
        <v>17</v>
      </c>
    </row>
    <row r="2" spans="1:21" x14ac:dyDescent="0.3">
      <c r="A2" s="2">
        <f t="shared" ref="A2:A65" si="0">K2</f>
        <v>25</v>
      </c>
      <c r="B2" s="1">
        <f t="shared" ref="B2:B33" si="1">I2/J2</f>
        <v>0.33635229780293585</v>
      </c>
      <c r="C2" s="1">
        <f t="shared" ref="C2:C33" si="2">S2-U2</f>
        <v>-0.45999999999999996</v>
      </c>
      <c r="F2" s="4"/>
      <c r="G2" s="2">
        <v>1</v>
      </c>
      <c r="H2" s="1" t="s">
        <v>7</v>
      </c>
      <c r="I2" s="8">
        <f>O2*2.8/1000</f>
        <v>0.49081199999999997</v>
      </c>
      <c r="J2" s="8">
        <f>Q2*2.8/1000</f>
        <v>1.4592199999999997</v>
      </c>
      <c r="K2">
        <v>25</v>
      </c>
      <c r="L2">
        <v>1E-3</v>
      </c>
      <c r="M2">
        <v>0</v>
      </c>
      <c r="N2">
        <v>0</v>
      </c>
      <c r="O2">
        <v>175.29</v>
      </c>
      <c r="P2">
        <v>0</v>
      </c>
      <c r="Q2">
        <v>521.15</v>
      </c>
      <c r="R2">
        <v>0</v>
      </c>
      <c r="S2">
        <v>-0.56999999999999995</v>
      </c>
      <c r="T2">
        <v>0</v>
      </c>
      <c r="U2">
        <v>-0.11</v>
      </c>
    </row>
    <row r="3" spans="1:21" x14ac:dyDescent="0.3">
      <c r="A3" s="2">
        <f t="shared" si="0"/>
        <v>51</v>
      </c>
      <c r="B3" s="1">
        <f t="shared" si="1"/>
        <v>0.33623967735740345</v>
      </c>
      <c r="C3" s="1">
        <f t="shared" si="2"/>
        <v>-1.04</v>
      </c>
      <c r="F3" s="4"/>
      <c r="G3" s="3"/>
      <c r="H3" s="3"/>
      <c r="I3" s="8">
        <f t="shared" ref="I3:I66" si="3">O3*2.8/1000</f>
        <v>0.49022399999999999</v>
      </c>
      <c r="J3" s="8">
        <f t="shared" ref="J3:J66" si="4">Q3*2.8/1000</f>
        <v>1.4579600000000001</v>
      </c>
      <c r="K3">
        <v>51</v>
      </c>
      <c r="L3">
        <v>1E-3</v>
      </c>
      <c r="M3">
        <v>0</v>
      </c>
      <c r="N3">
        <v>1</v>
      </c>
      <c r="O3">
        <v>175.08</v>
      </c>
      <c r="P3">
        <v>1</v>
      </c>
      <c r="Q3">
        <v>520.70000000000005</v>
      </c>
      <c r="R3">
        <v>1</v>
      </c>
      <c r="S3">
        <v>-0.78</v>
      </c>
      <c r="T3">
        <v>1</v>
      </c>
      <c r="U3">
        <v>0.26</v>
      </c>
    </row>
    <row r="4" spans="1:21" x14ac:dyDescent="0.3">
      <c r="A4" s="2">
        <f t="shared" si="0"/>
        <v>75</v>
      </c>
      <c r="B4" s="1">
        <f t="shared" si="1"/>
        <v>0.33595096724765372</v>
      </c>
      <c r="C4" s="1">
        <f t="shared" si="2"/>
        <v>-1.1000000000000001</v>
      </c>
      <c r="F4" s="4"/>
      <c r="G4" s="6" t="s">
        <v>2</v>
      </c>
      <c r="I4" s="8">
        <f t="shared" si="3"/>
        <v>0.49112</v>
      </c>
      <c r="J4" s="8">
        <f t="shared" si="4"/>
        <v>1.4618799999999998</v>
      </c>
      <c r="K4">
        <v>75</v>
      </c>
      <c r="L4">
        <v>1E-3</v>
      </c>
      <c r="M4">
        <v>0</v>
      </c>
      <c r="N4">
        <v>2</v>
      </c>
      <c r="O4">
        <v>175.4</v>
      </c>
      <c r="P4">
        <v>2</v>
      </c>
      <c r="Q4">
        <v>522.1</v>
      </c>
      <c r="R4">
        <v>2</v>
      </c>
      <c r="S4">
        <v>-0.81</v>
      </c>
      <c r="T4">
        <v>2</v>
      </c>
      <c r="U4">
        <v>0.28999999999999998</v>
      </c>
    </row>
    <row r="5" spans="1:21" x14ac:dyDescent="0.3">
      <c r="A5" s="2">
        <f t="shared" si="0"/>
        <v>101</v>
      </c>
      <c r="B5" s="1">
        <f t="shared" si="1"/>
        <v>0.33173313173313174</v>
      </c>
      <c r="C5" s="1">
        <f t="shared" si="2"/>
        <v>-1.7799999999999998</v>
      </c>
      <c r="F5" s="4"/>
      <c r="G5" s="1">
        <f>O2*2.319</f>
        <v>406.49750999999998</v>
      </c>
      <c r="H5" s="1" t="s">
        <v>3</v>
      </c>
      <c r="I5" s="8">
        <f t="shared" si="3"/>
        <v>0.491456</v>
      </c>
      <c r="J5" s="8">
        <f t="shared" si="4"/>
        <v>1.4814799999999999</v>
      </c>
      <c r="K5">
        <v>101</v>
      </c>
      <c r="L5">
        <v>1E-3</v>
      </c>
      <c r="M5">
        <v>0</v>
      </c>
      <c r="N5">
        <v>3</v>
      </c>
      <c r="O5">
        <v>175.52</v>
      </c>
      <c r="P5">
        <v>3</v>
      </c>
      <c r="Q5">
        <v>529.1</v>
      </c>
      <c r="R5">
        <v>3</v>
      </c>
      <c r="S5">
        <v>-0.94</v>
      </c>
      <c r="T5">
        <v>3</v>
      </c>
      <c r="U5">
        <v>0.84</v>
      </c>
    </row>
    <row r="6" spans="1:21" x14ac:dyDescent="0.3">
      <c r="A6" s="2">
        <f t="shared" si="0"/>
        <v>151</v>
      </c>
      <c r="B6" s="1">
        <f t="shared" si="1"/>
        <v>0.34033781849413108</v>
      </c>
      <c r="C6" s="1">
        <f t="shared" si="2"/>
        <v>-2.1800000000000002</v>
      </c>
      <c r="F6" s="4"/>
      <c r="G6" s="3"/>
      <c r="H6" s="3"/>
      <c r="I6" s="8">
        <f t="shared" si="3"/>
        <v>0.49929599999999996</v>
      </c>
      <c r="J6" s="8">
        <f t="shared" si="4"/>
        <v>1.46706</v>
      </c>
      <c r="K6">
        <v>151</v>
      </c>
      <c r="L6">
        <v>1E-3</v>
      </c>
      <c r="M6">
        <v>0</v>
      </c>
      <c r="N6">
        <v>4</v>
      </c>
      <c r="O6">
        <v>178.32</v>
      </c>
      <c r="P6">
        <v>4</v>
      </c>
      <c r="Q6">
        <v>523.95000000000005</v>
      </c>
      <c r="R6">
        <v>4</v>
      </c>
      <c r="S6">
        <v>-1.1200000000000001</v>
      </c>
      <c r="T6">
        <v>4</v>
      </c>
      <c r="U6">
        <v>1.06</v>
      </c>
    </row>
    <row r="7" spans="1:21" x14ac:dyDescent="0.3">
      <c r="A7" s="2">
        <f t="shared" si="0"/>
        <v>201</v>
      </c>
      <c r="B7" s="1">
        <f t="shared" si="1"/>
        <v>0.33783733133433286</v>
      </c>
      <c r="C7" s="1">
        <f t="shared" si="2"/>
        <v>-2.75</v>
      </c>
      <c r="F7" s="4"/>
      <c r="G7" s="6" t="s">
        <v>5</v>
      </c>
      <c r="H7" s="3"/>
      <c r="I7" s="8">
        <f t="shared" si="3"/>
        <v>0.50475599999999998</v>
      </c>
      <c r="J7" s="8">
        <f t="shared" si="4"/>
        <v>1.4940799999999999</v>
      </c>
      <c r="K7">
        <v>201</v>
      </c>
      <c r="L7">
        <v>1E-3</v>
      </c>
      <c r="M7">
        <v>0</v>
      </c>
      <c r="N7">
        <v>5</v>
      </c>
      <c r="O7">
        <v>180.27</v>
      </c>
      <c r="P7">
        <v>5</v>
      </c>
      <c r="Q7">
        <v>533.6</v>
      </c>
      <c r="R7">
        <v>5</v>
      </c>
      <c r="S7">
        <v>-1.37</v>
      </c>
      <c r="T7">
        <v>5</v>
      </c>
      <c r="U7">
        <v>1.38</v>
      </c>
    </row>
    <row r="8" spans="1:21" x14ac:dyDescent="0.3">
      <c r="A8" s="2">
        <f t="shared" si="0"/>
        <v>251</v>
      </c>
      <c r="B8" s="1">
        <f t="shared" si="1"/>
        <v>0.33991139006830345</v>
      </c>
      <c r="C8" s="1">
        <f t="shared" si="2"/>
        <v>-3.64</v>
      </c>
      <c r="G8" s="7">
        <v>0</v>
      </c>
      <c r="H8" s="3"/>
      <c r="I8" s="8">
        <f t="shared" si="3"/>
        <v>0.51556399999999991</v>
      </c>
      <c r="J8" s="8">
        <f t="shared" si="4"/>
        <v>1.5167599999999999</v>
      </c>
      <c r="K8">
        <v>251</v>
      </c>
      <c r="L8">
        <v>1E-3</v>
      </c>
      <c r="M8">
        <v>0</v>
      </c>
      <c r="N8">
        <v>6</v>
      </c>
      <c r="O8">
        <v>184.13</v>
      </c>
      <c r="P8">
        <v>6</v>
      </c>
      <c r="Q8">
        <v>541.70000000000005</v>
      </c>
      <c r="R8">
        <v>6</v>
      </c>
      <c r="S8">
        <v>-2.81</v>
      </c>
      <c r="T8">
        <v>6</v>
      </c>
      <c r="U8">
        <v>0.83</v>
      </c>
    </row>
    <row r="9" spans="1:21" x14ac:dyDescent="0.3">
      <c r="A9" s="2">
        <f t="shared" si="0"/>
        <v>301</v>
      </c>
      <c r="B9" s="1">
        <f t="shared" si="1"/>
        <v>0.33932974157611179</v>
      </c>
      <c r="C9" s="1">
        <f t="shared" si="2"/>
        <v>-4.58</v>
      </c>
      <c r="H9" s="3"/>
      <c r="I9" s="8">
        <f t="shared" si="3"/>
        <v>0.52024000000000004</v>
      </c>
      <c r="J9" s="8">
        <f t="shared" si="4"/>
        <v>1.5331399999999999</v>
      </c>
      <c r="K9">
        <v>301</v>
      </c>
      <c r="L9">
        <v>1E-3</v>
      </c>
      <c r="M9">
        <v>0</v>
      </c>
      <c r="N9">
        <v>7</v>
      </c>
      <c r="O9">
        <v>185.8</v>
      </c>
      <c r="P9">
        <v>7</v>
      </c>
      <c r="Q9">
        <v>547.54999999999995</v>
      </c>
      <c r="R9">
        <v>7</v>
      </c>
      <c r="S9">
        <v>-4.3899999999999997</v>
      </c>
      <c r="T9">
        <v>7</v>
      </c>
      <c r="U9">
        <v>0.19</v>
      </c>
    </row>
    <row r="10" spans="1:21" x14ac:dyDescent="0.3">
      <c r="A10" s="2">
        <f t="shared" si="0"/>
        <v>351</v>
      </c>
      <c r="B10" s="1">
        <f t="shared" si="1"/>
        <v>0.33698181818181816</v>
      </c>
      <c r="C10" s="1">
        <f t="shared" si="2"/>
        <v>-5.37</v>
      </c>
      <c r="I10" s="8">
        <f t="shared" si="3"/>
        <v>0.51895199999999997</v>
      </c>
      <c r="J10" s="8">
        <f t="shared" si="4"/>
        <v>1.54</v>
      </c>
      <c r="K10">
        <v>351</v>
      </c>
      <c r="L10">
        <v>1E-3</v>
      </c>
      <c r="M10">
        <v>0</v>
      </c>
      <c r="N10">
        <v>8</v>
      </c>
      <c r="O10">
        <v>185.34</v>
      </c>
      <c r="P10">
        <v>8</v>
      </c>
      <c r="Q10">
        <v>550</v>
      </c>
      <c r="R10">
        <v>8</v>
      </c>
      <c r="S10">
        <v>-6.66</v>
      </c>
      <c r="T10">
        <v>8</v>
      </c>
      <c r="U10">
        <v>-1.29</v>
      </c>
    </row>
    <row r="11" spans="1:21" x14ac:dyDescent="0.3">
      <c r="A11" s="2">
        <f t="shared" si="0"/>
        <v>401</v>
      </c>
      <c r="B11" s="1">
        <f t="shared" si="1"/>
        <v>0.3361612072138388</v>
      </c>
      <c r="C11" s="1">
        <f t="shared" si="2"/>
        <v>-6.02</v>
      </c>
      <c r="I11" s="8">
        <f t="shared" si="3"/>
        <v>0.51147599999999993</v>
      </c>
      <c r="J11" s="8">
        <f t="shared" si="4"/>
        <v>1.5215199999999998</v>
      </c>
      <c r="K11">
        <v>401</v>
      </c>
      <c r="L11">
        <v>1E-3</v>
      </c>
      <c r="M11">
        <v>0</v>
      </c>
      <c r="N11">
        <v>9</v>
      </c>
      <c r="O11">
        <v>182.67</v>
      </c>
      <c r="P11">
        <v>9</v>
      </c>
      <c r="Q11">
        <v>543.4</v>
      </c>
      <c r="R11">
        <v>9</v>
      </c>
      <c r="S11">
        <v>-7.6</v>
      </c>
      <c r="T11">
        <v>9</v>
      </c>
      <c r="U11">
        <v>-1.58</v>
      </c>
    </row>
    <row r="12" spans="1:21" x14ac:dyDescent="0.3">
      <c r="A12" s="2">
        <f t="shared" si="0"/>
        <v>451</v>
      </c>
      <c r="B12" s="1">
        <f t="shared" si="1"/>
        <v>0.33698989142643204</v>
      </c>
      <c r="C12" s="1">
        <f t="shared" si="2"/>
        <v>-7.4399999999999995</v>
      </c>
      <c r="I12" s="8">
        <f t="shared" si="3"/>
        <v>0.50405599999999995</v>
      </c>
      <c r="J12" s="8">
        <f t="shared" si="4"/>
        <v>1.49576</v>
      </c>
      <c r="K12">
        <v>451</v>
      </c>
      <c r="L12">
        <v>1E-3</v>
      </c>
      <c r="M12">
        <v>0</v>
      </c>
      <c r="N12">
        <v>10</v>
      </c>
      <c r="O12">
        <v>180.02</v>
      </c>
      <c r="P12">
        <v>10</v>
      </c>
      <c r="Q12">
        <v>534.20000000000005</v>
      </c>
      <c r="R12">
        <v>10</v>
      </c>
      <c r="S12">
        <v>-9.01</v>
      </c>
      <c r="T12">
        <v>10</v>
      </c>
      <c r="U12">
        <v>-1.57</v>
      </c>
    </row>
    <row r="13" spans="1:21" x14ac:dyDescent="0.3">
      <c r="A13" s="5">
        <f t="shared" si="0"/>
        <v>501</v>
      </c>
      <c r="B13" s="1">
        <f t="shared" si="1"/>
        <v>0.33672658467360456</v>
      </c>
      <c r="C13" s="1">
        <f t="shared" si="2"/>
        <v>-7.7100000000000009</v>
      </c>
      <c r="I13" s="8">
        <f t="shared" si="3"/>
        <v>0.49828800000000001</v>
      </c>
      <c r="J13" s="8">
        <f t="shared" si="4"/>
        <v>1.4798</v>
      </c>
      <c r="K13">
        <v>501</v>
      </c>
      <c r="L13">
        <v>1E-3</v>
      </c>
      <c r="M13">
        <v>0</v>
      </c>
      <c r="N13">
        <v>11</v>
      </c>
      <c r="O13">
        <v>177.96</v>
      </c>
      <c r="P13">
        <v>11</v>
      </c>
      <c r="Q13">
        <v>528.5</v>
      </c>
      <c r="R13">
        <v>11</v>
      </c>
      <c r="S13">
        <v>-9.4700000000000006</v>
      </c>
      <c r="T13">
        <v>11</v>
      </c>
      <c r="U13">
        <v>-1.76</v>
      </c>
    </row>
    <row r="14" spans="1:21" x14ac:dyDescent="0.3">
      <c r="A14" s="5">
        <f t="shared" si="0"/>
        <v>551</v>
      </c>
      <c r="B14" s="1">
        <f t="shared" si="1"/>
        <v>0.33396837492855791</v>
      </c>
      <c r="C14" s="1">
        <f t="shared" si="2"/>
        <v>-8.7799999999999994</v>
      </c>
      <c r="I14" s="8">
        <f t="shared" si="3"/>
        <v>0.49084</v>
      </c>
      <c r="J14" s="8">
        <f t="shared" si="4"/>
        <v>1.4697199999999997</v>
      </c>
      <c r="K14">
        <v>551</v>
      </c>
      <c r="L14">
        <v>1E-3</v>
      </c>
      <c r="M14">
        <v>0</v>
      </c>
      <c r="N14">
        <v>12</v>
      </c>
      <c r="O14">
        <v>175.3</v>
      </c>
      <c r="P14">
        <v>12</v>
      </c>
      <c r="Q14">
        <v>524.9</v>
      </c>
      <c r="R14">
        <v>12</v>
      </c>
      <c r="S14">
        <v>-10.18</v>
      </c>
      <c r="T14">
        <v>12</v>
      </c>
      <c r="U14">
        <v>-1.4</v>
      </c>
    </row>
    <row r="15" spans="1:21" x14ac:dyDescent="0.3">
      <c r="A15" s="5">
        <f t="shared" si="0"/>
        <v>601</v>
      </c>
      <c r="B15" s="1">
        <f t="shared" si="1"/>
        <v>0.33759861458533763</v>
      </c>
      <c r="C15" s="1">
        <f t="shared" si="2"/>
        <v>-9.35</v>
      </c>
      <c r="I15" s="8">
        <f t="shared" si="3"/>
        <v>0.49125999999999992</v>
      </c>
      <c r="J15" s="8">
        <f t="shared" si="4"/>
        <v>1.45516</v>
      </c>
      <c r="K15">
        <v>601</v>
      </c>
      <c r="L15">
        <v>1E-3</v>
      </c>
      <c r="M15">
        <v>0</v>
      </c>
      <c r="N15">
        <v>13</v>
      </c>
      <c r="O15">
        <v>175.45</v>
      </c>
      <c r="P15">
        <v>13</v>
      </c>
      <c r="Q15">
        <v>519.70000000000005</v>
      </c>
      <c r="R15">
        <v>13</v>
      </c>
      <c r="S15">
        <v>-10.59</v>
      </c>
      <c r="T15">
        <v>13</v>
      </c>
      <c r="U15">
        <v>-1.24</v>
      </c>
    </row>
    <row r="16" spans="1:21" x14ac:dyDescent="0.3">
      <c r="A16" s="5">
        <f t="shared" si="0"/>
        <v>625</v>
      </c>
      <c r="B16" s="1">
        <f t="shared" si="1"/>
        <v>0.33615050651230105</v>
      </c>
      <c r="C16" s="1">
        <f t="shared" si="2"/>
        <v>-9.77</v>
      </c>
      <c r="I16" s="8">
        <f t="shared" si="3"/>
        <v>0.487788</v>
      </c>
      <c r="J16" s="8">
        <f t="shared" si="4"/>
        <v>1.4510999999999998</v>
      </c>
      <c r="K16">
        <v>625</v>
      </c>
      <c r="L16">
        <v>1E-3</v>
      </c>
      <c r="M16">
        <v>0</v>
      </c>
      <c r="N16">
        <v>14</v>
      </c>
      <c r="O16">
        <v>174.21</v>
      </c>
      <c r="P16">
        <v>14</v>
      </c>
      <c r="Q16">
        <v>518.25</v>
      </c>
      <c r="R16">
        <v>14</v>
      </c>
      <c r="S16">
        <v>-10.98</v>
      </c>
      <c r="T16">
        <v>14</v>
      </c>
      <c r="U16">
        <v>-1.21</v>
      </c>
    </row>
    <row r="17" spans="1:21" x14ac:dyDescent="0.3">
      <c r="A17" s="5">
        <f t="shared" si="0"/>
        <v>651</v>
      </c>
      <c r="B17" s="1">
        <f t="shared" si="1"/>
        <v>0.332798011662365</v>
      </c>
      <c r="C17" s="1">
        <f t="shared" si="2"/>
        <v>-9.98</v>
      </c>
      <c r="I17" s="8">
        <f t="shared" si="3"/>
        <v>0.48739599999999994</v>
      </c>
      <c r="J17" s="8">
        <f t="shared" si="4"/>
        <v>1.4645399999999997</v>
      </c>
      <c r="K17">
        <v>651</v>
      </c>
      <c r="L17">
        <v>1E-3</v>
      </c>
      <c r="M17">
        <v>0</v>
      </c>
      <c r="N17">
        <v>15</v>
      </c>
      <c r="O17">
        <v>174.07</v>
      </c>
      <c r="P17">
        <v>15</v>
      </c>
      <c r="Q17">
        <v>523.04999999999995</v>
      </c>
      <c r="R17">
        <v>15</v>
      </c>
      <c r="S17">
        <v>-11.1</v>
      </c>
      <c r="T17">
        <v>15</v>
      </c>
      <c r="U17">
        <v>-1.1200000000000001</v>
      </c>
    </row>
    <row r="18" spans="1:21" x14ac:dyDescent="0.3">
      <c r="A18" s="5">
        <f t="shared" si="0"/>
        <v>675</v>
      </c>
      <c r="B18" s="1">
        <f t="shared" si="1"/>
        <v>0.33389242336610753</v>
      </c>
      <c r="C18" s="1">
        <f t="shared" si="2"/>
        <v>-10.469999999999999</v>
      </c>
      <c r="I18" s="8">
        <f t="shared" si="3"/>
        <v>0.48493199999999997</v>
      </c>
      <c r="J18" s="8">
        <f t="shared" si="4"/>
        <v>1.4523600000000001</v>
      </c>
      <c r="K18">
        <v>675</v>
      </c>
      <c r="L18">
        <v>1E-3</v>
      </c>
      <c r="M18">
        <v>0</v>
      </c>
      <c r="N18">
        <v>16</v>
      </c>
      <c r="O18">
        <v>173.19</v>
      </c>
      <c r="P18">
        <v>16</v>
      </c>
      <c r="Q18">
        <v>518.70000000000005</v>
      </c>
      <c r="R18">
        <v>16</v>
      </c>
      <c r="S18">
        <v>-11.45</v>
      </c>
      <c r="T18">
        <v>16</v>
      </c>
      <c r="U18">
        <v>-0.98</v>
      </c>
    </row>
    <row r="19" spans="1:21" x14ac:dyDescent="0.3">
      <c r="A19" s="5">
        <f t="shared" si="0"/>
        <v>701</v>
      </c>
      <c r="B19" s="1">
        <f t="shared" si="1"/>
        <v>0.33392546823711144</v>
      </c>
      <c r="C19" s="1">
        <f t="shared" si="2"/>
        <v>-10.78</v>
      </c>
      <c r="I19" s="8">
        <f t="shared" si="3"/>
        <v>0.484232</v>
      </c>
      <c r="J19" s="8">
        <f t="shared" si="4"/>
        <v>1.4501199999999999</v>
      </c>
      <c r="K19">
        <v>701</v>
      </c>
      <c r="L19">
        <v>1E-3</v>
      </c>
      <c r="M19">
        <v>0</v>
      </c>
      <c r="N19">
        <v>17</v>
      </c>
      <c r="O19">
        <v>172.94</v>
      </c>
      <c r="P19">
        <v>17</v>
      </c>
      <c r="Q19">
        <v>517.9</v>
      </c>
      <c r="R19">
        <v>17</v>
      </c>
      <c r="S19">
        <v>-11.6</v>
      </c>
      <c r="T19">
        <v>17</v>
      </c>
      <c r="U19">
        <v>-0.82</v>
      </c>
    </row>
    <row r="20" spans="1:21" x14ac:dyDescent="0.3">
      <c r="A20" s="5">
        <f t="shared" si="0"/>
        <v>725</v>
      </c>
      <c r="B20" s="1">
        <f t="shared" si="1"/>
        <v>0.33235180908391071</v>
      </c>
      <c r="C20" s="1">
        <f t="shared" si="2"/>
        <v>-11.34</v>
      </c>
      <c r="I20" s="8">
        <f t="shared" si="3"/>
        <v>0.48353199999999996</v>
      </c>
      <c r="J20" s="8">
        <f t="shared" si="4"/>
        <v>1.45488</v>
      </c>
      <c r="K20">
        <v>725</v>
      </c>
      <c r="L20">
        <v>1E-3</v>
      </c>
      <c r="M20">
        <v>0</v>
      </c>
      <c r="N20">
        <v>18</v>
      </c>
      <c r="O20">
        <v>172.69</v>
      </c>
      <c r="P20">
        <v>18</v>
      </c>
      <c r="Q20">
        <v>519.6</v>
      </c>
      <c r="R20">
        <v>18</v>
      </c>
      <c r="S20">
        <v>-11.76</v>
      </c>
      <c r="T20">
        <v>18</v>
      </c>
      <c r="U20">
        <v>-0.42</v>
      </c>
    </row>
    <row r="21" spans="1:21" x14ac:dyDescent="0.3">
      <c r="A21" s="5">
        <f t="shared" si="0"/>
        <v>751</v>
      </c>
      <c r="B21" s="1">
        <f t="shared" si="1"/>
        <v>0.33144448713023433</v>
      </c>
      <c r="C21" s="1">
        <f t="shared" si="2"/>
        <v>-11.7</v>
      </c>
      <c r="I21" s="8">
        <f t="shared" si="3"/>
        <v>0.48314000000000001</v>
      </c>
      <c r="J21" s="8">
        <f t="shared" si="4"/>
        <v>1.4576800000000001</v>
      </c>
      <c r="K21">
        <v>751</v>
      </c>
      <c r="L21">
        <v>1E-3</v>
      </c>
      <c r="M21">
        <v>0</v>
      </c>
      <c r="N21">
        <v>19</v>
      </c>
      <c r="O21">
        <v>172.55</v>
      </c>
      <c r="P21">
        <v>19</v>
      </c>
      <c r="Q21">
        <v>520.6</v>
      </c>
      <c r="R21">
        <v>19</v>
      </c>
      <c r="S21">
        <v>-12.2</v>
      </c>
      <c r="T21">
        <v>19</v>
      </c>
      <c r="U21">
        <v>-0.5</v>
      </c>
    </row>
    <row r="22" spans="1:21" x14ac:dyDescent="0.3">
      <c r="A22" s="5">
        <f t="shared" si="0"/>
        <v>775</v>
      </c>
      <c r="B22" s="1">
        <f t="shared" si="1"/>
        <v>0.33197831978319786</v>
      </c>
      <c r="C22" s="1">
        <f t="shared" si="2"/>
        <v>-12.14</v>
      </c>
      <c r="I22" s="8">
        <f t="shared" si="3"/>
        <v>0.48020000000000002</v>
      </c>
      <c r="J22" s="8">
        <f t="shared" si="4"/>
        <v>1.44648</v>
      </c>
      <c r="K22">
        <v>775</v>
      </c>
      <c r="L22">
        <v>1E-3</v>
      </c>
      <c r="M22">
        <v>0</v>
      </c>
      <c r="N22">
        <v>20</v>
      </c>
      <c r="O22">
        <v>171.5</v>
      </c>
      <c r="P22">
        <v>20</v>
      </c>
      <c r="Q22">
        <v>516.6</v>
      </c>
      <c r="R22">
        <v>20</v>
      </c>
      <c r="S22">
        <v>-12.33</v>
      </c>
      <c r="T22">
        <v>20</v>
      </c>
      <c r="U22">
        <v>-0.19</v>
      </c>
    </row>
    <row r="23" spans="1:21" x14ac:dyDescent="0.3">
      <c r="A23" s="5">
        <f t="shared" si="0"/>
        <v>801</v>
      </c>
      <c r="B23" s="1">
        <f t="shared" si="1"/>
        <v>0.32955769230769227</v>
      </c>
      <c r="C23" s="1">
        <f t="shared" si="2"/>
        <v>-12.73</v>
      </c>
      <c r="I23" s="8">
        <f t="shared" si="3"/>
        <v>0.47983599999999993</v>
      </c>
      <c r="J23" s="8">
        <f t="shared" si="4"/>
        <v>1.456</v>
      </c>
      <c r="K23">
        <v>801</v>
      </c>
      <c r="L23">
        <v>1E-3</v>
      </c>
      <c r="M23">
        <v>0</v>
      </c>
      <c r="N23">
        <v>21</v>
      </c>
      <c r="O23">
        <v>171.37</v>
      </c>
      <c r="P23">
        <v>21</v>
      </c>
      <c r="Q23">
        <v>520</v>
      </c>
      <c r="R23">
        <v>21</v>
      </c>
      <c r="S23">
        <v>-12.73</v>
      </c>
      <c r="T23">
        <v>21</v>
      </c>
      <c r="U23">
        <v>0</v>
      </c>
    </row>
    <row r="24" spans="1:21" x14ac:dyDescent="0.3">
      <c r="A24" s="5">
        <f t="shared" si="0"/>
        <v>825</v>
      </c>
      <c r="B24" s="1">
        <f t="shared" si="1"/>
        <v>0.33237605510817891</v>
      </c>
      <c r="C24" s="1">
        <f t="shared" si="2"/>
        <v>-12.85</v>
      </c>
      <c r="I24" s="8">
        <f t="shared" si="3"/>
        <v>0.47961199999999998</v>
      </c>
      <c r="J24" s="8">
        <f t="shared" si="4"/>
        <v>1.4429799999999999</v>
      </c>
      <c r="K24">
        <v>825</v>
      </c>
      <c r="L24">
        <v>1E-3</v>
      </c>
      <c r="M24">
        <v>0</v>
      </c>
      <c r="N24">
        <v>22</v>
      </c>
      <c r="O24">
        <v>171.29</v>
      </c>
      <c r="P24">
        <v>22</v>
      </c>
      <c r="Q24">
        <v>515.35</v>
      </c>
      <c r="R24">
        <v>22</v>
      </c>
      <c r="S24">
        <v>-12.76</v>
      </c>
      <c r="T24">
        <v>22</v>
      </c>
      <c r="U24">
        <v>0.09</v>
      </c>
    </row>
    <row r="25" spans="1:21" x14ac:dyDescent="0.3">
      <c r="A25" s="5">
        <f t="shared" si="0"/>
        <v>851</v>
      </c>
      <c r="B25" s="1">
        <f t="shared" si="1"/>
        <v>0.33033143298869455</v>
      </c>
      <c r="C25" s="1">
        <f t="shared" si="2"/>
        <v>-13.5</v>
      </c>
      <c r="I25" s="8">
        <f t="shared" si="3"/>
        <v>0.47860399999999997</v>
      </c>
      <c r="J25" s="8">
        <f t="shared" si="4"/>
        <v>1.44886</v>
      </c>
      <c r="K25">
        <v>851</v>
      </c>
      <c r="L25">
        <v>1E-3</v>
      </c>
      <c r="M25">
        <v>0</v>
      </c>
      <c r="N25">
        <v>23</v>
      </c>
      <c r="O25">
        <v>170.93</v>
      </c>
      <c r="P25">
        <v>23</v>
      </c>
      <c r="Q25">
        <v>517.45000000000005</v>
      </c>
      <c r="R25">
        <v>23</v>
      </c>
      <c r="S25">
        <v>-13.15</v>
      </c>
      <c r="T25">
        <v>23</v>
      </c>
      <c r="U25">
        <v>0.35</v>
      </c>
    </row>
    <row r="26" spans="1:21" x14ac:dyDescent="0.3">
      <c r="A26" s="5">
        <f t="shared" si="0"/>
        <v>875</v>
      </c>
      <c r="B26" s="1">
        <f t="shared" si="1"/>
        <v>0.33070132893588128</v>
      </c>
      <c r="C26" s="1">
        <f t="shared" si="2"/>
        <v>-13.67</v>
      </c>
      <c r="I26" s="8">
        <f t="shared" si="3"/>
        <v>0.47728799999999999</v>
      </c>
      <c r="J26" s="8">
        <f t="shared" si="4"/>
        <v>1.44326</v>
      </c>
      <c r="K26">
        <v>875</v>
      </c>
      <c r="L26">
        <v>1E-3</v>
      </c>
      <c r="M26">
        <v>0</v>
      </c>
      <c r="N26">
        <v>24</v>
      </c>
      <c r="O26">
        <v>170.46</v>
      </c>
      <c r="P26">
        <v>24</v>
      </c>
      <c r="Q26">
        <v>515.45000000000005</v>
      </c>
      <c r="R26">
        <v>24</v>
      </c>
      <c r="S26">
        <v>-13.36</v>
      </c>
      <c r="T26">
        <v>24</v>
      </c>
      <c r="U26">
        <v>0.31</v>
      </c>
    </row>
    <row r="27" spans="1:21" x14ac:dyDescent="0.3">
      <c r="A27" s="5">
        <f t="shared" si="0"/>
        <v>901</v>
      </c>
      <c r="B27" s="1">
        <f t="shared" si="1"/>
        <v>0.33022760290556896</v>
      </c>
      <c r="C27" s="1">
        <f t="shared" si="2"/>
        <v>-14.04</v>
      </c>
      <c r="I27" s="8">
        <f t="shared" si="3"/>
        <v>0.47734399999999994</v>
      </c>
      <c r="J27" s="8">
        <f t="shared" si="4"/>
        <v>1.4455</v>
      </c>
      <c r="K27">
        <v>901</v>
      </c>
      <c r="L27">
        <v>1E-3</v>
      </c>
      <c r="M27">
        <v>0</v>
      </c>
      <c r="N27">
        <v>25</v>
      </c>
      <c r="O27">
        <v>170.48</v>
      </c>
      <c r="P27">
        <v>25</v>
      </c>
      <c r="Q27">
        <v>516.25</v>
      </c>
      <c r="R27">
        <v>25</v>
      </c>
      <c r="S27">
        <v>-13.7</v>
      </c>
      <c r="T27">
        <v>25</v>
      </c>
      <c r="U27">
        <v>0.34</v>
      </c>
    </row>
    <row r="28" spans="1:21" x14ac:dyDescent="0.3">
      <c r="A28" s="5">
        <f t="shared" si="0"/>
        <v>925</v>
      </c>
      <c r="B28" s="1">
        <f t="shared" si="1"/>
        <v>0.32937869535717751</v>
      </c>
      <c r="C28" s="1">
        <f t="shared" si="2"/>
        <v>-14.24</v>
      </c>
      <c r="I28" s="8">
        <f t="shared" si="3"/>
        <v>0.47574799999999995</v>
      </c>
      <c r="J28" s="8">
        <f t="shared" si="4"/>
        <v>1.4443799999999998</v>
      </c>
      <c r="K28">
        <v>925</v>
      </c>
      <c r="L28">
        <v>1E-3</v>
      </c>
      <c r="M28">
        <v>0</v>
      </c>
      <c r="N28">
        <v>26</v>
      </c>
      <c r="O28">
        <v>169.91</v>
      </c>
      <c r="P28">
        <v>26</v>
      </c>
      <c r="Q28">
        <v>515.85</v>
      </c>
      <c r="R28">
        <v>26</v>
      </c>
      <c r="S28">
        <v>-14.01</v>
      </c>
      <c r="T28">
        <v>26</v>
      </c>
      <c r="U28">
        <v>0.23</v>
      </c>
    </row>
    <row r="29" spans="1:21" x14ac:dyDescent="0.3">
      <c r="A29" s="5">
        <f t="shared" si="0"/>
        <v>951</v>
      </c>
      <c r="B29" s="1">
        <f t="shared" si="1"/>
        <v>0.32702702702702707</v>
      </c>
      <c r="C29" s="1">
        <f t="shared" si="2"/>
        <v>-14.66</v>
      </c>
      <c r="I29" s="8">
        <f t="shared" si="3"/>
        <v>0.47432000000000002</v>
      </c>
      <c r="J29" s="8">
        <f t="shared" si="4"/>
        <v>1.4503999999999999</v>
      </c>
      <c r="K29">
        <v>951</v>
      </c>
      <c r="L29">
        <v>1E-3</v>
      </c>
      <c r="M29">
        <v>0</v>
      </c>
      <c r="N29">
        <v>27</v>
      </c>
      <c r="O29">
        <v>169.4</v>
      </c>
      <c r="P29">
        <v>27</v>
      </c>
      <c r="Q29">
        <v>518</v>
      </c>
      <c r="R29">
        <v>27</v>
      </c>
      <c r="S29">
        <v>-14.34</v>
      </c>
      <c r="T29">
        <v>27</v>
      </c>
      <c r="U29">
        <v>0.32</v>
      </c>
    </row>
    <row r="30" spans="1:21" x14ac:dyDescent="0.3">
      <c r="A30" s="5">
        <f t="shared" si="0"/>
        <v>975</v>
      </c>
      <c r="B30" s="1">
        <f t="shared" si="1"/>
        <v>0.32808272129880173</v>
      </c>
      <c r="C30" s="1">
        <f t="shared" si="2"/>
        <v>-15.09</v>
      </c>
      <c r="I30" s="8">
        <f t="shared" si="3"/>
        <v>0.47529999999999994</v>
      </c>
      <c r="J30" s="8">
        <f t="shared" si="4"/>
        <v>1.4487199999999998</v>
      </c>
      <c r="K30">
        <v>975</v>
      </c>
      <c r="L30">
        <v>1E-3</v>
      </c>
      <c r="M30">
        <v>0</v>
      </c>
      <c r="N30">
        <v>28</v>
      </c>
      <c r="O30">
        <v>169.75</v>
      </c>
      <c r="P30">
        <v>28</v>
      </c>
      <c r="Q30">
        <v>517.4</v>
      </c>
      <c r="R30">
        <v>28</v>
      </c>
      <c r="S30">
        <v>-14.55</v>
      </c>
      <c r="T30">
        <v>28</v>
      </c>
      <c r="U30">
        <v>0.54</v>
      </c>
    </row>
    <row r="31" spans="1:21" x14ac:dyDescent="0.3">
      <c r="A31" s="5">
        <f t="shared" si="0"/>
        <v>1001</v>
      </c>
      <c r="B31" s="1">
        <f t="shared" si="1"/>
        <v>0.32707707222491511</v>
      </c>
      <c r="C31" s="1">
        <f t="shared" si="2"/>
        <v>-15.17</v>
      </c>
      <c r="I31" s="8">
        <f t="shared" si="3"/>
        <v>0.47233199999999992</v>
      </c>
      <c r="J31" s="8">
        <f t="shared" si="4"/>
        <v>1.4440999999999999</v>
      </c>
      <c r="K31">
        <v>1001</v>
      </c>
      <c r="L31">
        <v>1E-3</v>
      </c>
      <c r="M31">
        <v>0</v>
      </c>
      <c r="N31">
        <v>29</v>
      </c>
      <c r="O31">
        <v>168.69</v>
      </c>
      <c r="P31">
        <v>29</v>
      </c>
      <c r="Q31">
        <v>515.75</v>
      </c>
      <c r="R31">
        <v>29</v>
      </c>
      <c r="S31">
        <v>-14.73</v>
      </c>
      <c r="T31">
        <v>29</v>
      </c>
      <c r="U31">
        <v>0.44</v>
      </c>
    </row>
    <row r="32" spans="1:21" x14ac:dyDescent="0.3">
      <c r="A32" s="5">
        <f t="shared" si="0"/>
        <v>1101</v>
      </c>
      <c r="B32" s="1">
        <f t="shared" si="1"/>
        <v>0.32341369334619097</v>
      </c>
      <c r="C32" s="1">
        <f t="shared" si="2"/>
        <v>-17.09</v>
      </c>
      <c r="I32" s="8">
        <f t="shared" si="3"/>
        <v>0.469532</v>
      </c>
      <c r="J32" s="8">
        <f t="shared" si="4"/>
        <v>1.4518</v>
      </c>
      <c r="K32">
        <v>1101</v>
      </c>
      <c r="L32">
        <v>1E-3</v>
      </c>
      <c r="M32">
        <v>0</v>
      </c>
      <c r="N32">
        <v>30</v>
      </c>
      <c r="O32">
        <v>167.69</v>
      </c>
      <c r="P32">
        <v>30</v>
      </c>
      <c r="Q32">
        <v>518.5</v>
      </c>
      <c r="R32">
        <v>30</v>
      </c>
      <c r="S32">
        <v>-16</v>
      </c>
      <c r="T32">
        <v>30</v>
      </c>
      <c r="U32">
        <v>1.0900000000000001</v>
      </c>
    </row>
    <row r="33" spans="1:21" x14ac:dyDescent="0.3">
      <c r="A33" s="5">
        <f t="shared" si="0"/>
        <v>1201</v>
      </c>
      <c r="B33" s="1">
        <f t="shared" si="1"/>
        <v>0.32136324251468179</v>
      </c>
      <c r="C33" s="1">
        <f t="shared" si="2"/>
        <v>-18.440000000000001</v>
      </c>
      <c r="I33" s="8">
        <f t="shared" si="3"/>
        <v>0.46732000000000001</v>
      </c>
      <c r="J33" s="8">
        <f t="shared" si="4"/>
        <v>1.45418</v>
      </c>
      <c r="K33">
        <v>1201</v>
      </c>
      <c r="L33">
        <v>1E-3</v>
      </c>
      <c r="M33">
        <v>0</v>
      </c>
      <c r="N33">
        <v>31</v>
      </c>
      <c r="O33">
        <v>166.9</v>
      </c>
      <c r="P33">
        <v>31</v>
      </c>
      <c r="Q33">
        <v>519.35</v>
      </c>
      <c r="R33">
        <v>31</v>
      </c>
      <c r="S33">
        <v>-16.940000000000001</v>
      </c>
      <c r="T33">
        <v>31</v>
      </c>
      <c r="U33">
        <v>1.5</v>
      </c>
    </row>
    <row r="34" spans="1:21" x14ac:dyDescent="0.3">
      <c r="A34" s="5">
        <f t="shared" si="0"/>
        <v>1251</v>
      </c>
      <c r="B34" s="1">
        <f t="shared" ref="B34:B78" si="5">I34/J34</f>
        <v>0.31946257197696742</v>
      </c>
      <c r="C34" s="1">
        <f t="shared" ref="C34:C78" si="6">S34-U34</f>
        <v>-19.11</v>
      </c>
      <c r="I34" s="8">
        <f t="shared" si="3"/>
        <v>0.466032</v>
      </c>
      <c r="J34" s="8">
        <f t="shared" si="4"/>
        <v>1.4587999999999999</v>
      </c>
      <c r="K34">
        <v>1251</v>
      </c>
      <c r="L34">
        <v>1E-3</v>
      </c>
      <c r="M34">
        <v>0</v>
      </c>
      <c r="N34">
        <v>32</v>
      </c>
      <c r="O34">
        <v>166.44</v>
      </c>
      <c r="P34">
        <v>32</v>
      </c>
      <c r="Q34">
        <v>521</v>
      </c>
      <c r="R34">
        <v>32</v>
      </c>
      <c r="S34">
        <v>-17.52</v>
      </c>
      <c r="T34">
        <v>32</v>
      </c>
      <c r="U34">
        <v>1.59</v>
      </c>
    </row>
    <row r="35" spans="1:21" x14ac:dyDescent="0.3">
      <c r="A35" s="5">
        <f t="shared" si="0"/>
        <v>1301</v>
      </c>
      <c r="B35" s="1">
        <f t="shared" si="5"/>
        <v>0.31715987701767873</v>
      </c>
      <c r="C35" s="1">
        <f t="shared" si="6"/>
        <v>-19.84</v>
      </c>
      <c r="I35" s="8">
        <f t="shared" si="3"/>
        <v>0.46214</v>
      </c>
      <c r="J35" s="8">
        <f t="shared" si="4"/>
        <v>1.45712</v>
      </c>
      <c r="K35">
        <v>1301</v>
      </c>
      <c r="L35">
        <v>1E-3</v>
      </c>
      <c r="M35">
        <v>0</v>
      </c>
      <c r="N35">
        <v>33</v>
      </c>
      <c r="O35">
        <v>165.05</v>
      </c>
      <c r="P35">
        <v>33</v>
      </c>
      <c r="Q35">
        <v>520.4</v>
      </c>
      <c r="R35">
        <v>33</v>
      </c>
      <c r="S35">
        <v>-18.02</v>
      </c>
      <c r="T35">
        <v>33</v>
      </c>
      <c r="U35">
        <v>1.82</v>
      </c>
    </row>
    <row r="36" spans="1:21" x14ac:dyDescent="0.3">
      <c r="A36" s="5">
        <f t="shared" si="0"/>
        <v>1401</v>
      </c>
      <c r="B36" s="1">
        <f t="shared" si="5"/>
        <v>0.31466615576204615</v>
      </c>
      <c r="C36" s="1">
        <f t="shared" si="6"/>
        <v>-20.810000000000002</v>
      </c>
      <c r="I36" s="8">
        <f t="shared" si="3"/>
        <v>0.459872</v>
      </c>
      <c r="J36" s="8">
        <f t="shared" si="4"/>
        <v>1.46146</v>
      </c>
      <c r="K36">
        <v>1401</v>
      </c>
      <c r="L36">
        <v>1E-3</v>
      </c>
      <c r="M36">
        <v>0</v>
      </c>
      <c r="N36">
        <v>34</v>
      </c>
      <c r="O36">
        <v>164.24</v>
      </c>
      <c r="P36">
        <v>34</v>
      </c>
      <c r="Q36">
        <v>521.95000000000005</v>
      </c>
      <c r="R36">
        <v>34</v>
      </c>
      <c r="S36">
        <v>-18.940000000000001</v>
      </c>
      <c r="T36">
        <v>34</v>
      </c>
      <c r="U36">
        <v>1.87</v>
      </c>
    </row>
    <row r="37" spans="1:21" x14ac:dyDescent="0.3">
      <c r="A37" s="5">
        <f t="shared" si="0"/>
        <v>1501</v>
      </c>
      <c r="B37" s="1">
        <f t="shared" si="5"/>
        <v>0.31010014306151651</v>
      </c>
      <c r="C37" s="1">
        <f t="shared" si="6"/>
        <v>-22.32</v>
      </c>
      <c r="I37" s="8">
        <f t="shared" si="3"/>
        <v>0.45519599999999999</v>
      </c>
      <c r="J37" s="8">
        <f t="shared" si="4"/>
        <v>1.4678999999999998</v>
      </c>
      <c r="K37">
        <v>1501</v>
      </c>
      <c r="L37">
        <v>1E-3</v>
      </c>
      <c r="M37">
        <v>0</v>
      </c>
      <c r="N37">
        <v>35</v>
      </c>
      <c r="O37">
        <v>162.57</v>
      </c>
      <c r="P37">
        <v>35</v>
      </c>
      <c r="Q37">
        <v>524.25</v>
      </c>
      <c r="R37">
        <v>35</v>
      </c>
      <c r="S37">
        <v>-20.23</v>
      </c>
      <c r="T37">
        <v>35</v>
      </c>
      <c r="U37">
        <v>2.09</v>
      </c>
    </row>
    <row r="38" spans="1:21" x14ac:dyDescent="0.3">
      <c r="A38" s="5">
        <f t="shared" si="0"/>
        <v>1601</v>
      </c>
      <c r="B38" s="1">
        <f t="shared" si="5"/>
        <v>0.30778021140843731</v>
      </c>
      <c r="C38" s="1">
        <f t="shared" si="6"/>
        <v>-23.66</v>
      </c>
      <c r="I38" s="8">
        <f t="shared" si="3"/>
        <v>0.45247999999999994</v>
      </c>
      <c r="J38" s="8">
        <f t="shared" si="4"/>
        <v>1.4701399999999998</v>
      </c>
      <c r="K38">
        <v>1601</v>
      </c>
      <c r="L38">
        <v>1E-3</v>
      </c>
      <c r="M38">
        <v>0</v>
      </c>
      <c r="N38">
        <v>36</v>
      </c>
      <c r="O38">
        <v>161.6</v>
      </c>
      <c r="P38">
        <v>36</v>
      </c>
      <c r="Q38">
        <v>525.04999999999995</v>
      </c>
      <c r="R38">
        <v>36</v>
      </c>
      <c r="S38">
        <v>-21.29</v>
      </c>
      <c r="T38">
        <v>36</v>
      </c>
      <c r="U38">
        <v>2.37</v>
      </c>
    </row>
    <row r="39" spans="1:21" x14ac:dyDescent="0.3">
      <c r="A39" s="5">
        <f t="shared" si="0"/>
        <v>1701</v>
      </c>
      <c r="B39" s="1">
        <f t="shared" si="5"/>
        <v>0.30498622851172952</v>
      </c>
      <c r="C39" s="1">
        <f t="shared" si="6"/>
        <v>-24.78</v>
      </c>
      <c r="I39" s="8">
        <f t="shared" si="3"/>
        <v>0.44956799999999997</v>
      </c>
      <c r="J39" s="8">
        <f t="shared" si="4"/>
        <v>1.4740599999999999</v>
      </c>
      <c r="K39">
        <v>1701</v>
      </c>
      <c r="L39">
        <v>1E-3</v>
      </c>
      <c r="M39">
        <v>0</v>
      </c>
      <c r="N39">
        <v>37</v>
      </c>
      <c r="O39">
        <v>160.56</v>
      </c>
      <c r="P39">
        <v>37</v>
      </c>
      <c r="Q39">
        <v>526.45000000000005</v>
      </c>
      <c r="R39">
        <v>37</v>
      </c>
      <c r="S39">
        <v>-22.18</v>
      </c>
      <c r="T39">
        <v>37</v>
      </c>
      <c r="U39">
        <v>2.6</v>
      </c>
    </row>
    <row r="40" spans="1:21" x14ac:dyDescent="0.3">
      <c r="A40" s="5">
        <f t="shared" si="0"/>
        <v>1751</v>
      </c>
      <c r="B40" s="1">
        <f t="shared" si="5"/>
        <v>0.30183191690273847</v>
      </c>
      <c r="C40" s="1">
        <f t="shared" si="6"/>
        <v>-25.43</v>
      </c>
      <c r="I40" s="8">
        <f t="shared" si="3"/>
        <v>0.447496</v>
      </c>
      <c r="J40" s="8">
        <f t="shared" si="4"/>
        <v>1.4825999999999999</v>
      </c>
      <c r="K40">
        <v>1751</v>
      </c>
      <c r="L40">
        <v>1E-3</v>
      </c>
      <c r="M40">
        <v>0</v>
      </c>
      <c r="N40">
        <v>38</v>
      </c>
      <c r="O40">
        <v>159.82</v>
      </c>
      <c r="P40">
        <v>38</v>
      </c>
      <c r="Q40">
        <v>529.5</v>
      </c>
      <c r="R40">
        <v>38</v>
      </c>
      <c r="S40">
        <v>-22.69</v>
      </c>
      <c r="T40">
        <v>38</v>
      </c>
      <c r="U40">
        <v>2.74</v>
      </c>
    </row>
    <row r="41" spans="1:21" x14ac:dyDescent="0.3">
      <c r="A41" s="5">
        <f t="shared" si="0"/>
        <v>1801</v>
      </c>
      <c r="B41" s="1">
        <f t="shared" si="5"/>
        <v>0.29963190184049077</v>
      </c>
      <c r="C41" s="1">
        <f t="shared" si="6"/>
        <v>-26.06</v>
      </c>
      <c r="I41" s="8">
        <f t="shared" si="3"/>
        <v>0.44444399999999995</v>
      </c>
      <c r="J41" s="8">
        <f t="shared" si="4"/>
        <v>1.4833000000000001</v>
      </c>
      <c r="K41">
        <v>1801</v>
      </c>
      <c r="L41">
        <v>1E-3</v>
      </c>
      <c r="M41">
        <v>0</v>
      </c>
      <c r="N41">
        <v>39</v>
      </c>
      <c r="O41">
        <v>158.72999999999999</v>
      </c>
      <c r="P41">
        <v>39</v>
      </c>
      <c r="Q41">
        <v>529.75</v>
      </c>
      <c r="R41">
        <v>39</v>
      </c>
      <c r="S41">
        <v>-23.15</v>
      </c>
      <c r="T41">
        <v>39</v>
      </c>
      <c r="U41">
        <v>2.91</v>
      </c>
    </row>
    <row r="42" spans="1:21" x14ac:dyDescent="0.3">
      <c r="A42" s="5">
        <f t="shared" si="0"/>
        <v>1901</v>
      </c>
      <c r="B42" s="1">
        <f t="shared" si="5"/>
        <v>0.29598567659253672</v>
      </c>
      <c r="C42" s="1">
        <f t="shared" si="6"/>
        <v>-27.31</v>
      </c>
      <c r="I42" s="8">
        <f t="shared" si="3"/>
        <v>0.43974000000000002</v>
      </c>
      <c r="J42" s="8">
        <f t="shared" si="4"/>
        <v>1.4856800000000001</v>
      </c>
      <c r="K42">
        <v>1901</v>
      </c>
      <c r="L42">
        <v>1E-3</v>
      </c>
      <c r="M42">
        <v>0</v>
      </c>
      <c r="N42">
        <v>40</v>
      </c>
      <c r="O42">
        <v>157.05000000000001</v>
      </c>
      <c r="P42">
        <v>40</v>
      </c>
      <c r="Q42">
        <v>530.6</v>
      </c>
      <c r="R42">
        <v>40</v>
      </c>
      <c r="S42">
        <v>-24.13</v>
      </c>
      <c r="T42">
        <v>40</v>
      </c>
      <c r="U42">
        <v>3.18</v>
      </c>
    </row>
    <row r="43" spans="1:21" x14ac:dyDescent="0.3">
      <c r="A43" s="5">
        <f t="shared" si="0"/>
        <v>2001</v>
      </c>
      <c r="B43" s="1">
        <f t="shared" si="5"/>
        <v>0.29284575714955463</v>
      </c>
      <c r="C43" s="1">
        <f t="shared" si="6"/>
        <v>-28.3</v>
      </c>
      <c r="I43" s="8">
        <f t="shared" si="3"/>
        <v>0.43724799999999997</v>
      </c>
      <c r="J43" s="8">
        <f t="shared" si="4"/>
        <v>1.4930999999999999</v>
      </c>
      <c r="K43">
        <v>2001</v>
      </c>
      <c r="L43">
        <v>1E-3</v>
      </c>
      <c r="M43">
        <v>0</v>
      </c>
      <c r="N43">
        <v>41</v>
      </c>
      <c r="O43">
        <v>156.16</v>
      </c>
      <c r="P43">
        <v>41</v>
      </c>
      <c r="Q43">
        <v>533.25</v>
      </c>
      <c r="R43">
        <v>41</v>
      </c>
      <c r="S43">
        <v>-25.09</v>
      </c>
      <c r="T43">
        <v>41</v>
      </c>
      <c r="U43">
        <v>3.21</v>
      </c>
    </row>
    <row r="44" spans="1:21" x14ac:dyDescent="0.3">
      <c r="A44" s="5">
        <f t="shared" si="0"/>
        <v>2251</v>
      </c>
      <c r="B44" s="1">
        <f t="shared" si="5"/>
        <v>0.28264539467581862</v>
      </c>
      <c r="C44" s="1">
        <f t="shared" si="6"/>
        <v>-31.009999999999998</v>
      </c>
      <c r="I44" s="8">
        <f t="shared" si="3"/>
        <v>0.42660799999999999</v>
      </c>
      <c r="J44" s="8">
        <f t="shared" si="4"/>
        <v>1.5093399999999997</v>
      </c>
      <c r="K44">
        <v>2251</v>
      </c>
      <c r="L44">
        <v>1E-3</v>
      </c>
      <c r="M44">
        <v>0</v>
      </c>
      <c r="N44">
        <v>42</v>
      </c>
      <c r="O44">
        <v>152.36000000000001</v>
      </c>
      <c r="P44">
        <v>42</v>
      </c>
      <c r="Q44">
        <v>539.04999999999995</v>
      </c>
      <c r="R44">
        <v>42</v>
      </c>
      <c r="S44">
        <v>-27.61</v>
      </c>
      <c r="T44">
        <v>42</v>
      </c>
      <c r="U44">
        <v>3.4</v>
      </c>
    </row>
    <row r="45" spans="1:21" x14ac:dyDescent="0.3">
      <c r="A45" s="5">
        <f t="shared" si="0"/>
        <v>2501</v>
      </c>
      <c r="B45" s="1">
        <f t="shared" si="5"/>
        <v>0.27110011908033343</v>
      </c>
      <c r="C45" s="1">
        <f t="shared" si="6"/>
        <v>-33.42</v>
      </c>
      <c r="I45" s="8">
        <f t="shared" si="3"/>
        <v>0.41434399999999993</v>
      </c>
      <c r="J45" s="8">
        <f t="shared" si="4"/>
        <v>1.5283799999999998</v>
      </c>
      <c r="K45">
        <v>2501</v>
      </c>
      <c r="L45">
        <v>1E-3</v>
      </c>
      <c r="M45">
        <v>0</v>
      </c>
      <c r="N45">
        <v>43</v>
      </c>
      <c r="O45">
        <v>147.97999999999999</v>
      </c>
      <c r="P45">
        <v>43</v>
      </c>
      <c r="Q45">
        <v>545.85</v>
      </c>
      <c r="R45">
        <v>43</v>
      </c>
      <c r="S45">
        <v>-29.67</v>
      </c>
      <c r="T45">
        <v>43</v>
      </c>
      <c r="U45">
        <v>3.75</v>
      </c>
    </row>
    <row r="46" spans="1:21" x14ac:dyDescent="0.3">
      <c r="A46" s="5">
        <f t="shared" si="0"/>
        <v>2751</v>
      </c>
      <c r="B46" s="1">
        <f t="shared" si="5"/>
        <v>0.26226638709089251</v>
      </c>
      <c r="C46" s="1">
        <f t="shared" si="6"/>
        <v>-35.76</v>
      </c>
      <c r="I46" s="8">
        <f t="shared" si="3"/>
        <v>0.402752</v>
      </c>
      <c r="J46" s="8">
        <f t="shared" si="4"/>
        <v>1.53566</v>
      </c>
      <c r="K46">
        <v>2751</v>
      </c>
      <c r="L46">
        <v>1E-3</v>
      </c>
      <c r="M46">
        <v>0</v>
      </c>
      <c r="N46">
        <v>44</v>
      </c>
      <c r="O46">
        <v>143.84</v>
      </c>
      <c r="P46">
        <v>44</v>
      </c>
      <c r="Q46">
        <v>548.45000000000005</v>
      </c>
      <c r="R46">
        <v>44</v>
      </c>
      <c r="S46">
        <v>-31.82</v>
      </c>
      <c r="T46">
        <v>44</v>
      </c>
      <c r="U46">
        <v>3.94</v>
      </c>
    </row>
    <row r="47" spans="1:21" x14ac:dyDescent="0.3">
      <c r="A47" s="5">
        <f t="shared" si="0"/>
        <v>3001</v>
      </c>
      <c r="B47" s="1">
        <f t="shared" si="5"/>
        <v>0.25110732538330499</v>
      </c>
      <c r="C47" s="1">
        <f t="shared" si="6"/>
        <v>-37.909999999999997</v>
      </c>
      <c r="I47" s="8">
        <f t="shared" si="3"/>
        <v>0.39208399999999999</v>
      </c>
      <c r="J47" s="8">
        <f t="shared" si="4"/>
        <v>1.5614199999999998</v>
      </c>
      <c r="K47">
        <v>3001</v>
      </c>
      <c r="L47">
        <v>1E-3</v>
      </c>
      <c r="M47">
        <v>0</v>
      </c>
      <c r="N47">
        <v>45</v>
      </c>
      <c r="O47">
        <v>140.03</v>
      </c>
      <c r="P47">
        <v>45</v>
      </c>
      <c r="Q47">
        <v>557.65</v>
      </c>
      <c r="R47">
        <v>45</v>
      </c>
      <c r="S47">
        <v>-34</v>
      </c>
      <c r="T47">
        <v>45</v>
      </c>
      <c r="U47">
        <v>3.91</v>
      </c>
    </row>
    <row r="48" spans="1:21" x14ac:dyDescent="0.3">
      <c r="A48" s="5">
        <f t="shared" si="0"/>
        <v>3251</v>
      </c>
      <c r="B48" s="1">
        <f t="shared" si="5"/>
        <v>0.2424010671409515</v>
      </c>
      <c r="C48" s="1">
        <f t="shared" si="6"/>
        <v>-39.739999999999995</v>
      </c>
      <c r="I48" s="8">
        <f t="shared" si="3"/>
        <v>0.38161199999999995</v>
      </c>
      <c r="J48" s="8">
        <f t="shared" si="4"/>
        <v>1.5743</v>
      </c>
      <c r="K48">
        <v>3251</v>
      </c>
      <c r="L48">
        <v>1E-3</v>
      </c>
      <c r="M48">
        <v>0</v>
      </c>
      <c r="N48">
        <v>46</v>
      </c>
      <c r="O48">
        <v>136.29</v>
      </c>
      <c r="P48">
        <v>46</v>
      </c>
      <c r="Q48">
        <v>562.25</v>
      </c>
      <c r="R48">
        <v>46</v>
      </c>
      <c r="S48">
        <v>-35.76</v>
      </c>
      <c r="T48">
        <v>46</v>
      </c>
      <c r="U48">
        <v>3.98</v>
      </c>
    </row>
    <row r="49" spans="1:21" x14ac:dyDescent="0.3">
      <c r="A49" s="5">
        <f t="shared" si="0"/>
        <v>3501</v>
      </c>
      <c r="B49" s="1">
        <f t="shared" si="5"/>
        <v>0.2327272727272727</v>
      </c>
      <c r="C49" s="1">
        <f t="shared" si="6"/>
        <v>-41.34</v>
      </c>
      <c r="I49" s="8">
        <f t="shared" si="3"/>
        <v>0.37094399999999994</v>
      </c>
      <c r="J49" s="8">
        <f t="shared" si="4"/>
        <v>1.5938999999999999</v>
      </c>
      <c r="K49">
        <v>3501</v>
      </c>
      <c r="L49">
        <v>1E-3</v>
      </c>
      <c r="M49">
        <v>0</v>
      </c>
      <c r="N49">
        <v>47</v>
      </c>
      <c r="O49">
        <v>132.47999999999999</v>
      </c>
      <c r="P49">
        <v>47</v>
      </c>
      <c r="Q49">
        <v>569.25</v>
      </c>
      <c r="R49">
        <v>47</v>
      </c>
      <c r="S49">
        <v>-37.53</v>
      </c>
      <c r="T49">
        <v>47</v>
      </c>
      <c r="U49">
        <v>3.81</v>
      </c>
    </row>
    <row r="50" spans="1:21" x14ac:dyDescent="0.3">
      <c r="A50" s="5">
        <f t="shared" si="0"/>
        <v>3751</v>
      </c>
      <c r="B50" s="1">
        <f t="shared" si="5"/>
        <v>0.22423767206830458</v>
      </c>
      <c r="C50" s="1">
        <f t="shared" si="6"/>
        <v>-42.96</v>
      </c>
      <c r="I50" s="8">
        <f t="shared" si="3"/>
        <v>0.36033199999999999</v>
      </c>
      <c r="J50" s="8">
        <f t="shared" si="4"/>
        <v>1.6069199999999999</v>
      </c>
      <c r="K50">
        <v>3751</v>
      </c>
      <c r="L50">
        <v>1E-3</v>
      </c>
      <c r="M50">
        <v>0</v>
      </c>
      <c r="N50">
        <v>48</v>
      </c>
      <c r="O50">
        <v>128.69</v>
      </c>
      <c r="P50">
        <v>48</v>
      </c>
      <c r="Q50">
        <v>573.9</v>
      </c>
      <c r="R50">
        <v>48</v>
      </c>
      <c r="S50">
        <v>-39.21</v>
      </c>
      <c r="T50">
        <v>48</v>
      </c>
      <c r="U50">
        <v>3.75</v>
      </c>
    </row>
    <row r="51" spans="1:21" x14ac:dyDescent="0.3">
      <c r="A51" s="5">
        <f t="shared" si="0"/>
        <v>4001</v>
      </c>
      <c r="B51" s="1">
        <f t="shared" si="5"/>
        <v>0.21684283486397504</v>
      </c>
      <c r="C51" s="1">
        <f t="shared" si="6"/>
        <v>-44.43</v>
      </c>
      <c r="I51" s="8">
        <f t="shared" si="3"/>
        <v>0.35039199999999998</v>
      </c>
      <c r="J51" s="8">
        <f t="shared" si="4"/>
        <v>1.61588</v>
      </c>
      <c r="K51">
        <v>4001</v>
      </c>
      <c r="L51">
        <v>1E-3</v>
      </c>
      <c r="M51">
        <v>0</v>
      </c>
      <c r="N51">
        <v>49</v>
      </c>
      <c r="O51">
        <v>125.14</v>
      </c>
      <c r="P51">
        <v>49</v>
      </c>
      <c r="Q51">
        <v>577.1</v>
      </c>
      <c r="R51">
        <v>49</v>
      </c>
      <c r="S51">
        <v>-40.94</v>
      </c>
      <c r="T51">
        <v>49</v>
      </c>
      <c r="U51">
        <v>3.49</v>
      </c>
    </row>
    <row r="52" spans="1:21" x14ac:dyDescent="0.3">
      <c r="A52" s="5">
        <f t="shared" si="0"/>
        <v>4251</v>
      </c>
      <c r="B52" s="1">
        <f t="shared" si="5"/>
        <v>0.20839701210612177</v>
      </c>
      <c r="C52" s="1">
        <f t="shared" si="6"/>
        <v>-45.49</v>
      </c>
      <c r="I52" s="8">
        <f t="shared" si="3"/>
        <v>0.339808</v>
      </c>
      <c r="J52" s="8">
        <f t="shared" si="4"/>
        <v>1.6305799999999999</v>
      </c>
      <c r="K52">
        <v>4251</v>
      </c>
      <c r="L52">
        <v>1E-3</v>
      </c>
      <c r="M52">
        <v>0</v>
      </c>
      <c r="N52">
        <v>50</v>
      </c>
      <c r="O52">
        <v>121.36</v>
      </c>
      <c r="P52">
        <v>50</v>
      </c>
      <c r="Q52">
        <v>582.35</v>
      </c>
      <c r="R52">
        <v>50</v>
      </c>
      <c r="S52">
        <v>-42</v>
      </c>
      <c r="T52">
        <v>50</v>
      </c>
      <c r="U52">
        <v>3.49</v>
      </c>
    </row>
    <row r="53" spans="1:21" x14ac:dyDescent="0.3">
      <c r="A53" s="5">
        <f t="shared" si="0"/>
        <v>4501</v>
      </c>
      <c r="B53" s="1">
        <f t="shared" si="5"/>
        <v>0.20039175608925228</v>
      </c>
      <c r="C53" s="1">
        <f t="shared" si="6"/>
        <v>-46.800000000000004</v>
      </c>
      <c r="I53" s="8">
        <f t="shared" si="3"/>
        <v>0.32941999999999999</v>
      </c>
      <c r="J53" s="8">
        <f t="shared" si="4"/>
        <v>1.6438799999999998</v>
      </c>
      <c r="K53">
        <v>4501</v>
      </c>
      <c r="L53">
        <v>1E-3</v>
      </c>
      <c r="M53">
        <v>0</v>
      </c>
      <c r="N53">
        <v>51</v>
      </c>
      <c r="O53">
        <v>117.65</v>
      </c>
      <c r="P53">
        <v>51</v>
      </c>
      <c r="Q53">
        <v>587.1</v>
      </c>
      <c r="R53">
        <v>51</v>
      </c>
      <c r="S53">
        <v>-43.7</v>
      </c>
      <c r="T53">
        <v>51</v>
      </c>
      <c r="U53">
        <v>3.1</v>
      </c>
    </row>
    <row r="54" spans="1:21" x14ac:dyDescent="0.3">
      <c r="A54" s="5">
        <f t="shared" si="0"/>
        <v>4751</v>
      </c>
      <c r="B54" s="1">
        <f t="shared" si="5"/>
        <v>0.19075721053943981</v>
      </c>
      <c r="C54" s="1">
        <f t="shared" si="6"/>
        <v>-47.53</v>
      </c>
      <c r="I54" s="8">
        <f t="shared" si="3"/>
        <v>0.32129999999999997</v>
      </c>
      <c r="J54" s="8">
        <f t="shared" si="4"/>
        <v>1.6843399999999997</v>
      </c>
      <c r="K54">
        <v>4751</v>
      </c>
      <c r="L54">
        <v>1E-3</v>
      </c>
      <c r="M54">
        <v>0</v>
      </c>
      <c r="N54">
        <v>52</v>
      </c>
      <c r="O54">
        <v>114.75</v>
      </c>
      <c r="P54">
        <v>52</v>
      </c>
      <c r="Q54">
        <v>601.54999999999995</v>
      </c>
      <c r="R54">
        <v>52</v>
      </c>
      <c r="S54">
        <v>-44.83</v>
      </c>
      <c r="T54">
        <v>52</v>
      </c>
      <c r="U54">
        <v>2.7</v>
      </c>
    </row>
    <row r="55" spans="1:21" x14ac:dyDescent="0.3">
      <c r="A55" s="5">
        <f t="shared" si="0"/>
        <v>5001</v>
      </c>
      <c r="B55" s="1">
        <f t="shared" si="5"/>
        <v>0.18625314333612741</v>
      </c>
      <c r="C55" s="1">
        <f t="shared" si="6"/>
        <v>-48.699999999999996</v>
      </c>
      <c r="I55" s="8">
        <f t="shared" si="3"/>
        <v>0.31107999999999997</v>
      </c>
      <c r="J55" s="8">
        <f t="shared" si="4"/>
        <v>1.6701999999999999</v>
      </c>
      <c r="K55">
        <v>5001</v>
      </c>
      <c r="L55">
        <v>1E-3</v>
      </c>
      <c r="M55">
        <v>0</v>
      </c>
      <c r="N55">
        <v>53</v>
      </c>
      <c r="O55">
        <v>111.1</v>
      </c>
      <c r="P55">
        <v>53</v>
      </c>
      <c r="Q55">
        <v>596.5</v>
      </c>
      <c r="R55">
        <v>53</v>
      </c>
      <c r="S55">
        <v>-45.91</v>
      </c>
      <c r="T55">
        <v>53</v>
      </c>
      <c r="U55">
        <v>2.79</v>
      </c>
    </row>
    <row r="56" spans="1:21" x14ac:dyDescent="0.3">
      <c r="A56" s="5">
        <f t="shared" si="0"/>
        <v>5501</v>
      </c>
      <c r="B56" s="1">
        <f t="shared" si="5"/>
        <v>0.17345766380817584</v>
      </c>
      <c r="C56" s="1">
        <f t="shared" si="6"/>
        <v>-50.400000000000006</v>
      </c>
      <c r="I56" s="8">
        <f t="shared" si="3"/>
        <v>0.29167599999999999</v>
      </c>
      <c r="J56" s="8">
        <f t="shared" si="4"/>
        <v>1.6815399999999998</v>
      </c>
      <c r="K56">
        <v>5501</v>
      </c>
      <c r="L56">
        <v>1E-3</v>
      </c>
      <c r="M56">
        <v>0</v>
      </c>
      <c r="N56">
        <v>54</v>
      </c>
      <c r="O56">
        <v>104.17</v>
      </c>
      <c r="P56">
        <v>54</v>
      </c>
      <c r="Q56">
        <v>600.54999999999995</v>
      </c>
      <c r="R56">
        <v>54</v>
      </c>
      <c r="S56">
        <v>-48.31</v>
      </c>
      <c r="T56">
        <v>54</v>
      </c>
      <c r="U56">
        <v>2.09</v>
      </c>
    </row>
    <row r="57" spans="1:21" x14ac:dyDescent="0.3">
      <c r="A57" s="5">
        <f t="shared" si="0"/>
        <v>6001</v>
      </c>
      <c r="B57" s="1">
        <f t="shared" si="5"/>
        <v>0.16202230605215678</v>
      </c>
      <c r="C57" s="1">
        <f t="shared" si="6"/>
        <v>-51.639999999999993</v>
      </c>
      <c r="I57" s="8">
        <f t="shared" si="3"/>
        <v>0.27659799999999996</v>
      </c>
      <c r="J57" s="8">
        <f t="shared" si="4"/>
        <v>1.70716</v>
      </c>
      <c r="K57">
        <v>6001</v>
      </c>
      <c r="L57">
        <v>1E-3</v>
      </c>
      <c r="M57">
        <v>0</v>
      </c>
      <c r="N57">
        <v>55</v>
      </c>
      <c r="O57">
        <v>98.784999999999997</v>
      </c>
      <c r="P57">
        <v>55</v>
      </c>
      <c r="Q57">
        <v>609.70000000000005</v>
      </c>
      <c r="R57">
        <v>55</v>
      </c>
      <c r="S57">
        <v>-50.23</v>
      </c>
      <c r="T57">
        <v>55</v>
      </c>
      <c r="U57">
        <v>1.41</v>
      </c>
    </row>
    <row r="58" spans="1:21" x14ac:dyDescent="0.3">
      <c r="A58" s="5">
        <f t="shared" si="0"/>
        <v>7001</v>
      </c>
      <c r="B58" s="1">
        <f t="shared" si="5"/>
        <v>0.14279938546130833</v>
      </c>
      <c r="C58" s="1">
        <f t="shared" si="6"/>
        <v>-53.120000000000005</v>
      </c>
      <c r="I58" s="8">
        <f t="shared" si="3"/>
        <v>0.24723999999999999</v>
      </c>
      <c r="J58" s="8">
        <f t="shared" si="4"/>
        <v>1.7313799999999999</v>
      </c>
      <c r="K58">
        <v>7001</v>
      </c>
      <c r="L58">
        <v>1E-3</v>
      </c>
      <c r="M58">
        <v>0</v>
      </c>
      <c r="N58">
        <v>56</v>
      </c>
      <c r="O58">
        <v>88.3</v>
      </c>
      <c r="P58">
        <v>56</v>
      </c>
      <c r="Q58">
        <v>618.35</v>
      </c>
      <c r="R58">
        <v>56</v>
      </c>
      <c r="S58">
        <v>-52.78</v>
      </c>
      <c r="T58">
        <v>56</v>
      </c>
      <c r="U58">
        <v>0.34</v>
      </c>
    </row>
    <row r="59" spans="1:21" x14ac:dyDescent="0.3">
      <c r="A59" s="5">
        <f t="shared" si="0"/>
        <v>8001</v>
      </c>
      <c r="B59" s="1">
        <f t="shared" si="5"/>
        <v>0.12658890740299927</v>
      </c>
      <c r="C59" s="1">
        <f t="shared" si="6"/>
        <v>-54.419999999999995</v>
      </c>
      <c r="G59" s="6" t="s">
        <v>10</v>
      </c>
      <c r="H59" s="6" t="s">
        <v>11</v>
      </c>
      <c r="I59" s="8">
        <f t="shared" si="3"/>
        <v>0.22335599999999997</v>
      </c>
      <c r="J59" s="8">
        <f t="shared" si="4"/>
        <v>1.7644199999999999</v>
      </c>
      <c r="K59">
        <v>8001</v>
      </c>
      <c r="L59">
        <v>1E-3</v>
      </c>
      <c r="M59">
        <v>0</v>
      </c>
      <c r="N59">
        <v>57</v>
      </c>
      <c r="O59">
        <v>79.77</v>
      </c>
      <c r="P59">
        <v>57</v>
      </c>
      <c r="Q59">
        <v>630.15</v>
      </c>
      <c r="R59">
        <v>57</v>
      </c>
      <c r="S59">
        <v>-55.51</v>
      </c>
      <c r="T59">
        <v>57</v>
      </c>
      <c r="U59">
        <v>-1.0900000000000001</v>
      </c>
    </row>
    <row r="60" spans="1:21" x14ac:dyDescent="0.3">
      <c r="A60" s="5">
        <f t="shared" si="0"/>
        <v>9001</v>
      </c>
      <c r="B60" s="1">
        <f t="shared" si="5"/>
        <v>0.11386146433930969</v>
      </c>
      <c r="C60" s="1">
        <f t="shared" si="6"/>
        <v>-54.95</v>
      </c>
      <c r="G60" s="1">
        <v>30.5</v>
      </c>
      <c r="I60" s="8">
        <f t="shared" si="3"/>
        <v>0.20182399999999998</v>
      </c>
      <c r="J60" s="8">
        <f t="shared" si="4"/>
        <v>1.7725399999999998</v>
      </c>
      <c r="K60">
        <v>9001</v>
      </c>
      <c r="L60">
        <v>1E-3</v>
      </c>
      <c r="M60">
        <v>0</v>
      </c>
      <c r="N60">
        <v>58</v>
      </c>
      <c r="O60">
        <v>72.08</v>
      </c>
      <c r="P60">
        <v>58</v>
      </c>
      <c r="Q60">
        <v>633.04999999999995</v>
      </c>
      <c r="R60">
        <v>58</v>
      </c>
      <c r="S60">
        <v>-57.67</v>
      </c>
      <c r="T60">
        <v>58</v>
      </c>
      <c r="U60">
        <v>-2.72</v>
      </c>
    </row>
    <row r="61" spans="1:21" x14ac:dyDescent="0.3">
      <c r="A61" s="5">
        <f t="shared" si="0"/>
        <v>10001</v>
      </c>
      <c r="B61" s="1">
        <f t="shared" si="5"/>
        <v>0.10325665955260453</v>
      </c>
      <c r="C61" s="1">
        <f t="shared" si="6"/>
        <v>-54.71</v>
      </c>
      <c r="I61" s="8">
        <f t="shared" si="3"/>
        <v>0.18288199999999999</v>
      </c>
      <c r="J61" s="8">
        <f t="shared" si="4"/>
        <v>1.7711399999999999</v>
      </c>
      <c r="K61">
        <v>10001</v>
      </c>
      <c r="L61">
        <v>1E-3</v>
      </c>
      <c r="M61">
        <v>0</v>
      </c>
      <c r="N61">
        <v>59</v>
      </c>
      <c r="O61">
        <v>65.314999999999998</v>
      </c>
      <c r="P61">
        <v>59</v>
      </c>
      <c r="Q61">
        <v>632.54999999999995</v>
      </c>
      <c r="R61">
        <v>59</v>
      </c>
      <c r="S61">
        <v>-58.75</v>
      </c>
      <c r="T61">
        <v>59</v>
      </c>
      <c r="U61">
        <v>-4.04</v>
      </c>
    </row>
    <row r="62" spans="1:21" x14ac:dyDescent="0.3">
      <c r="A62" s="5">
        <f t="shared" si="0"/>
        <v>12501</v>
      </c>
      <c r="B62" s="1">
        <f t="shared" si="5"/>
        <v>8.2840328325847909E-2</v>
      </c>
      <c r="C62" s="1">
        <f t="shared" si="6"/>
        <v>-53.150000000000006</v>
      </c>
      <c r="I62" s="8">
        <f t="shared" si="3"/>
        <v>0.14977199999999999</v>
      </c>
      <c r="J62" s="8">
        <f t="shared" si="4"/>
        <v>1.80796</v>
      </c>
      <c r="K62">
        <v>12501</v>
      </c>
      <c r="L62">
        <v>1E-3</v>
      </c>
      <c r="M62">
        <v>0</v>
      </c>
      <c r="N62">
        <v>60</v>
      </c>
      <c r="O62">
        <v>53.49</v>
      </c>
      <c r="P62">
        <v>60</v>
      </c>
      <c r="Q62">
        <v>645.70000000000005</v>
      </c>
      <c r="R62">
        <v>60</v>
      </c>
      <c r="S62">
        <v>-59.81</v>
      </c>
      <c r="T62">
        <v>60</v>
      </c>
      <c r="U62">
        <v>-6.66</v>
      </c>
    </row>
    <row r="63" spans="1:21" x14ac:dyDescent="0.3">
      <c r="A63" s="5">
        <f t="shared" si="0"/>
        <v>15001</v>
      </c>
      <c r="B63" s="1">
        <f t="shared" si="5"/>
        <v>6.8734265194223487E-2</v>
      </c>
      <c r="C63" s="1">
        <f t="shared" si="6"/>
        <v>-49.699999999999996</v>
      </c>
      <c r="I63" s="8">
        <f t="shared" si="3"/>
        <v>0.1246056</v>
      </c>
      <c r="J63" s="8">
        <f t="shared" si="4"/>
        <v>1.8128599999999999</v>
      </c>
      <c r="K63">
        <v>15001</v>
      </c>
      <c r="L63">
        <v>1E-3</v>
      </c>
      <c r="M63">
        <v>0</v>
      </c>
      <c r="N63">
        <v>61</v>
      </c>
      <c r="O63">
        <v>44.502000000000002</v>
      </c>
      <c r="P63">
        <v>61</v>
      </c>
      <c r="Q63">
        <v>647.45000000000005</v>
      </c>
      <c r="R63">
        <v>61</v>
      </c>
      <c r="S63">
        <v>-59.01</v>
      </c>
      <c r="T63">
        <v>61</v>
      </c>
      <c r="U63">
        <v>-9.31</v>
      </c>
    </row>
    <row r="64" spans="1:21" x14ac:dyDescent="0.3">
      <c r="A64" s="5">
        <f t="shared" si="0"/>
        <v>17501</v>
      </c>
      <c r="B64" s="1">
        <f t="shared" si="5"/>
        <v>5.8590376310919186E-2</v>
      </c>
      <c r="C64" s="1">
        <f t="shared" si="6"/>
        <v>-45.89</v>
      </c>
      <c r="I64" s="8">
        <f t="shared" si="3"/>
        <v>0.10637199999999999</v>
      </c>
      <c r="J64" s="8">
        <f t="shared" si="4"/>
        <v>1.8155199999999998</v>
      </c>
      <c r="K64">
        <v>17501</v>
      </c>
      <c r="L64">
        <v>1E-3</v>
      </c>
      <c r="M64">
        <v>0</v>
      </c>
      <c r="N64">
        <v>62</v>
      </c>
      <c r="O64">
        <v>37.99</v>
      </c>
      <c r="P64">
        <v>62</v>
      </c>
      <c r="Q64">
        <v>648.4</v>
      </c>
      <c r="R64">
        <v>62</v>
      </c>
      <c r="S64">
        <v>-57.4</v>
      </c>
      <c r="T64">
        <v>62</v>
      </c>
      <c r="U64">
        <v>-11.51</v>
      </c>
    </row>
    <row r="65" spans="1:21" x14ac:dyDescent="0.3">
      <c r="A65" s="5">
        <f t="shared" si="0"/>
        <v>20001</v>
      </c>
      <c r="B65" s="1">
        <f t="shared" si="5"/>
        <v>5.125836989148002E-2</v>
      </c>
      <c r="C65" s="1">
        <f t="shared" si="6"/>
        <v>-40.700000000000003</v>
      </c>
      <c r="I65" s="8">
        <f t="shared" si="3"/>
        <v>9.3239999999999976E-2</v>
      </c>
      <c r="J65" s="8">
        <f t="shared" si="4"/>
        <v>1.8190199999999999</v>
      </c>
      <c r="K65">
        <v>20001</v>
      </c>
      <c r="L65">
        <v>1E-3</v>
      </c>
      <c r="M65">
        <v>0</v>
      </c>
      <c r="N65">
        <v>63</v>
      </c>
      <c r="O65">
        <v>33.299999999999997</v>
      </c>
      <c r="P65">
        <v>63</v>
      </c>
      <c r="Q65">
        <v>649.65</v>
      </c>
      <c r="R65">
        <v>63</v>
      </c>
      <c r="S65">
        <v>-54.85</v>
      </c>
      <c r="T65">
        <v>63</v>
      </c>
      <c r="U65">
        <v>-14.15</v>
      </c>
    </row>
    <row r="66" spans="1:21" x14ac:dyDescent="0.3">
      <c r="A66" s="5">
        <f t="shared" ref="A66:A78" si="7">K66</f>
        <v>25001</v>
      </c>
      <c r="B66" s="1">
        <f t="shared" si="5"/>
        <v>4.1549666821633358E-2</v>
      </c>
      <c r="C66" s="1">
        <f t="shared" si="6"/>
        <v>-28.610000000000003</v>
      </c>
      <c r="I66" s="8">
        <f t="shared" si="3"/>
        <v>7.5073600000000004E-2</v>
      </c>
      <c r="J66" s="8">
        <f t="shared" si="4"/>
        <v>1.8068399999999998</v>
      </c>
      <c r="K66">
        <v>25001</v>
      </c>
      <c r="L66">
        <v>1E-3</v>
      </c>
      <c r="M66">
        <v>0</v>
      </c>
      <c r="N66">
        <v>64</v>
      </c>
      <c r="O66">
        <v>26.812000000000001</v>
      </c>
      <c r="P66">
        <v>64</v>
      </c>
      <c r="Q66">
        <v>645.29999999999995</v>
      </c>
      <c r="R66">
        <v>64</v>
      </c>
      <c r="S66">
        <v>-46.67</v>
      </c>
      <c r="T66">
        <v>64</v>
      </c>
      <c r="U66">
        <v>-18.059999999999999</v>
      </c>
    </row>
    <row r="67" spans="1:21" x14ac:dyDescent="0.3">
      <c r="A67" s="5">
        <f t="shared" si="7"/>
        <v>30001</v>
      </c>
      <c r="B67" s="1">
        <f t="shared" si="5"/>
        <v>3.7044977860638546E-2</v>
      </c>
      <c r="C67" s="1">
        <f t="shared" si="6"/>
        <v>-14.699999999999996</v>
      </c>
      <c r="I67" s="8">
        <f t="shared" ref="I67:I78" si="8">O67*2.8/1000</f>
        <v>6.6763199999999995E-2</v>
      </c>
      <c r="J67" s="8">
        <f t="shared" ref="J67:J78" si="9">Q67*2.8/1000</f>
        <v>1.8022199999999997</v>
      </c>
      <c r="K67">
        <v>30001</v>
      </c>
      <c r="L67">
        <v>1E-3</v>
      </c>
      <c r="M67">
        <v>0</v>
      </c>
      <c r="N67">
        <v>65</v>
      </c>
      <c r="O67">
        <v>23.844000000000001</v>
      </c>
      <c r="P67">
        <v>65</v>
      </c>
      <c r="Q67">
        <v>643.65</v>
      </c>
      <c r="R67">
        <v>65</v>
      </c>
      <c r="S67">
        <v>-37.369999999999997</v>
      </c>
      <c r="T67">
        <v>65</v>
      </c>
      <c r="U67">
        <v>-22.67</v>
      </c>
    </row>
    <row r="68" spans="1:21" x14ac:dyDescent="0.3">
      <c r="A68" s="5">
        <f t="shared" si="7"/>
        <v>35001</v>
      </c>
      <c r="B68" s="1">
        <f t="shared" si="5"/>
        <v>3.5414052211635294E-2</v>
      </c>
      <c r="C68" s="1">
        <f t="shared" si="6"/>
        <v>-1.7399999999999984</v>
      </c>
      <c r="I68" s="8">
        <f t="shared" si="8"/>
        <v>6.4002400000000001E-2</v>
      </c>
      <c r="J68" s="8">
        <f t="shared" si="9"/>
        <v>1.8072600000000001</v>
      </c>
      <c r="K68">
        <v>35001</v>
      </c>
      <c r="L68">
        <v>1E-3</v>
      </c>
      <c r="M68">
        <v>0</v>
      </c>
      <c r="N68">
        <v>66</v>
      </c>
      <c r="O68">
        <v>22.858000000000001</v>
      </c>
      <c r="P68">
        <v>66</v>
      </c>
      <c r="Q68">
        <v>645.45000000000005</v>
      </c>
      <c r="R68">
        <v>66</v>
      </c>
      <c r="S68">
        <v>-28</v>
      </c>
      <c r="T68">
        <v>66</v>
      </c>
      <c r="U68">
        <v>-26.26</v>
      </c>
    </row>
    <row r="69" spans="1:21" x14ac:dyDescent="0.3">
      <c r="A69" s="5">
        <f t="shared" si="7"/>
        <v>40001</v>
      </c>
      <c r="B69" s="1">
        <f t="shared" si="5"/>
        <v>3.5453974238140118E-2</v>
      </c>
      <c r="C69" s="1">
        <f t="shared" si="6"/>
        <v>9.5300000000000011</v>
      </c>
      <c r="I69" s="8">
        <f t="shared" si="8"/>
        <v>6.3196000000000002E-2</v>
      </c>
      <c r="J69" s="8">
        <f t="shared" si="9"/>
        <v>1.7824800000000001</v>
      </c>
      <c r="K69">
        <v>40001</v>
      </c>
      <c r="L69">
        <v>1E-3</v>
      </c>
      <c r="M69">
        <v>0</v>
      </c>
      <c r="N69">
        <v>67</v>
      </c>
      <c r="O69">
        <v>22.57</v>
      </c>
      <c r="P69">
        <v>67</v>
      </c>
      <c r="Q69">
        <v>636.6</v>
      </c>
      <c r="R69">
        <v>67</v>
      </c>
      <c r="S69">
        <v>-20.079999999999998</v>
      </c>
      <c r="T69">
        <v>67</v>
      </c>
      <c r="U69">
        <v>-29.61</v>
      </c>
    </row>
    <row r="70" spans="1:21" x14ac:dyDescent="0.3">
      <c r="A70" s="5">
        <f t="shared" si="7"/>
        <v>45001</v>
      </c>
      <c r="B70" s="1">
        <f t="shared" si="5"/>
        <v>3.6949363156259712E-2</v>
      </c>
      <c r="C70" s="1">
        <f t="shared" si="6"/>
        <v>18.36</v>
      </c>
      <c r="I70" s="8">
        <f t="shared" si="8"/>
        <v>6.6606399999999996E-2</v>
      </c>
      <c r="J70" s="8">
        <f t="shared" si="9"/>
        <v>1.8026399999999996</v>
      </c>
      <c r="K70">
        <v>45001</v>
      </c>
      <c r="L70">
        <v>1E-3</v>
      </c>
      <c r="M70">
        <v>0</v>
      </c>
      <c r="N70">
        <v>68</v>
      </c>
      <c r="O70">
        <v>23.788</v>
      </c>
      <c r="P70">
        <v>68</v>
      </c>
      <c r="Q70">
        <v>643.79999999999995</v>
      </c>
      <c r="R70">
        <v>68</v>
      </c>
      <c r="S70">
        <v>-15.28</v>
      </c>
      <c r="T70">
        <v>68</v>
      </c>
      <c r="U70">
        <v>-33.64</v>
      </c>
    </row>
    <row r="71" spans="1:21" x14ac:dyDescent="0.3">
      <c r="A71" s="5">
        <f t="shared" si="7"/>
        <v>50001</v>
      </c>
      <c r="B71" s="1">
        <f t="shared" si="5"/>
        <v>3.9051371185786006E-2</v>
      </c>
      <c r="C71" s="1">
        <f t="shared" si="6"/>
        <v>21.5</v>
      </c>
      <c r="I71" s="8">
        <f t="shared" si="8"/>
        <v>7.0772799999999983E-2</v>
      </c>
      <c r="J71" s="8">
        <f t="shared" si="9"/>
        <v>1.8123</v>
      </c>
      <c r="K71">
        <v>50001</v>
      </c>
      <c r="L71">
        <v>1E-3</v>
      </c>
      <c r="M71">
        <v>0</v>
      </c>
      <c r="N71">
        <v>69</v>
      </c>
      <c r="O71">
        <v>25.276</v>
      </c>
      <c r="P71">
        <v>69</v>
      </c>
      <c r="Q71">
        <v>647.25</v>
      </c>
      <c r="R71">
        <v>69</v>
      </c>
      <c r="S71">
        <v>-10.87</v>
      </c>
      <c r="T71">
        <v>69</v>
      </c>
      <c r="U71">
        <v>-32.369999999999997</v>
      </c>
    </row>
    <row r="72" spans="1:21" x14ac:dyDescent="0.3">
      <c r="A72" s="5">
        <f t="shared" si="7"/>
        <v>60001</v>
      </c>
      <c r="B72" s="1">
        <f t="shared" si="5"/>
        <v>4.4366293674354886E-2</v>
      </c>
      <c r="C72" s="1">
        <f t="shared" si="6"/>
        <v>38.17</v>
      </c>
      <c r="I72" s="8">
        <f t="shared" si="8"/>
        <v>8.1597600000000006E-2</v>
      </c>
      <c r="J72" s="8">
        <f t="shared" si="9"/>
        <v>1.8391799999999998</v>
      </c>
      <c r="K72">
        <v>60001</v>
      </c>
      <c r="L72">
        <v>1E-3</v>
      </c>
      <c r="M72">
        <v>0</v>
      </c>
      <c r="N72">
        <v>70</v>
      </c>
      <c r="O72">
        <v>29.141999999999999</v>
      </c>
      <c r="P72">
        <v>70</v>
      </c>
      <c r="Q72">
        <v>656.85</v>
      </c>
      <c r="R72">
        <v>70</v>
      </c>
      <c r="S72">
        <v>-6.28</v>
      </c>
      <c r="T72">
        <v>70</v>
      </c>
      <c r="U72">
        <v>-44.45</v>
      </c>
    </row>
    <row r="73" spans="1:21" x14ac:dyDescent="0.3">
      <c r="A73" s="5">
        <f t="shared" si="7"/>
        <v>70001</v>
      </c>
      <c r="B73" s="1">
        <f t="shared" si="5"/>
        <v>4.8482440581766574E-2</v>
      </c>
      <c r="C73" s="1">
        <f t="shared" si="6"/>
        <v>46.71</v>
      </c>
      <c r="I73" s="8">
        <f t="shared" si="8"/>
        <v>9.5670399999999989E-2</v>
      </c>
      <c r="J73" s="8">
        <f t="shared" si="9"/>
        <v>1.9733000000000001</v>
      </c>
      <c r="K73">
        <v>70001</v>
      </c>
      <c r="L73">
        <v>1E-3</v>
      </c>
      <c r="M73">
        <v>0</v>
      </c>
      <c r="N73">
        <v>71</v>
      </c>
      <c r="O73">
        <v>34.167999999999999</v>
      </c>
      <c r="P73">
        <v>71</v>
      </c>
      <c r="Q73">
        <v>704.75</v>
      </c>
      <c r="R73">
        <v>71</v>
      </c>
      <c r="S73">
        <v>-5.9</v>
      </c>
      <c r="T73">
        <v>71</v>
      </c>
      <c r="U73">
        <v>-52.61</v>
      </c>
    </row>
    <row r="74" spans="1:21" x14ac:dyDescent="0.3">
      <c r="A74" s="5">
        <f t="shared" si="7"/>
        <v>80001</v>
      </c>
      <c r="B74" s="1">
        <f t="shared" si="5"/>
        <v>5.4913957934990432E-2</v>
      </c>
      <c r="C74" s="1">
        <f t="shared" si="6"/>
        <v>52.72</v>
      </c>
      <c r="I74" s="8">
        <f t="shared" si="8"/>
        <v>0.11660319999999999</v>
      </c>
      <c r="J74" s="8">
        <f t="shared" si="9"/>
        <v>2.12338</v>
      </c>
      <c r="K74">
        <v>80001</v>
      </c>
      <c r="L74">
        <v>1E-3</v>
      </c>
      <c r="M74">
        <v>0</v>
      </c>
      <c r="N74">
        <v>72</v>
      </c>
      <c r="O74">
        <v>41.643999999999998</v>
      </c>
      <c r="P74">
        <v>72</v>
      </c>
      <c r="Q74">
        <v>758.35</v>
      </c>
      <c r="R74">
        <v>72</v>
      </c>
      <c r="S74">
        <v>-9.84</v>
      </c>
      <c r="T74">
        <v>72</v>
      </c>
      <c r="U74">
        <v>-62.56</v>
      </c>
    </row>
    <row r="75" spans="1:21" x14ac:dyDescent="0.3">
      <c r="A75" s="5">
        <f t="shared" si="7"/>
        <v>90001</v>
      </c>
      <c r="B75" s="1">
        <f t="shared" si="5"/>
        <v>6.0779681039574728E-2</v>
      </c>
      <c r="C75" s="1">
        <f t="shared" si="6"/>
        <v>56.64</v>
      </c>
      <c r="I75" s="8">
        <f t="shared" si="8"/>
        <v>0.14405999999999999</v>
      </c>
      <c r="J75" s="8">
        <f t="shared" si="9"/>
        <v>2.3701999999999996</v>
      </c>
      <c r="K75">
        <v>90001</v>
      </c>
      <c r="L75">
        <v>1E-3</v>
      </c>
      <c r="M75">
        <v>0</v>
      </c>
      <c r="N75">
        <v>73</v>
      </c>
      <c r="O75">
        <v>51.45</v>
      </c>
      <c r="P75">
        <v>73</v>
      </c>
      <c r="Q75">
        <v>846.5</v>
      </c>
      <c r="R75">
        <v>73</v>
      </c>
      <c r="S75">
        <v>-23.17</v>
      </c>
      <c r="T75">
        <v>73</v>
      </c>
      <c r="U75">
        <v>-79.81</v>
      </c>
    </row>
    <row r="76" spans="1:21" x14ac:dyDescent="0.3">
      <c r="A76" s="5">
        <f t="shared" si="7"/>
        <v>100001</v>
      </c>
      <c r="B76" s="1">
        <f t="shared" si="5"/>
        <v>6.5050424628450093E-2</v>
      </c>
      <c r="C76" s="1">
        <f t="shared" si="6"/>
        <v>61.470000000000006</v>
      </c>
      <c r="I76" s="8">
        <f t="shared" si="8"/>
        <v>0.13726159999999998</v>
      </c>
      <c r="J76" s="8">
        <f t="shared" si="9"/>
        <v>2.11008</v>
      </c>
      <c r="K76">
        <v>100001</v>
      </c>
      <c r="L76">
        <v>1E-3</v>
      </c>
      <c r="M76">
        <v>0</v>
      </c>
      <c r="N76">
        <v>74</v>
      </c>
      <c r="O76">
        <v>49.021999999999998</v>
      </c>
      <c r="P76">
        <v>74</v>
      </c>
      <c r="Q76">
        <v>753.6</v>
      </c>
      <c r="R76">
        <v>74</v>
      </c>
      <c r="S76">
        <v>-48.9</v>
      </c>
      <c r="T76">
        <v>74</v>
      </c>
      <c r="U76">
        <v>-110.37</v>
      </c>
    </row>
    <row r="77" spans="1:21" x14ac:dyDescent="0.3">
      <c r="A77" s="5">
        <f t="shared" si="7"/>
        <v>110001</v>
      </c>
      <c r="B77" s="1">
        <f t="shared" si="5"/>
        <v>6.9136696778592133E-2</v>
      </c>
      <c r="C77" s="1">
        <f t="shared" si="6"/>
        <v>67.73</v>
      </c>
      <c r="I77" s="8">
        <f t="shared" si="8"/>
        <v>9.0859999999999996E-2</v>
      </c>
      <c r="J77" s="8">
        <f t="shared" si="9"/>
        <v>1.3142079999999998</v>
      </c>
      <c r="K77">
        <v>110001</v>
      </c>
      <c r="L77">
        <v>1E-3</v>
      </c>
      <c r="M77">
        <v>0</v>
      </c>
      <c r="N77">
        <v>75</v>
      </c>
      <c r="O77">
        <v>32.450000000000003</v>
      </c>
      <c r="P77">
        <v>75</v>
      </c>
      <c r="Q77">
        <v>469.36</v>
      </c>
      <c r="R77">
        <v>75</v>
      </c>
      <c r="S77">
        <v>-56.7</v>
      </c>
      <c r="T77">
        <v>75</v>
      </c>
      <c r="U77">
        <v>-124.43</v>
      </c>
    </row>
    <row r="78" spans="1:21" x14ac:dyDescent="0.3">
      <c r="A78" s="5">
        <f t="shared" si="7"/>
        <v>120001</v>
      </c>
      <c r="B78" s="1">
        <f t="shared" si="5"/>
        <v>7.8643654114365386E-2</v>
      </c>
      <c r="C78" s="1">
        <f t="shared" si="6"/>
        <v>72.890000000000015</v>
      </c>
      <c r="I78" s="8">
        <f t="shared" si="8"/>
        <v>7.5784799999999986E-2</v>
      </c>
      <c r="J78" s="8">
        <f t="shared" si="9"/>
        <v>0.96364800000000006</v>
      </c>
      <c r="K78">
        <v>120001</v>
      </c>
      <c r="L78">
        <v>1E-3</v>
      </c>
      <c r="M78">
        <v>0</v>
      </c>
      <c r="N78">
        <v>76</v>
      </c>
      <c r="O78">
        <v>27.065999999999999</v>
      </c>
      <c r="P78">
        <v>76</v>
      </c>
      <c r="Q78">
        <v>344.16</v>
      </c>
      <c r="R78">
        <v>76</v>
      </c>
      <c r="S78">
        <v>-46.73</v>
      </c>
      <c r="T78">
        <v>76</v>
      </c>
      <c r="U78">
        <v>-119.62</v>
      </c>
    </row>
    <row r="79" spans="1:21" x14ac:dyDescent="0.3">
      <c r="I79" s="8"/>
      <c r="J79" s="8"/>
    </row>
    <row r="80" spans="1:21" x14ac:dyDescent="0.3">
      <c r="I80" s="8"/>
      <c r="J80" s="8"/>
    </row>
    <row r="81" spans="9:10" x14ac:dyDescent="0.3">
      <c r="I81" s="8"/>
      <c r="J81" s="8"/>
    </row>
    <row r="82" spans="9:10" x14ac:dyDescent="0.3">
      <c r="I82" s="8"/>
      <c r="J82" s="8"/>
    </row>
    <row r="83" spans="9:10" x14ac:dyDescent="0.3">
      <c r="I83" s="8"/>
      <c r="J83" s="8"/>
    </row>
    <row r="84" spans="9:10" x14ac:dyDescent="0.3">
      <c r="I84" s="8"/>
      <c r="J84" s="8"/>
    </row>
    <row r="85" spans="9:10" x14ac:dyDescent="0.3">
      <c r="I85" s="8"/>
      <c r="J85" s="8"/>
    </row>
    <row r="86" spans="9:10" x14ac:dyDescent="0.3">
      <c r="I86" s="8"/>
      <c r="J86" s="8"/>
    </row>
    <row r="87" spans="9:10" x14ac:dyDescent="0.3">
      <c r="I87" s="8"/>
      <c r="J87" s="8"/>
    </row>
    <row r="88" spans="9:10" x14ac:dyDescent="0.3">
      <c r="I88" s="8"/>
      <c r="J88" s="8"/>
    </row>
    <row r="89" spans="9:10" x14ac:dyDescent="0.3">
      <c r="I89" s="8"/>
      <c r="J89" s="8"/>
    </row>
    <row r="90" spans="9:10" x14ac:dyDescent="0.3">
      <c r="I90" s="8"/>
      <c r="J90" s="8"/>
    </row>
    <row r="91" spans="9:10" x14ac:dyDescent="0.3">
      <c r="I91" s="8"/>
      <c r="J91" s="8"/>
    </row>
    <row r="92" spans="9:10" x14ac:dyDescent="0.3">
      <c r="I92" s="8"/>
      <c r="J92" s="8"/>
    </row>
    <row r="93" spans="9:10" x14ac:dyDescent="0.3">
      <c r="I93" s="8"/>
      <c r="J93" s="8"/>
    </row>
    <row r="94" spans="9:10" x14ac:dyDescent="0.3">
      <c r="I94" s="8"/>
      <c r="J94" s="8"/>
    </row>
    <row r="95" spans="9:10" x14ac:dyDescent="0.3">
      <c r="I95" s="8"/>
      <c r="J95" s="8"/>
    </row>
    <row r="96" spans="9:10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2023-04-26T10:46:30Z</dcterms:modified>
</cp:coreProperties>
</file>