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3\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8" l="1"/>
  <c r="J47" i="8"/>
  <c r="I48" i="8"/>
  <c r="J48" i="8"/>
  <c r="I49" i="8"/>
  <c r="J49" i="8"/>
  <c r="I50" i="8"/>
  <c r="J50" i="8"/>
  <c r="I51" i="8"/>
  <c r="J51" i="8"/>
  <c r="I52" i="8"/>
  <c r="J52" i="8"/>
  <c r="I53" i="8"/>
  <c r="J53" i="8"/>
  <c r="I54" i="8"/>
  <c r="J54" i="8"/>
  <c r="I55" i="8"/>
  <c r="J55" i="8"/>
  <c r="I56" i="8"/>
  <c r="J56" i="8"/>
  <c r="I57" i="8"/>
  <c r="J57" i="8"/>
  <c r="I58" i="8"/>
  <c r="J58" i="8"/>
  <c r="I59" i="8"/>
  <c r="J59" i="8"/>
  <c r="I60" i="8"/>
  <c r="J60" i="8"/>
  <c r="I61" i="8"/>
  <c r="J61" i="8"/>
  <c r="I62" i="8"/>
  <c r="J62" i="8"/>
  <c r="I63" i="8"/>
  <c r="J63" i="8"/>
  <c r="I64" i="8"/>
  <c r="J64" i="8"/>
  <c r="I65" i="8"/>
  <c r="J65" i="8"/>
  <c r="I66" i="8"/>
  <c r="J66" i="8"/>
  <c r="I67" i="8"/>
  <c r="J67" i="8"/>
  <c r="I68" i="8"/>
  <c r="J68" i="8"/>
  <c r="I69" i="8"/>
  <c r="J69" i="8"/>
  <c r="I70" i="8"/>
  <c r="J70" i="8"/>
  <c r="I71" i="8"/>
  <c r="J71" i="8"/>
  <c r="I72" i="8"/>
  <c r="J72" i="8"/>
  <c r="I73" i="8"/>
  <c r="J73" i="8"/>
  <c r="I74" i="8"/>
  <c r="J74" i="8"/>
  <c r="I75" i="8"/>
  <c r="J75" i="8"/>
  <c r="I76" i="8"/>
  <c r="J76" i="8"/>
  <c r="I77" i="8"/>
  <c r="J77" i="8"/>
  <c r="I78" i="8"/>
  <c r="J78" i="8"/>
  <c r="I79" i="8"/>
  <c r="J79" i="8"/>
  <c r="I80" i="8"/>
  <c r="J80" i="8"/>
  <c r="I81" i="8"/>
  <c r="J81" i="8"/>
  <c r="I82" i="8"/>
  <c r="J82" i="8"/>
  <c r="I83" i="8"/>
  <c r="J83" i="8"/>
  <c r="I84" i="8"/>
  <c r="J84" i="8"/>
  <c r="I85" i="8"/>
  <c r="J85" i="8"/>
  <c r="I86" i="8"/>
  <c r="J86" i="8"/>
  <c r="I87" i="8"/>
  <c r="J87" i="8"/>
  <c r="I88" i="8"/>
  <c r="J88" i="8"/>
  <c r="I89" i="8"/>
  <c r="J89" i="8"/>
  <c r="I90" i="8"/>
  <c r="J90" i="8"/>
  <c r="I91" i="8"/>
  <c r="J91" i="8"/>
  <c r="I92" i="8"/>
  <c r="J92" i="8"/>
  <c r="I93" i="8"/>
  <c r="J93" i="8"/>
  <c r="I94" i="8"/>
  <c r="J94" i="8"/>
  <c r="I95" i="8"/>
  <c r="J95" i="8"/>
  <c r="I96" i="8"/>
  <c r="J96" i="8"/>
  <c r="I97" i="8"/>
  <c r="J97" i="8"/>
  <c r="I98" i="8"/>
  <c r="J98" i="8"/>
  <c r="I99" i="8"/>
  <c r="J99" i="8"/>
  <c r="I100" i="8"/>
  <c r="J100" i="8"/>
  <c r="I101" i="8"/>
  <c r="J101" i="8"/>
  <c r="I102" i="8"/>
  <c r="J102" i="8"/>
  <c r="I103" i="8"/>
  <c r="J103" i="8"/>
  <c r="I104" i="8"/>
  <c r="J104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2" i="8"/>
  <c r="A93" i="8" l="1"/>
  <c r="C93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93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4" i="8" l="1"/>
  <c r="B100" i="8"/>
  <c r="B102" i="8"/>
  <c r="B92" i="8"/>
  <c r="B89" i="8"/>
  <c r="B91" i="8"/>
  <c r="B99" i="8"/>
  <c r="B96" i="8"/>
  <c r="B86" i="8"/>
  <c r="B103" i="8"/>
  <c r="B101" i="8"/>
  <c r="B97" i="8"/>
  <c r="B95" i="8"/>
  <c r="B88" i="8"/>
  <c r="B87" i="8"/>
  <c r="B98" i="8"/>
  <c r="B90" i="8"/>
  <c r="B9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<sst xmlns="http://schemas.openxmlformats.org/spreadsheetml/2006/main" count="16" uniqueCount="14">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</sst>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0.20455840455840452</c:v>
                </c:pt>
                <c:pt idx="1">
                  <c:v>0.1994994822229893</c:v>
                </c:pt>
                <c:pt idx="2">
                  <c:v>0.20402522242377127</c:v>
                </c:pt>
                <c:pt idx="3">
                  <c:v>0.20587168638286851</c:v>
                </c:pt>
                <c:pt idx="4">
                  <c:v>0.20231453493393212</c:v>
                </c:pt>
                <c:pt idx="5">
                  <c:v>0.20245781047165728</c:v>
                </c:pt>
                <c:pt idx="6">
                  <c:v>0.20060240963855422</c:v>
                </c:pt>
                <c:pt idx="7">
                  <c:v>0.19908667930380836</c:v>
                </c:pt>
                <c:pt idx="8">
                  <c:v>0.19786740046435633</c:v>
                </c:pt>
                <c:pt idx="9">
                  <c:v>0.19561681362897013</c:v>
                </c:pt>
                <c:pt idx="10">
                  <c:v>0.19473189087488238</c:v>
                </c:pt>
                <c:pt idx="11">
                  <c:v>0.19315582863969963</c:v>
                </c:pt>
                <c:pt idx="12">
                  <c:v>0.19147741770859916</c:v>
                </c:pt>
                <c:pt idx="13">
                  <c:v>0.18981497199117295</c:v>
                </c:pt>
                <c:pt idx="14">
                  <c:v>0.18756037623930177</c:v>
                </c:pt>
                <c:pt idx="15">
                  <c:v>0.18548250802771674</c:v>
                </c:pt>
                <c:pt idx="16">
                  <c:v>0.18373641189854215</c:v>
                </c:pt>
                <c:pt idx="17">
                  <c:v>0.1824750970791828</c:v>
                </c:pt>
                <c:pt idx="18">
                  <c:v>0.17846565715719903</c:v>
                </c:pt>
                <c:pt idx="19">
                  <c:v>0.17808908648603305</c:v>
                </c:pt>
                <c:pt idx="20">
                  <c:v>0.17491468997086976</c:v>
                </c:pt>
                <c:pt idx="21">
                  <c:v>0.16965893137335866</c:v>
                </c:pt>
                <c:pt idx="22">
                  <c:v>0.16634314854416843</c:v>
                </c:pt>
                <c:pt idx="23">
                  <c:v>0.16097282298212684</c:v>
                </c:pt>
                <c:pt idx="24">
                  <c:v>0.15783906923765353</c:v>
                </c:pt>
                <c:pt idx="25">
                  <c:v>0.15246669358094472</c:v>
                </c:pt>
                <c:pt idx="26">
                  <c:v>0.14909500442442281</c:v>
                </c:pt>
                <c:pt idx="27">
                  <c:v>0.14435903595163746</c:v>
                </c:pt>
                <c:pt idx="28">
                  <c:v>0.14122673907834837</c:v>
                </c:pt>
                <c:pt idx="29">
                  <c:v>0.13595798452061286</c:v>
                </c:pt>
                <c:pt idx="30">
                  <c:v>0.13347293559857762</c:v>
                </c:pt>
                <c:pt idx="31">
                  <c:v>0.12986931191938278</c:v>
                </c:pt>
                <c:pt idx="32">
                  <c:v>0.12637474541751531</c:v>
                </c:pt>
                <c:pt idx="33">
                  <c:v>0.12240099976567993</c:v>
                </c:pt>
                <c:pt idx="34">
                  <c:v>0.11964841319228375</c:v>
                </c:pt>
                <c:pt idx="35">
                  <c:v>0.11624641166886494</c:v>
                </c:pt>
                <c:pt idx="36">
                  <c:v>0.11398265716940228</c:v>
                </c:pt>
                <c:pt idx="37">
                  <c:v>0.11062779577356162</c:v>
                </c:pt>
                <c:pt idx="38">
                  <c:v>0.10824607329842934</c:v>
                </c:pt>
                <c:pt idx="39">
                  <c:v>0.10524462139193017</c:v>
                </c:pt>
                <c:pt idx="40">
                  <c:v>0.10315394626043022</c:v>
                </c:pt>
                <c:pt idx="41">
                  <c:v>0.10023624447492761</c:v>
                </c:pt>
                <c:pt idx="42">
                  <c:v>9.8438214231296672E-2</c:v>
                </c:pt>
                <c:pt idx="43">
                  <c:v>9.5807382652286208E-2</c:v>
                </c:pt>
                <c:pt idx="44">
                  <c:v>9.4100250246454839E-2</c:v>
                </c:pt>
                <c:pt idx="45">
                  <c:v>8.4361333132257563E-2</c:v>
                </c:pt>
                <c:pt idx="46">
                  <c:v>7.6605321064212847E-2</c:v>
                </c:pt>
                <c:pt idx="47">
                  <c:v>6.9653078492857512E-2</c:v>
                </c:pt>
                <c:pt idx="48">
                  <c:v>6.4534020005942355E-2</c:v>
                </c:pt>
                <c:pt idx="49">
                  <c:v>5.9526970546294924E-2</c:v>
                </c:pt>
                <c:pt idx="50">
                  <c:v>5.5412168792934251E-2</c:v>
                </c:pt>
                <c:pt idx="51">
                  <c:v>5.1515151515151507E-2</c:v>
                </c:pt>
                <c:pt idx="52">
                  <c:v>4.8629322942036049E-2</c:v>
                </c:pt>
                <c:pt idx="53">
                  <c:v>4.5616478096895854E-2</c:v>
                </c:pt>
                <c:pt idx="54">
                  <c:v>4.3257542843350233E-2</c:v>
                </c:pt>
                <c:pt idx="55">
                  <c:v>4.1038283062645009E-2</c:v>
                </c:pt>
                <c:pt idx="56">
                  <c:v>3.9006366968936911E-2</c:v>
                </c:pt>
                <c:pt idx="57">
                  <c:v>3.7043946533320507E-2</c:v>
                </c:pt>
                <c:pt idx="58">
                  <c:v>3.5415803919680265E-2</c:v>
                </c:pt>
                <c:pt idx="59">
                  <c:v>3.3648043886242249E-2</c:v>
                </c:pt>
                <c:pt idx="60">
                  <c:v>3.2433054995680964E-2</c:v>
                </c:pt>
                <c:pt idx="61">
                  <c:v>3.1094049904030707E-2</c:v>
                </c:pt>
                <c:pt idx="62">
                  <c:v>3.0043895615262172E-2</c:v>
                </c:pt>
                <c:pt idx="63">
                  <c:v>2.8914638856701431E-2</c:v>
                </c:pt>
                <c:pt idx="64">
                  <c:v>2.7733410493827167E-2</c:v>
                </c:pt>
                <c:pt idx="65">
                  <c:v>2.6741507790573896E-2</c:v>
                </c:pt>
                <c:pt idx="66">
                  <c:v>2.5981037151702791E-2</c:v>
                </c:pt>
                <c:pt idx="67">
                  <c:v>2.4948693126815105E-2</c:v>
                </c:pt>
                <c:pt idx="68">
                  <c:v>2.33776017771768E-2</c:v>
                </c:pt>
                <c:pt idx="69">
                  <c:v>2.2300781819064728E-2</c:v>
                </c:pt>
                <c:pt idx="70">
                  <c:v>2.1177044700370878E-2</c:v>
                </c:pt>
                <c:pt idx="71">
                  <c:v>2.0039281154865952E-2</c:v>
                </c:pt>
                <c:pt idx="72">
                  <c:v>1.9219407219015949E-2</c:v>
                </c:pt>
                <c:pt idx="73">
                  <c:v>1.6728042536431665E-2</c:v>
                </c:pt>
                <c:pt idx="74">
                  <c:v>1.5634557702709346E-2</c:v>
                </c:pt>
                <c:pt idx="75">
                  <c:v>1.408034873928766E-2</c:v>
                </c:pt>
                <c:pt idx="76">
                  <c:v>1.3161443871479574E-2</c:v>
                </c:pt>
                <c:pt idx="77">
                  <c:v>1.1840326108570293E-2</c:v>
                </c:pt>
                <c:pt idx="78">
                  <c:v>1.0741682876951469E-2</c:v>
                </c:pt>
                <c:pt idx="79">
                  <c:v>9.1509339726301066E-3</c:v>
                </c:pt>
                <c:pt idx="80">
                  <c:v>8.5917887683152477E-3</c:v>
                </c:pt>
                <c:pt idx="81">
                  <c:v>8.3752001601281011E-3</c:v>
                </c:pt>
                <c:pt idx="82">
                  <c:v>8.268671679197993E-3</c:v>
                </c:pt>
                <c:pt idx="83">
                  <c:v>8.4427465567507784E-3</c:v>
                </c:pt>
                <c:pt idx="84">
                  <c:v>8.7655310621242485E-3</c:v>
                </c:pt>
                <c:pt idx="85">
                  <c:v>8.9552685383733118E-3</c:v>
                </c:pt>
                <c:pt idx="86">
                  <c:v>9.4336221142771303E-3</c:v>
                </c:pt>
                <c:pt idx="87">
                  <c:v>1.0166724903908551E-2</c:v>
                </c:pt>
                <c:pt idx="88">
                  <c:v>1.1279760419266285E-2</c:v>
                </c:pt>
                <c:pt idx="89">
                  <c:v>1.2125223969739196E-2</c:v>
                </c:pt>
                <c:pt idx="90">
                  <c:v>1.3214214214214218E-2</c:v>
                </c:pt>
                <c:pt idx="91">
                  <c:v>1.8170426065162906E-2</c:v>
                </c:pt>
                <c:pt idx="92">
                  <c:v>2.2899043996196005E-2</c:v>
                </c:pt>
                <c:pt idx="93">
                  <c:v>3.1248749249549738E-2</c:v>
                </c:pt>
                <c:pt idx="94">
                  <c:v>3.8334027736444259E-2</c:v>
                </c:pt>
                <c:pt idx="95">
                  <c:v>4.4856067640877767E-2</c:v>
                </c:pt>
                <c:pt idx="96">
                  <c:v>5.0855222968845447E-2</c:v>
                </c:pt>
                <c:pt idx="97">
                  <c:v>5.7037099636609481E-2</c:v>
                </c:pt>
                <c:pt idx="98">
                  <c:v>6.17416923603974E-2</c:v>
                </c:pt>
                <c:pt idx="99">
                  <c:v>6.3656811906525695E-2</c:v>
                </c:pt>
                <c:pt idx="100">
                  <c:v>6.0283885332591144E-2</c:v>
                </c:pt>
                <c:pt idx="101">
                  <c:v>6.3872387238723877E-2</c:v>
                </c:pt>
                <c:pt idx="102">
                  <c:v>7.2326172326172333E-2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-3.19</c:v>
                </c:pt>
                <c:pt idx="1">
                  <c:v>-3.54</c:v>
                </c:pt>
                <c:pt idx="2">
                  <c:v>-6.18</c:v>
                </c:pt>
                <c:pt idx="3">
                  <c:v>-8.0599999999999987</c:v>
                </c:pt>
                <c:pt idx="4">
                  <c:v>-9.25</c:v>
                </c:pt>
                <c:pt idx="5">
                  <c:v>-11.11</c:v>
                </c:pt>
                <c:pt idx="6">
                  <c:v>-12.190000000000001</c:v>
                </c:pt>
                <c:pt idx="7">
                  <c:v>-13.91</c:v>
                </c:pt>
                <c:pt idx="8">
                  <c:v>-15.120000000000001</c:v>
                </c:pt>
                <c:pt idx="9">
                  <c:v>-16.63</c:v>
                </c:pt>
                <c:pt idx="10">
                  <c:v>-17.850000000000001</c:v>
                </c:pt>
                <c:pt idx="11">
                  <c:v>-19.400000000000002</c:v>
                </c:pt>
                <c:pt idx="12">
                  <c:v>-20.68</c:v>
                </c:pt>
                <c:pt idx="13">
                  <c:v>-21.92</c:v>
                </c:pt>
                <c:pt idx="14">
                  <c:v>-23.22</c:v>
                </c:pt>
                <c:pt idx="15">
                  <c:v>-24.45</c:v>
                </c:pt>
                <c:pt idx="16">
                  <c:v>-25.65</c:v>
                </c:pt>
                <c:pt idx="17">
                  <c:v>-26.529999999999998</c:v>
                </c:pt>
                <c:pt idx="18">
                  <c:v>-28.48</c:v>
                </c:pt>
                <c:pt idx="19">
                  <c:v>-29.55</c:v>
                </c:pt>
                <c:pt idx="20">
                  <c:v>-30.27</c:v>
                </c:pt>
                <c:pt idx="21">
                  <c:v>-32.869999999999997</c:v>
                </c:pt>
                <c:pt idx="22">
                  <c:v>-34.47</c:v>
                </c:pt>
                <c:pt idx="23">
                  <c:v>-36.71</c:v>
                </c:pt>
                <c:pt idx="24">
                  <c:v>-38.15</c:v>
                </c:pt>
                <c:pt idx="25">
                  <c:v>-40.15</c:v>
                </c:pt>
                <c:pt idx="26">
                  <c:v>-41.41</c:v>
                </c:pt>
                <c:pt idx="27">
                  <c:v>-43.209999999999994</c:v>
                </c:pt>
                <c:pt idx="28">
                  <c:v>-44.309999999999995</c:v>
                </c:pt>
                <c:pt idx="29">
                  <c:v>-45.85</c:v>
                </c:pt>
                <c:pt idx="30">
                  <c:v>-46.81</c:v>
                </c:pt>
                <c:pt idx="31">
                  <c:v>-48.02</c:v>
                </c:pt>
                <c:pt idx="32">
                  <c:v>-49.190000000000005</c:v>
                </c:pt>
                <c:pt idx="33">
                  <c:v>-50.34</c:v>
                </c:pt>
                <c:pt idx="34">
                  <c:v>-51.14</c:v>
                </c:pt>
                <c:pt idx="35">
                  <c:v>-52.31</c:v>
                </c:pt>
                <c:pt idx="36">
                  <c:v>-52.94</c:v>
                </c:pt>
                <c:pt idx="37">
                  <c:v>-53.93</c:v>
                </c:pt>
                <c:pt idx="38">
                  <c:v>-54.550000000000004</c:v>
                </c:pt>
                <c:pt idx="39">
                  <c:v>-55.57</c:v>
                </c:pt>
                <c:pt idx="40">
                  <c:v>-55.91</c:v>
                </c:pt>
                <c:pt idx="41">
                  <c:v>-56.7</c:v>
                </c:pt>
                <c:pt idx="42">
                  <c:v>-57.349999999999994</c:v>
                </c:pt>
                <c:pt idx="43">
                  <c:v>-57.92</c:v>
                </c:pt>
                <c:pt idx="44">
                  <c:v>-58.31</c:v>
                </c:pt>
                <c:pt idx="45">
                  <c:v>-60.82</c:v>
                </c:pt>
                <c:pt idx="46">
                  <c:v>-62.519999999999996</c:v>
                </c:pt>
                <c:pt idx="47">
                  <c:v>-63.910000000000004</c:v>
                </c:pt>
                <c:pt idx="48">
                  <c:v>-64.95</c:v>
                </c:pt>
                <c:pt idx="49">
                  <c:v>-65.95</c:v>
                </c:pt>
                <c:pt idx="50">
                  <c:v>-66.41</c:v>
                </c:pt>
                <c:pt idx="51">
                  <c:v>-66.960000000000008</c:v>
                </c:pt>
                <c:pt idx="52">
                  <c:v>-67.22999999999999</c:v>
                </c:pt>
                <c:pt idx="53">
                  <c:v>-67.75</c:v>
                </c:pt>
                <c:pt idx="54">
                  <c:v>-67.56</c:v>
                </c:pt>
                <c:pt idx="55">
                  <c:v>-67.47</c:v>
                </c:pt>
                <c:pt idx="56">
                  <c:v>-67.739999999999995</c:v>
                </c:pt>
                <c:pt idx="57">
                  <c:v>-67.45</c:v>
                </c:pt>
                <c:pt idx="58">
                  <c:v>-67.399999999999991</c:v>
                </c:pt>
                <c:pt idx="59">
                  <c:v>-67.210000000000008</c:v>
                </c:pt>
                <c:pt idx="60">
                  <c:v>-67.08</c:v>
                </c:pt>
                <c:pt idx="61">
                  <c:v>-67.210000000000008</c:v>
                </c:pt>
                <c:pt idx="62">
                  <c:v>-66.95</c:v>
                </c:pt>
                <c:pt idx="63">
                  <c:v>-66.599999999999994</c:v>
                </c:pt>
                <c:pt idx="64">
                  <c:v>-66.3</c:v>
                </c:pt>
                <c:pt idx="65">
                  <c:v>-65.850000000000009</c:v>
                </c:pt>
                <c:pt idx="66">
                  <c:v>-65.78</c:v>
                </c:pt>
                <c:pt idx="67">
                  <c:v>-65.45</c:v>
                </c:pt>
                <c:pt idx="68">
                  <c:v>-64.38000000000001</c:v>
                </c:pt>
                <c:pt idx="69">
                  <c:v>-63.080000000000005</c:v>
                </c:pt>
                <c:pt idx="70">
                  <c:v>-63.320000000000007</c:v>
                </c:pt>
                <c:pt idx="71">
                  <c:v>-61.440000000000005</c:v>
                </c:pt>
                <c:pt idx="72">
                  <c:v>-60.37</c:v>
                </c:pt>
                <c:pt idx="73">
                  <c:v>-57.85</c:v>
                </c:pt>
                <c:pt idx="74">
                  <c:v>-55.85</c:v>
                </c:pt>
                <c:pt idx="75">
                  <c:v>-51.900000000000006</c:v>
                </c:pt>
                <c:pt idx="76">
                  <c:v>-50.29</c:v>
                </c:pt>
                <c:pt idx="77">
                  <c:v>-43.87</c:v>
                </c:pt>
                <c:pt idx="78">
                  <c:v>-38.11</c:v>
                </c:pt>
                <c:pt idx="79">
                  <c:v>-27.8</c:v>
                </c:pt>
                <c:pt idx="80">
                  <c:v>-17.07</c:v>
                </c:pt>
                <c:pt idx="81">
                  <c:v>-7.8899999999999988</c:v>
                </c:pt>
                <c:pt idx="82">
                  <c:v>1.0399999999999996</c:v>
                </c:pt>
                <c:pt idx="83">
                  <c:v>7.41</c:v>
                </c:pt>
                <c:pt idx="84">
                  <c:v>14.219999999999999</c:v>
                </c:pt>
                <c:pt idx="85">
                  <c:v>19.079999999999998</c:v>
                </c:pt>
                <c:pt idx="86">
                  <c:v>22.14</c:v>
                </c:pt>
                <c:pt idx="87">
                  <c:v>30.49</c:v>
                </c:pt>
                <c:pt idx="88">
                  <c:v>35.94</c:v>
                </c:pt>
                <c:pt idx="89">
                  <c:v>40.65</c:v>
                </c:pt>
                <c:pt idx="90">
                  <c:v>44.01</c:v>
                </c:pt>
                <c:pt idx="91">
                  <c:v>52.9</c:v>
                </c:pt>
                <c:pt idx="92">
                  <c:v>57.22</c:v>
                </c:pt>
                <c:pt idx="93">
                  <c:v>60.05</c:v>
                </c:pt>
                <c:pt idx="94">
                  <c:v>61.57</c:v>
                </c:pt>
                <c:pt idx="95">
                  <c:v>57.91</c:v>
                </c:pt>
                <c:pt idx="96">
                  <c:v>63.43</c:v>
                </c:pt>
                <c:pt idx="97">
                  <c:v>63.82</c:v>
                </c:pt>
                <c:pt idx="98">
                  <c:v>63.290000000000006</c:v>
                </c:pt>
                <c:pt idx="99">
                  <c:v>61.129999999999995</c:v>
                </c:pt>
                <c:pt idx="100">
                  <c:v>64.84</c:v>
                </c:pt>
                <c:pt idx="101">
                  <c:v>73.72</c:v>
                </c:pt>
                <c:pt idx="102">
                  <c:v>77.819999999999993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349623</xdr:colOff>
      <xdr:row>9</xdr:row>
      <xdr:rowOff>71719</xdr:rowOff>
    </xdr:from>
    <xdr:to>
      <xdr:col>7</xdr:col>
      <xdr:colOff>2312893</xdr:colOff>
      <xdr:row>25</xdr:row>
      <xdr:rowOff>125507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27</xdr:row>
      <xdr:rowOff>138952</xdr:rowOff>
    </xdr:from>
    <xdr:to>
      <xdr:col>7</xdr:col>
      <xdr:colOff>2339787</xdr:colOff>
      <xdr:row>43</xdr:row>
      <xdr:rowOff>13446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abSelected="1" zoomScale="85" zoomScaleNormal="85" workbookViewId="0">
      <selection activeCell="G5" sqref="G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5">
        <f t="shared" ref="A2:A75" si="0">K2</f>
        <v>5</v>
      </c>
      <c r="B2" s="1">
        <f t="shared" ref="B2:B43" si="1">I2/J2</f>
        <v>0.20455840455840452</v>
      </c>
      <c r="C2" s="1">
        <f t="shared" ref="C2:C43" si="2">S2-U2</f>
        <v>-3.19</v>
      </c>
      <c r="F2" s="4"/>
      <c r="G2" s="12"/>
      <c r="I2" s="8">
        <f>O2*2.8/1000</f>
        <v>0.66343199999999991</v>
      </c>
      <c r="J2" s="8">
        <f>Q2*2.8/1</f>
        <v>3.2432400000000001</v>
      </c>
      <c r="K2">
        <v>5</v>
      </c>
      <c r="L2">
        <v>4.0000000000000001E-3</v>
      </c>
      <c r="M2">
        <v>0</v>
      </c>
      <c r="N2">
        <v>0</v>
      </c>
      <c r="O2">
        <v>236.94</v>
      </c>
      <c r="P2">
        <v>0</v>
      </c>
      <c r="Q2">
        <v>1.1583000000000001</v>
      </c>
      <c r="R2">
        <v>0</v>
      </c>
      <c r="S2">
        <v>0.64</v>
      </c>
      <c r="T2">
        <v>0</v>
      </c>
      <c r="U2">
        <v>3.83</v>
      </c>
      <c r="V2">
        <v>0</v>
      </c>
      <c r="W2">
        <v>0.61975899999999995</v>
      </c>
    </row>
    <row r="3" spans="1:23" x14ac:dyDescent="0.3">
      <c r="A3" s="5">
        <f t="shared" si="0"/>
        <v>7.5</v>
      </c>
      <c r="B3" s="1">
        <f t="shared" si="1"/>
        <v>0.1994994822229893</v>
      </c>
      <c r="C3" s="1">
        <f t="shared" si="2"/>
        <v>-3.54</v>
      </c>
      <c r="F3" s="4"/>
      <c r="G3" s="3"/>
      <c r="H3" s="3"/>
      <c r="I3" s="8">
        <f t="shared" ref="I3:I21" si="3">O3*2.8/1000</f>
        <v>0.64730399999999999</v>
      </c>
      <c r="J3" s="8">
        <f t="shared" ref="J3:J47" si="4">Q3*2.8/1</f>
        <v>3.24464</v>
      </c>
      <c r="K3">
        <v>7.5</v>
      </c>
      <c r="L3">
        <v>4.0000000000000001E-3</v>
      </c>
      <c r="M3">
        <v>0</v>
      </c>
      <c r="N3">
        <v>1</v>
      </c>
      <c r="O3">
        <v>231.18</v>
      </c>
      <c r="P3">
        <v>1</v>
      </c>
      <c r="Q3">
        <v>1.1588000000000001</v>
      </c>
      <c r="R3">
        <v>1</v>
      </c>
      <c r="S3">
        <v>-0.11</v>
      </c>
      <c r="T3">
        <v>1</v>
      </c>
      <c r="U3">
        <v>3.43</v>
      </c>
      <c r="V3">
        <v>1</v>
      </c>
      <c r="W3">
        <v>0.61953599999999998</v>
      </c>
    </row>
    <row r="4" spans="1:23" x14ac:dyDescent="0.3">
      <c r="A4" s="5">
        <f t="shared" si="0"/>
        <v>10</v>
      </c>
      <c r="B4" s="1">
        <f t="shared" si="1"/>
        <v>0.20402522242377127</v>
      </c>
      <c r="C4" s="1">
        <f t="shared" si="2"/>
        <v>-6.18</v>
      </c>
      <c r="F4" s="4"/>
      <c r="G4" s="6"/>
      <c r="I4" s="8">
        <f t="shared" si="3"/>
        <v>0.66135999999999995</v>
      </c>
      <c r="J4" s="8">
        <f t="shared" si="4"/>
        <v>3.2415599999999998</v>
      </c>
      <c r="K4">
        <v>10</v>
      </c>
      <c r="L4">
        <v>4.0000000000000001E-3</v>
      </c>
      <c r="M4">
        <v>0</v>
      </c>
      <c r="N4">
        <v>2</v>
      </c>
      <c r="O4">
        <v>236.2</v>
      </c>
      <c r="P4">
        <v>2</v>
      </c>
      <c r="Q4">
        <v>1.1577</v>
      </c>
      <c r="R4">
        <v>2</v>
      </c>
      <c r="S4">
        <v>-3.71</v>
      </c>
      <c r="T4">
        <v>2</v>
      </c>
      <c r="U4">
        <v>2.4700000000000002</v>
      </c>
      <c r="V4">
        <v>2</v>
      </c>
      <c r="W4">
        <v>0.61951999999999996</v>
      </c>
    </row>
    <row r="5" spans="1:23" x14ac:dyDescent="0.3">
      <c r="A5" s="5">
        <f t="shared" si="0"/>
        <v>12.5</v>
      </c>
      <c r="B5" s="1">
        <f t="shared" si="1"/>
        <v>0.20587168638286851</v>
      </c>
      <c r="C5" s="1">
        <f t="shared" si="2"/>
        <v>-8.0599999999999987</v>
      </c>
      <c r="F5" s="4"/>
      <c r="G5" s="5"/>
      <c r="I5" s="8">
        <f t="shared" si="3"/>
        <v>0.66757599999999995</v>
      </c>
      <c r="J5" s="8">
        <f t="shared" si="4"/>
        <v>3.2426799999999996</v>
      </c>
      <c r="K5">
        <v>12.5</v>
      </c>
      <c r="L5">
        <v>4.0000000000000001E-3</v>
      </c>
      <c r="M5">
        <v>0</v>
      </c>
      <c r="N5">
        <v>3</v>
      </c>
      <c r="O5">
        <v>238.42</v>
      </c>
      <c r="P5">
        <v>3</v>
      </c>
      <c r="Q5">
        <v>1.1580999999999999</v>
      </c>
      <c r="R5">
        <v>3</v>
      </c>
      <c r="S5">
        <v>-5.97</v>
      </c>
      <c r="T5">
        <v>3</v>
      </c>
      <c r="U5">
        <v>2.09</v>
      </c>
      <c r="V5">
        <v>3</v>
      </c>
      <c r="W5">
        <v>0.619676</v>
      </c>
    </row>
    <row r="6" spans="1:23" x14ac:dyDescent="0.3">
      <c r="A6" s="5">
        <f t="shared" si="0"/>
        <v>15</v>
      </c>
      <c r="B6" s="1">
        <f t="shared" si="1"/>
        <v>0.20231453493393212</v>
      </c>
      <c r="C6" s="1">
        <f t="shared" si="2"/>
        <v>-9.25</v>
      </c>
      <c r="F6" s="4"/>
      <c r="G6" s="3"/>
      <c r="H6" s="3"/>
      <c r="I6" s="8">
        <f t="shared" si="3"/>
        <v>0.65592799999999984</v>
      </c>
      <c r="J6" s="8">
        <f t="shared" si="4"/>
        <v>3.2421199999999994</v>
      </c>
      <c r="K6">
        <v>15</v>
      </c>
      <c r="L6">
        <v>4.0000000000000001E-3</v>
      </c>
      <c r="M6">
        <v>0</v>
      </c>
      <c r="N6">
        <v>4</v>
      </c>
      <c r="O6">
        <v>234.26</v>
      </c>
      <c r="P6">
        <v>4</v>
      </c>
      <c r="Q6">
        <v>1.1578999999999999</v>
      </c>
      <c r="R6">
        <v>4</v>
      </c>
      <c r="S6">
        <v>-7.07</v>
      </c>
      <c r="T6">
        <v>4</v>
      </c>
      <c r="U6">
        <v>2.1800000000000002</v>
      </c>
      <c r="V6">
        <v>4</v>
      </c>
      <c r="W6">
        <v>0.61966900000000003</v>
      </c>
    </row>
    <row r="7" spans="1:23" x14ac:dyDescent="0.3">
      <c r="A7" s="5">
        <f t="shared" si="0"/>
        <v>17.5</v>
      </c>
      <c r="B7" s="1">
        <f t="shared" si="1"/>
        <v>0.20245781047165728</v>
      </c>
      <c r="C7" s="1">
        <f t="shared" si="2"/>
        <v>-11.11</v>
      </c>
      <c r="F7" s="4"/>
      <c r="G7" s="6"/>
      <c r="H7" s="3"/>
      <c r="I7" s="8">
        <f t="shared" si="3"/>
        <v>0.65503199999999995</v>
      </c>
      <c r="J7" s="8">
        <f t="shared" si="4"/>
        <v>3.2353999999999998</v>
      </c>
      <c r="K7">
        <v>17.5</v>
      </c>
      <c r="L7">
        <v>4.0000000000000001E-3</v>
      </c>
      <c r="M7">
        <v>0</v>
      </c>
      <c r="N7">
        <v>5</v>
      </c>
      <c r="O7">
        <v>233.94</v>
      </c>
      <c r="P7">
        <v>5</v>
      </c>
      <c r="Q7">
        <v>1.1555</v>
      </c>
      <c r="R7">
        <v>5</v>
      </c>
      <c r="S7">
        <v>-8.66</v>
      </c>
      <c r="T7">
        <v>5</v>
      </c>
      <c r="U7">
        <v>2.4500000000000002</v>
      </c>
      <c r="V7">
        <v>5</v>
      </c>
      <c r="W7">
        <v>0.61963699999999999</v>
      </c>
    </row>
    <row r="8" spans="1:23" x14ac:dyDescent="0.3">
      <c r="A8" s="5">
        <f t="shared" si="0"/>
        <v>20</v>
      </c>
      <c r="B8" s="1">
        <f t="shared" si="1"/>
        <v>0.20060240963855422</v>
      </c>
      <c r="C8" s="1">
        <f t="shared" si="2"/>
        <v>-12.190000000000001</v>
      </c>
      <c r="F8" s="4"/>
      <c r="G8" s="5"/>
      <c r="H8" s="13"/>
      <c r="I8" s="8">
        <f t="shared" si="3"/>
        <v>0.65267999999999993</v>
      </c>
      <c r="J8" s="8">
        <f t="shared" si="4"/>
        <v>3.2535999999999996</v>
      </c>
      <c r="K8">
        <v>20</v>
      </c>
      <c r="L8">
        <v>4.0000000000000001E-3</v>
      </c>
      <c r="M8">
        <v>0</v>
      </c>
      <c r="N8">
        <v>6</v>
      </c>
      <c r="O8">
        <v>233.1</v>
      </c>
      <c r="P8">
        <v>6</v>
      </c>
      <c r="Q8">
        <v>1.1619999999999999</v>
      </c>
      <c r="R8">
        <v>6</v>
      </c>
      <c r="S8">
        <v>-9.6300000000000008</v>
      </c>
      <c r="T8">
        <v>6</v>
      </c>
      <c r="U8">
        <v>2.56</v>
      </c>
      <c r="V8">
        <v>6</v>
      </c>
      <c r="W8">
        <v>0.61965800000000004</v>
      </c>
    </row>
    <row r="9" spans="1:23" x14ac:dyDescent="0.3">
      <c r="A9" s="5">
        <f t="shared" si="0"/>
        <v>22.5</v>
      </c>
      <c r="B9" s="1">
        <f t="shared" si="1"/>
        <v>0.19908667930380836</v>
      </c>
      <c r="C9" s="1">
        <f t="shared" si="2"/>
        <v>-13.91</v>
      </c>
      <c r="F9" s="4"/>
      <c r="I9" s="8">
        <f t="shared" si="3"/>
        <v>0.64696799999999999</v>
      </c>
      <c r="J9" s="8">
        <f t="shared" si="4"/>
        <v>3.2496800000000001</v>
      </c>
      <c r="K9">
        <v>22.5</v>
      </c>
      <c r="L9">
        <v>4.0000000000000001E-3</v>
      </c>
      <c r="M9">
        <v>0</v>
      </c>
      <c r="N9">
        <v>7</v>
      </c>
      <c r="O9">
        <v>231.06</v>
      </c>
      <c r="P9">
        <v>7</v>
      </c>
      <c r="Q9">
        <v>1.1606000000000001</v>
      </c>
      <c r="R9">
        <v>7</v>
      </c>
      <c r="S9">
        <v>-11.46</v>
      </c>
      <c r="T9">
        <v>7</v>
      </c>
      <c r="U9">
        <v>2.4500000000000002</v>
      </c>
      <c r="V9">
        <v>7</v>
      </c>
      <c r="W9">
        <v>0.61951000000000001</v>
      </c>
    </row>
    <row r="10" spans="1:23" x14ac:dyDescent="0.3">
      <c r="A10" s="5">
        <f t="shared" si="0"/>
        <v>25</v>
      </c>
      <c r="B10" s="1">
        <f t="shared" si="1"/>
        <v>0.19786740046435633</v>
      </c>
      <c r="C10" s="1">
        <f t="shared" si="2"/>
        <v>-15.120000000000001</v>
      </c>
      <c r="F10" s="4"/>
      <c r="G10" s="3"/>
      <c r="H10" s="3"/>
      <c r="I10" s="8">
        <f t="shared" si="3"/>
        <v>0.64427999999999996</v>
      </c>
      <c r="J10" s="8">
        <f t="shared" si="4"/>
        <v>3.2561200000000001</v>
      </c>
      <c r="K10">
        <v>25</v>
      </c>
      <c r="L10">
        <v>4.0000000000000001E-3</v>
      </c>
      <c r="M10">
        <v>0</v>
      </c>
      <c r="N10">
        <v>8</v>
      </c>
      <c r="O10">
        <v>230.1</v>
      </c>
      <c r="P10">
        <v>8</v>
      </c>
      <c r="Q10">
        <v>1.1629</v>
      </c>
      <c r="R10">
        <v>8</v>
      </c>
      <c r="S10">
        <v>-12.48</v>
      </c>
      <c r="T10">
        <v>8</v>
      </c>
      <c r="U10">
        <v>2.64</v>
      </c>
      <c r="V10">
        <v>8</v>
      </c>
      <c r="W10">
        <v>0.61945399999999995</v>
      </c>
    </row>
    <row r="11" spans="1:23" x14ac:dyDescent="0.3">
      <c r="A11" s="5">
        <f t="shared" si="0"/>
        <v>27.5</v>
      </c>
      <c r="B11" s="1">
        <f t="shared" si="1"/>
        <v>0.19561681362897013</v>
      </c>
      <c r="C11" s="1">
        <f t="shared" si="2"/>
        <v>-16.63</v>
      </c>
      <c r="F11" s="4"/>
      <c r="G11" s="3"/>
      <c r="H11" s="3"/>
      <c r="I11" s="8">
        <f t="shared" si="3"/>
        <v>0.63979999999999992</v>
      </c>
      <c r="J11" s="8">
        <f t="shared" si="4"/>
        <v>3.2706799999999996</v>
      </c>
      <c r="K11">
        <v>27.5</v>
      </c>
      <c r="L11">
        <v>4.0000000000000001E-3</v>
      </c>
      <c r="M11">
        <v>0</v>
      </c>
      <c r="N11">
        <v>9</v>
      </c>
      <c r="O11">
        <v>228.5</v>
      </c>
      <c r="P11">
        <v>9</v>
      </c>
      <c r="Q11">
        <v>1.1680999999999999</v>
      </c>
      <c r="R11">
        <v>9</v>
      </c>
      <c r="S11">
        <v>-13.85</v>
      </c>
      <c r="T11">
        <v>9</v>
      </c>
      <c r="U11">
        <v>2.78</v>
      </c>
      <c r="V11">
        <v>9</v>
      </c>
      <c r="W11">
        <v>0.61962300000000003</v>
      </c>
    </row>
    <row r="12" spans="1:23" x14ac:dyDescent="0.3">
      <c r="A12" s="5">
        <f t="shared" si="0"/>
        <v>30</v>
      </c>
      <c r="B12" s="1">
        <f t="shared" si="1"/>
        <v>0.19473189087488238</v>
      </c>
      <c r="C12" s="1">
        <f t="shared" si="2"/>
        <v>-17.850000000000001</v>
      </c>
      <c r="F12" s="4"/>
      <c r="G12" s="6"/>
      <c r="H12" s="3"/>
      <c r="I12" s="8">
        <f t="shared" si="3"/>
        <v>0.6375599999999999</v>
      </c>
      <c r="J12" s="8">
        <f t="shared" si="4"/>
        <v>3.2740399999999998</v>
      </c>
      <c r="K12">
        <v>30</v>
      </c>
      <c r="L12">
        <v>4.0000000000000001E-3</v>
      </c>
      <c r="M12">
        <v>0</v>
      </c>
      <c r="N12">
        <v>10</v>
      </c>
      <c r="O12">
        <v>227.7</v>
      </c>
      <c r="P12">
        <v>10</v>
      </c>
      <c r="Q12">
        <v>1.1693</v>
      </c>
      <c r="R12">
        <v>10</v>
      </c>
      <c r="S12">
        <v>-14.96</v>
      </c>
      <c r="T12">
        <v>10</v>
      </c>
      <c r="U12">
        <v>2.89</v>
      </c>
      <c r="V12">
        <v>10</v>
      </c>
      <c r="W12">
        <v>0.61958100000000005</v>
      </c>
    </row>
    <row r="13" spans="1:23" x14ac:dyDescent="0.3">
      <c r="A13" s="5">
        <f t="shared" si="0"/>
        <v>32.5</v>
      </c>
      <c r="B13" s="1">
        <f t="shared" si="1"/>
        <v>0.19315582863969963</v>
      </c>
      <c r="C13" s="1">
        <f t="shared" si="2"/>
        <v>-19.400000000000002</v>
      </c>
      <c r="F13" s="4"/>
      <c r="G13" s="6"/>
      <c r="H13" s="3"/>
      <c r="I13" s="8">
        <f t="shared" si="3"/>
        <v>0.63375199999999998</v>
      </c>
      <c r="J13" s="8">
        <f t="shared" si="4"/>
        <v>3.2810399999999995</v>
      </c>
      <c r="K13">
        <v>32.5</v>
      </c>
      <c r="L13">
        <v>4.0000000000000001E-3</v>
      </c>
      <c r="M13">
        <v>0</v>
      </c>
      <c r="N13">
        <v>11</v>
      </c>
      <c r="O13">
        <v>226.34</v>
      </c>
      <c r="P13">
        <v>11</v>
      </c>
      <c r="Q13">
        <v>1.1718</v>
      </c>
      <c r="R13">
        <v>11</v>
      </c>
      <c r="S13">
        <v>-16.350000000000001</v>
      </c>
      <c r="T13">
        <v>11</v>
      </c>
      <c r="U13">
        <v>3.05</v>
      </c>
      <c r="V13">
        <v>11</v>
      </c>
      <c r="W13">
        <v>0.61959900000000001</v>
      </c>
    </row>
    <row r="14" spans="1:23" x14ac:dyDescent="0.3">
      <c r="A14" s="5">
        <f t="shared" si="0"/>
        <v>35</v>
      </c>
      <c r="B14" s="1">
        <f t="shared" si="1"/>
        <v>0.19147741770859916</v>
      </c>
      <c r="C14" s="1">
        <f t="shared" si="2"/>
        <v>-20.68</v>
      </c>
      <c r="G14" s="7"/>
      <c r="H14" s="3"/>
      <c r="I14" s="8">
        <f t="shared" si="3"/>
        <v>0.63033600000000001</v>
      </c>
      <c r="J14" s="8">
        <f t="shared" si="4"/>
        <v>3.2919599999999996</v>
      </c>
      <c r="K14">
        <v>35</v>
      </c>
      <c r="L14">
        <v>4.0000000000000001E-3</v>
      </c>
      <c r="M14">
        <v>0</v>
      </c>
      <c r="N14">
        <v>12</v>
      </c>
      <c r="O14">
        <v>225.12</v>
      </c>
      <c r="P14">
        <v>12</v>
      </c>
      <c r="Q14">
        <v>1.1757</v>
      </c>
      <c r="R14">
        <v>12</v>
      </c>
      <c r="S14">
        <v>-17.489999999999998</v>
      </c>
      <c r="T14">
        <v>12</v>
      </c>
      <c r="U14">
        <v>3.19</v>
      </c>
      <c r="V14">
        <v>12</v>
      </c>
      <c r="W14">
        <v>0.61949900000000002</v>
      </c>
    </row>
    <row r="15" spans="1:23" x14ac:dyDescent="0.3">
      <c r="A15" s="5">
        <f t="shared" si="0"/>
        <v>37.5</v>
      </c>
      <c r="B15" s="1">
        <f t="shared" si="1"/>
        <v>0.18981497199117295</v>
      </c>
      <c r="C15" s="1">
        <f t="shared" si="2"/>
        <v>-21.92</v>
      </c>
      <c r="G15" s="7"/>
      <c r="H15" s="3"/>
      <c r="I15" s="8">
        <f t="shared" si="3"/>
        <v>0.62619199999999986</v>
      </c>
      <c r="J15" s="8">
        <f t="shared" si="4"/>
        <v>3.2989599999999997</v>
      </c>
      <c r="K15">
        <v>37.5</v>
      </c>
      <c r="L15">
        <v>4.0000000000000001E-3</v>
      </c>
      <c r="M15">
        <v>0</v>
      </c>
      <c r="N15">
        <v>13</v>
      </c>
      <c r="O15">
        <v>223.64</v>
      </c>
      <c r="P15">
        <v>13</v>
      </c>
      <c r="Q15">
        <v>1.1781999999999999</v>
      </c>
      <c r="R15">
        <v>13</v>
      </c>
      <c r="S15">
        <v>-18.59</v>
      </c>
      <c r="T15">
        <v>13</v>
      </c>
      <c r="U15">
        <v>3.33</v>
      </c>
      <c r="V15">
        <v>13</v>
      </c>
      <c r="W15">
        <v>0.61942900000000001</v>
      </c>
    </row>
    <row r="16" spans="1:23" x14ac:dyDescent="0.3">
      <c r="A16" s="5">
        <f t="shared" si="0"/>
        <v>40</v>
      </c>
      <c r="B16" s="1">
        <f t="shared" si="1"/>
        <v>0.18756037623930177</v>
      </c>
      <c r="C16" s="1">
        <f t="shared" si="2"/>
        <v>-23.22</v>
      </c>
      <c r="H16" s="3"/>
      <c r="I16" s="8">
        <f t="shared" si="3"/>
        <v>0.61975199999999997</v>
      </c>
      <c r="J16" s="8">
        <f t="shared" si="4"/>
        <v>3.3042799999999994</v>
      </c>
      <c r="K16">
        <v>40</v>
      </c>
      <c r="L16">
        <v>4.0000000000000001E-3</v>
      </c>
      <c r="M16">
        <v>0</v>
      </c>
      <c r="N16">
        <v>14</v>
      </c>
      <c r="O16">
        <v>221.34</v>
      </c>
      <c r="P16">
        <v>14</v>
      </c>
      <c r="Q16">
        <v>1.1800999999999999</v>
      </c>
      <c r="R16">
        <v>14</v>
      </c>
      <c r="S16">
        <v>-19.7</v>
      </c>
      <c r="T16">
        <v>14</v>
      </c>
      <c r="U16">
        <v>3.52</v>
      </c>
      <c r="V16">
        <v>14</v>
      </c>
      <c r="W16">
        <v>0.61945700000000004</v>
      </c>
    </row>
    <row r="17" spans="1:23" x14ac:dyDescent="0.3">
      <c r="A17" s="5">
        <f t="shared" si="0"/>
        <v>42.5</v>
      </c>
      <c r="B17" s="1">
        <f t="shared" si="1"/>
        <v>0.18548250802771674</v>
      </c>
      <c r="C17" s="1">
        <f t="shared" si="2"/>
        <v>-24.45</v>
      </c>
      <c r="H17" s="3"/>
      <c r="I17" s="8">
        <f t="shared" si="3"/>
        <v>0.61459999999999992</v>
      </c>
      <c r="J17" s="8">
        <f t="shared" si="4"/>
        <v>3.31352</v>
      </c>
      <c r="K17">
        <v>42.5</v>
      </c>
      <c r="L17">
        <v>4.0000000000000001E-3</v>
      </c>
      <c r="M17">
        <v>0</v>
      </c>
      <c r="N17">
        <v>15</v>
      </c>
      <c r="O17">
        <v>219.5</v>
      </c>
      <c r="P17">
        <v>15</v>
      </c>
      <c r="Q17">
        <v>1.1834</v>
      </c>
      <c r="R17">
        <v>15</v>
      </c>
      <c r="S17">
        <v>-20.93</v>
      </c>
      <c r="T17">
        <v>15</v>
      </c>
      <c r="U17">
        <v>3.52</v>
      </c>
      <c r="V17">
        <v>15</v>
      </c>
      <c r="W17">
        <v>0.61940099999999998</v>
      </c>
    </row>
    <row r="18" spans="1:23" x14ac:dyDescent="0.3">
      <c r="A18" s="5">
        <f t="shared" si="0"/>
        <v>45</v>
      </c>
      <c r="B18" s="1">
        <f t="shared" si="1"/>
        <v>0.18373641189854215</v>
      </c>
      <c r="C18" s="1">
        <f t="shared" si="2"/>
        <v>-25.65</v>
      </c>
      <c r="I18" s="8">
        <f t="shared" si="3"/>
        <v>0.61051199999999994</v>
      </c>
      <c r="J18" s="8">
        <f t="shared" si="4"/>
        <v>3.3227600000000002</v>
      </c>
      <c r="K18">
        <v>45</v>
      </c>
      <c r="L18">
        <v>4.0000000000000001E-3</v>
      </c>
      <c r="M18">
        <v>0</v>
      </c>
      <c r="N18">
        <v>16</v>
      </c>
      <c r="O18">
        <v>218.04</v>
      </c>
      <c r="P18">
        <v>16</v>
      </c>
      <c r="Q18">
        <v>1.1867000000000001</v>
      </c>
      <c r="R18">
        <v>16</v>
      </c>
      <c r="S18">
        <v>-21.98</v>
      </c>
      <c r="T18">
        <v>16</v>
      </c>
      <c r="U18">
        <v>3.67</v>
      </c>
      <c r="V18">
        <v>16</v>
      </c>
      <c r="W18">
        <v>0.61936400000000003</v>
      </c>
    </row>
    <row r="19" spans="1:23" x14ac:dyDescent="0.3">
      <c r="A19" s="5">
        <f t="shared" si="0"/>
        <v>47.5</v>
      </c>
      <c r="B19" s="1">
        <f t="shared" si="1"/>
        <v>0.1824750970791828</v>
      </c>
      <c r="C19" s="1">
        <f t="shared" si="2"/>
        <v>-26.529999999999998</v>
      </c>
      <c r="I19" s="8">
        <f t="shared" si="3"/>
        <v>0.6052479999999999</v>
      </c>
      <c r="J19" s="8">
        <f t="shared" si="4"/>
        <v>3.3168800000000003</v>
      </c>
      <c r="K19">
        <v>47.5</v>
      </c>
      <c r="L19">
        <v>4.0000000000000001E-3</v>
      </c>
      <c r="M19">
        <v>0</v>
      </c>
      <c r="N19">
        <v>17</v>
      </c>
      <c r="O19">
        <v>216.16</v>
      </c>
      <c r="P19">
        <v>17</v>
      </c>
      <c r="Q19">
        <v>1.1846000000000001</v>
      </c>
      <c r="R19">
        <v>17</v>
      </c>
      <c r="S19">
        <v>-22.99</v>
      </c>
      <c r="T19">
        <v>17</v>
      </c>
      <c r="U19">
        <v>3.54</v>
      </c>
      <c r="V19">
        <v>17</v>
      </c>
      <c r="W19">
        <v>0.61959699999999995</v>
      </c>
    </row>
    <row r="20" spans="1:23" x14ac:dyDescent="0.3">
      <c r="A20" s="5">
        <f t="shared" si="0"/>
        <v>51</v>
      </c>
      <c r="B20" s="1">
        <f t="shared" si="1"/>
        <v>0.17846565715719903</v>
      </c>
      <c r="C20" s="1">
        <f t="shared" si="2"/>
        <v>-28.48</v>
      </c>
      <c r="I20" s="8">
        <f t="shared" si="3"/>
        <v>0.59729599999999994</v>
      </c>
      <c r="J20" s="8">
        <f t="shared" si="4"/>
        <v>3.3468399999999998</v>
      </c>
      <c r="K20">
        <v>51</v>
      </c>
      <c r="L20">
        <v>4.0000000000000001E-3</v>
      </c>
      <c r="M20">
        <v>0</v>
      </c>
      <c r="N20">
        <v>18</v>
      </c>
      <c r="O20">
        <v>213.32</v>
      </c>
      <c r="P20">
        <v>18</v>
      </c>
      <c r="Q20">
        <v>1.1953</v>
      </c>
      <c r="R20">
        <v>18</v>
      </c>
      <c r="S20">
        <v>-24.59</v>
      </c>
      <c r="T20">
        <v>18</v>
      </c>
      <c r="U20">
        <v>3.89</v>
      </c>
      <c r="V20">
        <v>18</v>
      </c>
      <c r="W20">
        <v>0.61933300000000002</v>
      </c>
    </row>
    <row r="21" spans="1:23" x14ac:dyDescent="0.3">
      <c r="A21" s="5">
        <f t="shared" si="0"/>
        <v>52.5</v>
      </c>
      <c r="B21" s="1">
        <f t="shared" si="1"/>
        <v>0.17808908648603305</v>
      </c>
      <c r="C21" s="1">
        <f t="shared" si="2"/>
        <v>-29.55</v>
      </c>
      <c r="I21" s="8">
        <f t="shared" si="3"/>
        <v>0.59443999999999997</v>
      </c>
      <c r="J21" s="8">
        <f t="shared" si="4"/>
        <v>3.3378799999999997</v>
      </c>
      <c r="K21">
        <v>52.5</v>
      </c>
      <c r="L21">
        <v>4.0000000000000001E-3</v>
      </c>
      <c r="M21">
        <v>0</v>
      </c>
      <c r="N21">
        <v>19</v>
      </c>
      <c r="O21">
        <v>212.3</v>
      </c>
      <c r="P21">
        <v>19</v>
      </c>
      <c r="Q21">
        <v>1.1920999999999999</v>
      </c>
      <c r="R21">
        <v>19</v>
      </c>
      <c r="S21">
        <v>-25.17</v>
      </c>
      <c r="T21">
        <v>19</v>
      </c>
      <c r="U21">
        <v>4.38</v>
      </c>
      <c r="V21">
        <v>19</v>
      </c>
      <c r="W21">
        <v>0.61950300000000003</v>
      </c>
    </row>
    <row r="22" spans="1:23" x14ac:dyDescent="0.3">
      <c r="A22" s="5">
        <f t="shared" si="0"/>
        <v>55</v>
      </c>
      <c r="B22" s="1">
        <f t="shared" si="1"/>
        <v>0.17491468997086976</v>
      </c>
      <c r="C22" s="1">
        <f t="shared" si="2"/>
        <v>-30.27</v>
      </c>
      <c r="I22" s="8">
        <f t="shared" ref="I22:I76" si="5">O22*2.8/1000</f>
        <v>0.58844799999999997</v>
      </c>
      <c r="J22" s="8">
        <f t="shared" si="4"/>
        <v>3.3641999999999999</v>
      </c>
      <c r="K22">
        <v>55</v>
      </c>
      <c r="L22">
        <v>4.0000000000000001E-3</v>
      </c>
      <c r="M22">
        <v>0</v>
      </c>
      <c r="N22">
        <v>20</v>
      </c>
      <c r="O22">
        <v>210.16</v>
      </c>
      <c r="P22">
        <v>20</v>
      </c>
      <c r="Q22">
        <v>1.2015</v>
      </c>
      <c r="R22">
        <v>20</v>
      </c>
      <c r="S22">
        <v>-26.13</v>
      </c>
      <c r="T22">
        <v>20</v>
      </c>
      <c r="U22">
        <v>4.1399999999999997</v>
      </c>
      <c r="V22">
        <v>20</v>
      </c>
      <c r="W22">
        <v>0.61932399999999999</v>
      </c>
    </row>
    <row r="23" spans="1:23" x14ac:dyDescent="0.3">
      <c r="A23" s="5">
        <f t="shared" si="0"/>
        <v>61</v>
      </c>
      <c r="B23" s="1">
        <f t="shared" si="1"/>
        <v>0.16965893137335866</v>
      </c>
      <c r="C23" s="1">
        <f t="shared" si="2"/>
        <v>-32.869999999999997</v>
      </c>
      <c r="I23" s="8">
        <f t="shared" si="5"/>
        <v>0.57523199999999997</v>
      </c>
      <c r="J23" s="8">
        <f t="shared" si="4"/>
        <v>3.39052</v>
      </c>
      <c r="K23">
        <v>61</v>
      </c>
      <c r="L23">
        <v>4.0000000000000001E-3</v>
      </c>
      <c r="M23">
        <v>0</v>
      </c>
      <c r="N23">
        <v>21</v>
      </c>
      <c r="O23">
        <v>205.44</v>
      </c>
      <c r="P23">
        <v>21</v>
      </c>
      <c r="Q23">
        <v>1.2109000000000001</v>
      </c>
      <c r="R23">
        <v>21</v>
      </c>
      <c r="S23">
        <v>-28.66</v>
      </c>
      <c r="T23">
        <v>21</v>
      </c>
      <c r="U23">
        <v>4.21</v>
      </c>
      <c r="V23">
        <v>21</v>
      </c>
      <c r="W23">
        <v>0.619371</v>
      </c>
    </row>
    <row r="24" spans="1:23" x14ac:dyDescent="0.3">
      <c r="A24" s="5">
        <f t="shared" si="0"/>
        <v>65</v>
      </c>
      <c r="B24" s="1">
        <f t="shared" si="1"/>
        <v>0.16634314854416843</v>
      </c>
      <c r="C24" s="1">
        <f t="shared" si="2"/>
        <v>-34.47</v>
      </c>
      <c r="I24" s="8">
        <f t="shared" si="5"/>
        <v>0.56627199999999989</v>
      </c>
      <c r="J24" s="8">
        <f t="shared" si="4"/>
        <v>3.4042399999999997</v>
      </c>
      <c r="K24">
        <v>65</v>
      </c>
      <c r="L24">
        <v>4.0000000000000001E-3</v>
      </c>
      <c r="M24">
        <v>0</v>
      </c>
      <c r="N24">
        <v>22</v>
      </c>
      <c r="O24">
        <v>202.24</v>
      </c>
      <c r="P24">
        <v>22</v>
      </c>
      <c r="Q24">
        <v>1.2158</v>
      </c>
      <c r="R24">
        <v>22</v>
      </c>
      <c r="S24">
        <v>-30.03</v>
      </c>
      <c r="T24">
        <v>22</v>
      </c>
      <c r="U24">
        <v>4.4400000000000004</v>
      </c>
      <c r="V24">
        <v>22</v>
      </c>
      <c r="W24">
        <v>0.61935099999999998</v>
      </c>
    </row>
    <row r="25" spans="1:23" x14ac:dyDescent="0.3">
      <c r="A25" s="5">
        <f t="shared" si="0"/>
        <v>71</v>
      </c>
      <c r="B25" s="1">
        <f t="shared" si="1"/>
        <v>0.16097282298212684</v>
      </c>
      <c r="C25" s="1">
        <f t="shared" si="2"/>
        <v>-36.71</v>
      </c>
      <c r="I25" s="8">
        <f t="shared" si="5"/>
        <v>0.55227199999999999</v>
      </c>
      <c r="J25" s="8">
        <f t="shared" si="4"/>
        <v>3.4308399999999999</v>
      </c>
      <c r="K25">
        <v>71</v>
      </c>
      <c r="L25">
        <v>4.0000000000000001E-3</v>
      </c>
      <c r="M25">
        <v>0</v>
      </c>
      <c r="N25">
        <v>23</v>
      </c>
      <c r="O25">
        <v>197.24</v>
      </c>
      <c r="P25">
        <v>23</v>
      </c>
      <c r="Q25">
        <v>1.2253000000000001</v>
      </c>
      <c r="R25">
        <v>23</v>
      </c>
      <c r="S25">
        <v>-32.26</v>
      </c>
      <c r="T25">
        <v>23</v>
      </c>
      <c r="U25">
        <v>4.45</v>
      </c>
      <c r="V25">
        <v>23</v>
      </c>
      <c r="W25">
        <v>0.61932900000000002</v>
      </c>
    </row>
    <row r="26" spans="1:23" x14ac:dyDescent="0.3">
      <c r="A26" s="5">
        <f t="shared" si="0"/>
        <v>75</v>
      </c>
      <c r="B26" s="1">
        <f t="shared" si="1"/>
        <v>0.15783906923765353</v>
      </c>
      <c r="C26" s="1">
        <f t="shared" si="2"/>
        <v>-38.15</v>
      </c>
      <c r="I26" s="8">
        <f t="shared" si="5"/>
        <v>0.54319999999999991</v>
      </c>
      <c r="J26" s="8">
        <f t="shared" si="4"/>
        <v>3.4414799999999999</v>
      </c>
      <c r="K26">
        <v>75</v>
      </c>
      <c r="L26">
        <v>4.0000000000000001E-3</v>
      </c>
      <c r="M26">
        <v>0</v>
      </c>
      <c r="N26">
        <v>24</v>
      </c>
      <c r="O26">
        <v>194</v>
      </c>
      <c r="P26">
        <v>24</v>
      </c>
      <c r="Q26">
        <v>1.2291000000000001</v>
      </c>
      <c r="R26">
        <v>24</v>
      </c>
      <c r="S26">
        <v>-33.619999999999997</v>
      </c>
      <c r="T26">
        <v>24</v>
      </c>
      <c r="U26">
        <v>4.53</v>
      </c>
      <c r="V26">
        <v>24</v>
      </c>
      <c r="W26">
        <v>0.619394</v>
      </c>
    </row>
    <row r="27" spans="1:23" x14ac:dyDescent="0.3">
      <c r="A27" s="5">
        <f t="shared" si="0"/>
        <v>81</v>
      </c>
      <c r="B27" s="1">
        <f t="shared" si="1"/>
        <v>0.15246669358094472</v>
      </c>
      <c r="C27" s="1">
        <f t="shared" si="2"/>
        <v>-40.15</v>
      </c>
      <c r="I27" s="8">
        <f t="shared" si="5"/>
        <v>0.52872400000000008</v>
      </c>
      <c r="J27" s="8">
        <f t="shared" si="4"/>
        <v>3.4677999999999995</v>
      </c>
      <c r="K27">
        <v>81</v>
      </c>
      <c r="L27">
        <v>4.0000000000000001E-3</v>
      </c>
      <c r="M27">
        <v>0</v>
      </c>
      <c r="N27">
        <v>25</v>
      </c>
      <c r="O27">
        <v>188.83</v>
      </c>
      <c r="P27">
        <v>25</v>
      </c>
      <c r="Q27">
        <v>1.2384999999999999</v>
      </c>
      <c r="R27">
        <v>25</v>
      </c>
      <c r="S27">
        <v>-35.53</v>
      </c>
      <c r="T27">
        <v>25</v>
      </c>
      <c r="U27">
        <v>4.62</v>
      </c>
      <c r="V27">
        <v>25</v>
      </c>
      <c r="W27">
        <v>0.61946500000000004</v>
      </c>
    </row>
    <row r="28" spans="1:23" x14ac:dyDescent="0.3">
      <c r="A28" s="5">
        <f t="shared" si="0"/>
        <v>85</v>
      </c>
      <c r="B28" s="1">
        <f t="shared" si="1"/>
        <v>0.14909500442442281</v>
      </c>
      <c r="C28" s="1">
        <f t="shared" si="2"/>
        <v>-41.41</v>
      </c>
      <c r="I28" s="8">
        <f t="shared" si="5"/>
        <v>0.51895199999999997</v>
      </c>
      <c r="J28" s="8">
        <f t="shared" si="4"/>
        <v>3.48068</v>
      </c>
      <c r="K28">
        <v>85</v>
      </c>
      <c r="L28">
        <v>4.0000000000000001E-3</v>
      </c>
      <c r="M28">
        <v>0</v>
      </c>
      <c r="N28">
        <v>26</v>
      </c>
      <c r="O28">
        <v>185.34</v>
      </c>
      <c r="P28">
        <v>26</v>
      </c>
      <c r="Q28">
        <v>1.2431000000000001</v>
      </c>
      <c r="R28">
        <v>26</v>
      </c>
      <c r="S28">
        <v>-36.729999999999997</v>
      </c>
      <c r="T28">
        <v>26</v>
      </c>
      <c r="U28">
        <v>4.68</v>
      </c>
      <c r="V28">
        <v>26</v>
      </c>
      <c r="W28">
        <v>0.61938499999999996</v>
      </c>
    </row>
    <row r="29" spans="1:23" x14ac:dyDescent="0.3">
      <c r="A29" s="5">
        <f t="shared" si="0"/>
        <v>91</v>
      </c>
      <c r="B29" s="1">
        <f t="shared" si="1"/>
        <v>0.14435903595163746</v>
      </c>
      <c r="C29" s="1">
        <f t="shared" si="2"/>
        <v>-43.209999999999994</v>
      </c>
      <c r="I29" s="8">
        <f t="shared" si="5"/>
        <v>0.50481199999999993</v>
      </c>
      <c r="J29" s="8">
        <f t="shared" si="4"/>
        <v>3.4969199999999994</v>
      </c>
      <c r="K29">
        <v>91</v>
      </c>
      <c r="L29">
        <v>4.0000000000000001E-3</v>
      </c>
      <c r="M29">
        <v>0</v>
      </c>
      <c r="N29">
        <v>27</v>
      </c>
      <c r="O29">
        <v>180.29</v>
      </c>
      <c r="P29">
        <v>27</v>
      </c>
      <c r="Q29">
        <v>1.2488999999999999</v>
      </c>
      <c r="R29">
        <v>27</v>
      </c>
      <c r="S29">
        <v>-38.619999999999997</v>
      </c>
      <c r="T29">
        <v>27</v>
      </c>
      <c r="U29">
        <v>4.59</v>
      </c>
      <c r="V29">
        <v>27</v>
      </c>
      <c r="W29">
        <v>0.61932299999999996</v>
      </c>
    </row>
    <row r="30" spans="1:23" x14ac:dyDescent="0.3">
      <c r="A30" s="5">
        <f t="shared" si="0"/>
        <v>95</v>
      </c>
      <c r="B30" s="1">
        <f t="shared" si="1"/>
        <v>0.14122673907834837</v>
      </c>
      <c r="C30" s="1">
        <f t="shared" si="2"/>
        <v>-44.309999999999995</v>
      </c>
      <c r="I30" s="8">
        <f t="shared" si="5"/>
        <v>0.49512400000000001</v>
      </c>
      <c r="J30" s="8">
        <f t="shared" si="4"/>
        <v>3.5058799999999999</v>
      </c>
      <c r="K30">
        <v>95</v>
      </c>
      <c r="L30">
        <v>4.0000000000000001E-3</v>
      </c>
      <c r="M30">
        <v>0</v>
      </c>
      <c r="N30">
        <v>28</v>
      </c>
      <c r="O30">
        <v>176.83</v>
      </c>
      <c r="P30">
        <v>28</v>
      </c>
      <c r="Q30">
        <v>1.2521</v>
      </c>
      <c r="R30">
        <v>28</v>
      </c>
      <c r="S30">
        <v>-39.619999999999997</v>
      </c>
      <c r="T30">
        <v>28</v>
      </c>
      <c r="U30">
        <v>4.6900000000000004</v>
      </c>
      <c r="V30">
        <v>28</v>
      </c>
      <c r="W30">
        <v>0.61948800000000004</v>
      </c>
    </row>
    <row r="31" spans="1:23" x14ac:dyDescent="0.3">
      <c r="A31" s="5">
        <f t="shared" si="0"/>
        <v>101</v>
      </c>
      <c r="B31" s="1">
        <f t="shared" si="1"/>
        <v>0.13595798452061286</v>
      </c>
      <c r="C31" s="1">
        <f t="shared" si="2"/>
        <v>-45.85</v>
      </c>
      <c r="I31" s="8">
        <f t="shared" si="5"/>
        <v>0.48202</v>
      </c>
      <c r="J31" s="8">
        <f t="shared" si="4"/>
        <v>3.5453599999999996</v>
      </c>
      <c r="K31">
        <v>101</v>
      </c>
      <c r="L31">
        <v>4.0000000000000001E-3</v>
      </c>
      <c r="M31">
        <v>0</v>
      </c>
      <c r="N31">
        <v>29</v>
      </c>
      <c r="O31">
        <v>172.15</v>
      </c>
      <c r="P31">
        <v>29</v>
      </c>
      <c r="Q31">
        <v>1.2662</v>
      </c>
      <c r="R31">
        <v>29</v>
      </c>
      <c r="S31">
        <v>-41.27</v>
      </c>
      <c r="T31">
        <v>29</v>
      </c>
      <c r="U31">
        <v>4.58</v>
      </c>
      <c r="V31">
        <v>29</v>
      </c>
      <c r="W31">
        <v>0.61943700000000002</v>
      </c>
    </row>
    <row r="32" spans="1:23" x14ac:dyDescent="0.3">
      <c r="A32" s="5">
        <f t="shared" si="0"/>
        <v>105</v>
      </c>
      <c r="B32" s="1">
        <f t="shared" si="1"/>
        <v>0.13347293559857762</v>
      </c>
      <c r="C32" s="1">
        <f t="shared" si="2"/>
        <v>-46.81</v>
      </c>
      <c r="I32" s="8">
        <f t="shared" si="5"/>
        <v>0.47294799999999998</v>
      </c>
      <c r="J32" s="8">
        <f t="shared" si="4"/>
        <v>3.5434000000000001</v>
      </c>
      <c r="K32">
        <v>105</v>
      </c>
      <c r="L32">
        <v>4.0000000000000001E-3</v>
      </c>
      <c r="M32">
        <v>0</v>
      </c>
      <c r="N32">
        <v>30</v>
      </c>
      <c r="O32">
        <v>168.91</v>
      </c>
      <c r="P32">
        <v>30</v>
      </c>
      <c r="Q32">
        <v>1.2655000000000001</v>
      </c>
      <c r="R32">
        <v>30</v>
      </c>
      <c r="S32">
        <v>-42.24</v>
      </c>
      <c r="T32">
        <v>30</v>
      </c>
      <c r="U32">
        <v>4.57</v>
      </c>
      <c r="V32">
        <v>30</v>
      </c>
      <c r="W32">
        <v>0.61942399999999997</v>
      </c>
    </row>
    <row r="33" spans="1:23" x14ac:dyDescent="0.3">
      <c r="A33" s="5">
        <f t="shared" si="0"/>
        <v>110</v>
      </c>
      <c r="B33" s="1">
        <f t="shared" si="1"/>
        <v>0.12986931191938278</v>
      </c>
      <c r="C33" s="1">
        <f t="shared" si="2"/>
        <v>-48.02</v>
      </c>
      <c r="I33" s="8">
        <f t="shared" si="5"/>
        <v>0.46188799999999997</v>
      </c>
      <c r="J33" s="8">
        <f t="shared" si="4"/>
        <v>3.5565599999999997</v>
      </c>
      <c r="K33">
        <v>110</v>
      </c>
      <c r="L33">
        <v>4.0000000000000001E-3</v>
      </c>
      <c r="M33">
        <v>0</v>
      </c>
      <c r="N33">
        <v>31</v>
      </c>
      <c r="O33">
        <v>164.96</v>
      </c>
      <c r="P33">
        <v>31</v>
      </c>
      <c r="Q33">
        <v>1.2702</v>
      </c>
      <c r="R33">
        <v>31</v>
      </c>
      <c r="S33">
        <v>-43.28</v>
      </c>
      <c r="T33">
        <v>31</v>
      </c>
      <c r="U33">
        <v>4.74</v>
      </c>
      <c r="V33">
        <v>31</v>
      </c>
      <c r="W33">
        <v>0.61943300000000001</v>
      </c>
    </row>
    <row r="34" spans="1:23" x14ac:dyDescent="0.3">
      <c r="A34" s="5">
        <f t="shared" si="0"/>
        <v>115</v>
      </c>
      <c r="B34" s="1">
        <f t="shared" si="1"/>
        <v>0.12637474541751531</v>
      </c>
      <c r="C34" s="1">
        <f t="shared" si="2"/>
        <v>-49.190000000000005</v>
      </c>
      <c r="I34" s="8">
        <f t="shared" si="5"/>
        <v>0.45172400000000001</v>
      </c>
      <c r="J34" s="8">
        <f t="shared" si="4"/>
        <v>3.5744799999999994</v>
      </c>
      <c r="K34">
        <v>115</v>
      </c>
      <c r="L34">
        <v>4.0000000000000001E-3</v>
      </c>
      <c r="M34">
        <v>0</v>
      </c>
      <c r="N34">
        <v>32</v>
      </c>
      <c r="O34">
        <v>161.33000000000001</v>
      </c>
      <c r="P34">
        <v>32</v>
      </c>
      <c r="Q34">
        <v>1.2766</v>
      </c>
      <c r="R34">
        <v>32</v>
      </c>
      <c r="S34">
        <v>-44.52</v>
      </c>
      <c r="T34">
        <v>32</v>
      </c>
      <c r="U34">
        <v>4.67</v>
      </c>
      <c r="V34">
        <v>32</v>
      </c>
      <c r="W34">
        <v>0.61946100000000004</v>
      </c>
    </row>
    <row r="35" spans="1:23" x14ac:dyDescent="0.3">
      <c r="A35" s="5">
        <f t="shared" si="0"/>
        <v>121</v>
      </c>
      <c r="B35" s="1">
        <f t="shared" si="1"/>
        <v>0.12240099976567993</v>
      </c>
      <c r="C35" s="1">
        <f t="shared" si="2"/>
        <v>-50.34</v>
      </c>
      <c r="I35" s="8">
        <f t="shared" si="5"/>
        <v>0.43878800000000001</v>
      </c>
      <c r="J35" s="8">
        <f t="shared" si="4"/>
        <v>3.5848399999999998</v>
      </c>
      <c r="K35">
        <v>121</v>
      </c>
      <c r="L35">
        <v>4.0000000000000001E-3</v>
      </c>
      <c r="M35">
        <v>0</v>
      </c>
      <c r="N35">
        <v>33</v>
      </c>
      <c r="O35">
        <v>156.71</v>
      </c>
      <c r="P35">
        <v>33</v>
      </c>
      <c r="Q35">
        <v>1.2803</v>
      </c>
      <c r="R35">
        <v>33</v>
      </c>
      <c r="S35">
        <v>-45.86</v>
      </c>
      <c r="T35">
        <v>33</v>
      </c>
      <c r="U35">
        <v>4.4800000000000004</v>
      </c>
      <c r="V35">
        <v>33</v>
      </c>
      <c r="W35">
        <v>0.61935399999999996</v>
      </c>
    </row>
    <row r="36" spans="1:23" x14ac:dyDescent="0.3">
      <c r="A36" s="5">
        <f t="shared" si="0"/>
        <v>125</v>
      </c>
      <c r="B36" s="1">
        <f t="shared" si="1"/>
        <v>0.11964841319228375</v>
      </c>
      <c r="C36" s="1">
        <f t="shared" si="2"/>
        <v>-51.14</v>
      </c>
      <c r="I36" s="8">
        <f t="shared" si="5"/>
        <v>0.43069599999999997</v>
      </c>
      <c r="J36" s="8">
        <f t="shared" si="4"/>
        <v>3.5996799999999998</v>
      </c>
      <c r="K36">
        <v>125</v>
      </c>
      <c r="L36">
        <v>4.0000000000000001E-3</v>
      </c>
      <c r="M36">
        <v>0</v>
      </c>
      <c r="N36">
        <v>34</v>
      </c>
      <c r="O36">
        <v>153.82</v>
      </c>
      <c r="P36">
        <v>34</v>
      </c>
      <c r="Q36">
        <v>1.2856000000000001</v>
      </c>
      <c r="R36">
        <v>34</v>
      </c>
      <c r="S36">
        <v>-46.68</v>
      </c>
      <c r="T36">
        <v>34</v>
      </c>
      <c r="U36">
        <v>4.46</v>
      </c>
      <c r="V36">
        <v>34</v>
      </c>
      <c r="W36">
        <v>0.619556</v>
      </c>
    </row>
    <row r="37" spans="1:23" x14ac:dyDescent="0.3">
      <c r="A37" s="5">
        <f t="shared" si="0"/>
        <v>131</v>
      </c>
      <c r="B37" s="1">
        <f t="shared" si="1"/>
        <v>0.11624641166886494</v>
      </c>
      <c r="C37" s="1">
        <f t="shared" si="2"/>
        <v>-52.31</v>
      </c>
      <c r="I37" s="8">
        <f t="shared" si="5"/>
        <v>0.41952400000000001</v>
      </c>
      <c r="J37" s="8">
        <f t="shared" si="4"/>
        <v>3.6089199999999995</v>
      </c>
      <c r="K37">
        <v>131</v>
      </c>
      <c r="L37">
        <v>4.0000000000000001E-3</v>
      </c>
      <c r="M37">
        <v>0</v>
      </c>
      <c r="N37">
        <v>35</v>
      </c>
      <c r="O37">
        <v>149.83000000000001</v>
      </c>
      <c r="P37">
        <v>35</v>
      </c>
      <c r="Q37">
        <v>1.2888999999999999</v>
      </c>
      <c r="R37">
        <v>35</v>
      </c>
      <c r="S37">
        <v>-47.84</v>
      </c>
      <c r="T37">
        <v>35</v>
      </c>
      <c r="U37">
        <v>4.47</v>
      </c>
      <c r="V37">
        <v>35</v>
      </c>
      <c r="W37">
        <v>0.61935099999999998</v>
      </c>
    </row>
    <row r="38" spans="1:23" x14ac:dyDescent="0.3">
      <c r="A38" s="5">
        <f t="shared" si="0"/>
        <v>135</v>
      </c>
      <c r="B38" s="1">
        <f t="shared" si="1"/>
        <v>0.11398265716940228</v>
      </c>
      <c r="C38" s="1">
        <f t="shared" si="2"/>
        <v>-52.94</v>
      </c>
      <c r="I38" s="8">
        <f t="shared" si="5"/>
        <v>0.41221599999999997</v>
      </c>
      <c r="J38" s="8">
        <f t="shared" si="4"/>
        <v>3.6164800000000001</v>
      </c>
      <c r="K38">
        <v>135</v>
      </c>
      <c r="L38">
        <v>4.0000000000000001E-3</v>
      </c>
      <c r="M38">
        <v>0</v>
      </c>
      <c r="N38">
        <v>36</v>
      </c>
      <c r="O38">
        <v>147.22</v>
      </c>
      <c r="P38">
        <v>36</v>
      </c>
      <c r="Q38">
        <v>1.2916000000000001</v>
      </c>
      <c r="R38">
        <v>36</v>
      </c>
      <c r="S38">
        <v>-48.47</v>
      </c>
      <c r="T38">
        <v>36</v>
      </c>
      <c r="U38">
        <v>4.47</v>
      </c>
      <c r="V38">
        <v>36</v>
      </c>
      <c r="W38">
        <v>0.61934900000000004</v>
      </c>
    </row>
    <row r="39" spans="1:23" x14ac:dyDescent="0.3">
      <c r="A39" s="5">
        <f t="shared" si="0"/>
        <v>141</v>
      </c>
      <c r="B39" s="1">
        <f t="shared" si="1"/>
        <v>0.11062779577356162</v>
      </c>
      <c r="C39" s="1">
        <f t="shared" si="2"/>
        <v>-53.93</v>
      </c>
      <c r="I39" s="8">
        <f t="shared" si="5"/>
        <v>0.40163199999999993</v>
      </c>
      <c r="J39" s="8">
        <f t="shared" si="4"/>
        <v>3.6304799999999995</v>
      </c>
      <c r="K39">
        <v>141</v>
      </c>
      <c r="L39">
        <v>4.0000000000000001E-3</v>
      </c>
      <c r="M39">
        <v>0</v>
      </c>
      <c r="N39">
        <v>37</v>
      </c>
      <c r="O39">
        <v>143.44</v>
      </c>
      <c r="P39">
        <v>37</v>
      </c>
      <c r="Q39">
        <v>1.2966</v>
      </c>
      <c r="R39">
        <v>37</v>
      </c>
      <c r="S39">
        <v>-49.62</v>
      </c>
      <c r="T39">
        <v>37</v>
      </c>
      <c r="U39">
        <v>4.3099999999999996</v>
      </c>
      <c r="V39">
        <v>37</v>
      </c>
      <c r="W39">
        <v>0.61944100000000002</v>
      </c>
    </row>
    <row r="40" spans="1:23" x14ac:dyDescent="0.3">
      <c r="A40" s="5">
        <f t="shared" si="0"/>
        <v>145</v>
      </c>
      <c r="B40" s="1">
        <f t="shared" si="1"/>
        <v>0.10824607329842934</v>
      </c>
      <c r="C40" s="1">
        <f t="shared" si="2"/>
        <v>-54.550000000000004</v>
      </c>
      <c r="I40" s="8">
        <f t="shared" si="5"/>
        <v>0.393652</v>
      </c>
      <c r="J40" s="8">
        <f t="shared" si="4"/>
        <v>3.6366399999999994</v>
      </c>
      <c r="K40">
        <v>145</v>
      </c>
      <c r="L40">
        <v>4.0000000000000001E-3</v>
      </c>
      <c r="M40">
        <v>0</v>
      </c>
      <c r="N40">
        <v>38</v>
      </c>
      <c r="O40">
        <v>140.59</v>
      </c>
      <c r="P40">
        <v>38</v>
      </c>
      <c r="Q40">
        <v>1.2988</v>
      </c>
      <c r="R40">
        <v>38</v>
      </c>
      <c r="S40">
        <v>-50.27</v>
      </c>
      <c r="T40">
        <v>38</v>
      </c>
      <c r="U40">
        <v>4.28</v>
      </c>
      <c r="V40">
        <v>38</v>
      </c>
      <c r="W40">
        <v>0.61934900000000004</v>
      </c>
    </row>
    <row r="41" spans="1:23" x14ac:dyDescent="0.3">
      <c r="A41" s="5">
        <f t="shared" si="0"/>
        <v>151</v>
      </c>
      <c r="B41" s="1">
        <f t="shared" si="1"/>
        <v>0.10524462139193017</v>
      </c>
      <c r="C41" s="1">
        <f t="shared" si="2"/>
        <v>-55.57</v>
      </c>
      <c r="I41" s="8">
        <f t="shared" si="5"/>
        <v>0.38488799999999995</v>
      </c>
      <c r="J41" s="8">
        <f t="shared" si="4"/>
        <v>3.6570799999999997</v>
      </c>
      <c r="K41">
        <v>151</v>
      </c>
      <c r="L41">
        <v>4.0000000000000001E-3</v>
      </c>
      <c r="M41">
        <v>0</v>
      </c>
      <c r="N41">
        <v>39</v>
      </c>
      <c r="O41">
        <v>137.46</v>
      </c>
      <c r="P41">
        <v>39</v>
      </c>
      <c r="Q41">
        <v>1.3061</v>
      </c>
      <c r="R41">
        <v>39</v>
      </c>
      <c r="S41">
        <v>-51.26</v>
      </c>
      <c r="T41">
        <v>39</v>
      </c>
      <c r="U41">
        <v>4.3099999999999996</v>
      </c>
      <c r="V41">
        <v>39</v>
      </c>
      <c r="W41">
        <v>0.61953100000000005</v>
      </c>
    </row>
    <row r="42" spans="1:23" x14ac:dyDescent="0.3">
      <c r="A42" s="5">
        <f t="shared" si="0"/>
        <v>155</v>
      </c>
      <c r="B42" s="1">
        <f t="shared" si="1"/>
        <v>0.10315394626043022</v>
      </c>
      <c r="C42" s="1">
        <f t="shared" si="2"/>
        <v>-55.91</v>
      </c>
      <c r="I42" s="8">
        <f t="shared" si="5"/>
        <v>0.37729999999999997</v>
      </c>
      <c r="J42" s="8">
        <f t="shared" si="4"/>
        <v>3.6576399999999998</v>
      </c>
      <c r="K42">
        <v>155</v>
      </c>
      <c r="L42">
        <v>4.0000000000000001E-3</v>
      </c>
      <c r="M42">
        <v>0</v>
      </c>
      <c r="N42">
        <v>40</v>
      </c>
      <c r="O42">
        <v>134.75</v>
      </c>
      <c r="P42">
        <v>40</v>
      </c>
      <c r="Q42">
        <v>1.3063</v>
      </c>
      <c r="R42">
        <v>40</v>
      </c>
      <c r="S42">
        <v>-51.66</v>
      </c>
      <c r="T42">
        <v>40</v>
      </c>
      <c r="U42">
        <v>4.25</v>
      </c>
      <c r="V42">
        <v>40</v>
      </c>
      <c r="W42">
        <v>0.61949699999999996</v>
      </c>
    </row>
    <row r="43" spans="1:23" x14ac:dyDescent="0.3">
      <c r="A43" s="5">
        <f t="shared" si="0"/>
        <v>161</v>
      </c>
      <c r="B43" s="1">
        <f t="shared" si="1"/>
        <v>0.10023624447492761</v>
      </c>
      <c r="C43" s="1">
        <f t="shared" si="2"/>
        <v>-56.7</v>
      </c>
      <c r="I43" s="8">
        <f t="shared" si="5"/>
        <v>0.368284</v>
      </c>
      <c r="J43" s="8">
        <f t="shared" si="4"/>
        <v>3.6741599999999996</v>
      </c>
      <c r="K43">
        <v>161</v>
      </c>
      <c r="L43">
        <v>4.0000000000000001E-3</v>
      </c>
      <c r="M43">
        <v>0</v>
      </c>
      <c r="N43">
        <v>41</v>
      </c>
      <c r="O43">
        <v>131.53</v>
      </c>
      <c r="P43">
        <v>41</v>
      </c>
      <c r="Q43">
        <v>1.3122</v>
      </c>
      <c r="R43">
        <v>41</v>
      </c>
      <c r="S43">
        <v>-52.57</v>
      </c>
      <c r="T43">
        <v>41</v>
      </c>
      <c r="U43">
        <v>4.13</v>
      </c>
      <c r="V43">
        <v>41</v>
      </c>
      <c r="W43">
        <v>0.61928899999999998</v>
      </c>
    </row>
    <row r="44" spans="1:23" x14ac:dyDescent="0.3">
      <c r="A44" s="5">
        <f t="shared" si="0"/>
        <v>165</v>
      </c>
      <c r="B44" s="1">
        <f t="shared" ref="B44:B76" si="6">I44/J44</f>
        <v>9.8438214231296672E-2</v>
      </c>
      <c r="C44" s="1">
        <f t="shared" ref="C44:C76" si="7">S44-U44</f>
        <v>-57.349999999999994</v>
      </c>
      <c r="I44" s="8">
        <f t="shared" si="5"/>
        <v>0.361788</v>
      </c>
      <c r="J44" s="8">
        <f t="shared" si="4"/>
        <v>3.6752799999999999</v>
      </c>
      <c r="K44">
        <v>165</v>
      </c>
      <c r="L44">
        <v>4.0000000000000001E-3</v>
      </c>
      <c r="M44">
        <v>0</v>
      </c>
      <c r="N44">
        <v>42</v>
      </c>
      <c r="O44">
        <v>129.21</v>
      </c>
      <c r="P44">
        <v>42</v>
      </c>
      <c r="Q44">
        <v>1.3126</v>
      </c>
      <c r="R44">
        <v>42</v>
      </c>
      <c r="S44">
        <v>-53.23</v>
      </c>
      <c r="T44">
        <v>42</v>
      </c>
      <c r="U44">
        <v>4.12</v>
      </c>
      <c r="V44">
        <v>42</v>
      </c>
      <c r="W44">
        <v>0.61942900000000001</v>
      </c>
    </row>
    <row r="45" spans="1:23" x14ac:dyDescent="0.3">
      <c r="A45" s="5">
        <f t="shared" si="0"/>
        <v>171</v>
      </c>
      <c r="B45" s="1">
        <f t="shared" si="6"/>
        <v>9.5807382652286208E-2</v>
      </c>
      <c r="C45" s="1">
        <f t="shared" si="7"/>
        <v>-57.92</v>
      </c>
      <c r="I45" s="8">
        <f t="shared" si="5"/>
        <v>0.35319200000000001</v>
      </c>
      <c r="J45" s="8">
        <f t="shared" si="4"/>
        <v>3.6864799999999995</v>
      </c>
      <c r="K45">
        <v>171</v>
      </c>
      <c r="L45">
        <v>4.0000000000000001E-3</v>
      </c>
      <c r="M45">
        <v>0</v>
      </c>
      <c r="N45">
        <v>43</v>
      </c>
      <c r="O45">
        <v>126.14</v>
      </c>
      <c r="P45">
        <v>43</v>
      </c>
      <c r="Q45">
        <v>1.3166</v>
      </c>
      <c r="R45">
        <v>43</v>
      </c>
      <c r="S45">
        <v>-53.95</v>
      </c>
      <c r="T45">
        <v>43</v>
      </c>
      <c r="U45">
        <v>3.97</v>
      </c>
      <c r="V45">
        <v>43</v>
      </c>
      <c r="W45">
        <v>0.61936500000000005</v>
      </c>
    </row>
    <row r="46" spans="1:23" x14ac:dyDescent="0.3">
      <c r="A46" s="5">
        <f t="shared" si="0"/>
        <v>175</v>
      </c>
      <c r="B46" s="1">
        <f t="shared" si="6"/>
        <v>9.4100250246454839E-2</v>
      </c>
      <c r="C46" s="1">
        <f t="shared" si="7"/>
        <v>-58.31</v>
      </c>
      <c r="G46" s="6" t="s">
        <v>11</v>
      </c>
      <c r="H46" s="6"/>
      <c r="I46" s="8">
        <f t="shared" si="5"/>
        <v>0.34745199999999998</v>
      </c>
      <c r="J46" s="8">
        <f t="shared" si="4"/>
        <v>3.6923599999999999</v>
      </c>
      <c r="K46">
        <v>175</v>
      </c>
      <c r="L46">
        <v>4.0000000000000001E-3</v>
      </c>
      <c r="M46">
        <v>0</v>
      </c>
      <c r="N46">
        <v>44</v>
      </c>
      <c r="O46">
        <v>124.09</v>
      </c>
      <c r="P46">
        <v>44</v>
      </c>
      <c r="Q46">
        <v>1.3187</v>
      </c>
      <c r="R46">
        <v>44</v>
      </c>
      <c r="S46">
        <v>-54.39</v>
      </c>
      <c r="T46">
        <v>44</v>
      </c>
      <c r="U46">
        <v>3.92</v>
      </c>
      <c r="V46">
        <v>44</v>
      </c>
      <c r="W46">
        <v>0.61950400000000005</v>
      </c>
    </row>
    <row r="47" spans="1:23" x14ac:dyDescent="0.3">
      <c r="A47" s="5">
        <f t="shared" si="0"/>
        <v>201</v>
      </c>
      <c r="B47" s="1">
        <f t="shared" si="6"/>
        <v>8.4361333132257563E-2</v>
      </c>
      <c r="C47" s="1">
        <f t="shared" si="7"/>
        <v>-60.82</v>
      </c>
      <c r="G47" s="2">
        <v>30.2</v>
      </c>
      <c r="I47" s="8">
        <f t="shared" si="5"/>
        <v>0.31326399999999993</v>
      </c>
      <c r="J47" s="8">
        <f t="shared" si="4"/>
        <v>3.7133599999999998</v>
      </c>
      <c r="K47">
        <v>201</v>
      </c>
      <c r="L47">
        <v>4.0000000000000001E-3</v>
      </c>
      <c r="M47">
        <v>0</v>
      </c>
      <c r="N47">
        <v>45</v>
      </c>
      <c r="O47">
        <v>111.88</v>
      </c>
      <c r="P47">
        <v>45</v>
      </c>
      <c r="Q47">
        <v>1.3262</v>
      </c>
      <c r="R47">
        <v>45</v>
      </c>
      <c r="S47">
        <v>-57.2</v>
      </c>
      <c r="T47">
        <v>45</v>
      </c>
      <c r="U47">
        <v>3.62</v>
      </c>
      <c r="V47">
        <v>45</v>
      </c>
      <c r="W47">
        <v>0.61952300000000005</v>
      </c>
    </row>
    <row r="48" spans="1:23" x14ac:dyDescent="0.3">
      <c r="A48" s="5">
        <f t="shared" si="0"/>
        <v>225</v>
      </c>
      <c r="B48" s="1">
        <f t="shared" si="6"/>
        <v>7.6605321064212847E-2</v>
      </c>
      <c r="C48" s="1">
        <f t="shared" si="7"/>
        <v>-62.519999999999996</v>
      </c>
      <c r="I48" s="8">
        <f t="shared" si="5"/>
        <v>0.214452</v>
      </c>
      <c r="J48" s="8">
        <f>Q48*2.8/1000</f>
        <v>2.7994399999999997</v>
      </c>
      <c r="K48">
        <v>225</v>
      </c>
      <c r="L48">
        <v>3.0000000000000001E-3</v>
      </c>
      <c r="M48">
        <v>0</v>
      </c>
      <c r="N48">
        <v>46</v>
      </c>
      <c r="O48">
        <v>76.59</v>
      </c>
      <c r="P48">
        <v>46</v>
      </c>
      <c r="Q48">
        <v>999.8</v>
      </c>
      <c r="R48">
        <v>46</v>
      </c>
      <c r="S48">
        <v>-59.15</v>
      </c>
      <c r="T48">
        <v>46</v>
      </c>
      <c r="U48">
        <v>3.37</v>
      </c>
      <c r="V48">
        <v>46</v>
      </c>
      <c r="W48">
        <v>0.619367</v>
      </c>
    </row>
    <row r="49" spans="1:23" x14ac:dyDescent="0.3">
      <c r="A49" s="5">
        <f t="shared" si="0"/>
        <v>251</v>
      </c>
      <c r="B49" s="1">
        <f t="shared" si="6"/>
        <v>6.9653078492857512E-2</v>
      </c>
      <c r="C49" s="1">
        <f t="shared" si="7"/>
        <v>-63.910000000000004</v>
      </c>
      <c r="I49" s="8">
        <f t="shared" si="5"/>
        <v>0.19591600000000001</v>
      </c>
      <c r="J49" s="8">
        <f t="shared" ref="J49:J94" si="8">Q49*2.8/1000</f>
        <v>2.8127399999999998</v>
      </c>
      <c r="K49">
        <v>251</v>
      </c>
      <c r="L49">
        <v>3.0000000000000001E-3</v>
      </c>
      <c r="M49">
        <v>0</v>
      </c>
      <c r="N49">
        <v>47</v>
      </c>
      <c r="O49">
        <v>69.97</v>
      </c>
      <c r="P49">
        <v>47</v>
      </c>
      <c r="Q49">
        <v>1004.55</v>
      </c>
      <c r="R49">
        <v>47</v>
      </c>
      <c r="S49">
        <v>-60.81</v>
      </c>
      <c r="T49">
        <v>47</v>
      </c>
      <c r="U49">
        <v>3.1</v>
      </c>
      <c r="V49">
        <v>47</v>
      </c>
      <c r="W49">
        <v>0.61929900000000004</v>
      </c>
    </row>
    <row r="50" spans="1:23" x14ac:dyDescent="0.3">
      <c r="A50" s="5">
        <f t="shared" si="0"/>
        <v>275</v>
      </c>
      <c r="B50" s="1">
        <f t="shared" si="6"/>
        <v>6.4534020005942355E-2</v>
      </c>
      <c r="C50" s="1">
        <f t="shared" si="7"/>
        <v>-64.95</v>
      </c>
      <c r="I50" s="8">
        <f t="shared" si="5"/>
        <v>0.18244799999999997</v>
      </c>
      <c r="J50" s="8">
        <f t="shared" si="8"/>
        <v>2.8271599999999997</v>
      </c>
      <c r="K50">
        <v>275</v>
      </c>
      <c r="L50">
        <v>3.0000000000000001E-3</v>
      </c>
      <c r="M50">
        <v>0</v>
      </c>
      <c r="N50">
        <v>48</v>
      </c>
      <c r="O50">
        <v>65.16</v>
      </c>
      <c r="P50">
        <v>48</v>
      </c>
      <c r="Q50">
        <v>1009.7</v>
      </c>
      <c r="R50">
        <v>48</v>
      </c>
      <c r="S50">
        <v>-61.98</v>
      </c>
      <c r="T50">
        <v>48</v>
      </c>
      <c r="U50">
        <v>2.97</v>
      </c>
      <c r="V50">
        <v>48</v>
      </c>
      <c r="W50">
        <v>0.61934100000000003</v>
      </c>
    </row>
    <row r="51" spans="1:23" x14ac:dyDescent="0.3">
      <c r="A51" s="5">
        <f t="shared" si="0"/>
        <v>301</v>
      </c>
      <c r="B51" s="1">
        <f t="shared" si="6"/>
        <v>5.9526970546294924E-2</v>
      </c>
      <c r="C51" s="1">
        <f t="shared" si="7"/>
        <v>-65.95</v>
      </c>
      <c r="I51" s="8">
        <f t="shared" si="5"/>
        <v>0.16948399999999997</v>
      </c>
      <c r="J51" s="8">
        <f t="shared" si="8"/>
        <v>2.8471799999999998</v>
      </c>
      <c r="K51">
        <v>301</v>
      </c>
      <c r="L51">
        <v>3.0000000000000001E-3</v>
      </c>
      <c r="M51">
        <v>0</v>
      </c>
      <c r="N51">
        <v>49</v>
      </c>
      <c r="O51">
        <v>60.53</v>
      </c>
      <c r="P51">
        <v>49</v>
      </c>
      <c r="Q51">
        <v>1016.85</v>
      </c>
      <c r="R51">
        <v>49</v>
      </c>
      <c r="S51">
        <v>-63.22</v>
      </c>
      <c r="T51">
        <v>49</v>
      </c>
      <c r="U51">
        <v>2.73</v>
      </c>
      <c r="V51">
        <v>49</v>
      </c>
      <c r="W51">
        <v>0.61945899999999998</v>
      </c>
    </row>
    <row r="52" spans="1:23" x14ac:dyDescent="0.3">
      <c r="A52" s="5">
        <f t="shared" si="0"/>
        <v>325</v>
      </c>
      <c r="B52" s="1">
        <f t="shared" si="6"/>
        <v>5.5412168792934251E-2</v>
      </c>
      <c r="C52" s="1">
        <f t="shared" si="7"/>
        <v>-66.41</v>
      </c>
      <c r="I52" s="8">
        <f t="shared" si="5"/>
        <v>0.15810199999999999</v>
      </c>
      <c r="J52" s="8">
        <f t="shared" si="8"/>
        <v>2.8531999999999997</v>
      </c>
      <c r="K52">
        <v>325</v>
      </c>
      <c r="L52">
        <v>3.0000000000000001E-3</v>
      </c>
      <c r="M52">
        <v>0</v>
      </c>
      <c r="N52">
        <v>50</v>
      </c>
      <c r="O52">
        <v>56.465000000000003</v>
      </c>
      <c r="P52">
        <v>50</v>
      </c>
      <c r="Q52">
        <v>1019</v>
      </c>
      <c r="R52">
        <v>50</v>
      </c>
      <c r="S52">
        <v>-63.98</v>
      </c>
      <c r="T52">
        <v>50</v>
      </c>
      <c r="U52">
        <v>2.4300000000000002</v>
      </c>
      <c r="V52">
        <v>50</v>
      </c>
      <c r="W52">
        <v>0.619502</v>
      </c>
    </row>
    <row r="53" spans="1:23" x14ac:dyDescent="0.3">
      <c r="A53" s="5">
        <f t="shared" si="0"/>
        <v>351</v>
      </c>
      <c r="B53" s="1">
        <f t="shared" si="6"/>
        <v>5.1515151515151507E-2</v>
      </c>
      <c r="C53" s="1">
        <f t="shared" si="7"/>
        <v>-66.960000000000008</v>
      </c>
      <c r="I53" s="8">
        <f t="shared" si="5"/>
        <v>0.14803599999999997</v>
      </c>
      <c r="J53" s="8">
        <f t="shared" si="8"/>
        <v>2.87364</v>
      </c>
      <c r="K53">
        <v>351</v>
      </c>
      <c r="L53">
        <v>3.0000000000000001E-3</v>
      </c>
      <c r="M53">
        <v>0</v>
      </c>
      <c r="N53">
        <v>51</v>
      </c>
      <c r="O53">
        <v>52.87</v>
      </c>
      <c r="P53">
        <v>51</v>
      </c>
      <c r="Q53">
        <v>1026.3</v>
      </c>
      <c r="R53">
        <v>51</v>
      </c>
      <c r="S53">
        <v>-64.790000000000006</v>
      </c>
      <c r="T53">
        <v>51</v>
      </c>
      <c r="U53">
        <v>2.17</v>
      </c>
      <c r="V53">
        <v>51</v>
      </c>
      <c r="W53">
        <v>0.61929500000000004</v>
      </c>
    </row>
    <row r="54" spans="1:23" x14ac:dyDescent="0.3">
      <c r="A54" s="5">
        <f t="shared" si="0"/>
        <v>375</v>
      </c>
      <c r="B54" s="1">
        <f t="shared" si="6"/>
        <v>4.8629322942036049E-2</v>
      </c>
      <c r="C54" s="1">
        <f t="shared" si="7"/>
        <v>-67.22999999999999</v>
      </c>
      <c r="I54" s="8">
        <f t="shared" si="5"/>
        <v>0.13977039999999999</v>
      </c>
      <c r="J54" s="8">
        <f t="shared" si="8"/>
        <v>2.8741999999999996</v>
      </c>
      <c r="K54">
        <v>375</v>
      </c>
      <c r="L54">
        <v>3.0000000000000001E-3</v>
      </c>
      <c r="M54">
        <v>0</v>
      </c>
      <c r="N54">
        <v>52</v>
      </c>
      <c r="O54">
        <v>49.917999999999999</v>
      </c>
      <c r="P54">
        <v>52</v>
      </c>
      <c r="Q54">
        <v>1026.5</v>
      </c>
      <c r="R54">
        <v>52</v>
      </c>
      <c r="S54">
        <v>-65.27</v>
      </c>
      <c r="T54">
        <v>52</v>
      </c>
      <c r="U54">
        <v>1.96</v>
      </c>
      <c r="V54">
        <v>52</v>
      </c>
      <c r="W54">
        <v>0.61947399999999997</v>
      </c>
    </row>
    <row r="55" spans="1:23" x14ac:dyDescent="0.3">
      <c r="A55" s="5">
        <f t="shared" si="0"/>
        <v>401</v>
      </c>
      <c r="B55" s="1">
        <f t="shared" si="6"/>
        <v>4.5616478096895854E-2</v>
      </c>
      <c r="C55" s="1">
        <f t="shared" si="7"/>
        <v>-67.75</v>
      </c>
      <c r="I55" s="8">
        <f t="shared" si="5"/>
        <v>0.13208159999999999</v>
      </c>
      <c r="J55" s="8">
        <f t="shared" si="8"/>
        <v>2.8954799999999996</v>
      </c>
      <c r="K55">
        <v>401</v>
      </c>
      <c r="L55">
        <v>3.0000000000000001E-3</v>
      </c>
      <c r="M55">
        <v>0</v>
      </c>
      <c r="N55">
        <v>53</v>
      </c>
      <c r="O55">
        <v>47.171999999999997</v>
      </c>
      <c r="P55">
        <v>53</v>
      </c>
      <c r="Q55">
        <v>1034.0999999999999</v>
      </c>
      <c r="R55">
        <v>53</v>
      </c>
      <c r="S55">
        <v>-65.88</v>
      </c>
      <c r="T55">
        <v>53</v>
      </c>
      <c r="U55">
        <v>1.87</v>
      </c>
      <c r="V55">
        <v>53</v>
      </c>
      <c r="W55">
        <v>0.61932600000000004</v>
      </c>
    </row>
    <row r="56" spans="1:23" x14ac:dyDescent="0.3">
      <c r="A56" s="5">
        <f t="shared" si="0"/>
        <v>425</v>
      </c>
      <c r="B56" s="1">
        <f t="shared" si="6"/>
        <v>4.3257542843350233E-2</v>
      </c>
      <c r="C56" s="1">
        <f t="shared" si="7"/>
        <v>-67.56</v>
      </c>
      <c r="I56" s="8">
        <f t="shared" si="5"/>
        <v>0.12545120000000001</v>
      </c>
      <c r="J56" s="8">
        <f t="shared" si="8"/>
        <v>2.9001000000000001</v>
      </c>
      <c r="K56">
        <v>425</v>
      </c>
      <c r="L56">
        <v>3.0000000000000001E-3</v>
      </c>
      <c r="M56">
        <v>0</v>
      </c>
      <c r="N56">
        <v>54</v>
      </c>
      <c r="O56">
        <v>44.804000000000002</v>
      </c>
      <c r="P56">
        <v>54</v>
      </c>
      <c r="Q56">
        <v>1035.75</v>
      </c>
      <c r="R56">
        <v>54</v>
      </c>
      <c r="S56">
        <v>-66.05</v>
      </c>
      <c r="T56">
        <v>54</v>
      </c>
      <c r="U56">
        <v>1.51</v>
      </c>
      <c r="V56">
        <v>54</v>
      </c>
      <c r="W56">
        <v>0.61933499999999997</v>
      </c>
    </row>
    <row r="57" spans="1:23" x14ac:dyDescent="0.3">
      <c r="A57" s="5">
        <f t="shared" si="0"/>
        <v>451</v>
      </c>
      <c r="B57" s="1">
        <f t="shared" si="6"/>
        <v>4.1038283062645009E-2</v>
      </c>
      <c r="C57" s="1">
        <f t="shared" si="7"/>
        <v>-67.47</v>
      </c>
      <c r="I57" s="8">
        <f t="shared" si="5"/>
        <v>0.11885999999999999</v>
      </c>
      <c r="J57" s="8">
        <f t="shared" si="8"/>
        <v>2.8963200000000002</v>
      </c>
      <c r="K57">
        <v>451</v>
      </c>
      <c r="L57">
        <v>3.0000000000000001E-3</v>
      </c>
      <c r="M57">
        <v>0</v>
      </c>
      <c r="N57">
        <v>55</v>
      </c>
      <c r="O57">
        <v>42.45</v>
      </c>
      <c r="P57">
        <v>55</v>
      </c>
      <c r="Q57">
        <v>1034.4000000000001</v>
      </c>
      <c r="R57">
        <v>55</v>
      </c>
      <c r="S57">
        <v>-66.41</v>
      </c>
      <c r="T57">
        <v>55</v>
      </c>
      <c r="U57">
        <v>1.06</v>
      </c>
      <c r="V57">
        <v>55</v>
      </c>
      <c r="W57">
        <v>0.61934299999999998</v>
      </c>
    </row>
    <row r="58" spans="1:23" x14ac:dyDescent="0.3">
      <c r="A58" s="5">
        <f t="shared" si="0"/>
        <v>475</v>
      </c>
      <c r="B58" s="1">
        <f t="shared" si="6"/>
        <v>3.9006366968936911E-2</v>
      </c>
      <c r="C58" s="1">
        <f t="shared" si="7"/>
        <v>-67.739999999999995</v>
      </c>
      <c r="I58" s="8">
        <f t="shared" si="5"/>
        <v>0.11321519999999999</v>
      </c>
      <c r="J58" s="8">
        <f t="shared" si="8"/>
        <v>2.9024799999999997</v>
      </c>
      <c r="K58">
        <v>475</v>
      </c>
      <c r="L58">
        <v>3.0000000000000001E-3</v>
      </c>
      <c r="M58">
        <v>0</v>
      </c>
      <c r="N58">
        <v>56</v>
      </c>
      <c r="O58">
        <v>40.433999999999997</v>
      </c>
      <c r="P58">
        <v>56</v>
      </c>
      <c r="Q58">
        <v>1036.5999999999999</v>
      </c>
      <c r="R58">
        <v>56</v>
      </c>
      <c r="S58">
        <v>-66.75</v>
      </c>
      <c r="T58">
        <v>56</v>
      </c>
      <c r="U58">
        <v>0.99</v>
      </c>
      <c r="V58">
        <v>56</v>
      </c>
      <c r="W58">
        <v>0.61943899999999996</v>
      </c>
    </row>
    <row r="59" spans="1:23" x14ac:dyDescent="0.3">
      <c r="A59" s="5">
        <f t="shared" si="0"/>
        <v>501</v>
      </c>
      <c r="B59" s="1">
        <f t="shared" si="6"/>
        <v>3.7043946533320507E-2</v>
      </c>
      <c r="C59" s="1">
        <f t="shared" si="7"/>
        <v>-67.45</v>
      </c>
      <c r="I59" s="8">
        <f t="shared" si="5"/>
        <v>0.1078616</v>
      </c>
      <c r="J59" s="8">
        <f t="shared" si="8"/>
        <v>2.9117200000000003</v>
      </c>
      <c r="K59">
        <v>501</v>
      </c>
      <c r="L59">
        <v>3.0000000000000001E-3</v>
      </c>
      <c r="M59">
        <v>0</v>
      </c>
      <c r="N59">
        <v>57</v>
      </c>
      <c r="O59">
        <v>38.521999999999998</v>
      </c>
      <c r="P59">
        <v>57</v>
      </c>
      <c r="Q59">
        <v>1039.9000000000001</v>
      </c>
      <c r="R59">
        <v>57</v>
      </c>
      <c r="S59">
        <v>-66.87</v>
      </c>
      <c r="T59">
        <v>57</v>
      </c>
      <c r="U59">
        <v>0.57999999999999996</v>
      </c>
      <c r="V59">
        <v>57</v>
      </c>
      <c r="W59">
        <v>0.61949500000000002</v>
      </c>
    </row>
    <row r="60" spans="1:23" x14ac:dyDescent="0.3">
      <c r="A60" s="5">
        <f t="shared" si="0"/>
        <v>525</v>
      </c>
      <c r="B60" s="1">
        <f t="shared" si="6"/>
        <v>3.5415803919680265E-2</v>
      </c>
      <c r="C60" s="1">
        <f t="shared" si="7"/>
        <v>-67.399999999999991</v>
      </c>
      <c r="I60" s="8">
        <f t="shared" si="5"/>
        <v>0.10296719999999999</v>
      </c>
      <c r="J60" s="8">
        <f t="shared" si="8"/>
        <v>2.9073799999999999</v>
      </c>
      <c r="K60">
        <v>525</v>
      </c>
      <c r="L60">
        <v>3.0000000000000001E-3</v>
      </c>
      <c r="M60">
        <v>0</v>
      </c>
      <c r="N60">
        <v>58</v>
      </c>
      <c r="O60">
        <v>36.774000000000001</v>
      </c>
      <c r="P60">
        <v>58</v>
      </c>
      <c r="Q60">
        <v>1038.3499999999999</v>
      </c>
      <c r="R60">
        <v>58</v>
      </c>
      <c r="S60">
        <v>-66.91</v>
      </c>
      <c r="T60">
        <v>58</v>
      </c>
      <c r="U60">
        <v>0.49</v>
      </c>
      <c r="V60">
        <v>58</v>
      </c>
      <c r="W60">
        <v>0.61938000000000004</v>
      </c>
    </row>
    <row r="61" spans="1:23" x14ac:dyDescent="0.3">
      <c r="A61" s="5">
        <f t="shared" si="0"/>
        <v>551</v>
      </c>
      <c r="B61" s="1">
        <f t="shared" si="6"/>
        <v>3.3648043886242249E-2</v>
      </c>
      <c r="C61" s="1">
        <f t="shared" si="7"/>
        <v>-67.210000000000008</v>
      </c>
      <c r="I61" s="8">
        <f t="shared" si="5"/>
        <v>9.7893600000000011E-2</v>
      </c>
      <c r="J61" s="8">
        <f t="shared" si="8"/>
        <v>2.9093399999999998</v>
      </c>
      <c r="K61">
        <v>551</v>
      </c>
      <c r="L61">
        <v>3.0000000000000001E-3</v>
      </c>
      <c r="M61">
        <v>0</v>
      </c>
      <c r="N61">
        <v>59</v>
      </c>
      <c r="O61">
        <v>34.962000000000003</v>
      </c>
      <c r="P61">
        <v>59</v>
      </c>
      <c r="Q61">
        <v>1039.05</v>
      </c>
      <c r="R61">
        <v>59</v>
      </c>
      <c r="S61">
        <v>-66.84</v>
      </c>
      <c r="T61">
        <v>59</v>
      </c>
      <c r="U61">
        <v>0.37</v>
      </c>
      <c r="V61">
        <v>59</v>
      </c>
      <c r="W61">
        <v>0.61953999999999998</v>
      </c>
    </row>
    <row r="62" spans="1:23" x14ac:dyDescent="0.3">
      <c r="A62" s="5">
        <f t="shared" si="0"/>
        <v>575</v>
      </c>
      <c r="B62" s="1">
        <f t="shared" si="6"/>
        <v>3.2433054995680964E-2</v>
      </c>
      <c r="C62" s="1">
        <f t="shared" si="7"/>
        <v>-67.08</v>
      </c>
      <c r="I62" s="8">
        <f t="shared" si="5"/>
        <v>9.4617599999999996E-2</v>
      </c>
      <c r="J62" s="8">
        <f t="shared" si="8"/>
        <v>2.9173200000000001</v>
      </c>
      <c r="K62">
        <v>575</v>
      </c>
      <c r="L62">
        <v>3.0000000000000001E-3</v>
      </c>
      <c r="M62">
        <v>0</v>
      </c>
      <c r="N62">
        <v>60</v>
      </c>
      <c r="O62">
        <v>33.792000000000002</v>
      </c>
      <c r="P62">
        <v>60</v>
      </c>
      <c r="Q62">
        <v>1041.9000000000001</v>
      </c>
      <c r="R62">
        <v>60</v>
      </c>
      <c r="S62">
        <v>-67.31</v>
      </c>
      <c r="T62">
        <v>60</v>
      </c>
      <c r="U62">
        <v>-0.23</v>
      </c>
      <c r="V62">
        <v>60</v>
      </c>
      <c r="W62">
        <v>0.61932200000000004</v>
      </c>
    </row>
    <row r="63" spans="1:23" x14ac:dyDescent="0.3">
      <c r="A63" s="5">
        <f t="shared" si="0"/>
        <v>601</v>
      </c>
      <c r="B63" s="1">
        <f t="shared" si="6"/>
        <v>3.1094049904030707E-2</v>
      </c>
      <c r="C63" s="1">
        <f t="shared" si="7"/>
        <v>-67.210000000000008</v>
      </c>
      <c r="I63" s="8">
        <f t="shared" si="5"/>
        <v>9.0719999999999981E-2</v>
      </c>
      <c r="J63" s="8">
        <f t="shared" si="8"/>
        <v>2.9175999999999997</v>
      </c>
      <c r="K63">
        <v>601</v>
      </c>
      <c r="L63">
        <v>3.0000000000000001E-3</v>
      </c>
      <c r="M63">
        <v>0</v>
      </c>
      <c r="N63">
        <v>61</v>
      </c>
      <c r="O63">
        <v>32.4</v>
      </c>
      <c r="P63">
        <v>61</v>
      </c>
      <c r="Q63">
        <v>1042</v>
      </c>
      <c r="R63">
        <v>61</v>
      </c>
      <c r="S63">
        <v>-67.34</v>
      </c>
      <c r="T63">
        <v>61</v>
      </c>
      <c r="U63">
        <v>-0.13</v>
      </c>
      <c r="V63">
        <v>61</v>
      </c>
      <c r="W63">
        <v>0.619475</v>
      </c>
    </row>
    <row r="64" spans="1:23" x14ac:dyDescent="0.3">
      <c r="A64" s="5">
        <f t="shared" si="0"/>
        <v>625</v>
      </c>
      <c r="B64" s="1">
        <f t="shared" si="6"/>
        <v>3.0043895615262172E-2</v>
      </c>
      <c r="C64" s="1">
        <f t="shared" si="7"/>
        <v>-66.95</v>
      </c>
      <c r="I64" s="8">
        <f t="shared" si="5"/>
        <v>8.71976E-2</v>
      </c>
      <c r="J64" s="8">
        <f t="shared" si="8"/>
        <v>2.9023399999999997</v>
      </c>
      <c r="K64">
        <v>625</v>
      </c>
      <c r="L64">
        <v>3.0000000000000001E-3</v>
      </c>
      <c r="M64">
        <v>0</v>
      </c>
      <c r="N64">
        <v>62</v>
      </c>
      <c r="O64">
        <v>31.141999999999999</v>
      </c>
      <c r="P64">
        <v>62</v>
      </c>
      <c r="Q64">
        <v>1036.55</v>
      </c>
      <c r="R64">
        <v>62</v>
      </c>
      <c r="S64">
        <v>-67.3</v>
      </c>
      <c r="T64">
        <v>62</v>
      </c>
      <c r="U64">
        <v>-0.35</v>
      </c>
      <c r="V64">
        <v>62</v>
      </c>
      <c r="W64">
        <v>0.61929699999999999</v>
      </c>
    </row>
    <row r="65" spans="1:23" x14ac:dyDescent="0.3">
      <c r="A65" s="5">
        <f t="shared" si="0"/>
        <v>651</v>
      </c>
      <c r="B65" s="1">
        <f t="shared" si="6"/>
        <v>2.8914638856701431E-2</v>
      </c>
      <c r="C65" s="1">
        <f t="shared" si="7"/>
        <v>-66.599999999999994</v>
      </c>
      <c r="I65" s="8">
        <f t="shared" si="5"/>
        <v>8.3843199999999993E-2</v>
      </c>
      <c r="J65" s="8">
        <f t="shared" si="8"/>
        <v>2.8996799999999996</v>
      </c>
      <c r="K65">
        <v>651</v>
      </c>
      <c r="L65">
        <v>3.0000000000000001E-3</v>
      </c>
      <c r="M65">
        <v>0</v>
      </c>
      <c r="N65">
        <v>63</v>
      </c>
      <c r="O65">
        <v>29.943999999999999</v>
      </c>
      <c r="P65">
        <v>63</v>
      </c>
      <c r="Q65">
        <v>1035.5999999999999</v>
      </c>
      <c r="R65">
        <v>63</v>
      </c>
      <c r="S65">
        <v>-67.209999999999994</v>
      </c>
      <c r="T65">
        <v>63</v>
      </c>
      <c r="U65">
        <v>-0.61</v>
      </c>
      <c r="V65">
        <v>63</v>
      </c>
      <c r="W65">
        <v>0.619417</v>
      </c>
    </row>
    <row r="66" spans="1:23" x14ac:dyDescent="0.3">
      <c r="A66" s="5">
        <f t="shared" si="0"/>
        <v>675</v>
      </c>
      <c r="B66" s="1">
        <f t="shared" si="6"/>
        <v>2.7733410493827167E-2</v>
      </c>
      <c r="C66" s="1">
        <f t="shared" si="7"/>
        <v>-66.3</v>
      </c>
      <c r="I66" s="8">
        <f t="shared" si="5"/>
        <v>8.0511200000000005E-2</v>
      </c>
      <c r="J66" s="8">
        <f t="shared" si="8"/>
        <v>2.9030399999999994</v>
      </c>
      <c r="K66">
        <v>675</v>
      </c>
      <c r="L66">
        <v>3.0000000000000001E-3</v>
      </c>
      <c r="M66">
        <v>0</v>
      </c>
      <c r="N66">
        <v>64</v>
      </c>
      <c r="O66">
        <v>28.754000000000001</v>
      </c>
      <c r="P66">
        <v>64</v>
      </c>
      <c r="Q66">
        <v>1036.8</v>
      </c>
      <c r="R66">
        <v>64</v>
      </c>
      <c r="S66">
        <v>-67.05</v>
      </c>
      <c r="T66">
        <v>64</v>
      </c>
      <c r="U66">
        <v>-0.75</v>
      </c>
      <c r="V66">
        <v>64</v>
      </c>
      <c r="W66">
        <v>0.61935600000000002</v>
      </c>
    </row>
    <row r="67" spans="1:23" x14ac:dyDescent="0.3">
      <c r="A67" s="5">
        <f t="shared" si="0"/>
        <v>701</v>
      </c>
      <c r="B67" s="1">
        <f t="shared" si="6"/>
        <v>2.6741507790573896E-2</v>
      </c>
      <c r="C67" s="1">
        <f t="shared" si="7"/>
        <v>-65.850000000000009</v>
      </c>
      <c r="I67" s="8">
        <f t="shared" si="5"/>
        <v>7.7369600000000011E-2</v>
      </c>
      <c r="J67" s="8">
        <f t="shared" si="8"/>
        <v>2.8932399999999996</v>
      </c>
      <c r="K67">
        <v>701</v>
      </c>
      <c r="L67">
        <v>3.0000000000000001E-3</v>
      </c>
      <c r="M67">
        <v>0</v>
      </c>
      <c r="N67">
        <v>65</v>
      </c>
      <c r="O67">
        <v>27.632000000000001</v>
      </c>
      <c r="P67">
        <v>65</v>
      </c>
      <c r="Q67">
        <v>1033.3</v>
      </c>
      <c r="R67">
        <v>65</v>
      </c>
      <c r="S67">
        <v>-66.92</v>
      </c>
      <c r="T67">
        <v>65</v>
      </c>
      <c r="U67">
        <v>-1.07</v>
      </c>
      <c r="V67">
        <v>65</v>
      </c>
      <c r="W67">
        <v>0.61947300000000005</v>
      </c>
    </row>
    <row r="68" spans="1:23" x14ac:dyDescent="0.3">
      <c r="A68" s="5">
        <f t="shared" si="0"/>
        <v>725</v>
      </c>
      <c r="B68" s="1">
        <f t="shared" si="6"/>
        <v>2.5981037151702791E-2</v>
      </c>
      <c r="C68" s="1">
        <f t="shared" si="7"/>
        <v>-65.78</v>
      </c>
      <c r="I68" s="8">
        <f t="shared" si="5"/>
        <v>7.51912E-2</v>
      </c>
      <c r="J68" s="8">
        <f t="shared" si="8"/>
        <v>2.8940799999999993</v>
      </c>
      <c r="K68">
        <v>725</v>
      </c>
      <c r="L68">
        <v>3.0000000000000001E-3</v>
      </c>
      <c r="M68">
        <v>0</v>
      </c>
      <c r="N68">
        <v>66</v>
      </c>
      <c r="O68">
        <v>26.853999999999999</v>
      </c>
      <c r="P68">
        <v>66</v>
      </c>
      <c r="Q68">
        <v>1033.5999999999999</v>
      </c>
      <c r="R68">
        <v>66</v>
      </c>
      <c r="S68">
        <v>-66.83</v>
      </c>
      <c r="T68">
        <v>66</v>
      </c>
      <c r="U68">
        <v>-1.05</v>
      </c>
      <c r="V68">
        <v>66</v>
      </c>
      <c r="W68">
        <v>0.61952600000000002</v>
      </c>
    </row>
    <row r="69" spans="1:23" x14ac:dyDescent="0.3">
      <c r="A69" s="5">
        <f t="shared" si="0"/>
        <v>751</v>
      </c>
      <c r="B69" s="1">
        <f t="shared" si="6"/>
        <v>2.4948693126815105E-2</v>
      </c>
      <c r="C69" s="1">
        <f t="shared" si="7"/>
        <v>-65.45</v>
      </c>
      <c r="H69" s="6"/>
      <c r="I69" s="8">
        <f t="shared" si="5"/>
        <v>7.2161599999999992E-2</v>
      </c>
      <c r="J69" s="8">
        <f t="shared" si="8"/>
        <v>2.8923999999999994</v>
      </c>
      <c r="K69">
        <v>751</v>
      </c>
      <c r="L69">
        <v>3.0000000000000001E-3</v>
      </c>
      <c r="M69">
        <v>0</v>
      </c>
      <c r="N69">
        <v>67</v>
      </c>
      <c r="O69">
        <v>25.771999999999998</v>
      </c>
      <c r="P69">
        <v>67</v>
      </c>
      <c r="Q69">
        <v>1033</v>
      </c>
      <c r="R69">
        <v>67</v>
      </c>
      <c r="S69">
        <v>-66.7</v>
      </c>
      <c r="T69">
        <v>67</v>
      </c>
      <c r="U69">
        <v>-1.25</v>
      </c>
      <c r="V69">
        <v>67</v>
      </c>
      <c r="W69">
        <v>0.61944299999999997</v>
      </c>
    </row>
    <row r="70" spans="1:23" x14ac:dyDescent="0.3">
      <c r="A70" s="5">
        <f t="shared" si="0"/>
        <v>801</v>
      </c>
      <c r="B70" s="1">
        <f t="shared" si="6"/>
        <v>2.33776017771768E-2</v>
      </c>
      <c r="C70" s="1">
        <f t="shared" si="7"/>
        <v>-64.38000000000001</v>
      </c>
      <c r="I70" s="8">
        <f t="shared" si="5"/>
        <v>6.777119999999999E-2</v>
      </c>
      <c r="J70" s="8">
        <f t="shared" si="8"/>
        <v>2.8989799999999994</v>
      </c>
      <c r="K70">
        <v>801</v>
      </c>
      <c r="L70">
        <v>3.0000000000000001E-3</v>
      </c>
      <c r="M70">
        <v>0</v>
      </c>
      <c r="N70">
        <v>68</v>
      </c>
      <c r="O70">
        <v>24.204000000000001</v>
      </c>
      <c r="P70">
        <v>68</v>
      </c>
      <c r="Q70">
        <v>1035.3499999999999</v>
      </c>
      <c r="R70">
        <v>68</v>
      </c>
      <c r="S70">
        <v>-65.760000000000005</v>
      </c>
      <c r="T70">
        <v>68</v>
      </c>
      <c r="U70">
        <v>-1.38</v>
      </c>
      <c r="V70">
        <v>68</v>
      </c>
      <c r="W70">
        <v>0.61951900000000004</v>
      </c>
    </row>
    <row r="71" spans="1:23" x14ac:dyDescent="0.3">
      <c r="A71" s="5">
        <f t="shared" si="0"/>
        <v>851</v>
      </c>
      <c r="B71" s="1">
        <f t="shared" si="6"/>
        <v>2.2300781819064728E-2</v>
      </c>
      <c r="C71" s="1">
        <f t="shared" si="7"/>
        <v>-63.080000000000005</v>
      </c>
      <c r="I71" s="8">
        <f t="shared" si="5"/>
        <v>6.4293599999999992E-2</v>
      </c>
      <c r="J71" s="8">
        <f t="shared" si="8"/>
        <v>2.8830200000000001</v>
      </c>
      <c r="K71">
        <v>851</v>
      </c>
      <c r="L71">
        <v>3.0000000000000001E-3</v>
      </c>
      <c r="M71">
        <v>0</v>
      </c>
      <c r="N71">
        <v>69</v>
      </c>
      <c r="O71">
        <v>22.962</v>
      </c>
      <c r="P71">
        <v>69</v>
      </c>
      <c r="Q71">
        <v>1029.6500000000001</v>
      </c>
      <c r="R71">
        <v>69</v>
      </c>
      <c r="S71">
        <v>-64.790000000000006</v>
      </c>
      <c r="T71">
        <v>69</v>
      </c>
      <c r="U71">
        <v>-1.71</v>
      </c>
      <c r="V71">
        <v>69</v>
      </c>
      <c r="W71">
        <v>0.61952300000000005</v>
      </c>
    </row>
    <row r="72" spans="1:23" x14ac:dyDescent="0.3">
      <c r="A72" s="5">
        <f t="shared" si="0"/>
        <v>901</v>
      </c>
      <c r="B72" s="1">
        <f t="shared" si="6"/>
        <v>2.1177044700370878E-2</v>
      </c>
      <c r="C72" s="1">
        <f t="shared" si="7"/>
        <v>-63.320000000000007</v>
      </c>
      <c r="I72" s="8">
        <f t="shared" si="5"/>
        <v>6.07544E-2</v>
      </c>
      <c r="J72" s="8">
        <f t="shared" si="8"/>
        <v>2.8688799999999999</v>
      </c>
      <c r="K72">
        <v>901</v>
      </c>
      <c r="L72">
        <v>3.0000000000000001E-3</v>
      </c>
      <c r="M72">
        <v>0</v>
      </c>
      <c r="N72">
        <v>70</v>
      </c>
      <c r="O72">
        <v>21.698</v>
      </c>
      <c r="P72">
        <v>70</v>
      </c>
      <c r="Q72">
        <v>1024.5999999999999</v>
      </c>
      <c r="R72">
        <v>70</v>
      </c>
      <c r="S72">
        <v>-65.12</v>
      </c>
      <c r="T72">
        <v>70</v>
      </c>
      <c r="U72">
        <v>-1.8</v>
      </c>
      <c r="V72">
        <v>70</v>
      </c>
      <c r="W72">
        <v>0.61947399999999997</v>
      </c>
    </row>
    <row r="73" spans="1:23" x14ac:dyDescent="0.3">
      <c r="A73" s="5">
        <f t="shared" si="0"/>
        <v>951</v>
      </c>
      <c r="B73" s="1">
        <f t="shared" si="6"/>
        <v>2.0039281154865952E-2</v>
      </c>
      <c r="C73" s="1">
        <f t="shared" si="7"/>
        <v>-61.440000000000005</v>
      </c>
      <c r="I73" s="8">
        <f t="shared" si="5"/>
        <v>5.7136799999999995E-2</v>
      </c>
      <c r="J73" s="8">
        <f t="shared" si="8"/>
        <v>2.8512399999999998</v>
      </c>
      <c r="K73">
        <v>951</v>
      </c>
      <c r="L73">
        <v>3.0000000000000001E-3</v>
      </c>
      <c r="M73">
        <v>0</v>
      </c>
      <c r="N73">
        <v>71</v>
      </c>
      <c r="O73">
        <v>20.405999999999999</v>
      </c>
      <c r="P73">
        <v>71</v>
      </c>
      <c r="Q73">
        <v>1018.3</v>
      </c>
      <c r="R73">
        <v>71</v>
      </c>
      <c r="S73">
        <v>-63.34</v>
      </c>
      <c r="T73">
        <v>71</v>
      </c>
      <c r="U73">
        <v>-1.9</v>
      </c>
      <c r="V73">
        <v>71</v>
      </c>
      <c r="W73">
        <v>0.61950700000000003</v>
      </c>
    </row>
    <row r="74" spans="1:23" x14ac:dyDescent="0.3">
      <c r="A74" s="5">
        <f t="shared" si="0"/>
        <v>1001</v>
      </c>
      <c r="B74" s="1">
        <f t="shared" si="6"/>
        <v>1.9219407219015949E-2</v>
      </c>
      <c r="C74" s="1">
        <f t="shared" si="7"/>
        <v>-60.37</v>
      </c>
      <c r="I74" s="8">
        <f t="shared" si="5"/>
        <v>5.5014399999999998E-2</v>
      </c>
      <c r="J74" s="8">
        <f t="shared" si="8"/>
        <v>2.8624399999999994</v>
      </c>
      <c r="K74">
        <v>1001</v>
      </c>
      <c r="L74">
        <v>3.0000000000000001E-3</v>
      </c>
      <c r="M74">
        <v>0</v>
      </c>
      <c r="N74">
        <v>72</v>
      </c>
      <c r="O74">
        <v>19.648</v>
      </c>
      <c r="P74">
        <v>72</v>
      </c>
      <c r="Q74">
        <v>1022.3</v>
      </c>
      <c r="R74">
        <v>72</v>
      </c>
      <c r="S74">
        <v>-62.39</v>
      </c>
      <c r="T74">
        <v>72</v>
      </c>
      <c r="U74">
        <v>-2.02</v>
      </c>
      <c r="V74">
        <v>72</v>
      </c>
      <c r="W74">
        <v>0.61948499999999995</v>
      </c>
    </row>
    <row r="75" spans="1:23" x14ac:dyDescent="0.3">
      <c r="A75" s="5">
        <f t="shared" si="0"/>
        <v>1151</v>
      </c>
      <c r="B75" s="1">
        <f t="shared" si="6"/>
        <v>1.6728042536431665E-2</v>
      </c>
      <c r="C75" s="1">
        <f t="shared" si="7"/>
        <v>-57.85</v>
      </c>
      <c r="I75" s="8">
        <f t="shared" si="5"/>
        <v>4.7569199999999999E-2</v>
      </c>
      <c r="J75" s="8">
        <f t="shared" si="8"/>
        <v>2.84368</v>
      </c>
      <c r="K75">
        <v>1151</v>
      </c>
      <c r="L75">
        <v>3.0000000000000001E-3</v>
      </c>
      <c r="M75">
        <v>0</v>
      </c>
      <c r="N75">
        <v>73</v>
      </c>
      <c r="O75">
        <v>16.989000000000001</v>
      </c>
      <c r="P75">
        <v>73</v>
      </c>
      <c r="Q75">
        <v>1015.6</v>
      </c>
      <c r="R75">
        <v>73</v>
      </c>
      <c r="S75">
        <v>-60.03</v>
      </c>
      <c r="T75">
        <v>73</v>
      </c>
      <c r="U75">
        <v>-2.1800000000000002</v>
      </c>
      <c r="V75">
        <v>73</v>
      </c>
      <c r="W75">
        <v>0.61950300000000003</v>
      </c>
    </row>
    <row r="76" spans="1:23" x14ac:dyDescent="0.3">
      <c r="A76" s="5">
        <f t="shared" ref="A76:A85" si="9">K76</f>
        <v>1251</v>
      </c>
      <c r="B76" s="1">
        <f t="shared" si="6"/>
        <v>1.5634557702709346E-2</v>
      </c>
      <c r="C76" s="1">
        <f t="shared" si="7"/>
        <v>-55.85</v>
      </c>
      <c r="I76" s="8">
        <f t="shared" si="5"/>
        <v>4.4514399999999996E-2</v>
      </c>
      <c r="J76" s="8">
        <f t="shared" si="8"/>
        <v>2.8471799999999998</v>
      </c>
      <c r="K76">
        <v>1251</v>
      </c>
      <c r="L76">
        <v>3.0000000000000001E-3</v>
      </c>
      <c r="M76">
        <v>0</v>
      </c>
      <c r="N76">
        <v>74</v>
      </c>
      <c r="O76">
        <v>15.898</v>
      </c>
      <c r="P76">
        <v>74</v>
      </c>
      <c r="Q76">
        <v>1016.85</v>
      </c>
      <c r="R76">
        <v>74</v>
      </c>
      <c r="S76">
        <v>-58.17</v>
      </c>
      <c r="T76">
        <v>74</v>
      </c>
      <c r="U76">
        <v>-2.3199999999999998</v>
      </c>
      <c r="V76">
        <v>74</v>
      </c>
      <c r="W76">
        <v>0.61937699999999996</v>
      </c>
    </row>
    <row r="77" spans="1:23" x14ac:dyDescent="0.3">
      <c r="A77" s="5">
        <f t="shared" si="9"/>
        <v>1401</v>
      </c>
      <c r="B77" s="1">
        <f t="shared" ref="B77:B82" si="10">I77/J77</f>
        <v>1.408034873928766E-2</v>
      </c>
      <c r="C77" s="1">
        <f t="shared" ref="C77:C82" si="11">S77-U77</f>
        <v>-51.900000000000006</v>
      </c>
      <c r="I77" s="8">
        <f t="shared" ref="I77:I95" si="12">O77*2.8/1000</f>
        <v>3.9793599999999998E-2</v>
      </c>
      <c r="J77" s="8">
        <f t="shared" si="8"/>
        <v>2.8261799999999999</v>
      </c>
      <c r="K77">
        <v>1401</v>
      </c>
      <c r="L77">
        <v>3.0000000000000001E-3</v>
      </c>
      <c r="M77">
        <v>0</v>
      </c>
      <c r="N77">
        <v>75</v>
      </c>
      <c r="O77">
        <v>14.212</v>
      </c>
      <c r="P77">
        <v>75</v>
      </c>
      <c r="Q77">
        <v>1009.35</v>
      </c>
      <c r="R77">
        <v>75</v>
      </c>
      <c r="S77">
        <v>-54.27</v>
      </c>
      <c r="T77">
        <v>75</v>
      </c>
      <c r="U77">
        <v>-2.37</v>
      </c>
      <c r="V77">
        <v>75</v>
      </c>
      <c r="W77">
        <v>0.61947700000000006</v>
      </c>
    </row>
    <row r="78" spans="1:23" x14ac:dyDescent="0.3">
      <c r="A78" s="5">
        <f t="shared" si="9"/>
        <v>1501</v>
      </c>
      <c r="B78" s="1">
        <f t="shared" si="10"/>
        <v>1.3161443871479574E-2</v>
      </c>
      <c r="C78" s="1">
        <f t="shared" si="11"/>
        <v>-50.29</v>
      </c>
      <c r="I78" s="8">
        <f t="shared" si="12"/>
        <v>3.7161600000000003E-2</v>
      </c>
      <c r="J78" s="8">
        <f t="shared" si="8"/>
        <v>2.8235199999999998</v>
      </c>
      <c r="K78">
        <v>1501</v>
      </c>
      <c r="L78">
        <v>3.0000000000000001E-3</v>
      </c>
      <c r="M78">
        <v>0</v>
      </c>
      <c r="N78">
        <v>76</v>
      </c>
      <c r="O78">
        <v>13.272</v>
      </c>
      <c r="P78">
        <v>76</v>
      </c>
      <c r="Q78">
        <v>1008.4</v>
      </c>
      <c r="R78">
        <v>76</v>
      </c>
      <c r="S78">
        <v>-52.69</v>
      </c>
      <c r="T78">
        <v>76</v>
      </c>
      <c r="U78">
        <v>-2.4</v>
      </c>
      <c r="V78">
        <v>76</v>
      </c>
      <c r="W78">
        <v>0.61937299999999995</v>
      </c>
    </row>
    <row r="79" spans="1:23" x14ac:dyDescent="0.3">
      <c r="A79" s="5">
        <f t="shared" si="9"/>
        <v>1751</v>
      </c>
      <c r="B79" s="1">
        <f t="shared" si="10"/>
        <v>1.1840326108570293E-2</v>
      </c>
      <c r="C79" s="1">
        <f t="shared" si="11"/>
        <v>-43.87</v>
      </c>
      <c r="I79" s="8">
        <f t="shared" si="12"/>
        <v>3.3345199999999998E-2</v>
      </c>
      <c r="J79" s="8">
        <f t="shared" si="8"/>
        <v>2.8162399999999996</v>
      </c>
      <c r="K79">
        <v>1751</v>
      </c>
      <c r="L79">
        <v>3.0000000000000001E-3</v>
      </c>
      <c r="M79">
        <v>0</v>
      </c>
      <c r="N79">
        <v>77</v>
      </c>
      <c r="O79">
        <v>11.909000000000001</v>
      </c>
      <c r="P79">
        <v>77</v>
      </c>
      <c r="Q79">
        <v>1005.8</v>
      </c>
      <c r="R79">
        <v>77</v>
      </c>
      <c r="S79">
        <v>-46.39</v>
      </c>
      <c r="T79">
        <v>77</v>
      </c>
      <c r="U79">
        <v>-2.52</v>
      </c>
      <c r="V79">
        <v>77</v>
      </c>
      <c r="W79">
        <v>0.619506</v>
      </c>
    </row>
    <row r="80" spans="1:23" x14ac:dyDescent="0.3">
      <c r="A80" s="5">
        <f t="shared" si="9"/>
        <v>2001</v>
      </c>
      <c r="B80" s="1">
        <f t="shared" si="10"/>
        <v>1.0741682876951469E-2</v>
      </c>
      <c r="C80" s="1">
        <f t="shared" si="11"/>
        <v>-38.11</v>
      </c>
      <c r="I80" s="8">
        <f t="shared" si="12"/>
        <v>3.0150400000000001E-2</v>
      </c>
      <c r="J80" s="8">
        <f t="shared" si="8"/>
        <v>2.8068599999999999</v>
      </c>
      <c r="K80">
        <v>2001</v>
      </c>
      <c r="L80">
        <v>3.0000000000000001E-3</v>
      </c>
      <c r="M80">
        <v>0</v>
      </c>
      <c r="N80">
        <v>78</v>
      </c>
      <c r="O80">
        <v>10.768000000000001</v>
      </c>
      <c r="P80">
        <v>78</v>
      </c>
      <c r="Q80">
        <v>1002.45</v>
      </c>
      <c r="R80">
        <v>78</v>
      </c>
      <c r="S80">
        <v>-40.82</v>
      </c>
      <c r="T80">
        <v>78</v>
      </c>
      <c r="U80">
        <v>-2.71</v>
      </c>
      <c r="V80">
        <v>78</v>
      </c>
      <c r="W80">
        <v>0.61950799999999995</v>
      </c>
    </row>
    <row r="81" spans="1:23" x14ac:dyDescent="0.3">
      <c r="A81" s="5">
        <f t="shared" si="9"/>
        <v>2501</v>
      </c>
      <c r="B81" s="1">
        <f t="shared" si="10"/>
        <v>9.1509339726301066E-3</v>
      </c>
      <c r="C81" s="1">
        <f t="shared" si="11"/>
        <v>-27.8</v>
      </c>
      <c r="I81" s="8">
        <f t="shared" si="12"/>
        <v>2.5650799999999998E-2</v>
      </c>
      <c r="J81" s="8">
        <f t="shared" si="8"/>
        <v>2.80308</v>
      </c>
      <c r="K81">
        <v>2501</v>
      </c>
      <c r="L81">
        <v>3.0000000000000001E-3</v>
      </c>
      <c r="M81">
        <v>0</v>
      </c>
      <c r="N81">
        <v>79</v>
      </c>
      <c r="O81">
        <v>9.1609999999999996</v>
      </c>
      <c r="P81">
        <v>79</v>
      </c>
      <c r="Q81">
        <v>1001.1</v>
      </c>
      <c r="R81">
        <v>79</v>
      </c>
      <c r="S81">
        <v>-30.76</v>
      </c>
      <c r="T81">
        <v>79</v>
      </c>
      <c r="U81">
        <v>-2.96</v>
      </c>
      <c r="V81">
        <v>79</v>
      </c>
      <c r="W81">
        <v>0.61944900000000003</v>
      </c>
    </row>
    <row r="82" spans="1:23" x14ac:dyDescent="0.3">
      <c r="A82" s="5">
        <f t="shared" si="9"/>
        <v>3001</v>
      </c>
      <c r="B82" s="1">
        <f t="shared" si="10"/>
        <v>8.5917887683152477E-3</v>
      </c>
      <c r="C82" s="1">
        <f t="shared" si="11"/>
        <v>-17.07</v>
      </c>
      <c r="I82" s="8">
        <f t="shared" si="12"/>
        <v>2.4053399999999999E-2</v>
      </c>
      <c r="J82" s="8">
        <f t="shared" si="8"/>
        <v>2.7995799999999997</v>
      </c>
      <c r="K82">
        <v>3001</v>
      </c>
      <c r="L82">
        <v>3.0000000000000001E-3</v>
      </c>
      <c r="M82">
        <v>0</v>
      </c>
      <c r="N82">
        <v>80</v>
      </c>
      <c r="O82">
        <v>8.5905000000000005</v>
      </c>
      <c r="P82">
        <v>80</v>
      </c>
      <c r="Q82">
        <v>999.85</v>
      </c>
      <c r="R82">
        <v>80</v>
      </c>
      <c r="S82">
        <v>-20.329999999999998</v>
      </c>
      <c r="T82">
        <v>80</v>
      </c>
      <c r="U82">
        <v>-3.26</v>
      </c>
      <c r="V82">
        <v>80</v>
      </c>
      <c r="W82">
        <v>0.61946400000000001</v>
      </c>
    </row>
    <row r="83" spans="1:23" x14ac:dyDescent="0.3">
      <c r="A83" s="5">
        <f t="shared" si="9"/>
        <v>3501</v>
      </c>
      <c r="B83" s="1">
        <f t="shared" ref="B83:B85" si="13">I83/J83</f>
        <v>8.3752001601281011E-3</v>
      </c>
      <c r="C83" s="1">
        <f t="shared" ref="C83:C85" si="14">S83-U83</f>
        <v>-7.8899999999999988</v>
      </c>
      <c r="I83" s="8">
        <f t="shared" si="12"/>
        <v>2.3431799999999996E-2</v>
      </c>
      <c r="J83" s="8">
        <f t="shared" si="8"/>
        <v>2.7977599999999998</v>
      </c>
      <c r="K83">
        <v>3501</v>
      </c>
      <c r="L83">
        <v>3.0000000000000001E-3</v>
      </c>
      <c r="M83">
        <v>0</v>
      </c>
      <c r="N83">
        <v>81</v>
      </c>
      <c r="O83">
        <v>8.3684999999999992</v>
      </c>
      <c r="P83">
        <v>81</v>
      </c>
      <c r="Q83">
        <v>999.2</v>
      </c>
      <c r="R83">
        <v>81</v>
      </c>
      <c r="S83">
        <v>-11.36</v>
      </c>
      <c r="T83">
        <v>81</v>
      </c>
      <c r="U83">
        <v>-3.47</v>
      </c>
      <c r="V83">
        <v>81</v>
      </c>
      <c r="W83">
        <v>0.61949500000000002</v>
      </c>
    </row>
    <row r="84" spans="1:23" x14ac:dyDescent="0.3">
      <c r="A84" s="5">
        <f t="shared" si="9"/>
        <v>4001</v>
      </c>
      <c r="B84" s="1">
        <f t="shared" si="13"/>
        <v>8.268671679197993E-3</v>
      </c>
      <c r="C84" s="1">
        <f t="shared" si="14"/>
        <v>1.0399999999999996</v>
      </c>
      <c r="I84" s="8">
        <f t="shared" si="12"/>
        <v>2.3094399999999998E-2</v>
      </c>
      <c r="J84" s="8">
        <f t="shared" si="8"/>
        <v>2.7930000000000001</v>
      </c>
      <c r="K84">
        <v>4001</v>
      </c>
      <c r="L84">
        <v>3.0000000000000001E-3</v>
      </c>
      <c r="M84">
        <v>0</v>
      </c>
      <c r="N84">
        <v>82</v>
      </c>
      <c r="O84">
        <v>8.2479999999999993</v>
      </c>
      <c r="P84">
        <v>82</v>
      </c>
      <c r="Q84">
        <v>997.5</v>
      </c>
      <c r="R84">
        <v>82</v>
      </c>
      <c r="S84">
        <v>-2.72</v>
      </c>
      <c r="T84">
        <v>82</v>
      </c>
      <c r="U84">
        <v>-3.76</v>
      </c>
      <c r="V84">
        <v>82</v>
      </c>
      <c r="W84">
        <v>0.619506</v>
      </c>
    </row>
    <row r="85" spans="1:23" x14ac:dyDescent="0.3">
      <c r="A85" s="5">
        <f t="shared" si="9"/>
        <v>4501</v>
      </c>
      <c r="B85" s="1">
        <f t="shared" si="13"/>
        <v>8.4427465567507784E-3</v>
      </c>
      <c r="C85" s="1">
        <f t="shared" si="14"/>
        <v>7.41</v>
      </c>
      <c r="I85" s="8">
        <f t="shared" si="12"/>
        <v>2.3514399999999998E-2</v>
      </c>
      <c r="J85" s="8">
        <f t="shared" si="8"/>
        <v>2.7851599999999999</v>
      </c>
      <c r="K85">
        <v>4501</v>
      </c>
      <c r="L85">
        <v>3.0000000000000001E-3</v>
      </c>
      <c r="M85">
        <v>0</v>
      </c>
      <c r="N85">
        <v>83</v>
      </c>
      <c r="O85">
        <v>8.3979999999999997</v>
      </c>
      <c r="P85">
        <v>83</v>
      </c>
      <c r="Q85">
        <v>994.7</v>
      </c>
      <c r="R85">
        <v>83</v>
      </c>
      <c r="S85">
        <v>3.31</v>
      </c>
      <c r="T85">
        <v>83</v>
      </c>
      <c r="U85">
        <v>-4.0999999999999996</v>
      </c>
      <c r="V85">
        <v>83</v>
      </c>
      <c r="W85">
        <v>0.61946000000000001</v>
      </c>
    </row>
    <row r="86" spans="1:23" x14ac:dyDescent="0.3">
      <c r="A86" s="5">
        <f t="shared" ref="A86:A101" si="15">K86</f>
        <v>5001</v>
      </c>
      <c r="B86" s="1">
        <f t="shared" ref="B86:B101" si="16">I86/J86</f>
        <v>8.7655310621242485E-3</v>
      </c>
      <c r="C86" s="1">
        <f t="shared" ref="C86:C101" si="17">S86-U86</f>
        <v>14.219999999999999</v>
      </c>
      <c r="I86" s="8">
        <f t="shared" si="12"/>
        <v>2.4494399999999996E-2</v>
      </c>
      <c r="J86" s="8">
        <f t="shared" si="8"/>
        <v>2.7943999999999996</v>
      </c>
      <c r="K86">
        <v>5001</v>
      </c>
      <c r="L86">
        <v>3.0000000000000001E-3</v>
      </c>
      <c r="M86">
        <v>0</v>
      </c>
      <c r="N86">
        <v>84</v>
      </c>
      <c r="O86">
        <v>8.7479999999999993</v>
      </c>
      <c r="P86">
        <v>84</v>
      </c>
      <c r="Q86">
        <v>998</v>
      </c>
      <c r="R86">
        <v>84</v>
      </c>
      <c r="S86">
        <v>9.9499999999999993</v>
      </c>
      <c r="T86">
        <v>84</v>
      </c>
      <c r="U86">
        <v>-4.2699999999999996</v>
      </c>
      <c r="V86">
        <v>84</v>
      </c>
      <c r="W86">
        <v>0.61947700000000006</v>
      </c>
    </row>
    <row r="87" spans="1:23" x14ac:dyDescent="0.3">
      <c r="A87" s="5">
        <f t="shared" si="15"/>
        <v>5501</v>
      </c>
      <c r="B87" s="1">
        <f t="shared" si="16"/>
        <v>8.9552685383733118E-3</v>
      </c>
      <c r="C87" s="1">
        <f t="shared" si="17"/>
        <v>19.079999999999998</v>
      </c>
      <c r="I87" s="8">
        <f t="shared" si="12"/>
        <v>2.5141199999999999E-2</v>
      </c>
      <c r="J87" s="8">
        <f t="shared" si="8"/>
        <v>2.8074199999999996</v>
      </c>
      <c r="K87">
        <v>5501</v>
      </c>
      <c r="L87">
        <v>3.0000000000000001E-3</v>
      </c>
      <c r="M87">
        <v>0</v>
      </c>
      <c r="N87">
        <v>85</v>
      </c>
      <c r="O87">
        <v>8.9789999999999992</v>
      </c>
      <c r="P87">
        <v>85</v>
      </c>
      <c r="Q87">
        <v>1002.65</v>
      </c>
      <c r="R87">
        <v>85</v>
      </c>
      <c r="S87">
        <v>14.25</v>
      </c>
      <c r="T87">
        <v>85</v>
      </c>
      <c r="U87">
        <v>-4.83</v>
      </c>
      <c r="V87">
        <v>85</v>
      </c>
      <c r="W87">
        <v>0.61930099999999999</v>
      </c>
    </row>
    <row r="88" spans="1:23" x14ac:dyDescent="0.3">
      <c r="A88" s="5">
        <f t="shared" si="15"/>
        <v>6001</v>
      </c>
      <c r="B88" s="1">
        <f t="shared" si="16"/>
        <v>9.4336221142771303E-3</v>
      </c>
      <c r="C88" s="1">
        <f t="shared" si="17"/>
        <v>22.14</v>
      </c>
      <c r="I88" s="8">
        <f t="shared" si="12"/>
        <v>2.6373199999999999E-2</v>
      </c>
      <c r="J88" s="8">
        <f t="shared" si="8"/>
        <v>2.7956599999999998</v>
      </c>
      <c r="K88">
        <v>6001</v>
      </c>
      <c r="L88">
        <v>3.0000000000000001E-3</v>
      </c>
      <c r="M88">
        <v>0</v>
      </c>
      <c r="N88">
        <v>86</v>
      </c>
      <c r="O88">
        <v>9.4190000000000005</v>
      </c>
      <c r="P88">
        <v>86</v>
      </c>
      <c r="Q88">
        <v>998.45</v>
      </c>
      <c r="R88">
        <v>86</v>
      </c>
      <c r="S88">
        <v>16.940000000000001</v>
      </c>
      <c r="T88">
        <v>86</v>
      </c>
      <c r="U88">
        <v>-5.2</v>
      </c>
      <c r="V88">
        <v>86</v>
      </c>
      <c r="W88">
        <v>0.61952300000000005</v>
      </c>
    </row>
    <row r="89" spans="1:23" x14ac:dyDescent="0.3">
      <c r="A89" s="5">
        <f t="shared" si="15"/>
        <v>7001</v>
      </c>
      <c r="B89" s="1">
        <f t="shared" si="16"/>
        <v>1.0166724903908551E-2</v>
      </c>
      <c r="C89" s="1">
        <f t="shared" si="17"/>
        <v>30.49</v>
      </c>
      <c r="I89" s="8">
        <f t="shared" si="12"/>
        <v>2.8513799999999999E-2</v>
      </c>
      <c r="J89" s="8">
        <f t="shared" si="8"/>
        <v>2.8046199999999999</v>
      </c>
      <c r="K89">
        <v>7001</v>
      </c>
      <c r="L89">
        <v>3.0000000000000001E-3</v>
      </c>
      <c r="M89">
        <v>0</v>
      </c>
      <c r="N89">
        <v>87</v>
      </c>
      <c r="O89">
        <v>10.1835</v>
      </c>
      <c r="P89">
        <v>87</v>
      </c>
      <c r="Q89">
        <v>1001.65</v>
      </c>
      <c r="R89">
        <v>87</v>
      </c>
      <c r="S89">
        <v>24.29</v>
      </c>
      <c r="T89">
        <v>87</v>
      </c>
      <c r="U89">
        <v>-6.2</v>
      </c>
      <c r="V89">
        <v>87</v>
      </c>
      <c r="W89">
        <v>0.61948899999999996</v>
      </c>
    </row>
    <row r="90" spans="1:23" x14ac:dyDescent="0.3">
      <c r="A90" s="5">
        <f t="shared" si="15"/>
        <v>8001</v>
      </c>
      <c r="B90" s="1">
        <f t="shared" si="16"/>
        <v>1.1279760419266285E-2</v>
      </c>
      <c r="C90" s="1">
        <f t="shared" si="17"/>
        <v>35.94</v>
      </c>
      <c r="I90" s="8">
        <f t="shared" si="12"/>
        <v>3.1638599999999996E-2</v>
      </c>
      <c r="J90" s="8">
        <f t="shared" si="8"/>
        <v>2.8048999999999995</v>
      </c>
      <c r="K90">
        <v>8001</v>
      </c>
      <c r="L90">
        <v>3.0000000000000001E-3</v>
      </c>
      <c r="M90">
        <v>0</v>
      </c>
      <c r="N90">
        <v>88</v>
      </c>
      <c r="O90">
        <v>11.2995</v>
      </c>
      <c r="P90">
        <v>88</v>
      </c>
      <c r="Q90">
        <v>1001.75</v>
      </c>
      <c r="R90">
        <v>88</v>
      </c>
      <c r="S90">
        <v>29.36</v>
      </c>
      <c r="T90">
        <v>88</v>
      </c>
      <c r="U90">
        <v>-6.58</v>
      </c>
      <c r="V90">
        <v>88</v>
      </c>
      <c r="W90">
        <v>0.61931400000000003</v>
      </c>
    </row>
    <row r="91" spans="1:23" x14ac:dyDescent="0.3">
      <c r="A91" s="5">
        <f t="shared" si="15"/>
        <v>9001</v>
      </c>
      <c r="B91" s="1">
        <f t="shared" si="16"/>
        <v>1.2125223969739196E-2</v>
      </c>
      <c r="C91" s="1">
        <f t="shared" si="17"/>
        <v>40.65</v>
      </c>
      <c r="I91" s="8">
        <f t="shared" si="12"/>
        <v>3.4106799999999993E-2</v>
      </c>
      <c r="J91" s="8">
        <f t="shared" si="8"/>
        <v>2.8128800000000003</v>
      </c>
      <c r="K91">
        <v>9001</v>
      </c>
      <c r="L91">
        <v>3.0000000000000001E-3</v>
      </c>
      <c r="M91">
        <v>0</v>
      </c>
      <c r="N91">
        <v>89</v>
      </c>
      <c r="O91">
        <v>12.180999999999999</v>
      </c>
      <c r="P91">
        <v>89</v>
      </c>
      <c r="Q91">
        <v>1004.6</v>
      </c>
      <c r="R91">
        <v>89</v>
      </c>
      <c r="S91">
        <v>32.89</v>
      </c>
      <c r="T91">
        <v>89</v>
      </c>
      <c r="U91">
        <v>-7.76</v>
      </c>
      <c r="V91">
        <v>89</v>
      </c>
      <c r="W91">
        <v>0.61953199999999997</v>
      </c>
    </row>
    <row r="92" spans="1:23" x14ac:dyDescent="0.3">
      <c r="A92" s="5">
        <f t="shared" si="15"/>
        <v>10001</v>
      </c>
      <c r="B92" s="1">
        <f t="shared" si="16"/>
        <v>1.3214214214214218E-2</v>
      </c>
      <c r="C92" s="1">
        <f t="shared" si="17"/>
        <v>44.01</v>
      </c>
      <c r="I92" s="8">
        <f t="shared" si="12"/>
        <v>3.6962800000000004E-2</v>
      </c>
      <c r="J92" s="8">
        <f t="shared" si="8"/>
        <v>2.7971999999999997</v>
      </c>
      <c r="K92">
        <v>10001</v>
      </c>
      <c r="L92">
        <v>3.0000000000000001E-3</v>
      </c>
      <c r="M92">
        <v>0</v>
      </c>
      <c r="N92">
        <v>90</v>
      </c>
      <c r="O92">
        <v>13.201000000000001</v>
      </c>
      <c r="P92">
        <v>90</v>
      </c>
      <c r="Q92">
        <v>999</v>
      </c>
      <c r="R92">
        <v>90</v>
      </c>
      <c r="S92">
        <v>35.47</v>
      </c>
      <c r="T92">
        <v>90</v>
      </c>
      <c r="U92">
        <v>-8.5399999999999991</v>
      </c>
      <c r="V92">
        <v>90</v>
      </c>
      <c r="W92">
        <v>0.61936899999999995</v>
      </c>
    </row>
    <row r="93" spans="1:23" x14ac:dyDescent="0.3">
      <c r="A93" s="5">
        <f t="shared" si="15"/>
        <v>15001</v>
      </c>
      <c r="B93" s="1">
        <f t="shared" si="16"/>
        <v>1.8170426065162906E-2</v>
      </c>
      <c r="C93" s="1">
        <f t="shared" si="17"/>
        <v>52.9</v>
      </c>
      <c r="I93" s="8">
        <f t="shared" si="12"/>
        <v>5.0750000000000003E-2</v>
      </c>
      <c r="J93" s="8">
        <f t="shared" si="8"/>
        <v>2.7930000000000001</v>
      </c>
      <c r="K93" s="11">
        <v>15001</v>
      </c>
      <c r="L93">
        <v>3.0000000000000001E-3</v>
      </c>
      <c r="M93">
        <v>0</v>
      </c>
      <c r="N93">
        <v>91</v>
      </c>
      <c r="O93">
        <v>18.125</v>
      </c>
      <c r="P93">
        <v>91</v>
      </c>
      <c r="Q93">
        <v>997.5</v>
      </c>
      <c r="R93">
        <v>91</v>
      </c>
      <c r="S93">
        <v>40.86</v>
      </c>
      <c r="T93">
        <v>91</v>
      </c>
      <c r="U93">
        <v>-12.04</v>
      </c>
      <c r="V93">
        <v>91</v>
      </c>
      <c r="W93">
        <v>0.61930399999999997</v>
      </c>
    </row>
    <row r="94" spans="1:23" x14ac:dyDescent="0.3">
      <c r="A94" s="5">
        <f t="shared" si="15"/>
        <v>20001</v>
      </c>
      <c r="B94" s="1">
        <f t="shared" si="16"/>
        <v>2.2899043996196005E-2</v>
      </c>
      <c r="C94" s="1">
        <f t="shared" si="17"/>
        <v>57.22</v>
      </c>
      <c r="I94" s="8">
        <f t="shared" si="12"/>
        <v>6.4049999999999996E-2</v>
      </c>
      <c r="J94" s="8">
        <f t="shared" si="8"/>
        <v>2.7970600000000001</v>
      </c>
      <c r="K94" s="11">
        <v>20001</v>
      </c>
      <c r="L94">
        <v>3.0000000000000001E-3</v>
      </c>
      <c r="M94">
        <v>0</v>
      </c>
      <c r="N94">
        <v>92</v>
      </c>
      <c r="O94">
        <v>22.875</v>
      </c>
      <c r="P94">
        <v>92</v>
      </c>
      <c r="Q94">
        <v>998.95</v>
      </c>
      <c r="R94">
        <v>92</v>
      </c>
      <c r="S94">
        <v>41.26</v>
      </c>
      <c r="T94">
        <v>92</v>
      </c>
      <c r="U94">
        <v>-15.96</v>
      </c>
      <c r="V94">
        <v>92</v>
      </c>
      <c r="W94">
        <v>0.619529</v>
      </c>
    </row>
    <row r="95" spans="1:23" x14ac:dyDescent="0.3">
      <c r="A95" s="5">
        <f t="shared" si="15"/>
        <v>30001</v>
      </c>
      <c r="B95" s="1">
        <f t="shared" si="16"/>
        <v>3.1248749249549738E-2</v>
      </c>
      <c r="C95" s="1">
        <f t="shared" si="17"/>
        <v>60.05</v>
      </c>
      <c r="I95" s="8">
        <f t="shared" si="12"/>
        <v>0.17488800000000002</v>
      </c>
      <c r="J95" s="8">
        <f t="shared" ref="J95:J104" si="18">Q95*2.8/1</f>
        <v>5.5966399999999989</v>
      </c>
      <c r="K95">
        <v>30001</v>
      </c>
      <c r="L95">
        <v>6.0000000000000001E-3</v>
      </c>
      <c r="M95">
        <v>0</v>
      </c>
      <c r="N95">
        <v>93</v>
      </c>
      <c r="O95">
        <v>62.46</v>
      </c>
      <c r="P95">
        <v>93</v>
      </c>
      <c r="Q95">
        <v>1.9987999999999999</v>
      </c>
      <c r="R95">
        <v>93</v>
      </c>
      <c r="S95">
        <v>37.21</v>
      </c>
      <c r="T95">
        <v>93</v>
      </c>
      <c r="U95">
        <v>-22.84</v>
      </c>
      <c r="V95">
        <v>93</v>
      </c>
      <c r="W95">
        <v>0.61950899999999998</v>
      </c>
    </row>
    <row r="96" spans="1:23" x14ac:dyDescent="0.3">
      <c r="A96" s="5">
        <f t="shared" si="15"/>
        <v>40001</v>
      </c>
      <c r="B96" s="1">
        <f t="shared" si="16"/>
        <v>3.8334027736444259E-2</v>
      </c>
      <c r="C96" s="1">
        <f t="shared" si="17"/>
        <v>61.57</v>
      </c>
      <c r="I96" s="8">
        <f t="shared" ref="I96:I104" si="19">O96*2.8/1000</f>
        <v>0.36066799999999999</v>
      </c>
      <c r="J96" s="8">
        <f t="shared" si="18"/>
        <v>9.4085599999999996</v>
      </c>
      <c r="K96">
        <v>40001</v>
      </c>
      <c r="L96">
        <v>0.01</v>
      </c>
      <c r="M96">
        <v>0</v>
      </c>
      <c r="N96">
        <v>94</v>
      </c>
      <c r="O96">
        <v>128.81</v>
      </c>
      <c r="P96">
        <v>94</v>
      </c>
      <c r="Q96">
        <v>3.3601999999999999</v>
      </c>
      <c r="R96">
        <v>94</v>
      </c>
      <c r="S96">
        <v>31.67</v>
      </c>
      <c r="T96">
        <v>94</v>
      </c>
      <c r="U96">
        <v>-29.9</v>
      </c>
      <c r="V96">
        <v>94</v>
      </c>
      <c r="W96">
        <v>0.61946800000000002</v>
      </c>
    </row>
    <row r="97" spans="1:23" x14ac:dyDescent="0.3">
      <c r="A97" s="5">
        <f t="shared" si="15"/>
        <v>50001</v>
      </c>
      <c r="B97" s="1">
        <f t="shared" si="16"/>
        <v>4.4856067640877767E-2</v>
      </c>
      <c r="C97" s="1">
        <f t="shared" si="17"/>
        <v>57.91</v>
      </c>
      <c r="I97" s="8">
        <f t="shared" si="19"/>
        <v>0.51396799999999998</v>
      </c>
      <c r="J97" s="8">
        <f t="shared" si="18"/>
        <v>11.458159999999999</v>
      </c>
      <c r="K97">
        <v>50001</v>
      </c>
      <c r="L97">
        <v>1.2E-2</v>
      </c>
      <c r="M97">
        <v>0</v>
      </c>
      <c r="N97">
        <v>95</v>
      </c>
      <c r="O97">
        <v>183.56</v>
      </c>
      <c r="P97">
        <v>95</v>
      </c>
      <c r="Q97">
        <v>4.0922000000000001</v>
      </c>
      <c r="R97">
        <v>95</v>
      </c>
      <c r="S97">
        <v>26.56</v>
      </c>
      <c r="T97">
        <v>95</v>
      </c>
      <c r="U97">
        <v>-31.35</v>
      </c>
      <c r="V97">
        <v>95</v>
      </c>
      <c r="W97">
        <v>0.61951100000000003</v>
      </c>
    </row>
    <row r="98" spans="1:23" x14ac:dyDescent="0.3">
      <c r="A98" s="5">
        <f t="shared" si="15"/>
        <v>60001</v>
      </c>
      <c r="B98" s="1">
        <f t="shared" si="16"/>
        <v>5.0855222968845447E-2</v>
      </c>
      <c r="C98" s="1">
        <f t="shared" si="17"/>
        <v>63.43</v>
      </c>
      <c r="I98" s="8">
        <f t="shared" si="19"/>
        <v>0.60605999999999993</v>
      </c>
      <c r="J98" s="8">
        <f t="shared" si="18"/>
        <v>11.917359999999999</v>
      </c>
      <c r="K98">
        <v>60001</v>
      </c>
      <c r="L98">
        <v>1.2E-2</v>
      </c>
      <c r="M98">
        <v>0</v>
      </c>
      <c r="N98">
        <v>96</v>
      </c>
      <c r="O98">
        <v>216.45</v>
      </c>
      <c r="P98">
        <v>96</v>
      </c>
      <c r="Q98">
        <v>4.2561999999999998</v>
      </c>
      <c r="R98">
        <v>96</v>
      </c>
      <c r="S98">
        <v>20.82</v>
      </c>
      <c r="T98">
        <v>96</v>
      </c>
      <c r="U98">
        <v>-42.61</v>
      </c>
      <c r="V98">
        <v>96</v>
      </c>
      <c r="W98">
        <v>0.61951800000000001</v>
      </c>
    </row>
    <row r="99" spans="1:23" x14ac:dyDescent="0.3">
      <c r="A99" s="5">
        <f t="shared" si="15"/>
        <v>70001</v>
      </c>
      <c r="B99" s="1">
        <f t="shared" si="16"/>
        <v>5.7037099636609481E-2</v>
      </c>
      <c r="C99" s="1">
        <f t="shared" si="17"/>
        <v>63.82</v>
      </c>
      <c r="I99" s="8">
        <f t="shared" si="19"/>
        <v>0.94488799999999995</v>
      </c>
      <c r="J99" s="8">
        <f t="shared" si="18"/>
        <v>16.566199999999998</v>
      </c>
      <c r="K99">
        <v>70001</v>
      </c>
      <c r="L99">
        <v>1.4999999999999999E-2</v>
      </c>
      <c r="M99">
        <v>0</v>
      </c>
      <c r="N99">
        <v>97</v>
      </c>
      <c r="O99">
        <v>337.46</v>
      </c>
      <c r="P99">
        <v>97</v>
      </c>
      <c r="Q99">
        <v>5.9165000000000001</v>
      </c>
      <c r="R99">
        <v>97</v>
      </c>
      <c r="S99">
        <v>14.15</v>
      </c>
      <c r="T99">
        <v>97</v>
      </c>
      <c r="U99">
        <v>-49.67</v>
      </c>
      <c r="V99">
        <v>97</v>
      </c>
      <c r="W99">
        <v>0.61950899999999998</v>
      </c>
    </row>
    <row r="100" spans="1:23" ht="15" customHeight="1" x14ac:dyDescent="0.3">
      <c r="A100" s="5">
        <f t="shared" si="15"/>
        <v>80001</v>
      </c>
      <c r="B100" s="1">
        <f t="shared" si="16"/>
        <v>6.17416923603974E-2</v>
      </c>
      <c r="C100" s="1">
        <f t="shared" si="17"/>
        <v>63.290000000000006</v>
      </c>
      <c r="I100" s="8">
        <f t="shared" si="19"/>
        <v>1.261568</v>
      </c>
      <c r="J100" s="8">
        <f t="shared" si="18"/>
        <v>20.433</v>
      </c>
      <c r="K100">
        <v>80001</v>
      </c>
      <c r="L100">
        <v>1.4999999999999999E-2</v>
      </c>
      <c r="M100">
        <v>0</v>
      </c>
      <c r="N100">
        <v>98</v>
      </c>
      <c r="O100">
        <v>450.56</v>
      </c>
      <c r="P100">
        <v>98</v>
      </c>
      <c r="Q100">
        <v>7.2975000000000003</v>
      </c>
      <c r="R100">
        <v>98</v>
      </c>
      <c r="S100">
        <v>-1.33</v>
      </c>
      <c r="T100">
        <v>98</v>
      </c>
      <c r="U100">
        <v>-64.62</v>
      </c>
      <c r="V100">
        <v>98</v>
      </c>
      <c r="W100">
        <v>0.61953000000000003</v>
      </c>
    </row>
    <row r="101" spans="1:23" x14ac:dyDescent="0.3">
      <c r="A101" s="5">
        <f t="shared" si="15"/>
        <v>90001</v>
      </c>
      <c r="B101" s="1">
        <f t="shared" si="16"/>
        <v>6.3656811906525695E-2</v>
      </c>
      <c r="C101" s="1">
        <f t="shared" si="17"/>
        <v>61.129999999999995</v>
      </c>
      <c r="I101" s="8">
        <f t="shared" si="19"/>
        <v>1.3233360000000001</v>
      </c>
      <c r="J101" s="8">
        <f t="shared" si="18"/>
        <v>20.788599999999999</v>
      </c>
      <c r="K101">
        <v>90001</v>
      </c>
      <c r="L101">
        <v>1.4999999999999999E-2</v>
      </c>
      <c r="M101">
        <v>0</v>
      </c>
      <c r="N101">
        <v>99</v>
      </c>
      <c r="O101">
        <v>472.62</v>
      </c>
      <c r="P101">
        <v>99</v>
      </c>
      <c r="Q101">
        <v>7.4245000000000001</v>
      </c>
      <c r="R101">
        <v>99</v>
      </c>
      <c r="S101">
        <v>-48.45</v>
      </c>
      <c r="T101">
        <v>99</v>
      </c>
      <c r="U101">
        <v>-109.58</v>
      </c>
      <c r="V101">
        <v>99</v>
      </c>
      <c r="W101">
        <v>0.61951199999999995</v>
      </c>
    </row>
    <row r="102" spans="1:23" x14ac:dyDescent="0.3">
      <c r="A102" s="5">
        <f t="shared" ref="A102:A104" si="20">K102</f>
        <v>100001</v>
      </c>
      <c r="B102" s="1">
        <f t="shared" ref="B102:B104" si="21">I102/J102</f>
        <v>6.0283885332591144E-2</v>
      </c>
      <c r="C102" s="1">
        <f t="shared" ref="C102:C104" si="22">S102-U102</f>
        <v>64.84</v>
      </c>
      <c r="I102" s="8">
        <f t="shared" si="19"/>
        <v>0.60647999999999991</v>
      </c>
      <c r="J102" s="8">
        <f t="shared" si="18"/>
        <v>10.0604</v>
      </c>
      <c r="K102">
        <v>100001</v>
      </c>
      <c r="L102">
        <v>1.4999999999999999E-2</v>
      </c>
      <c r="M102">
        <v>0</v>
      </c>
      <c r="N102">
        <v>100</v>
      </c>
      <c r="O102">
        <v>216.6</v>
      </c>
      <c r="P102">
        <v>100</v>
      </c>
      <c r="Q102">
        <v>3.593</v>
      </c>
      <c r="R102">
        <v>100</v>
      </c>
      <c r="S102">
        <v>-55.87</v>
      </c>
      <c r="T102">
        <v>100</v>
      </c>
      <c r="U102">
        <v>-120.71</v>
      </c>
      <c r="V102">
        <v>100</v>
      </c>
      <c r="W102">
        <v>0.61951000000000001</v>
      </c>
    </row>
    <row r="103" spans="1:23" x14ac:dyDescent="0.3">
      <c r="A103" s="5">
        <f t="shared" si="20"/>
        <v>110001</v>
      </c>
      <c r="B103" s="1">
        <f t="shared" si="21"/>
        <v>6.3872387238723877E-2</v>
      </c>
      <c r="C103" s="1">
        <f t="shared" si="22"/>
        <v>73.72</v>
      </c>
      <c r="I103" s="8">
        <f t="shared" si="19"/>
        <v>0.48770400000000003</v>
      </c>
      <c r="J103" s="8">
        <f t="shared" si="18"/>
        <v>7.6355999999999993</v>
      </c>
      <c r="K103">
        <v>110001</v>
      </c>
      <c r="L103">
        <v>1.4999999999999999E-2</v>
      </c>
      <c r="M103">
        <v>0</v>
      </c>
      <c r="N103">
        <v>101</v>
      </c>
      <c r="O103">
        <v>174.18</v>
      </c>
      <c r="P103">
        <v>101</v>
      </c>
      <c r="Q103">
        <v>2.7269999999999999</v>
      </c>
      <c r="R103">
        <v>101</v>
      </c>
      <c r="S103">
        <v>-36.200000000000003</v>
      </c>
      <c r="T103">
        <v>101</v>
      </c>
      <c r="U103">
        <v>-109.92</v>
      </c>
      <c r="V103">
        <v>101</v>
      </c>
      <c r="W103">
        <v>0.61948499999999995</v>
      </c>
    </row>
    <row r="104" spans="1:23" x14ac:dyDescent="0.3">
      <c r="A104" s="5">
        <f t="shared" si="20"/>
        <v>120001</v>
      </c>
      <c r="B104" s="1">
        <f t="shared" si="21"/>
        <v>7.2326172326172333E-2</v>
      </c>
      <c r="C104" s="1">
        <f t="shared" si="22"/>
        <v>77.819999999999993</v>
      </c>
      <c r="I104" s="8">
        <f t="shared" si="19"/>
        <v>0.52600800000000003</v>
      </c>
      <c r="J104" s="8">
        <f t="shared" si="18"/>
        <v>7.2727199999999996</v>
      </c>
      <c r="K104">
        <v>120001</v>
      </c>
      <c r="L104">
        <v>1.4999999999999999E-2</v>
      </c>
      <c r="M104">
        <v>0</v>
      </c>
      <c r="N104">
        <v>102</v>
      </c>
      <c r="O104">
        <v>187.86</v>
      </c>
      <c r="P104">
        <v>102</v>
      </c>
      <c r="Q104">
        <v>2.5973999999999999</v>
      </c>
      <c r="R104">
        <v>102</v>
      </c>
      <c r="S104">
        <v>-27.75</v>
      </c>
      <c r="T104">
        <v>102</v>
      </c>
      <c r="U104">
        <v>-105.57</v>
      </c>
      <c r="V104">
        <v>102</v>
      </c>
      <c r="W104">
        <v>0.61953000000000003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2023-06-12T12:29:32Z</dcterms:modified>
</cp:coreProperties>
</file>