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8" l="1"/>
  <c r="C70" i="8"/>
  <c r="I70" i="8"/>
  <c r="J70" i="8"/>
  <c r="A71" i="8"/>
  <c r="C71" i="8"/>
  <c r="I71" i="8"/>
  <c r="J71" i="8"/>
  <c r="A72" i="8"/>
  <c r="C72" i="8"/>
  <c r="I72" i="8"/>
  <c r="J72" i="8"/>
  <c r="B71" i="8" l="1"/>
  <c r="B70" i="8"/>
  <c r="B72" i="8"/>
  <c r="A66" i="8"/>
  <c r="C66" i="8"/>
  <c r="I66" i="8"/>
  <c r="J66" i="8"/>
  <c r="A67" i="8"/>
  <c r="C67" i="8"/>
  <c r="I67" i="8"/>
  <c r="J67" i="8"/>
  <c r="A68" i="8"/>
  <c r="C68" i="8"/>
  <c r="I68" i="8"/>
  <c r="J68" i="8"/>
  <c r="A69" i="8"/>
  <c r="C69" i="8"/>
  <c r="I69" i="8"/>
  <c r="J69" i="8"/>
  <c r="B69" i="8" l="1"/>
  <c r="B66" i="8"/>
  <c r="B67" i="8"/>
  <c r="B6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2" i="8"/>
  <c r="I2" i="8"/>
  <c r="A48" i="8" l="1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B63" i="8"/>
  <c r="B64" i="8"/>
  <c r="B55" i="8"/>
  <c r="B56" i="8"/>
  <c r="B57" i="8"/>
  <c r="B65" i="8"/>
  <c r="B49" i="8" l="1"/>
  <c r="B48" i="8"/>
  <c r="B54" i="8"/>
  <c r="B61" i="8"/>
  <c r="B60" i="8"/>
  <c r="B52" i="8"/>
  <c r="B59" i="8"/>
  <c r="B51" i="8"/>
  <c r="B62" i="8"/>
  <c r="B53" i="8"/>
  <c r="B58" i="8"/>
  <c r="B50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46" i="8" l="1"/>
  <c r="B13" i="8"/>
  <c r="B42" i="8"/>
  <c r="B12" i="8"/>
  <c r="B4" i="8"/>
  <c r="B8" i="8"/>
  <c r="B34" i="8"/>
  <c r="B16" i="8"/>
  <c r="B20" i="8"/>
  <c r="B26" i="8"/>
  <c r="B29" i="8"/>
  <c r="B37" i="8"/>
  <c r="B45" i="8"/>
  <c r="B23" i="8"/>
  <c r="B39" i="8"/>
  <c r="B31" i="8"/>
  <c r="B47" i="8"/>
  <c r="B6" i="8"/>
  <c r="B10" i="8"/>
  <c r="B14" i="8"/>
  <c r="B18" i="8"/>
  <c r="B22" i="8"/>
  <c r="B30" i="8"/>
  <c r="B38" i="8"/>
  <c r="B5" i="8"/>
  <c r="B9" i="8"/>
  <c r="B17" i="8"/>
  <c r="B21" i="8"/>
  <c r="B28" i="8"/>
  <c r="B36" i="8"/>
  <c r="B44" i="8"/>
  <c r="B3" i="8"/>
  <c r="B7" i="8"/>
  <c r="B11" i="8"/>
  <c r="B15" i="8"/>
  <c r="B19" i="8"/>
  <c r="B24" i="8"/>
  <c r="B32" i="8"/>
  <c r="B40" i="8"/>
  <c r="B27" i="8"/>
  <c r="B35" i="8"/>
  <c r="B43" i="8"/>
  <c r="B25" i="8"/>
  <c r="B33" i="8"/>
  <c r="B41" i="8"/>
</calcChain>
</file>

<file path=xl/sharedStrings.xml><?xml version="1.0" encoding="utf-8"?>
<sst xmlns="http://schemas.openxmlformats.org/spreadsheetml/2006/main" count="18" uniqueCount="16">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</sst>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probe'!$B$2:$B$82</c:f>
              <c:numCache>
                <c:formatCode>0.00</c:formatCode>
                <c:ptCount val="81"/>
                <c:pt idx="0">
                  <c:v>1.2502027575020276</c:v>
                </c:pt>
                <c:pt idx="1">
                  <c:v>1.2901379310344825</c:v>
                </c:pt>
                <c:pt idx="2">
                  <c:v>1.2939270696904943</c:v>
                </c:pt>
                <c:pt idx="3">
                  <c:v>1.3075099365455687</c:v>
                </c:pt>
                <c:pt idx="4">
                  <c:v>1.3050386786535646</c:v>
                </c:pt>
                <c:pt idx="5">
                  <c:v>1.3060181945416371</c:v>
                </c:pt>
                <c:pt idx="6">
                  <c:v>1.311590637520208</c:v>
                </c:pt>
                <c:pt idx="7">
                  <c:v>1.305132543711224</c:v>
                </c:pt>
                <c:pt idx="8">
                  <c:v>1.2998878137708596</c:v>
                </c:pt>
                <c:pt idx="9">
                  <c:v>1.2994214759418652</c:v>
                </c:pt>
                <c:pt idx="10">
                  <c:v>1.2833923734111274</c:v>
                </c:pt>
                <c:pt idx="11">
                  <c:v>1.2926347009391992</c:v>
                </c:pt>
                <c:pt idx="12">
                  <c:v>1.2851647198713017</c:v>
                </c:pt>
                <c:pt idx="13">
                  <c:v>1.2920583695804686</c:v>
                </c:pt>
                <c:pt idx="14">
                  <c:v>1.2964407260351674</c:v>
                </c:pt>
                <c:pt idx="15">
                  <c:v>1.2840360813929097</c:v>
                </c:pt>
                <c:pt idx="16">
                  <c:v>1.2768440061119601</c:v>
                </c:pt>
                <c:pt idx="17">
                  <c:v>1.2870773116318228</c:v>
                </c:pt>
                <c:pt idx="18">
                  <c:v>1.2797158972216418</c:v>
                </c:pt>
                <c:pt idx="19">
                  <c:v>1.2612854390311039</c:v>
                </c:pt>
                <c:pt idx="20">
                  <c:v>1.2686525805334259</c:v>
                </c:pt>
                <c:pt idx="21">
                  <c:v>1.2546764583622003</c:v>
                </c:pt>
                <c:pt idx="22">
                  <c:v>1.2417634996582363</c:v>
                </c:pt>
                <c:pt idx="23">
                  <c:v>1.2262237048131257</c:v>
                </c:pt>
                <c:pt idx="24">
                  <c:v>1.2225671480631664</c:v>
                </c:pt>
                <c:pt idx="25">
                  <c:v>1.2170799270319572</c:v>
                </c:pt>
                <c:pt idx="26">
                  <c:v>1.1986552160308901</c:v>
                </c:pt>
                <c:pt idx="27">
                  <c:v>1.155716502845318</c:v>
                </c:pt>
                <c:pt idx="28">
                  <c:v>1.1192343897081896</c:v>
                </c:pt>
                <c:pt idx="29">
                  <c:v>1.0692030973721116</c:v>
                </c:pt>
                <c:pt idx="30">
                  <c:v>1.0296226079744062</c:v>
                </c:pt>
                <c:pt idx="31">
                  <c:v>0.99767644496079</c:v>
                </c:pt>
                <c:pt idx="32">
                  <c:v>0.95162471138142701</c:v>
                </c:pt>
                <c:pt idx="33">
                  <c:v>0.9144461572340894</c:v>
                </c:pt>
                <c:pt idx="34">
                  <c:v>0.87558810949529509</c:v>
                </c:pt>
                <c:pt idx="35">
                  <c:v>0.84114148580968284</c:v>
                </c:pt>
                <c:pt idx="36">
                  <c:v>0.80468987920008128</c:v>
                </c:pt>
                <c:pt idx="37">
                  <c:v>0.77892892892892884</c:v>
                </c:pt>
                <c:pt idx="38">
                  <c:v>0.75262926185002188</c:v>
                </c:pt>
                <c:pt idx="39">
                  <c:v>0.72269755816189196</c:v>
                </c:pt>
                <c:pt idx="40">
                  <c:v>0.69799416140879555</c:v>
                </c:pt>
                <c:pt idx="41">
                  <c:v>0.6485967638723833</c:v>
                </c:pt>
                <c:pt idx="42">
                  <c:v>0.61135293595096385</c:v>
                </c:pt>
                <c:pt idx="43">
                  <c:v>0.57154594594594588</c:v>
                </c:pt>
                <c:pt idx="44">
                  <c:v>0.53945798534174194</c:v>
                </c:pt>
                <c:pt idx="45">
                  <c:v>0.51002853480004962</c:v>
                </c:pt>
                <c:pt idx="46">
                  <c:v>0.48050989875804401</c:v>
                </c:pt>
                <c:pt idx="47">
                  <c:v>0.45640261100813917</c:v>
                </c:pt>
                <c:pt idx="48">
                  <c:v>0.43178702691963844</c:v>
                </c:pt>
                <c:pt idx="49">
                  <c:v>0.41556921275973074</c:v>
                </c:pt>
                <c:pt idx="50">
                  <c:v>0.39324796274738072</c:v>
                </c:pt>
                <c:pt idx="51">
                  <c:v>0.32082905424330133</c:v>
                </c:pt>
                <c:pt idx="52">
                  <c:v>0.27160312356453836</c:v>
                </c:pt>
                <c:pt idx="53">
                  <c:v>0.23715153187965771</c:v>
                </c:pt>
                <c:pt idx="54">
                  <c:v>0.20969696969696969</c:v>
                </c:pt>
                <c:pt idx="55">
                  <c:v>0.1738557237025346</c:v>
                </c:pt>
                <c:pt idx="56">
                  <c:v>0.17135786327979083</c:v>
                </c:pt>
                <c:pt idx="57">
                  <c:v>0.15020193481731942</c:v>
                </c:pt>
                <c:pt idx="58">
                  <c:v>0.14065558194774344</c:v>
                </c:pt>
                <c:pt idx="59">
                  <c:v>0.13365862992728664</c:v>
                </c:pt>
                <c:pt idx="60">
                  <c:v>0.12647230889235572</c:v>
                </c:pt>
                <c:pt idx="61">
                  <c:v>0.12029458283906683</c:v>
                </c:pt>
                <c:pt idx="62">
                  <c:v>0.11129585050389654</c:v>
                </c:pt>
                <c:pt idx="63">
                  <c:v>0.10353125928441068</c:v>
                </c:pt>
                <c:pt idx="64">
                  <c:v>9.0407407407407395E-2</c:v>
                </c:pt>
                <c:pt idx="65">
                  <c:v>8.1697196640016179E-2</c:v>
                </c:pt>
                <c:pt idx="66">
                  <c:v>7.035215646373863E-2</c:v>
                </c:pt>
                <c:pt idx="67">
                  <c:v>6.4369641155922516E-2</c:v>
                </c:pt>
                <c:pt idx="68">
                  <c:v>6.1453519774350353E-2</c:v>
                </c:pt>
                <c:pt idx="69">
                  <c:v>6.1701693531932257E-2</c:v>
                </c:pt>
                <c:pt idx="70">
                  <c:v>6.0003975747937581E-2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probe'!$C$2:$C$82</c:f>
              <c:numCache>
                <c:formatCode>0.00</c:formatCode>
                <c:ptCount val="81"/>
                <c:pt idx="0">
                  <c:v>-2.4500000000000002</c:v>
                </c:pt>
                <c:pt idx="1">
                  <c:v>-1.99</c:v>
                </c:pt>
                <c:pt idx="2">
                  <c:v>-1.55</c:v>
                </c:pt>
                <c:pt idx="3">
                  <c:v>-2.33</c:v>
                </c:pt>
                <c:pt idx="4">
                  <c:v>-3.06</c:v>
                </c:pt>
                <c:pt idx="5">
                  <c:v>-4.18</c:v>
                </c:pt>
                <c:pt idx="6">
                  <c:v>-4.8999999999999995</c:v>
                </c:pt>
                <c:pt idx="7">
                  <c:v>-5.82</c:v>
                </c:pt>
                <c:pt idx="8">
                  <c:v>-7.57</c:v>
                </c:pt>
                <c:pt idx="9">
                  <c:v>-7.6199999999999992</c:v>
                </c:pt>
                <c:pt idx="10">
                  <c:v>-8.5500000000000007</c:v>
                </c:pt>
                <c:pt idx="11">
                  <c:v>-9.18</c:v>
                </c:pt>
                <c:pt idx="12">
                  <c:v>-10.47</c:v>
                </c:pt>
                <c:pt idx="13">
                  <c:v>-10.92</c:v>
                </c:pt>
                <c:pt idx="14">
                  <c:v>-11.84</c:v>
                </c:pt>
                <c:pt idx="15">
                  <c:v>-12.879999999999999</c:v>
                </c:pt>
                <c:pt idx="16">
                  <c:v>-14.41</c:v>
                </c:pt>
                <c:pt idx="17">
                  <c:v>-14.2</c:v>
                </c:pt>
                <c:pt idx="18">
                  <c:v>-15.42</c:v>
                </c:pt>
                <c:pt idx="19">
                  <c:v>-16.05</c:v>
                </c:pt>
                <c:pt idx="20">
                  <c:v>-17.07</c:v>
                </c:pt>
                <c:pt idx="21">
                  <c:v>-18.810000000000002</c:v>
                </c:pt>
                <c:pt idx="22">
                  <c:v>-20.11</c:v>
                </c:pt>
                <c:pt idx="23">
                  <c:v>-20.95</c:v>
                </c:pt>
                <c:pt idx="24">
                  <c:v>-21.7</c:v>
                </c:pt>
                <c:pt idx="25">
                  <c:v>-23.15</c:v>
                </c:pt>
                <c:pt idx="26">
                  <c:v>-24.45</c:v>
                </c:pt>
                <c:pt idx="27">
                  <c:v>-28.119999999999997</c:v>
                </c:pt>
                <c:pt idx="28">
                  <c:v>-31.17</c:v>
                </c:pt>
                <c:pt idx="29">
                  <c:v>-34.1</c:v>
                </c:pt>
                <c:pt idx="30">
                  <c:v>-36.769999999999996</c:v>
                </c:pt>
                <c:pt idx="31">
                  <c:v>-39.299999999999997</c:v>
                </c:pt>
                <c:pt idx="32">
                  <c:v>-41.33</c:v>
                </c:pt>
                <c:pt idx="33">
                  <c:v>-43.370000000000005</c:v>
                </c:pt>
                <c:pt idx="34">
                  <c:v>-45.18</c:v>
                </c:pt>
                <c:pt idx="35">
                  <c:v>-46.79</c:v>
                </c:pt>
                <c:pt idx="36">
                  <c:v>-48.480000000000004</c:v>
                </c:pt>
                <c:pt idx="37">
                  <c:v>-49.86</c:v>
                </c:pt>
                <c:pt idx="38">
                  <c:v>-51.18</c:v>
                </c:pt>
                <c:pt idx="39">
                  <c:v>-52.31</c:v>
                </c:pt>
                <c:pt idx="40">
                  <c:v>-53.47</c:v>
                </c:pt>
                <c:pt idx="41">
                  <c:v>-54.79</c:v>
                </c:pt>
                <c:pt idx="42">
                  <c:v>-56.82</c:v>
                </c:pt>
                <c:pt idx="43">
                  <c:v>-57.95</c:v>
                </c:pt>
                <c:pt idx="44">
                  <c:v>-59.22</c:v>
                </c:pt>
                <c:pt idx="45">
                  <c:v>-59.81</c:v>
                </c:pt>
                <c:pt idx="46">
                  <c:v>-60.47</c:v>
                </c:pt>
                <c:pt idx="47">
                  <c:v>-61.37</c:v>
                </c:pt>
                <c:pt idx="48">
                  <c:v>-61.86</c:v>
                </c:pt>
                <c:pt idx="49">
                  <c:v>-62.54</c:v>
                </c:pt>
                <c:pt idx="50">
                  <c:v>-62.52</c:v>
                </c:pt>
                <c:pt idx="51">
                  <c:v>-62.89</c:v>
                </c:pt>
                <c:pt idx="52">
                  <c:v>-62.269999999999996</c:v>
                </c:pt>
                <c:pt idx="53">
                  <c:v>-61.180000000000007</c:v>
                </c:pt>
                <c:pt idx="54">
                  <c:v>-59.690000000000005</c:v>
                </c:pt>
                <c:pt idx="55">
                  <c:v>-56.419999999999995</c:v>
                </c:pt>
                <c:pt idx="56">
                  <c:v>-55.41</c:v>
                </c:pt>
                <c:pt idx="57">
                  <c:v>-52.71</c:v>
                </c:pt>
                <c:pt idx="58">
                  <c:v>-50.680000000000007</c:v>
                </c:pt>
                <c:pt idx="59">
                  <c:v>-48.929999999999993</c:v>
                </c:pt>
                <c:pt idx="60">
                  <c:v>-47.28</c:v>
                </c:pt>
                <c:pt idx="61">
                  <c:v>-45.53</c:v>
                </c:pt>
                <c:pt idx="62">
                  <c:v>-42.66</c:v>
                </c:pt>
                <c:pt idx="63">
                  <c:v>-44.47</c:v>
                </c:pt>
                <c:pt idx="64">
                  <c:v>-33.760000000000005</c:v>
                </c:pt>
                <c:pt idx="65">
                  <c:v>-28.620000000000005</c:v>
                </c:pt>
                <c:pt idx="66">
                  <c:v>-22.629999999999995</c:v>
                </c:pt>
                <c:pt idx="67">
                  <c:v>-13.489999999999995</c:v>
                </c:pt>
                <c:pt idx="68">
                  <c:v>-2.8200000000000003</c:v>
                </c:pt>
                <c:pt idx="69">
                  <c:v>4.0900000000000034</c:v>
                </c:pt>
                <c:pt idx="70">
                  <c:v>9.3199999999999932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322729</xdr:colOff>
      <xdr:row>7</xdr:row>
      <xdr:rowOff>134472</xdr:rowOff>
    </xdr:from>
    <xdr:to>
      <xdr:col>7</xdr:col>
      <xdr:colOff>2285999</xdr:colOff>
      <xdr:row>24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24</xdr:row>
      <xdr:rowOff>134471</xdr:rowOff>
    </xdr:from>
    <xdr:to>
      <xdr:col>7</xdr:col>
      <xdr:colOff>2250141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5" zoomScaleNormal="85" workbookViewId="0">
      <selection activeCell="G64" sqref="G6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5">
        <f t="shared" ref="A2:A46" si="0">K2</f>
        <v>25</v>
      </c>
      <c r="B2" s="1">
        <f t="shared" ref="B2:B18" si="1">I2/J2</f>
        <v>1.2502027575020276</v>
      </c>
      <c r="C2" s="1">
        <f t="shared" ref="C2:C18" si="2">S2-U2</f>
        <v>-2.4500000000000002</v>
      </c>
      <c r="F2" s="4"/>
      <c r="G2" s="10">
        <v>0.374</v>
      </c>
      <c r="H2" s="1" t="s">
        <v>8</v>
      </c>
      <c r="I2" s="7">
        <f>O2*2.8/1000</f>
        <v>1.0358879999999999</v>
      </c>
      <c r="J2" s="7">
        <f>Q2*2.8/1000</f>
        <v>0.82857599999999998</v>
      </c>
      <c r="K2">
        <v>25</v>
      </c>
      <c r="L2">
        <v>2E-3</v>
      </c>
      <c r="M2">
        <v>0</v>
      </c>
      <c r="N2">
        <v>0</v>
      </c>
      <c r="O2">
        <v>369.96</v>
      </c>
      <c r="P2">
        <v>0</v>
      </c>
      <c r="Q2">
        <v>295.92</v>
      </c>
      <c r="R2">
        <v>0</v>
      </c>
      <c r="S2">
        <v>-1.01</v>
      </c>
      <c r="T2">
        <v>0</v>
      </c>
      <c r="U2">
        <v>1.44</v>
      </c>
    </row>
    <row r="3" spans="1:21" x14ac:dyDescent="0.3">
      <c r="A3" s="5">
        <f t="shared" si="0"/>
        <v>51</v>
      </c>
      <c r="B3" s="1">
        <f t="shared" si="1"/>
        <v>1.2901379310344825</v>
      </c>
      <c r="C3" s="1">
        <f t="shared" si="2"/>
        <v>-1.99</v>
      </c>
      <c r="F3" s="4"/>
      <c r="G3" s="3"/>
      <c r="H3" s="3"/>
      <c r="I3" s="7">
        <f t="shared" ref="I3:I47" si="3">O3*2.8/1000</f>
        <v>1.0475919999999999</v>
      </c>
      <c r="J3" s="7">
        <f t="shared" ref="J3:J47" si="4">Q3*2.8/1000</f>
        <v>0.81200000000000006</v>
      </c>
      <c r="K3">
        <v>51</v>
      </c>
      <c r="L3">
        <v>2E-3</v>
      </c>
      <c r="M3">
        <v>0</v>
      </c>
      <c r="N3">
        <v>1</v>
      </c>
      <c r="O3">
        <v>374.14</v>
      </c>
      <c r="P3">
        <v>1</v>
      </c>
      <c r="Q3">
        <v>290</v>
      </c>
      <c r="R3">
        <v>1</v>
      </c>
      <c r="S3">
        <v>-1.56</v>
      </c>
      <c r="T3">
        <v>1</v>
      </c>
      <c r="U3">
        <v>0.43</v>
      </c>
    </row>
    <row r="4" spans="1:21" x14ac:dyDescent="0.3">
      <c r="A4" s="5">
        <f t="shared" si="0"/>
        <v>101</v>
      </c>
      <c r="B4" s="1">
        <f t="shared" si="1"/>
        <v>1.2939270696904943</v>
      </c>
      <c r="C4" s="1">
        <f t="shared" si="2"/>
        <v>-1.55</v>
      </c>
      <c r="F4" s="4"/>
      <c r="G4" s="6" t="s">
        <v>9</v>
      </c>
      <c r="I4" s="7">
        <f t="shared" si="3"/>
        <v>1.0511759999999999</v>
      </c>
      <c r="J4" s="7">
        <f t="shared" si="4"/>
        <v>0.81239199999999989</v>
      </c>
      <c r="K4">
        <v>101</v>
      </c>
      <c r="L4">
        <v>2E-3</v>
      </c>
      <c r="M4">
        <v>0</v>
      </c>
      <c r="N4">
        <v>2</v>
      </c>
      <c r="O4">
        <v>375.42</v>
      </c>
      <c r="P4">
        <v>2</v>
      </c>
      <c r="Q4">
        <v>290.14</v>
      </c>
      <c r="R4">
        <v>2</v>
      </c>
      <c r="S4">
        <v>-2.06</v>
      </c>
      <c r="T4">
        <v>2</v>
      </c>
      <c r="U4">
        <v>-0.51</v>
      </c>
    </row>
    <row r="5" spans="1:21" x14ac:dyDescent="0.3">
      <c r="A5" s="5">
        <f t="shared" si="0"/>
        <v>151</v>
      </c>
      <c r="B5" s="1">
        <f t="shared" si="1"/>
        <v>1.3075099365455687</v>
      </c>
      <c r="C5" s="1">
        <f t="shared" si="2"/>
        <v>-2.33</v>
      </c>
      <c r="F5" s="4"/>
      <c r="G5" s="11">
        <v>410</v>
      </c>
      <c r="H5" s="1" t="s">
        <v>2</v>
      </c>
      <c r="I5" s="7">
        <f t="shared" si="3"/>
        <v>1.0500559999999999</v>
      </c>
      <c r="J5" s="7">
        <f t="shared" si="4"/>
        <v>0.80309599999999992</v>
      </c>
      <c r="K5">
        <v>151</v>
      </c>
      <c r="L5">
        <v>2E-3</v>
      </c>
      <c r="M5">
        <v>0</v>
      </c>
      <c r="N5">
        <v>3</v>
      </c>
      <c r="O5">
        <v>375.02</v>
      </c>
      <c r="P5">
        <v>3</v>
      </c>
      <c r="Q5">
        <v>286.82</v>
      </c>
      <c r="R5">
        <v>3</v>
      </c>
      <c r="S5">
        <v>-2.58</v>
      </c>
      <c r="T5">
        <v>3</v>
      </c>
      <c r="U5">
        <v>-0.25</v>
      </c>
    </row>
    <row r="6" spans="1:21" x14ac:dyDescent="0.3">
      <c r="A6" s="5">
        <f t="shared" si="0"/>
        <v>201</v>
      </c>
      <c r="B6" s="1">
        <f t="shared" si="1"/>
        <v>1.3050386786535646</v>
      </c>
      <c r="C6" s="1">
        <f t="shared" si="2"/>
        <v>-3.06</v>
      </c>
      <c r="H6" s="3"/>
      <c r="I6" s="7">
        <f t="shared" si="3"/>
        <v>1.048656</v>
      </c>
      <c r="J6" s="7">
        <f t="shared" si="4"/>
        <v>0.80354400000000004</v>
      </c>
      <c r="K6">
        <v>201</v>
      </c>
      <c r="L6">
        <v>2E-3</v>
      </c>
      <c r="M6">
        <v>0</v>
      </c>
      <c r="N6">
        <v>4</v>
      </c>
      <c r="O6">
        <v>374.52</v>
      </c>
      <c r="P6">
        <v>4</v>
      </c>
      <c r="Q6">
        <v>286.98</v>
      </c>
      <c r="R6">
        <v>4</v>
      </c>
      <c r="S6">
        <v>-3.08</v>
      </c>
      <c r="T6">
        <v>4</v>
      </c>
      <c r="U6">
        <v>-0.02</v>
      </c>
    </row>
    <row r="7" spans="1:21" x14ac:dyDescent="0.3">
      <c r="A7" s="5">
        <f t="shared" si="0"/>
        <v>251</v>
      </c>
      <c r="B7" s="1">
        <f t="shared" si="1"/>
        <v>1.3060181945416371</v>
      </c>
      <c r="C7" s="1">
        <f t="shared" si="2"/>
        <v>-4.18</v>
      </c>
      <c r="I7" s="7">
        <f t="shared" si="3"/>
        <v>1.0451279999999998</v>
      </c>
      <c r="J7" s="7">
        <f t="shared" si="4"/>
        <v>0.80024000000000006</v>
      </c>
      <c r="K7">
        <v>251</v>
      </c>
      <c r="L7">
        <v>2E-3</v>
      </c>
      <c r="M7">
        <v>0</v>
      </c>
      <c r="N7">
        <v>5</v>
      </c>
      <c r="O7">
        <v>373.26</v>
      </c>
      <c r="P7">
        <v>5</v>
      </c>
      <c r="Q7">
        <v>285.8</v>
      </c>
      <c r="R7">
        <v>5</v>
      </c>
      <c r="S7">
        <v>-3.65</v>
      </c>
      <c r="T7">
        <v>5</v>
      </c>
      <c r="U7">
        <v>0.53</v>
      </c>
    </row>
    <row r="8" spans="1:21" x14ac:dyDescent="0.3">
      <c r="A8" s="5">
        <f t="shared" si="0"/>
        <v>301</v>
      </c>
      <c r="B8" s="1">
        <f t="shared" si="1"/>
        <v>1.311590637520208</v>
      </c>
      <c r="C8" s="1">
        <f t="shared" si="2"/>
        <v>-4.8999999999999995</v>
      </c>
      <c r="I8" s="7">
        <f t="shared" si="3"/>
        <v>1.0449599999999999</v>
      </c>
      <c r="J8" s="7">
        <f t="shared" si="4"/>
        <v>0.79671199999999998</v>
      </c>
      <c r="K8">
        <v>301</v>
      </c>
      <c r="L8">
        <v>2E-3</v>
      </c>
      <c r="M8">
        <v>0</v>
      </c>
      <c r="N8">
        <v>6</v>
      </c>
      <c r="O8">
        <v>373.2</v>
      </c>
      <c r="P8">
        <v>6</v>
      </c>
      <c r="Q8">
        <v>284.54000000000002</v>
      </c>
      <c r="R8">
        <v>6</v>
      </c>
      <c r="S8">
        <v>-4.22</v>
      </c>
      <c r="T8">
        <v>6</v>
      </c>
      <c r="U8">
        <v>0.68</v>
      </c>
    </row>
    <row r="9" spans="1:21" x14ac:dyDescent="0.3">
      <c r="A9" s="5">
        <f t="shared" si="0"/>
        <v>351</v>
      </c>
      <c r="B9" s="1">
        <f t="shared" si="1"/>
        <v>1.305132543711224</v>
      </c>
      <c r="C9" s="1">
        <f t="shared" si="2"/>
        <v>-5.82</v>
      </c>
      <c r="I9" s="7">
        <f t="shared" si="3"/>
        <v>1.036672</v>
      </c>
      <c r="J9" s="7">
        <f t="shared" si="4"/>
        <v>0.79430400000000001</v>
      </c>
      <c r="K9">
        <v>351</v>
      </c>
      <c r="L9">
        <v>2E-3</v>
      </c>
      <c r="M9">
        <v>0</v>
      </c>
      <c r="N9">
        <v>7</v>
      </c>
      <c r="O9">
        <v>370.24</v>
      </c>
      <c r="P9">
        <v>7</v>
      </c>
      <c r="Q9">
        <v>283.68</v>
      </c>
      <c r="R9">
        <v>7</v>
      </c>
      <c r="S9">
        <v>-4.38</v>
      </c>
      <c r="T9">
        <v>7</v>
      </c>
      <c r="U9">
        <v>1.44</v>
      </c>
    </row>
    <row r="10" spans="1:21" x14ac:dyDescent="0.3">
      <c r="A10" s="5">
        <f t="shared" si="0"/>
        <v>401</v>
      </c>
      <c r="B10" s="1">
        <f t="shared" si="1"/>
        <v>1.2998878137708596</v>
      </c>
      <c r="C10" s="1">
        <f t="shared" si="2"/>
        <v>-7.57</v>
      </c>
      <c r="I10" s="7">
        <f t="shared" si="3"/>
        <v>1.038184</v>
      </c>
      <c r="J10" s="7">
        <f t="shared" si="4"/>
        <v>0.79867200000000005</v>
      </c>
      <c r="K10">
        <v>401</v>
      </c>
      <c r="L10">
        <v>2E-3</v>
      </c>
      <c r="M10">
        <v>0</v>
      </c>
      <c r="N10">
        <v>8</v>
      </c>
      <c r="O10">
        <v>370.78</v>
      </c>
      <c r="P10">
        <v>8</v>
      </c>
      <c r="Q10">
        <v>285.24</v>
      </c>
      <c r="R10">
        <v>8</v>
      </c>
      <c r="S10">
        <v>-4.9000000000000004</v>
      </c>
      <c r="T10">
        <v>8</v>
      </c>
      <c r="U10">
        <v>2.67</v>
      </c>
    </row>
    <row r="11" spans="1:21" x14ac:dyDescent="0.3">
      <c r="A11" s="5">
        <f t="shared" si="0"/>
        <v>451</v>
      </c>
      <c r="B11" s="1">
        <f t="shared" si="1"/>
        <v>1.2994214759418652</v>
      </c>
      <c r="C11" s="1">
        <f t="shared" si="2"/>
        <v>-7.6199999999999992</v>
      </c>
      <c r="I11" s="7">
        <f t="shared" si="3"/>
        <v>1.0314079999999999</v>
      </c>
      <c r="J11" s="7">
        <f t="shared" si="4"/>
        <v>0.79374400000000001</v>
      </c>
      <c r="K11">
        <v>451</v>
      </c>
      <c r="L11">
        <v>2E-3</v>
      </c>
      <c r="M11">
        <v>0</v>
      </c>
      <c r="N11">
        <v>9</v>
      </c>
      <c r="O11">
        <v>368.36</v>
      </c>
      <c r="P11">
        <v>9</v>
      </c>
      <c r="Q11">
        <v>283.48</v>
      </c>
      <c r="R11">
        <v>9</v>
      </c>
      <c r="S11">
        <v>-5.26</v>
      </c>
      <c r="T11">
        <v>9</v>
      </c>
      <c r="U11">
        <v>2.36</v>
      </c>
    </row>
    <row r="12" spans="1:21" x14ac:dyDescent="0.3">
      <c r="A12" s="5">
        <f t="shared" si="0"/>
        <v>501</v>
      </c>
      <c r="B12" s="1">
        <f t="shared" si="1"/>
        <v>1.2833923734111274</v>
      </c>
      <c r="C12" s="1">
        <f t="shared" si="2"/>
        <v>-8.5500000000000007</v>
      </c>
      <c r="I12" s="7">
        <f t="shared" si="3"/>
        <v>1.0347120000000001</v>
      </c>
      <c r="J12" s="7">
        <f t="shared" si="4"/>
        <v>0.80623199999999995</v>
      </c>
      <c r="K12">
        <v>501</v>
      </c>
      <c r="L12">
        <v>2E-3</v>
      </c>
      <c r="M12">
        <v>0</v>
      </c>
      <c r="N12">
        <v>10</v>
      </c>
      <c r="O12">
        <v>369.54</v>
      </c>
      <c r="P12">
        <v>10</v>
      </c>
      <c r="Q12">
        <v>287.94</v>
      </c>
      <c r="R12">
        <v>10</v>
      </c>
      <c r="S12">
        <v>-5.67</v>
      </c>
      <c r="T12">
        <v>10</v>
      </c>
      <c r="U12">
        <v>2.88</v>
      </c>
    </row>
    <row r="13" spans="1:21" x14ac:dyDescent="0.3">
      <c r="A13" s="5">
        <f t="shared" si="0"/>
        <v>551</v>
      </c>
      <c r="B13" s="1">
        <f t="shared" si="1"/>
        <v>1.2926347009391992</v>
      </c>
      <c r="C13" s="1">
        <f t="shared" si="2"/>
        <v>-9.18</v>
      </c>
      <c r="I13" s="7">
        <f t="shared" si="3"/>
        <v>1.02508</v>
      </c>
      <c r="J13" s="7">
        <f t="shared" si="4"/>
        <v>0.79301600000000005</v>
      </c>
      <c r="K13">
        <v>551</v>
      </c>
      <c r="L13">
        <v>2E-3</v>
      </c>
      <c r="M13">
        <v>0</v>
      </c>
      <c r="N13">
        <v>11</v>
      </c>
      <c r="O13">
        <v>366.1</v>
      </c>
      <c r="P13">
        <v>11</v>
      </c>
      <c r="Q13">
        <v>283.22000000000003</v>
      </c>
      <c r="R13">
        <v>11</v>
      </c>
      <c r="S13">
        <v>-6.16</v>
      </c>
      <c r="T13">
        <v>11</v>
      </c>
      <c r="U13">
        <v>3.02</v>
      </c>
    </row>
    <row r="14" spans="1:21" x14ac:dyDescent="0.3">
      <c r="A14" s="5">
        <f t="shared" si="0"/>
        <v>601</v>
      </c>
      <c r="B14" s="1">
        <f t="shared" si="1"/>
        <v>1.2851647198713017</v>
      </c>
      <c r="C14" s="1">
        <f t="shared" si="2"/>
        <v>-10.47</v>
      </c>
      <c r="I14" s="7">
        <f t="shared" si="3"/>
        <v>1.0289439999999999</v>
      </c>
      <c r="J14" s="7">
        <f t="shared" si="4"/>
        <v>0.8006319999999999</v>
      </c>
      <c r="K14">
        <v>601</v>
      </c>
      <c r="L14">
        <v>2E-3</v>
      </c>
      <c r="M14">
        <v>0</v>
      </c>
      <c r="N14">
        <v>12</v>
      </c>
      <c r="O14">
        <v>367.48</v>
      </c>
      <c r="P14">
        <v>12</v>
      </c>
      <c r="Q14">
        <v>285.94</v>
      </c>
      <c r="R14">
        <v>12</v>
      </c>
      <c r="S14">
        <v>-5.61</v>
      </c>
      <c r="T14">
        <v>12</v>
      </c>
      <c r="U14">
        <v>4.8600000000000003</v>
      </c>
    </row>
    <row r="15" spans="1:21" x14ac:dyDescent="0.3">
      <c r="A15" s="5">
        <f t="shared" si="0"/>
        <v>651</v>
      </c>
      <c r="B15" s="1">
        <f t="shared" si="1"/>
        <v>1.2920583695804686</v>
      </c>
      <c r="C15" s="1">
        <f t="shared" si="2"/>
        <v>-10.92</v>
      </c>
      <c r="I15" s="7">
        <f t="shared" si="3"/>
        <v>1.0313519999999998</v>
      </c>
      <c r="J15" s="7">
        <f t="shared" si="4"/>
        <v>0.79822399999999993</v>
      </c>
      <c r="K15">
        <v>651</v>
      </c>
      <c r="L15">
        <v>2E-3</v>
      </c>
      <c r="M15">
        <v>0</v>
      </c>
      <c r="N15">
        <v>13</v>
      </c>
      <c r="O15">
        <v>368.34</v>
      </c>
      <c r="P15">
        <v>13</v>
      </c>
      <c r="Q15">
        <v>285.08</v>
      </c>
      <c r="R15">
        <v>13</v>
      </c>
      <c r="S15">
        <v>-6.88</v>
      </c>
      <c r="T15">
        <v>13</v>
      </c>
      <c r="U15">
        <v>4.04</v>
      </c>
    </row>
    <row r="16" spans="1:21" x14ac:dyDescent="0.3">
      <c r="A16" s="5">
        <f t="shared" si="0"/>
        <v>701</v>
      </c>
      <c r="B16" s="1">
        <f t="shared" si="1"/>
        <v>1.2964407260351674</v>
      </c>
      <c r="C16" s="1">
        <f t="shared" si="2"/>
        <v>-11.84</v>
      </c>
      <c r="I16" s="7">
        <f t="shared" si="3"/>
        <v>1.02396</v>
      </c>
      <c r="J16" s="7">
        <f t="shared" si="4"/>
        <v>0.78982399999999997</v>
      </c>
      <c r="K16">
        <v>701</v>
      </c>
      <c r="L16">
        <v>2E-3</v>
      </c>
      <c r="M16">
        <v>0</v>
      </c>
      <c r="N16">
        <v>14</v>
      </c>
      <c r="O16">
        <v>365.7</v>
      </c>
      <c r="P16">
        <v>14</v>
      </c>
      <c r="Q16">
        <v>282.08</v>
      </c>
      <c r="R16">
        <v>14</v>
      </c>
      <c r="S16">
        <v>-7.45</v>
      </c>
      <c r="T16">
        <v>14</v>
      </c>
      <c r="U16">
        <v>4.3899999999999997</v>
      </c>
    </row>
    <row r="17" spans="1:21" x14ac:dyDescent="0.3">
      <c r="A17" s="5">
        <f t="shared" si="0"/>
        <v>751</v>
      </c>
      <c r="B17" s="1">
        <f t="shared" si="1"/>
        <v>1.2840360813929097</v>
      </c>
      <c r="C17" s="1">
        <f t="shared" si="2"/>
        <v>-12.879999999999999</v>
      </c>
      <c r="I17" s="7">
        <f t="shared" si="3"/>
        <v>1.0283279999999999</v>
      </c>
      <c r="J17" s="7">
        <f t="shared" si="4"/>
        <v>0.8008559999999999</v>
      </c>
      <c r="K17">
        <v>751</v>
      </c>
      <c r="L17">
        <v>2E-3</v>
      </c>
      <c r="M17">
        <v>0</v>
      </c>
      <c r="N17">
        <v>15</v>
      </c>
      <c r="O17">
        <v>367.26</v>
      </c>
      <c r="P17">
        <v>15</v>
      </c>
      <c r="Q17">
        <v>286.02</v>
      </c>
      <c r="R17">
        <v>15</v>
      </c>
      <c r="S17">
        <v>-7.58</v>
      </c>
      <c r="T17">
        <v>15</v>
      </c>
      <c r="U17">
        <v>5.3</v>
      </c>
    </row>
    <row r="18" spans="1:21" x14ac:dyDescent="0.3">
      <c r="A18" s="5">
        <f t="shared" si="0"/>
        <v>801</v>
      </c>
      <c r="B18" s="1">
        <f t="shared" si="1"/>
        <v>1.2768440061119601</v>
      </c>
      <c r="C18" s="1">
        <f t="shared" si="2"/>
        <v>-14.41</v>
      </c>
      <c r="I18" s="7">
        <f t="shared" si="3"/>
        <v>1.029504</v>
      </c>
      <c r="J18" s="7">
        <f t="shared" si="4"/>
        <v>0.80628799999999989</v>
      </c>
      <c r="K18">
        <v>801</v>
      </c>
      <c r="L18">
        <v>2E-3</v>
      </c>
      <c r="M18">
        <v>0</v>
      </c>
      <c r="N18">
        <v>16</v>
      </c>
      <c r="O18">
        <v>367.68</v>
      </c>
      <c r="P18">
        <v>16</v>
      </c>
      <c r="Q18">
        <v>287.95999999999998</v>
      </c>
      <c r="R18">
        <v>16</v>
      </c>
      <c r="S18">
        <v>-7.72</v>
      </c>
      <c r="T18">
        <v>16</v>
      </c>
      <c r="U18">
        <v>6.69</v>
      </c>
    </row>
    <row r="19" spans="1:21" x14ac:dyDescent="0.3">
      <c r="A19" s="5">
        <f t="shared" si="0"/>
        <v>851</v>
      </c>
      <c r="B19" s="1">
        <f t="shared" ref="B19:B65" si="5">I19/J19</f>
        <v>1.2870773116318228</v>
      </c>
      <c r="C19" s="1">
        <f t="shared" ref="C19:C65" si="6">S19-U19</f>
        <v>-14.2</v>
      </c>
      <c r="I19" s="7">
        <f t="shared" si="3"/>
        <v>1.0273760000000001</v>
      </c>
      <c r="J19" s="7">
        <f t="shared" si="4"/>
        <v>0.79822399999999993</v>
      </c>
      <c r="K19">
        <v>851</v>
      </c>
      <c r="L19">
        <v>2E-3</v>
      </c>
      <c r="M19">
        <v>0</v>
      </c>
      <c r="N19">
        <v>17</v>
      </c>
      <c r="O19">
        <v>366.92</v>
      </c>
      <c r="P19">
        <v>17</v>
      </c>
      <c r="Q19">
        <v>285.08</v>
      </c>
      <c r="R19">
        <v>17</v>
      </c>
      <c r="S19">
        <v>-8.36</v>
      </c>
      <c r="T19">
        <v>17</v>
      </c>
      <c r="U19">
        <v>5.84</v>
      </c>
    </row>
    <row r="20" spans="1:21" x14ac:dyDescent="0.3">
      <c r="A20" s="5">
        <f t="shared" si="0"/>
        <v>901</v>
      </c>
      <c r="B20" s="1">
        <f t="shared" si="5"/>
        <v>1.2797158972216418</v>
      </c>
      <c r="C20" s="1">
        <f t="shared" si="6"/>
        <v>-15.42</v>
      </c>
      <c r="I20" s="7">
        <f t="shared" si="3"/>
        <v>1.0291679999999999</v>
      </c>
      <c r="J20" s="7">
        <f t="shared" si="4"/>
        <v>0.80421600000000004</v>
      </c>
      <c r="K20">
        <v>901</v>
      </c>
      <c r="L20">
        <v>2E-3</v>
      </c>
      <c r="M20">
        <v>0</v>
      </c>
      <c r="N20">
        <v>18</v>
      </c>
      <c r="O20">
        <v>367.56</v>
      </c>
      <c r="P20">
        <v>18</v>
      </c>
      <c r="Q20">
        <v>287.22000000000003</v>
      </c>
      <c r="R20">
        <v>18</v>
      </c>
      <c r="S20">
        <v>-8.77</v>
      </c>
      <c r="T20">
        <v>18</v>
      </c>
      <c r="U20">
        <v>6.65</v>
      </c>
    </row>
    <row r="21" spans="1:21" x14ac:dyDescent="0.3">
      <c r="A21" s="5">
        <f t="shared" si="0"/>
        <v>951</v>
      </c>
      <c r="B21" s="1">
        <f t="shared" si="5"/>
        <v>1.2612854390311039</v>
      </c>
      <c r="C21" s="1">
        <f t="shared" si="6"/>
        <v>-16.05</v>
      </c>
      <c r="I21" s="7">
        <f t="shared" si="3"/>
        <v>1.026424</v>
      </c>
      <c r="J21" s="7">
        <f t="shared" si="4"/>
        <v>0.81379199999999996</v>
      </c>
      <c r="K21">
        <v>951</v>
      </c>
      <c r="L21">
        <v>2E-3</v>
      </c>
      <c r="M21">
        <v>0</v>
      </c>
      <c r="N21">
        <v>19</v>
      </c>
      <c r="O21">
        <v>366.58</v>
      </c>
      <c r="P21">
        <v>19</v>
      </c>
      <c r="Q21">
        <v>290.64</v>
      </c>
      <c r="R21">
        <v>19</v>
      </c>
      <c r="S21">
        <v>-9.18</v>
      </c>
      <c r="T21">
        <v>19</v>
      </c>
      <c r="U21">
        <v>6.87</v>
      </c>
    </row>
    <row r="22" spans="1:21" x14ac:dyDescent="0.3">
      <c r="A22" s="5">
        <f t="shared" si="0"/>
        <v>1001</v>
      </c>
      <c r="B22" s="1">
        <f t="shared" si="5"/>
        <v>1.2686525805334259</v>
      </c>
      <c r="C22" s="1">
        <f t="shared" si="6"/>
        <v>-17.07</v>
      </c>
      <c r="I22" s="7">
        <f t="shared" si="3"/>
        <v>1.025528</v>
      </c>
      <c r="J22" s="7">
        <f t="shared" si="4"/>
        <v>0.80835999999999986</v>
      </c>
      <c r="K22">
        <v>1001</v>
      </c>
      <c r="L22">
        <v>2E-3</v>
      </c>
      <c r="M22">
        <v>0</v>
      </c>
      <c r="N22">
        <v>20</v>
      </c>
      <c r="O22">
        <v>366.26</v>
      </c>
      <c r="P22">
        <v>20</v>
      </c>
      <c r="Q22">
        <v>288.7</v>
      </c>
      <c r="R22">
        <v>20</v>
      </c>
      <c r="S22">
        <v>-9.77</v>
      </c>
      <c r="T22">
        <v>20</v>
      </c>
      <c r="U22">
        <v>7.3</v>
      </c>
    </row>
    <row r="23" spans="1:21" x14ac:dyDescent="0.3">
      <c r="A23" s="5">
        <f t="shared" si="0"/>
        <v>1101</v>
      </c>
      <c r="B23" s="1">
        <f t="shared" si="5"/>
        <v>1.2546764583622003</v>
      </c>
      <c r="C23" s="1">
        <f t="shared" si="6"/>
        <v>-18.810000000000002</v>
      </c>
      <c r="I23" s="7">
        <f t="shared" si="3"/>
        <v>1.01416</v>
      </c>
      <c r="J23" s="7">
        <f t="shared" si="4"/>
        <v>0.80830400000000002</v>
      </c>
      <c r="K23">
        <v>1101</v>
      </c>
      <c r="L23">
        <v>2E-3</v>
      </c>
      <c r="M23">
        <v>0</v>
      </c>
      <c r="N23">
        <v>21</v>
      </c>
      <c r="O23">
        <v>362.2</v>
      </c>
      <c r="P23">
        <v>21</v>
      </c>
      <c r="Q23">
        <v>288.68</v>
      </c>
      <c r="R23">
        <v>21</v>
      </c>
      <c r="S23">
        <v>-10.88</v>
      </c>
      <c r="T23">
        <v>21</v>
      </c>
      <c r="U23">
        <v>7.93</v>
      </c>
    </row>
    <row r="24" spans="1:21" x14ac:dyDescent="0.3">
      <c r="A24" s="5">
        <f t="shared" si="0"/>
        <v>1201</v>
      </c>
      <c r="B24" s="1">
        <f t="shared" si="5"/>
        <v>1.2417634996582363</v>
      </c>
      <c r="C24" s="1">
        <f t="shared" si="6"/>
        <v>-20.11</v>
      </c>
      <c r="I24" s="7">
        <f t="shared" si="3"/>
        <v>1.0173519999999998</v>
      </c>
      <c r="J24" s="7">
        <f t="shared" si="4"/>
        <v>0.81928000000000001</v>
      </c>
      <c r="K24">
        <v>1201</v>
      </c>
      <c r="L24">
        <v>2E-3</v>
      </c>
      <c r="M24">
        <v>0</v>
      </c>
      <c r="N24">
        <v>22</v>
      </c>
      <c r="O24">
        <v>363.34</v>
      </c>
      <c r="P24">
        <v>22</v>
      </c>
      <c r="Q24">
        <v>292.60000000000002</v>
      </c>
      <c r="R24">
        <v>22</v>
      </c>
      <c r="S24">
        <v>-10.42</v>
      </c>
      <c r="T24">
        <v>22</v>
      </c>
      <c r="U24">
        <v>9.69</v>
      </c>
    </row>
    <row r="25" spans="1:21" x14ac:dyDescent="0.3">
      <c r="A25" s="5">
        <f t="shared" si="0"/>
        <v>1251</v>
      </c>
      <c r="B25" s="1">
        <f t="shared" si="5"/>
        <v>1.2262237048131257</v>
      </c>
      <c r="C25" s="1">
        <f t="shared" si="6"/>
        <v>-20.95</v>
      </c>
      <c r="I25" s="7">
        <f t="shared" si="3"/>
        <v>1.008672</v>
      </c>
      <c r="J25" s="7">
        <f t="shared" si="4"/>
        <v>0.82258399999999987</v>
      </c>
      <c r="K25">
        <v>1251</v>
      </c>
      <c r="L25">
        <v>2E-3</v>
      </c>
      <c r="M25">
        <v>0</v>
      </c>
      <c r="N25">
        <v>23</v>
      </c>
      <c r="O25">
        <v>360.24</v>
      </c>
      <c r="P25">
        <v>23</v>
      </c>
      <c r="Q25">
        <v>293.77999999999997</v>
      </c>
      <c r="R25">
        <v>23</v>
      </c>
      <c r="S25">
        <v>-11.67</v>
      </c>
      <c r="T25">
        <v>23</v>
      </c>
      <c r="U25">
        <v>9.2799999999999994</v>
      </c>
    </row>
    <row r="26" spans="1:21" x14ac:dyDescent="0.3">
      <c r="A26" s="5">
        <f t="shared" si="0"/>
        <v>1301</v>
      </c>
      <c r="B26" s="1">
        <f t="shared" si="5"/>
        <v>1.2225671480631664</v>
      </c>
      <c r="C26" s="1">
        <f t="shared" si="6"/>
        <v>-21.7</v>
      </c>
      <c r="I26" s="7">
        <f t="shared" si="3"/>
        <v>1.0144959999999998</v>
      </c>
      <c r="J26" s="7">
        <f t="shared" si="4"/>
        <v>0.82980799999999999</v>
      </c>
      <c r="K26">
        <v>1301</v>
      </c>
      <c r="L26">
        <v>2E-3</v>
      </c>
      <c r="M26">
        <v>0</v>
      </c>
      <c r="N26">
        <v>24</v>
      </c>
      <c r="O26">
        <v>362.32</v>
      </c>
      <c r="P26">
        <v>24</v>
      </c>
      <c r="Q26">
        <v>296.36</v>
      </c>
      <c r="R26">
        <v>24</v>
      </c>
      <c r="S26">
        <v>-12.59</v>
      </c>
      <c r="T26">
        <v>24</v>
      </c>
      <c r="U26">
        <v>9.11</v>
      </c>
    </row>
    <row r="27" spans="1:21" x14ac:dyDescent="0.3">
      <c r="A27" s="5">
        <f t="shared" si="0"/>
        <v>1401</v>
      </c>
      <c r="B27" s="1">
        <f t="shared" si="5"/>
        <v>1.2170799270319572</v>
      </c>
      <c r="C27" s="1">
        <f t="shared" si="6"/>
        <v>-23.15</v>
      </c>
      <c r="I27" s="7">
        <f t="shared" si="3"/>
        <v>1.0087839999999999</v>
      </c>
      <c r="J27" s="7">
        <f t="shared" si="4"/>
        <v>0.82885599999999993</v>
      </c>
      <c r="K27">
        <v>1401</v>
      </c>
      <c r="L27">
        <v>2E-3</v>
      </c>
      <c r="M27">
        <v>0</v>
      </c>
      <c r="N27">
        <v>25</v>
      </c>
      <c r="O27">
        <v>360.28</v>
      </c>
      <c r="P27">
        <v>25</v>
      </c>
      <c r="Q27">
        <v>296.02</v>
      </c>
      <c r="R27">
        <v>25</v>
      </c>
      <c r="S27">
        <v>-13.12</v>
      </c>
      <c r="T27">
        <v>25</v>
      </c>
      <c r="U27">
        <v>10.029999999999999</v>
      </c>
    </row>
    <row r="28" spans="1:21" x14ac:dyDescent="0.3">
      <c r="A28" s="5">
        <f t="shared" si="0"/>
        <v>1501</v>
      </c>
      <c r="B28" s="1">
        <f t="shared" si="5"/>
        <v>1.1986552160308901</v>
      </c>
      <c r="C28" s="1">
        <f t="shared" si="6"/>
        <v>-24.45</v>
      </c>
      <c r="I28" s="7">
        <f t="shared" si="3"/>
        <v>1.0082800000000001</v>
      </c>
      <c r="J28" s="7">
        <f t="shared" si="4"/>
        <v>0.84117600000000003</v>
      </c>
      <c r="K28">
        <v>1501</v>
      </c>
      <c r="L28">
        <v>2E-3</v>
      </c>
      <c r="M28">
        <v>0</v>
      </c>
      <c r="N28">
        <v>26</v>
      </c>
      <c r="O28">
        <v>360.1</v>
      </c>
      <c r="P28">
        <v>26</v>
      </c>
      <c r="Q28">
        <v>300.42</v>
      </c>
      <c r="R28">
        <v>26</v>
      </c>
      <c r="S28">
        <v>-13.83</v>
      </c>
      <c r="T28">
        <v>26</v>
      </c>
      <c r="U28">
        <v>10.62</v>
      </c>
    </row>
    <row r="29" spans="1:21" x14ac:dyDescent="0.3">
      <c r="A29" s="5">
        <f t="shared" si="0"/>
        <v>1751</v>
      </c>
      <c r="B29" s="1">
        <f t="shared" si="5"/>
        <v>1.155716502845318</v>
      </c>
      <c r="C29" s="1">
        <f t="shared" si="6"/>
        <v>-28.119999999999997</v>
      </c>
      <c r="I29" s="7">
        <f t="shared" si="3"/>
        <v>1.0008319999999999</v>
      </c>
      <c r="J29" s="7">
        <f t="shared" si="4"/>
        <v>0.86598399999999998</v>
      </c>
      <c r="K29">
        <v>1751</v>
      </c>
      <c r="L29">
        <v>2E-3</v>
      </c>
      <c r="M29">
        <v>0</v>
      </c>
      <c r="N29">
        <v>27</v>
      </c>
      <c r="O29">
        <v>357.44</v>
      </c>
      <c r="P29">
        <v>27</v>
      </c>
      <c r="Q29">
        <v>309.27999999999997</v>
      </c>
      <c r="R29">
        <v>27</v>
      </c>
      <c r="S29">
        <v>-15.69</v>
      </c>
      <c r="T29">
        <v>27</v>
      </c>
      <c r="U29">
        <v>12.43</v>
      </c>
    </row>
    <row r="30" spans="1:21" x14ac:dyDescent="0.3">
      <c r="A30" s="5">
        <f t="shared" si="0"/>
        <v>2001</v>
      </c>
      <c r="B30" s="1">
        <f t="shared" si="5"/>
        <v>1.1192343897081896</v>
      </c>
      <c r="C30" s="1">
        <f t="shared" si="6"/>
        <v>-31.17</v>
      </c>
      <c r="I30" s="7">
        <f t="shared" si="3"/>
        <v>0.99875999999999987</v>
      </c>
      <c r="J30" s="7">
        <f t="shared" si="4"/>
        <v>0.89235999999999993</v>
      </c>
      <c r="K30">
        <v>2001</v>
      </c>
      <c r="L30">
        <v>2E-3</v>
      </c>
      <c r="M30">
        <v>0</v>
      </c>
      <c r="N30">
        <v>28</v>
      </c>
      <c r="O30">
        <v>356.7</v>
      </c>
      <c r="P30">
        <v>28</v>
      </c>
      <c r="Q30">
        <v>318.7</v>
      </c>
      <c r="R30">
        <v>28</v>
      </c>
      <c r="S30">
        <v>-17.7</v>
      </c>
      <c r="T30">
        <v>28</v>
      </c>
      <c r="U30">
        <v>13.47</v>
      </c>
    </row>
    <row r="31" spans="1:21" x14ac:dyDescent="0.3">
      <c r="A31" s="5">
        <f t="shared" si="0"/>
        <v>2251</v>
      </c>
      <c r="B31" s="1">
        <f t="shared" si="5"/>
        <v>1.0692030973721116</v>
      </c>
      <c r="C31" s="1">
        <f t="shared" si="6"/>
        <v>-34.1</v>
      </c>
      <c r="I31" s="7">
        <f t="shared" si="3"/>
        <v>0.982016</v>
      </c>
      <c r="J31" s="7">
        <f t="shared" si="4"/>
        <v>0.91845599999999994</v>
      </c>
      <c r="K31">
        <v>2251</v>
      </c>
      <c r="L31">
        <v>2E-3</v>
      </c>
      <c r="M31">
        <v>0</v>
      </c>
      <c r="N31">
        <v>29</v>
      </c>
      <c r="O31">
        <v>350.72</v>
      </c>
      <c r="P31">
        <v>29</v>
      </c>
      <c r="Q31">
        <v>328.02</v>
      </c>
      <c r="R31">
        <v>29</v>
      </c>
      <c r="S31">
        <v>-19.95</v>
      </c>
      <c r="T31">
        <v>29</v>
      </c>
      <c r="U31">
        <v>14.15</v>
      </c>
    </row>
    <row r="32" spans="1:21" x14ac:dyDescent="0.3">
      <c r="A32" s="5">
        <f t="shared" si="0"/>
        <v>2501</v>
      </c>
      <c r="B32" s="1">
        <f t="shared" si="5"/>
        <v>1.0296226079744062</v>
      </c>
      <c r="C32" s="1">
        <f t="shared" si="6"/>
        <v>-36.769999999999996</v>
      </c>
      <c r="I32" s="7">
        <f t="shared" si="3"/>
        <v>0.97322399999999998</v>
      </c>
      <c r="J32" s="7">
        <f t="shared" si="4"/>
        <v>0.94522399999999995</v>
      </c>
      <c r="K32">
        <v>2501</v>
      </c>
      <c r="L32">
        <v>2E-3</v>
      </c>
      <c r="M32">
        <v>0</v>
      </c>
      <c r="N32">
        <v>30</v>
      </c>
      <c r="O32">
        <v>347.58</v>
      </c>
      <c r="P32">
        <v>30</v>
      </c>
      <c r="Q32">
        <v>337.58</v>
      </c>
      <c r="R32">
        <v>30</v>
      </c>
      <c r="S32">
        <v>-21.68</v>
      </c>
      <c r="T32">
        <v>30</v>
      </c>
      <c r="U32">
        <v>15.09</v>
      </c>
    </row>
    <row r="33" spans="1:21" x14ac:dyDescent="0.3">
      <c r="A33" s="5">
        <f t="shared" si="0"/>
        <v>2751</v>
      </c>
      <c r="B33" s="1">
        <f t="shared" si="5"/>
        <v>0.99767644496079</v>
      </c>
      <c r="C33" s="1">
        <f t="shared" si="6"/>
        <v>-39.299999999999997</v>
      </c>
      <c r="I33" s="7">
        <f t="shared" si="3"/>
        <v>0.96179999999999999</v>
      </c>
      <c r="J33" s="7">
        <f t="shared" si="4"/>
        <v>0.96404000000000001</v>
      </c>
      <c r="K33">
        <v>2751</v>
      </c>
      <c r="L33">
        <v>2E-3</v>
      </c>
      <c r="M33">
        <v>0</v>
      </c>
      <c r="N33">
        <v>31</v>
      </c>
      <c r="O33">
        <v>343.5</v>
      </c>
      <c r="P33">
        <v>31</v>
      </c>
      <c r="Q33">
        <v>344.3</v>
      </c>
      <c r="R33">
        <v>31</v>
      </c>
      <c r="S33">
        <v>-23.53</v>
      </c>
      <c r="T33">
        <v>31</v>
      </c>
      <c r="U33">
        <v>15.77</v>
      </c>
    </row>
    <row r="34" spans="1:21" x14ac:dyDescent="0.3">
      <c r="A34" s="5">
        <f t="shared" si="0"/>
        <v>3001</v>
      </c>
      <c r="B34" s="1">
        <f t="shared" si="5"/>
        <v>0.95162471138142701</v>
      </c>
      <c r="C34" s="1">
        <f t="shared" si="6"/>
        <v>-41.33</v>
      </c>
      <c r="I34" s="7">
        <f t="shared" si="3"/>
        <v>0.94628799999999991</v>
      </c>
      <c r="J34" s="7">
        <f t="shared" si="4"/>
        <v>0.99439199999999994</v>
      </c>
      <c r="K34">
        <v>3001</v>
      </c>
      <c r="L34">
        <v>2E-3</v>
      </c>
      <c r="M34">
        <v>0</v>
      </c>
      <c r="N34">
        <v>32</v>
      </c>
      <c r="O34">
        <v>337.96</v>
      </c>
      <c r="P34">
        <v>32</v>
      </c>
      <c r="Q34">
        <v>355.14</v>
      </c>
      <c r="R34">
        <v>32</v>
      </c>
      <c r="S34">
        <v>-25.44</v>
      </c>
      <c r="T34">
        <v>32</v>
      </c>
      <c r="U34">
        <v>15.89</v>
      </c>
    </row>
    <row r="35" spans="1:21" x14ac:dyDescent="0.3">
      <c r="A35" s="5">
        <f t="shared" si="0"/>
        <v>3251</v>
      </c>
      <c r="B35" s="1">
        <f t="shared" si="5"/>
        <v>0.9144461572340894</v>
      </c>
      <c r="C35" s="1">
        <f t="shared" si="6"/>
        <v>-43.370000000000005</v>
      </c>
      <c r="I35" s="7">
        <f t="shared" si="3"/>
        <v>0.93015999999999988</v>
      </c>
      <c r="J35" s="7">
        <f t="shared" si="4"/>
        <v>1.0171839999999999</v>
      </c>
      <c r="K35">
        <v>3251</v>
      </c>
      <c r="L35">
        <v>2E-3</v>
      </c>
      <c r="M35">
        <v>0</v>
      </c>
      <c r="N35">
        <v>33</v>
      </c>
      <c r="O35">
        <v>332.2</v>
      </c>
      <c r="P35">
        <v>33</v>
      </c>
      <c r="Q35">
        <v>363.28</v>
      </c>
      <c r="R35">
        <v>33</v>
      </c>
      <c r="S35">
        <v>-27.26</v>
      </c>
      <c r="T35">
        <v>33</v>
      </c>
      <c r="U35">
        <v>16.11</v>
      </c>
    </row>
    <row r="36" spans="1:21" x14ac:dyDescent="0.3">
      <c r="A36" s="5">
        <f t="shared" si="0"/>
        <v>3501</v>
      </c>
      <c r="B36" s="1">
        <f t="shared" si="5"/>
        <v>0.87558810949529509</v>
      </c>
      <c r="C36" s="1">
        <f t="shared" si="6"/>
        <v>-45.18</v>
      </c>
      <c r="I36" s="7">
        <f t="shared" si="3"/>
        <v>0.91711199999999993</v>
      </c>
      <c r="J36" s="7">
        <f t="shared" si="4"/>
        <v>1.0474239999999999</v>
      </c>
      <c r="K36">
        <v>3501</v>
      </c>
      <c r="L36">
        <v>2E-3</v>
      </c>
      <c r="M36">
        <v>0</v>
      </c>
      <c r="N36">
        <v>34</v>
      </c>
      <c r="O36">
        <v>327.54000000000002</v>
      </c>
      <c r="P36">
        <v>34</v>
      </c>
      <c r="Q36">
        <v>374.08</v>
      </c>
      <c r="R36">
        <v>34</v>
      </c>
      <c r="S36">
        <v>-28.96</v>
      </c>
      <c r="T36">
        <v>34</v>
      </c>
      <c r="U36">
        <v>16.22</v>
      </c>
    </row>
    <row r="37" spans="1:21" x14ac:dyDescent="0.3">
      <c r="A37" s="5">
        <f t="shared" si="0"/>
        <v>3751</v>
      </c>
      <c r="B37" s="1">
        <f t="shared" si="5"/>
        <v>0.84114148580968284</v>
      </c>
      <c r="C37" s="1">
        <f t="shared" si="6"/>
        <v>-46.79</v>
      </c>
      <c r="I37" s="7">
        <f t="shared" si="3"/>
        <v>0.90288799999999991</v>
      </c>
      <c r="J37" s="7">
        <f t="shared" si="4"/>
        <v>1.0734079999999999</v>
      </c>
      <c r="K37">
        <v>3751</v>
      </c>
      <c r="L37">
        <v>2E-3</v>
      </c>
      <c r="M37">
        <v>0</v>
      </c>
      <c r="N37">
        <v>35</v>
      </c>
      <c r="O37">
        <v>322.45999999999998</v>
      </c>
      <c r="P37">
        <v>35</v>
      </c>
      <c r="Q37">
        <v>383.36</v>
      </c>
      <c r="R37">
        <v>35</v>
      </c>
      <c r="S37">
        <v>-30.46</v>
      </c>
      <c r="T37">
        <v>35</v>
      </c>
      <c r="U37">
        <v>16.329999999999998</v>
      </c>
    </row>
    <row r="38" spans="1:21" x14ac:dyDescent="0.3">
      <c r="A38" s="5">
        <f t="shared" si="0"/>
        <v>4001</v>
      </c>
      <c r="B38" s="1">
        <f t="shared" si="5"/>
        <v>0.80468987920008128</v>
      </c>
      <c r="C38" s="1">
        <f t="shared" si="6"/>
        <v>-48.480000000000004</v>
      </c>
      <c r="I38" s="7">
        <f t="shared" si="3"/>
        <v>0.88782399999999995</v>
      </c>
      <c r="J38" s="7">
        <f t="shared" si="4"/>
        <v>1.1033119999999998</v>
      </c>
      <c r="K38">
        <v>4001</v>
      </c>
      <c r="L38">
        <v>2E-3</v>
      </c>
      <c r="M38">
        <v>0</v>
      </c>
      <c r="N38">
        <v>36</v>
      </c>
      <c r="O38">
        <v>317.08</v>
      </c>
      <c r="P38">
        <v>36</v>
      </c>
      <c r="Q38">
        <v>394.04</v>
      </c>
      <c r="R38">
        <v>36</v>
      </c>
      <c r="S38">
        <v>-32.28</v>
      </c>
      <c r="T38">
        <v>36</v>
      </c>
      <c r="U38">
        <v>16.2</v>
      </c>
    </row>
    <row r="39" spans="1:21" x14ac:dyDescent="0.3">
      <c r="A39" s="5">
        <f t="shared" si="0"/>
        <v>4251</v>
      </c>
      <c r="B39" s="1">
        <f t="shared" si="5"/>
        <v>0.77892892892892884</v>
      </c>
      <c r="C39" s="1">
        <f t="shared" si="6"/>
        <v>-49.86</v>
      </c>
      <c r="I39" s="7">
        <f t="shared" si="3"/>
        <v>0.87152799999999986</v>
      </c>
      <c r="J39" s="7">
        <f t="shared" si="4"/>
        <v>1.1188799999999999</v>
      </c>
      <c r="K39">
        <v>4251</v>
      </c>
      <c r="L39">
        <v>2E-3</v>
      </c>
      <c r="M39">
        <v>0</v>
      </c>
      <c r="N39">
        <v>37</v>
      </c>
      <c r="O39">
        <v>311.26</v>
      </c>
      <c r="P39">
        <v>37</v>
      </c>
      <c r="Q39">
        <v>399.6</v>
      </c>
      <c r="R39">
        <v>37</v>
      </c>
      <c r="S39">
        <v>-33.89</v>
      </c>
      <c r="T39">
        <v>37</v>
      </c>
      <c r="U39">
        <v>15.97</v>
      </c>
    </row>
    <row r="40" spans="1:21" x14ac:dyDescent="0.3">
      <c r="A40" s="5">
        <f t="shared" si="0"/>
        <v>4501</v>
      </c>
      <c r="B40" s="1">
        <f t="shared" si="5"/>
        <v>0.75262926185002188</v>
      </c>
      <c r="C40" s="1">
        <f t="shared" si="6"/>
        <v>-51.18</v>
      </c>
      <c r="H40" s="6"/>
      <c r="I40" s="7">
        <f t="shared" si="3"/>
        <v>0.86161599999999994</v>
      </c>
      <c r="J40" s="7">
        <f t="shared" si="4"/>
        <v>1.144808</v>
      </c>
      <c r="K40">
        <v>4501</v>
      </c>
      <c r="L40">
        <v>2E-3</v>
      </c>
      <c r="M40">
        <v>0</v>
      </c>
      <c r="N40">
        <v>38</v>
      </c>
      <c r="O40">
        <v>307.72000000000003</v>
      </c>
      <c r="P40">
        <v>38</v>
      </c>
      <c r="Q40">
        <v>408.86</v>
      </c>
      <c r="R40">
        <v>38</v>
      </c>
      <c r="S40">
        <v>-35.31</v>
      </c>
      <c r="T40">
        <v>38</v>
      </c>
      <c r="U40">
        <v>15.87</v>
      </c>
    </row>
    <row r="41" spans="1:21" x14ac:dyDescent="0.3">
      <c r="A41" s="5">
        <f t="shared" si="0"/>
        <v>4751</v>
      </c>
      <c r="B41" s="1">
        <f t="shared" si="5"/>
        <v>0.72269755816189196</v>
      </c>
      <c r="C41" s="1">
        <f t="shared" si="6"/>
        <v>-52.31</v>
      </c>
      <c r="I41" s="7">
        <f t="shared" si="3"/>
        <v>0.84195999999999993</v>
      </c>
      <c r="J41" s="7">
        <f t="shared" si="4"/>
        <v>1.1650239999999998</v>
      </c>
      <c r="K41">
        <v>4751</v>
      </c>
      <c r="L41">
        <v>2E-3</v>
      </c>
      <c r="M41">
        <v>0</v>
      </c>
      <c r="N41">
        <v>39</v>
      </c>
      <c r="O41">
        <v>300.7</v>
      </c>
      <c r="P41">
        <v>39</v>
      </c>
      <c r="Q41">
        <v>416.08</v>
      </c>
      <c r="R41">
        <v>39</v>
      </c>
      <c r="S41">
        <v>-36.83</v>
      </c>
      <c r="T41">
        <v>39</v>
      </c>
      <c r="U41">
        <v>15.48</v>
      </c>
    </row>
    <row r="42" spans="1:21" x14ac:dyDescent="0.3">
      <c r="A42" s="5">
        <f t="shared" si="0"/>
        <v>5001</v>
      </c>
      <c r="B42" s="1">
        <f t="shared" si="5"/>
        <v>0.69799416140879555</v>
      </c>
      <c r="C42" s="1">
        <f t="shared" si="6"/>
        <v>-53.47</v>
      </c>
      <c r="I42" s="7">
        <f t="shared" si="3"/>
        <v>0.83014399999999999</v>
      </c>
      <c r="J42" s="7">
        <f t="shared" si="4"/>
        <v>1.1893279999999999</v>
      </c>
      <c r="K42">
        <v>5001</v>
      </c>
      <c r="L42">
        <v>2E-3</v>
      </c>
      <c r="M42">
        <v>0</v>
      </c>
      <c r="N42">
        <v>40</v>
      </c>
      <c r="O42">
        <v>296.48</v>
      </c>
      <c r="P42">
        <v>40</v>
      </c>
      <c r="Q42">
        <v>424.76</v>
      </c>
      <c r="R42">
        <v>40</v>
      </c>
      <c r="S42">
        <v>-38.35</v>
      </c>
      <c r="T42">
        <v>40</v>
      </c>
      <c r="U42">
        <v>15.12</v>
      </c>
    </row>
    <row r="43" spans="1:21" x14ac:dyDescent="0.3">
      <c r="A43" s="5">
        <f t="shared" si="0"/>
        <v>5501</v>
      </c>
      <c r="B43" s="1">
        <f t="shared" si="5"/>
        <v>0.6485967638723833</v>
      </c>
      <c r="C43" s="1">
        <f t="shared" si="6"/>
        <v>-54.79</v>
      </c>
      <c r="I43" s="7">
        <f t="shared" si="3"/>
        <v>0.79464000000000001</v>
      </c>
      <c r="J43" s="7">
        <f t="shared" si="4"/>
        <v>1.2251679999999998</v>
      </c>
      <c r="K43">
        <v>5501</v>
      </c>
      <c r="L43">
        <v>2E-3</v>
      </c>
      <c r="M43">
        <v>0</v>
      </c>
      <c r="N43">
        <v>41</v>
      </c>
      <c r="O43">
        <v>283.8</v>
      </c>
      <c r="P43">
        <v>41</v>
      </c>
      <c r="Q43">
        <v>437.56</v>
      </c>
      <c r="R43">
        <v>41</v>
      </c>
      <c r="S43">
        <v>-40.479999999999997</v>
      </c>
      <c r="T43">
        <v>41</v>
      </c>
      <c r="U43">
        <v>14.31</v>
      </c>
    </row>
    <row r="44" spans="1:21" x14ac:dyDescent="0.3">
      <c r="A44" s="5">
        <f t="shared" si="0"/>
        <v>6001</v>
      </c>
      <c r="B44" s="1">
        <f t="shared" si="5"/>
        <v>0.61135293595096385</v>
      </c>
      <c r="C44" s="1">
        <f t="shared" si="6"/>
        <v>-56.82</v>
      </c>
      <c r="I44" s="7">
        <f t="shared" si="3"/>
        <v>0.77078399999999991</v>
      </c>
      <c r="J44" s="7">
        <f t="shared" si="4"/>
        <v>1.2607839999999999</v>
      </c>
      <c r="K44">
        <v>6001</v>
      </c>
      <c r="L44">
        <v>2E-3</v>
      </c>
      <c r="M44">
        <v>0</v>
      </c>
      <c r="N44">
        <v>42</v>
      </c>
      <c r="O44">
        <v>275.27999999999997</v>
      </c>
      <c r="P44">
        <v>42</v>
      </c>
      <c r="Q44">
        <v>450.28</v>
      </c>
      <c r="R44">
        <v>42</v>
      </c>
      <c r="S44">
        <v>-43.5</v>
      </c>
      <c r="T44">
        <v>42</v>
      </c>
      <c r="U44">
        <v>13.32</v>
      </c>
    </row>
    <row r="45" spans="1:21" x14ac:dyDescent="0.3">
      <c r="A45" s="5">
        <f t="shared" si="0"/>
        <v>6501</v>
      </c>
      <c r="B45" s="1">
        <f t="shared" si="5"/>
        <v>0.57154594594594588</v>
      </c>
      <c r="C45" s="1">
        <f t="shared" si="6"/>
        <v>-57.95</v>
      </c>
      <c r="G45" s="6" t="s">
        <v>6</v>
      </c>
      <c r="I45" s="7">
        <f t="shared" si="3"/>
        <v>0.74015199999999992</v>
      </c>
      <c r="J45" s="7">
        <f t="shared" si="4"/>
        <v>1.2949999999999999</v>
      </c>
      <c r="K45">
        <v>6501</v>
      </c>
      <c r="L45">
        <v>2E-3</v>
      </c>
      <c r="M45">
        <v>0</v>
      </c>
      <c r="N45">
        <v>43</v>
      </c>
      <c r="O45">
        <v>264.33999999999997</v>
      </c>
      <c r="P45">
        <v>43</v>
      </c>
      <c r="Q45">
        <v>462.5</v>
      </c>
      <c r="R45">
        <v>43</v>
      </c>
      <c r="S45">
        <v>-45.38</v>
      </c>
      <c r="T45">
        <v>43</v>
      </c>
      <c r="U45">
        <v>12.57</v>
      </c>
    </row>
    <row r="46" spans="1:21" x14ac:dyDescent="0.3">
      <c r="A46" s="5">
        <f t="shared" si="0"/>
        <v>7001</v>
      </c>
      <c r="B46" s="1">
        <f t="shared" si="5"/>
        <v>0.53945798534174194</v>
      </c>
      <c r="C46" s="1">
        <f t="shared" si="6"/>
        <v>-59.22</v>
      </c>
      <c r="G46" s="2">
        <v>60</v>
      </c>
      <c r="I46" s="7">
        <f t="shared" si="3"/>
        <v>0.70895999999999992</v>
      </c>
      <c r="J46" s="7">
        <f t="shared" si="4"/>
        <v>1.3142079999999998</v>
      </c>
      <c r="K46">
        <v>7001</v>
      </c>
      <c r="L46">
        <v>2E-3</v>
      </c>
      <c r="M46">
        <v>0</v>
      </c>
      <c r="N46">
        <v>44</v>
      </c>
      <c r="O46">
        <v>253.2</v>
      </c>
      <c r="P46">
        <v>44</v>
      </c>
      <c r="Q46">
        <v>469.36</v>
      </c>
      <c r="R46">
        <v>44</v>
      </c>
      <c r="S46">
        <v>-47.72</v>
      </c>
      <c r="T46">
        <v>44</v>
      </c>
      <c r="U46">
        <v>11.5</v>
      </c>
    </row>
    <row r="47" spans="1:21" x14ac:dyDescent="0.3">
      <c r="A47" s="5">
        <f t="shared" ref="A47:A65" si="7">K47</f>
        <v>7501</v>
      </c>
      <c r="B47" s="1">
        <f t="shared" si="5"/>
        <v>0.51002853480004962</v>
      </c>
      <c r="C47" s="1">
        <f t="shared" si="6"/>
        <v>-59.81</v>
      </c>
      <c r="I47" s="7">
        <f t="shared" si="3"/>
        <v>0.69064799999999993</v>
      </c>
      <c r="J47" s="7">
        <f t="shared" si="4"/>
        <v>1.354136</v>
      </c>
      <c r="K47">
        <v>7501</v>
      </c>
      <c r="L47">
        <v>2E-3</v>
      </c>
      <c r="M47">
        <v>0</v>
      </c>
      <c r="N47">
        <v>45</v>
      </c>
      <c r="O47">
        <v>246.66</v>
      </c>
      <c r="P47">
        <v>45</v>
      </c>
      <c r="Q47">
        <v>483.62</v>
      </c>
      <c r="R47">
        <v>45</v>
      </c>
      <c r="S47">
        <v>-49.42</v>
      </c>
      <c r="T47">
        <v>45</v>
      </c>
      <c r="U47">
        <v>10.39</v>
      </c>
    </row>
    <row r="48" spans="1:21" x14ac:dyDescent="0.3">
      <c r="A48" s="5">
        <f t="shared" si="7"/>
        <v>8001</v>
      </c>
      <c r="B48" s="1">
        <f t="shared" si="5"/>
        <v>0.48050989875804401</v>
      </c>
      <c r="C48" s="1">
        <f t="shared" si="6"/>
        <v>-60.47</v>
      </c>
      <c r="I48" s="7">
        <f t="shared" ref="I48:I65" si="8">O48*2.8/1000</f>
        <v>0.65648799999999996</v>
      </c>
      <c r="J48" s="7">
        <f t="shared" ref="J48:J65" si="9">Q48*2.8/1000</f>
        <v>1.3662319999999999</v>
      </c>
      <c r="K48">
        <v>8001</v>
      </c>
      <c r="L48">
        <v>2E-3</v>
      </c>
      <c r="M48">
        <v>0</v>
      </c>
      <c r="N48">
        <v>46</v>
      </c>
      <c r="O48">
        <v>234.46</v>
      </c>
      <c r="P48">
        <v>46</v>
      </c>
      <c r="Q48">
        <v>487.94</v>
      </c>
      <c r="R48">
        <v>46</v>
      </c>
      <c r="S48">
        <v>-51.97</v>
      </c>
      <c r="T48">
        <v>46</v>
      </c>
      <c r="U48">
        <v>8.5</v>
      </c>
    </row>
    <row r="49" spans="1:21" x14ac:dyDescent="0.3">
      <c r="A49" s="5">
        <f t="shared" si="7"/>
        <v>8501</v>
      </c>
      <c r="B49" s="1">
        <f t="shared" si="5"/>
        <v>0.45640261100813917</v>
      </c>
      <c r="C49" s="1">
        <f t="shared" si="6"/>
        <v>-61.37</v>
      </c>
      <c r="I49" s="7">
        <f t="shared" si="8"/>
        <v>0.63431199999999988</v>
      </c>
      <c r="J49" s="7">
        <f t="shared" si="9"/>
        <v>1.3898079999999999</v>
      </c>
      <c r="K49">
        <v>8501</v>
      </c>
      <c r="L49">
        <v>2E-3</v>
      </c>
      <c r="M49">
        <v>0</v>
      </c>
      <c r="N49">
        <v>47</v>
      </c>
      <c r="O49">
        <v>226.54</v>
      </c>
      <c r="P49">
        <v>47</v>
      </c>
      <c r="Q49">
        <v>496.36</v>
      </c>
      <c r="R49">
        <v>47</v>
      </c>
      <c r="S49">
        <v>-52.98</v>
      </c>
      <c r="T49">
        <v>47</v>
      </c>
      <c r="U49">
        <v>8.39</v>
      </c>
    </row>
    <row r="50" spans="1:21" x14ac:dyDescent="0.3">
      <c r="A50" s="5">
        <f t="shared" si="7"/>
        <v>9001</v>
      </c>
      <c r="B50" s="1">
        <f t="shared" si="5"/>
        <v>0.43178702691963844</v>
      </c>
      <c r="C50" s="1">
        <f t="shared" si="6"/>
        <v>-61.86</v>
      </c>
      <c r="I50" s="7">
        <f t="shared" si="8"/>
        <v>0.60855199999999998</v>
      </c>
      <c r="J50" s="7">
        <f t="shared" si="9"/>
        <v>1.4093799999999999</v>
      </c>
      <c r="K50">
        <v>9001</v>
      </c>
      <c r="L50">
        <v>2E-3</v>
      </c>
      <c r="M50">
        <v>0</v>
      </c>
      <c r="N50">
        <v>48</v>
      </c>
      <c r="O50">
        <v>217.34</v>
      </c>
      <c r="P50">
        <v>48</v>
      </c>
      <c r="Q50">
        <v>503.35</v>
      </c>
      <c r="R50">
        <v>48</v>
      </c>
      <c r="S50">
        <v>-54.89</v>
      </c>
      <c r="T50">
        <v>48</v>
      </c>
      <c r="U50">
        <v>6.97</v>
      </c>
    </row>
    <row r="51" spans="1:21" x14ac:dyDescent="0.3">
      <c r="A51" s="5">
        <f t="shared" si="7"/>
        <v>9501</v>
      </c>
      <c r="B51" s="1">
        <f t="shared" si="5"/>
        <v>0.41556921275973074</v>
      </c>
      <c r="C51" s="1">
        <f t="shared" si="6"/>
        <v>-62.54</v>
      </c>
      <c r="I51" s="7">
        <f t="shared" si="8"/>
        <v>0.59639999999999993</v>
      </c>
      <c r="J51" s="7">
        <f t="shared" si="9"/>
        <v>1.4351399999999999</v>
      </c>
      <c r="K51">
        <v>9501</v>
      </c>
      <c r="L51">
        <v>2E-3</v>
      </c>
      <c r="M51">
        <v>0</v>
      </c>
      <c r="N51">
        <v>49</v>
      </c>
      <c r="O51">
        <v>213</v>
      </c>
      <c r="P51">
        <v>49</v>
      </c>
      <c r="Q51">
        <v>512.54999999999995</v>
      </c>
      <c r="R51">
        <v>49</v>
      </c>
      <c r="S51">
        <v>-56.14</v>
      </c>
      <c r="T51">
        <v>49</v>
      </c>
      <c r="U51">
        <v>6.4</v>
      </c>
    </row>
    <row r="52" spans="1:21" x14ac:dyDescent="0.3">
      <c r="A52" s="5">
        <f t="shared" si="7"/>
        <v>10001</v>
      </c>
      <c r="B52" s="1">
        <f t="shared" si="5"/>
        <v>0.39324796274738072</v>
      </c>
      <c r="C52" s="1">
        <f t="shared" si="6"/>
        <v>-62.52</v>
      </c>
      <c r="I52" s="7">
        <f t="shared" si="8"/>
        <v>0.56750400000000001</v>
      </c>
      <c r="J52" s="7">
        <f t="shared" si="9"/>
        <v>1.44312</v>
      </c>
      <c r="K52">
        <v>10001</v>
      </c>
      <c r="L52">
        <v>2E-3</v>
      </c>
      <c r="M52">
        <v>0</v>
      </c>
      <c r="N52">
        <v>50</v>
      </c>
      <c r="O52">
        <v>202.68</v>
      </c>
      <c r="P52">
        <v>50</v>
      </c>
      <c r="Q52">
        <v>515.4</v>
      </c>
      <c r="R52">
        <v>50</v>
      </c>
      <c r="S52">
        <v>-57.56</v>
      </c>
      <c r="T52">
        <v>50</v>
      </c>
      <c r="U52">
        <v>4.96</v>
      </c>
    </row>
    <row r="53" spans="1:21" x14ac:dyDescent="0.3">
      <c r="A53" s="5">
        <f t="shared" si="7"/>
        <v>12501</v>
      </c>
      <c r="B53" s="1">
        <f t="shared" si="5"/>
        <v>0.32082905424330133</v>
      </c>
      <c r="C53" s="1">
        <f t="shared" si="6"/>
        <v>-62.89</v>
      </c>
      <c r="I53" s="7">
        <f t="shared" si="8"/>
        <v>0.48109599999999997</v>
      </c>
      <c r="J53" s="7">
        <f t="shared" si="9"/>
        <v>1.4995399999999997</v>
      </c>
      <c r="K53">
        <v>12501</v>
      </c>
      <c r="L53">
        <v>2E-3</v>
      </c>
      <c r="M53">
        <v>0</v>
      </c>
      <c r="N53">
        <v>51</v>
      </c>
      <c r="O53">
        <v>171.82</v>
      </c>
      <c r="P53">
        <v>51</v>
      </c>
      <c r="Q53">
        <v>535.54999999999995</v>
      </c>
      <c r="R53">
        <v>51</v>
      </c>
      <c r="S53">
        <v>-63.17</v>
      </c>
      <c r="T53">
        <v>51</v>
      </c>
      <c r="U53">
        <v>-0.28000000000000003</v>
      </c>
    </row>
    <row r="54" spans="1:21" x14ac:dyDescent="0.3">
      <c r="A54" s="5">
        <f t="shared" si="7"/>
        <v>15001</v>
      </c>
      <c r="B54" s="1">
        <f t="shared" si="5"/>
        <v>0.27160312356453836</v>
      </c>
      <c r="C54" s="1">
        <f t="shared" si="6"/>
        <v>-62.269999999999996</v>
      </c>
      <c r="I54" s="7">
        <f t="shared" si="8"/>
        <v>0.41389599999999993</v>
      </c>
      <c r="J54" s="7">
        <f t="shared" si="9"/>
        <v>1.5238999999999998</v>
      </c>
      <c r="K54">
        <v>15001</v>
      </c>
      <c r="L54">
        <v>2E-3</v>
      </c>
      <c r="M54">
        <v>0</v>
      </c>
      <c r="N54">
        <v>52</v>
      </c>
      <c r="O54">
        <v>147.82</v>
      </c>
      <c r="P54">
        <v>52</v>
      </c>
      <c r="Q54">
        <v>544.25</v>
      </c>
      <c r="R54">
        <v>52</v>
      </c>
      <c r="S54">
        <v>-66.61</v>
      </c>
      <c r="T54">
        <v>52</v>
      </c>
      <c r="U54">
        <v>-4.34</v>
      </c>
    </row>
    <row r="55" spans="1:21" x14ac:dyDescent="0.3">
      <c r="A55" s="5">
        <f t="shared" si="7"/>
        <v>17501</v>
      </c>
      <c r="B55" s="1">
        <f t="shared" si="5"/>
        <v>0.23715153187965771</v>
      </c>
      <c r="C55" s="1">
        <f t="shared" si="6"/>
        <v>-61.180000000000007</v>
      </c>
      <c r="I55" s="7">
        <f t="shared" si="8"/>
        <v>0.36086399999999996</v>
      </c>
      <c r="J55" s="7">
        <f t="shared" si="9"/>
        <v>1.52166</v>
      </c>
      <c r="K55">
        <v>17501</v>
      </c>
      <c r="L55">
        <v>2E-3</v>
      </c>
      <c r="M55">
        <v>0</v>
      </c>
      <c r="N55">
        <v>53</v>
      </c>
      <c r="O55">
        <v>128.88</v>
      </c>
      <c r="P55">
        <v>53</v>
      </c>
      <c r="Q55">
        <v>543.45000000000005</v>
      </c>
      <c r="R55">
        <v>53</v>
      </c>
      <c r="S55">
        <v>-69.73</v>
      </c>
      <c r="T55">
        <v>53</v>
      </c>
      <c r="U55">
        <v>-8.5500000000000007</v>
      </c>
    </row>
    <row r="56" spans="1:21" x14ac:dyDescent="0.3">
      <c r="A56" s="5">
        <f t="shared" si="7"/>
        <v>20001</v>
      </c>
      <c r="B56" s="1">
        <f t="shared" si="5"/>
        <v>0.20969696969696969</v>
      </c>
      <c r="C56" s="1">
        <f t="shared" si="6"/>
        <v>-59.690000000000005</v>
      </c>
      <c r="I56" s="7">
        <f t="shared" si="8"/>
        <v>0.32454799999999995</v>
      </c>
      <c r="J56" s="7">
        <f t="shared" si="9"/>
        <v>1.5476999999999999</v>
      </c>
      <c r="K56">
        <v>20001</v>
      </c>
      <c r="L56">
        <v>2E-3</v>
      </c>
      <c r="M56">
        <v>0</v>
      </c>
      <c r="N56">
        <v>54</v>
      </c>
      <c r="O56">
        <v>115.91</v>
      </c>
      <c r="P56">
        <v>54</v>
      </c>
      <c r="Q56">
        <v>552.75</v>
      </c>
      <c r="R56">
        <v>54</v>
      </c>
      <c r="S56">
        <v>-73.12</v>
      </c>
      <c r="T56">
        <v>54</v>
      </c>
      <c r="U56">
        <v>-13.43</v>
      </c>
    </row>
    <row r="57" spans="1:21" x14ac:dyDescent="0.3">
      <c r="A57" s="5">
        <f t="shared" si="7"/>
        <v>25001</v>
      </c>
      <c r="B57" s="1">
        <f t="shared" si="5"/>
        <v>0.1738557237025346</v>
      </c>
      <c r="C57" s="1">
        <f t="shared" si="6"/>
        <v>-56.419999999999995</v>
      </c>
      <c r="I57" s="7">
        <f t="shared" si="8"/>
        <v>0.26216400000000001</v>
      </c>
      <c r="J57" s="7">
        <f t="shared" si="9"/>
        <v>1.5079399999999998</v>
      </c>
      <c r="K57">
        <v>25001</v>
      </c>
      <c r="L57">
        <v>2E-3</v>
      </c>
      <c r="M57">
        <v>0</v>
      </c>
      <c r="N57">
        <v>55</v>
      </c>
      <c r="O57">
        <v>93.63</v>
      </c>
      <c r="P57">
        <v>55</v>
      </c>
      <c r="Q57">
        <v>538.54999999999995</v>
      </c>
      <c r="R57">
        <v>55</v>
      </c>
      <c r="S57">
        <v>-74.77</v>
      </c>
      <c r="T57">
        <v>55</v>
      </c>
      <c r="U57">
        <v>-18.350000000000001</v>
      </c>
    </row>
    <row r="58" spans="1:21" x14ac:dyDescent="0.3">
      <c r="A58" s="5">
        <f t="shared" si="7"/>
        <v>25501</v>
      </c>
      <c r="B58" s="1">
        <f t="shared" si="5"/>
        <v>0.17135786327979083</v>
      </c>
      <c r="C58" s="1">
        <f t="shared" si="6"/>
        <v>-55.41</v>
      </c>
      <c r="I58" s="7">
        <f t="shared" si="8"/>
        <v>0.256886</v>
      </c>
      <c r="J58" s="7">
        <f t="shared" si="9"/>
        <v>1.4991199999999998</v>
      </c>
      <c r="K58">
        <v>25501</v>
      </c>
      <c r="L58">
        <v>2E-3</v>
      </c>
      <c r="M58">
        <v>0</v>
      </c>
      <c r="N58">
        <v>56</v>
      </c>
      <c r="O58">
        <v>91.745000000000005</v>
      </c>
      <c r="P58">
        <v>56</v>
      </c>
      <c r="Q58">
        <v>535.4</v>
      </c>
      <c r="R58">
        <v>56</v>
      </c>
      <c r="S58">
        <v>-75.38</v>
      </c>
      <c r="T58">
        <v>56</v>
      </c>
      <c r="U58">
        <v>-19.97</v>
      </c>
    </row>
    <row r="59" spans="1:21" x14ac:dyDescent="0.3">
      <c r="A59" s="5">
        <f t="shared" si="7"/>
        <v>30001</v>
      </c>
      <c r="B59" s="1">
        <f t="shared" si="5"/>
        <v>0.15020193481731942</v>
      </c>
      <c r="C59" s="1">
        <f t="shared" si="6"/>
        <v>-52.71</v>
      </c>
      <c r="I59" s="7">
        <f t="shared" si="8"/>
        <v>0.22388799999999998</v>
      </c>
      <c r="J59" s="7">
        <f t="shared" si="9"/>
        <v>1.49058</v>
      </c>
      <c r="K59">
        <v>30001</v>
      </c>
      <c r="L59">
        <v>2E-3</v>
      </c>
      <c r="M59">
        <v>0</v>
      </c>
      <c r="N59">
        <v>57</v>
      </c>
      <c r="O59">
        <v>79.959999999999994</v>
      </c>
      <c r="P59">
        <v>57</v>
      </c>
      <c r="Q59">
        <v>532.35</v>
      </c>
      <c r="R59">
        <v>57</v>
      </c>
      <c r="S59">
        <v>-77.06</v>
      </c>
      <c r="T59">
        <v>57</v>
      </c>
      <c r="U59">
        <v>-24.35</v>
      </c>
    </row>
    <row r="60" spans="1:21" x14ac:dyDescent="0.3">
      <c r="A60" s="5">
        <f t="shared" si="7"/>
        <v>32501</v>
      </c>
      <c r="B60" s="1">
        <f t="shared" si="5"/>
        <v>0.14065558194774344</v>
      </c>
      <c r="C60" s="1">
        <f t="shared" si="6"/>
        <v>-50.680000000000007</v>
      </c>
      <c r="I60" s="7">
        <f t="shared" si="8"/>
        <v>0.20725599999999997</v>
      </c>
      <c r="J60" s="7">
        <f t="shared" si="9"/>
        <v>1.4735</v>
      </c>
      <c r="K60">
        <v>32501</v>
      </c>
      <c r="L60">
        <v>2E-3</v>
      </c>
      <c r="M60">
        <v>0</v>
      </c>
      <c r="N60">
        <v>58</v>
      </c>
      <c r="O60">
        <v>74.02</v>
      </c>
      <c r="P60">
        <v>58</v>
      </c>
      <c r="Q60">
        <v>526.25</v>
      </c>
      <c r="R60">
        <v>58</v>
      </c>
      <c r="S60">
        <v>-77.87</v>
      </c>
      <c r="T60">
        <v>58</v>
      </c>
      <c r="U60">
        <v>-27.19</v>
      </c>
    </row>
    <row r="61" spans="1:21" x14ac:dyDescent="0.3">
      <c r="A61" s="5">
        <f t="shared" si="7"/>
        <v>35001</v>
      </c>
      <c r="B61" s="1">
        <f t="shared" si="5"/>
        <v>0.13365862992728664</v>
      </c>
      <c r="C61" s="1">
        <f t="shared" si="6"/>
        <v>-48.929999999999993</v>
      </c>
      <c r="I61" s="7">
        <f t="shared" si="8"/>
        <v>0.19557999999999998</v>
      </c>
      <c r="J61" s="7">
        <f t="shared" si="9"/>
        <v>1.4632799999999999</v>
      </c>
      <c r="K61">
        <v>35001</v>
      </c>
      <c r="L61">
        <v>2E-3</v>
      </c>
      <c r="M61">
        <v>0</v>
      </c>
      <c r="N61">
        <v>59</v>
      </c>
      <c r="O61">
        <v>69.849999999999994</v>
      </c>
      <c r="P61">
        <v>59</v>
      </c>
      <c r="Q61">
        <v>522.6</v>
      </c>
      <c r="R61">
        <v>59</v>
      </c>
      <c r="S61">
        <v>-79.459999999999994</v>
      </c>
      <c r="T61">
        <v>59</v>
      </c>
      <c r="U61">
        <v>-30.53</v>
      </c>
    </row>
    <row r="62" spans="1:21" x14ac:dyDescent="0.3">
      <c r="A62" s="5">
        <f t="shared" si="7"/>
        <v>37501</v>
      </c>
      <c r="B62" s="1">
        <f t="shared" si="5"/>
        <v>0.12647230889235572</v>
      </c>
      <c r="C62" s="1">
        <f t="shared" si="6"/>
        <v>-47.28</v>
      </c>
      <c r="I62" s="7">
        <f t="shared" si="8"/>
        <v>0.18159400000000001</v>
      </c>
      <c r="J62" s="7">
        <f t="shared" si="9"/>
        <v>1.4358399999999998</v>
      </c>
      <c r="K62">
        <v>37501</v>
      </c>
      <c r="L62">
        <v>2E-3</v>
      </c>
      <c r="M62">
        <v>0</v>
      </c>
      <c r="N62">
        <v>60</v>
      </c>
      <c r="O62">
        <v>64.855000000000004</v>
      </c>
      <c r="P62">
        <v>60</v>
      </c>
      <c r="Q62">
        <v>512.79999999999995</v>
      </c>
      <c r="R62">
        <v>60</v>
      </c>
      <c r="S62">
        <v>-80.03</v>
      </c>
      <c r="T62">
        <v>60</v>
      </c>
      <c r="U62">
        <v>-32.75</v>
      </c>
    </row>
    <row r="63" spans="1:21" x14ac:dyDescent="0.3">
      <c r="A63" s="5">
        <f t="shared" si="7"/>
        <v>40001</v>
      </c>
      <c r="B63" s="1">
        <f t="shared" si="5"/>
        <v>0.12029458283906683</v>
      </c>
      <c r="C63" s="1">
        <f t="shared" si="6"/>
        <v>-45.53</v>
      </c>
      <c r="I63" s="7">
        <f t="shared" si="8"/>
        <v>0.17036599999999999</v>
      </c>
      <c r="J63" s="7">
        <f t="shared" si="9"/>
        <v>1.4162399999999999</v>
      </c>
      <c r="K63">
        <v>40001</v>
      </c>
      <c r="L63">
        <v>2E-3</v>
      </c>
      <c r="M63">
        <v>0</v>
      </c>
      <c r="N63">
        <v>61</v>
      </c>
      <c r="O63">
        <v>60.844999999999999</v>
      </c>
      <c r="P63">
        <v>61</v>
      </c>
      <c r="Q63">
        <v>505.8</v>
      </c>
      <c r="R63">
        <v>61</v>
      </c>
      <c r="S63">
        <v>-80.47</v>
      </c>
      <c r="T63">
        <v>61</v>
      </c>
      <c r="U63">
        <v>-34.94</v>
      </c>
    </row>
    <row r="64" spans="1:21" x14ac:dyDescent="0.3">
      <c r="A64" s="5">
        <f t="shared" si="7"/>
        <v>45001</v>
      </c>
      <c r="B64" s="1">
        <f t="shared" si="5"/>
        <v>0.11129585050389654</v>
      </c>
      <c r="C64" s="1">
        <f t="shared" si="6"/>
        <v>-42.66</v>
      </c>
      <c r="I64" s="7">
        <f t="shared" si="8"/>
        <v>0.152754</v>
      </c>
      <c r="J64" s="7">
        <f t="shared" si="9"/>
        <v>1.3725039999999999</v>
      </c>
      <c r="K64">
        <v>45001</v>
      </c>
      <c r="L64">
        <v>2E-3</v>
      </c>
      <c r="M64">
        <v>0</v>
      </c>
      <c r="N64">
        <v>62</v>
      </c>
      <c r="O64">
        <v>54.555</v>
      </c>
      <c r="P64">
        <v>62</v>
      </c>
      <c r="Q64">
        <v>490.18</v>
      </c>
      <c r="R64">
        <v>62</v>
      </c>
      <c r="S64">
        <v>-82.63</v>
      </c>
      <c r="T64">
        <v>62</v>
      </c>
      <c r="U64">
        <v>-39.97</v>
      </c>
    </row>
    <row r="65" spans="1:21" x14ac:dyDescent="0.3">
      <c r="A65" s="5">
        <f t="shared" si="7"/>
        <v>50001</v>
      </c>
      <c r="B65" s="1">
        <f t="shared" si="5"/>
        <v>0.10353125928441068</v>
      </c>
      <c r="C65" s="1">
        <f t="shared" si="6"/>
        <v>-44.47</v>
      </c>
      <c r="I65" s="7">
        <f t="shared" si="8"/>
        <v>0.13660079999999999</v>
      </c>
      <c r="J65" s="7">
        <f t="shared" si="9"/>
        <v>1.3194159999999999</v>
      </c>
      <c r="K65">
        <v>50001</v>
      </c>
      <c r="L65">
        <v>2E-3</v>
      </c>
      <c r="M65">
        <v>0</v>
      </c>
      <c r="N65">
        <v>63</v>
      </c>
      <c r="O65">
        <v>48.786000000000001</v>
      </c>
      <c r="P65">
        <v>63</v>
      </c>
      <c r="Q65">
        <v>471.22</v>
      </c>
      <c r="R65">
        <v>63</v>
      </c>
      <c r="S65">
        <v>-83.53</v>
      </c>
      <c r="T65">
        <v>63</v>
      </c>
      <c r="U65">
        <v>-39.06</v>
      </c>
    </row>
    <row r="66" spans="1:21" x14ac:dyDescent="0.3">
      <c r="A66" s="5">
        <f t="shared" ref="A66:A69" si="10">K66</f>
        <v>60001</v>
      </c>
      <c r="B66" s="1">
        <f t="shared" ref="B66:B69" si="11">I66/J66</f>
        <v>9.0407407407407395E-2</v>
      </c>
      <c r="C66" s="1">
        <f t="shared" ref="C66:C69" si="12">S66-U66</f>
        <v>-33.760000000000005</v>
      </c>
      <c r="I66" s="7">
        <f t="shared" ref="I66:I69" si="13">O66*2.8/1000</f>
        <v>0.10935679999999999</v>
      </c>
      <c r="J66" s="7">
        <f t="shared" ref="J66:J69" si="14">Q66*2.8/1000</f>
        <v>1.2096</v>
      </c>
      <c r="K66">
        <v>60001</v>
      </c>
      <c r="L66">
        <v>2E-3</v>
      </c>
      <c r="M66">
        <v>0</v>
      </c>
      <c r="N66">
        <v>64</v>
      </c>
      <c r="O66">
        <v>39.055999999999997</v>
      </c>
      <c r="P66">
        <v>64</v>
      </c>
      <c r="Q66">
        <v>432</v>
      </c>
      <c r="R66">
        <v>64</v>
      </c>
      <c r="S66">
        <v>-85.65</v>
      </c>
      <c r="T66">
        <v>64</v>
      </c>
      <c r="U66">
        <v>-51.89</v>
      </c>
    </row>
    <row r="67" spans="1:21" x14ac:dyDescent="0.3">
      <c r="A67" s="5">
        <f t="shared" si="10"/>
        <v>70001</v>
      </c>
      <c r="B67" s="1">
        <f t="shared" si="11"/>
        <v>8.1697196640016179E-2</v>
      </c>
      <c r="C67" s="1">
        <f t="shared" si="12"/>
        <v>-28.620000000000005</v>
      </c>
      <c r="I67" s="7">
        <f t="shared" si="13"/>
        <v>9.0411999999999992E-2</v>
      </c>
      <c r="J67" s="7">
        <f t="shared" si="14"/>
        <v>1.1066720000000001</v>
      </c>
      <c r="K67">
        <v>70001</v>
      </c>
      <c r="L67">
        <v>2E-3</v>
      </c>
      <c r="M67">
        <v>0</v>
      </c>
      <c r="N67">
        <v>65</v>
      </c>
      <c r="O67">
        <v>32.29</v>
      </c>
      <c r="P67">
        <v>65</v>
      </c>
      <c r="Q67">
        <v>395.24</v>
      </c>
      <c r="R67">
        <v>65</v>
      </c>
      <c r="S67">
        <v>-87.28</v>
      </c>
      <c r="T67">
        <v>65</v>
      </c>
      <c r="U67">
        <v>-58.66</v>
      </c>
    </row>
    <row r="68" spans="1:21" x14ac:dyDescent="0.3">
      <c r="A68" s="5">
        <f t="shared" si="10"/>
        <v>80001</v>
      </c>
      <c r="B68" s="1">
        <f t="shared" si="11"/>
        <v>7.035215646373863E-2</v>
      </c>
      <c r="C68" s="1">
        <f t="shared" si="12"/>
        <v>-22.629999999999995</v>
      </c>
      <c r="I68" s="7">
        <f t="shared" si="13"/>
        <v>6.9697599999999998E-2</v>
      </c>
      <c r="J68" s="7">
        <f t="shared" si="14"/>
        <v>0.99069599999999991</v>
      </c>
      <c r="K68">
        <v>80001</v>
      </c>
      <c r="L68">
        <v>2E-3</v>
      </c>
      <c r="M68">
        <v>0</v>
      </c>
      <c r="N68">
        <v>66</v>
      </c>
      <c r="O68">
        <v>24.891999999999999</v>
      </c>
      <c r="P68">
        <v>66</v>
      </c>
      <c r="Q68">
        <v>353.82</v>
      </c>
      <c r="R68">
        <v>66</v>
      </c>
      <c r="S68">
        <v>-84.88</v>
      </c>
      <c r="T68">
        <v>66</v>
      </c>
      <c r="U68">
        <v>-62.25</v>
      </c>
    </row>
    <row r="69" spans="1:21" x14ac:dyDescent="0.3">
      <c r="A69" s="5">
        <f t="shared" si="10"/>
        <v>90001</v>
      </c>
      <c r="B69" s="1">
        <f t="shared" si="11"/>
        <v>6.4369641155922516E-2</v>
      </c>
      <c r="C69" s="1">
        <f t="shared" si="12"/>
        <v>-13.489999999999995</v>
      </c>
      <c r="I69" s="7">
        <f t="shared" si="13"/>
        <v>5.6755999999999994E-2</v>
      </c>
      <c r="J69" s="7">
        <f t="shared" si="14"/>
        <v>0.88171999999999995</v>
      </c>
      <c r="K69">
        <v>90001</v>
      </c>
      <c r="L69">
        <v>2E-3</v>
      </c>
      <c r="M69">
        <v>0</v>
      </c>
      <c r="N69">
        <v>67</v>
      </c>
      <c r="O69">
        <v>20.27</v>
      </c>
      <c r="P69">
        <v>67</v>
      </c>
      <c r="Q69">
        <v>314.89999999999998</v>
      </c>
      <c r="R69">
        <v>67</v>
      </c>
      <c r="S69">
        <v>-75.44</v>
      </c>
      <c r="T69">
        <v>67</v>
      </c>
      <c r="U69">
        <v>-61.95</v>
      </c>
    </row>
    <row r="70" spans="1:21" x14ac:dyDescent="0.3">
      <c r="A70" s="5">
        <f t="shared" ref="A70:A72" si="15">K70</f>
        <v>100001</v>
      </c>
      <c r="B70" s="1">
        <f t="shared" ref="B70:B72" si="16">I70/J70</f>
        <v>6.1453519774350353E-2</v>
      </c>
      <c r="C70" s="1">
        <f t="shared" ref="C70:C72" si="17">S70-U70</f>
        <v>-2.8200000000000003</v>
      </c>
      <c r="I70" s="7">
        <f t="shared" ref="I70:I72" si="18">O70*2.8/1000</f>
        <v>5.7343999999999992E-2</v>
      </c>
      <c r="J70" s="7">
        <f t="shared" ref="J70:J72" si="19">Q70*2.8/1000</f>
        <v>0.93312799999999996</v>
      </c>
      <c r="K70">
        <v>100001</v>
      </c>
      <c r="L70">
        <v>2E-3</v>
      </c>
      <c r="M70">
        <v>0</v>
      </c>
      <c r="N70">
        <v>68</v>
      </c>
      <c r="O70">
        <v>20.48</v>
      </c>
      <c r="P70">
        <v>68</v>
      </c>
      <c r="Q70">
        <v>333.26</v>
      </c>
      <c r="R70">
        <v>68</v>
      </c>
      <c r="S70">
        <v>-58.5</v>
      </c>
      <c r="T70">
        <v>68</v>
      </c>
      <c r="U70">
        <v>-55.68</v>
      </c>
    </row>
    <row r="71" spans="1:21" x14ac:dyDescent="0.3">
      <c r="A71" s="5">
        <f t="shared" si="15"/>
        <v>110001</v>
      </c>
      <c r="B71" s="1">
        <f t="shared" si="16"/>
        <v>6.1701693531932257E-2</v>
      </c>
      <c r="C71" s="1">
        <f t="shared" si="17"/>
        <v>4.0900000000000034</v>
      </c>
      <c r="I71" s="7">
        <f t="shared" si="18"/>
        <v>6.7737599999999995E-2</v>
      </c>
      <c r="J71" s="7">
        <f t="shared" si="19"/>
        <v>1.0978239999999999</v>
      </c>
      <c r="K71">
        <v>110001</v>
      </c>
      <c r="L71">
        <v>2E-3</v>
      </c>
      <c r="M71">
        <v>0</v>
      </c>
      <c r="N71">
        <v>69</v>
      </c>
      <c r="O71">
        <v>24.192</v>
      </c>
      <c r="P71">
        <v>69</v>
      </c>
      <c r="Q71">
        <v>392.08</v>
      </c>
      <c r="R71">
        <v>69</v>
      </c>
      <c r="S71">
        <v>-58</v>
      </c>
      <c r="T71">
        <v>69</v>
      </c>
      <c r="U71">
        <v>-62.09</v>
      </c>
    </row>
    <row r="72" spans="1:21" x14ac:dyDescent="0.3">
      <c r="A72" s="5">
        <f t="shared" si="15"/>
        <v>120001</v>
      </c>
      <c r="B72" s="1">
        <f t="shared" si="16"/>
        <v>6.0003975747937581E-2</v>
      </c>
      <c r="C72" s="1">
        <f t="shared" si="17"/>
        <v>9.3199999999999932</v>
      </c>
      <c r="I72" s="7">
        <f t="shared" si="18"/>
        <v>6.7614399999999991E-2</v>
      </c>
      <c r="J72" s="7">
        <f t="shared" si="19"/>
        <v>1.1268319999999998</v>
      </c>
      <c r="K72">
        <v>120001</v>
      </c>
      <c r="L72">
        <v>2E-3</v>
      </c>
      <c r="M72">
        <v>0</v>
      </c>
      <c r="N72">
        <v>70</v>
      </c>
      <c r="O72">
        <v>24.148</v>
      </c>
      <c r="P72">
        <v>70</v>
      </c>
      <c r="Q72">
        <v>402.44</v>
      </c>
      <c r="R72">
        <v>70</v>
      </c>
      <c r="S72">
        <v>-65.28</v>
      </c>
      <c r="T72">
        <v>70</v>
      </c>
      <c r="U72">
        <v>-74.599999999999994</v>
      </c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2023-06-06T10:41:13Z</dcterms:modified>
</cp:coreProperties>
</file>