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5315" windowHeight="6720" activeTab="1"/>
  </bookViews>
  <sheets>
    <sheet name="2D" sheetId="4" r:id="rId1"/>
    <sheet name="Blad1" sheetId="1" r:id="rId2"/>
    <sheet name="Blad2" sheetId="2" r:id="rId3"/>
    <sheet name="Blad3" sheetId="3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J18" i="1" l="1"/>
  <c r="J14" i="1"/>
  <c r="J10" i="1"/>
  <c r="J6" i="1"/>
  <c r="C6" i="1"/>
  <c r="J7" i="1"/>
  <c r="J8" i="1"/>
  <c r="J9" i="1"/>
  <c r="J11" i="1"/>
  <c r="J12" i="1"/>
  <c r="J13" i="1"/>
  <c r="J15" i="1"/>
  <c r="J16" i="1"/>
  <c r="J17" i="1"/>
  <c r="C7" i="1"/>
  <c r="C8" i="1"/>
  <c r="C9" i="1"/>
  <c r="C10" i="1"/>
  <c r="C11" i="1"/>
  <c r="C12" i="1"/>
  <c r="C13" i="1"/>
  <c r="C14" i="1"/>
  <c r="C15" i="1"/>
</calcChain>
</file>

<file path=xl/sharedStrings.xml><?xml version="1.0" encoding="utf-8"?>
<sst xmlns="http://schemas.openxmlformats.org/spreadsheetml/2006/main" count="28" uniqueCount="17">
  <si>
    <t>z_rel. to MSL</t>
  </si>
  <si>
    <t>y=</t>
  </si>
  <si>
    <t xml:space="preserve">z_rel. to theodolite </t>
  </si>
  <si>
    <t>z_rel. to theodolite</t>
  </si>
  <si>
    <t>Height theodolite - Height Ref. MSL=</t>
  </si>
  <si>
    <t>ref. point</t>
  </si>
  <si>
    <t>m</t>
  </si>
  <si>
    <t>mm</t>
  </si>
  <si>
    <t>x [m]</t>
  </si>
  <si>
    <t>Height theodolite - Height Ref=</t>
  </si>
  <si>
    <t>z_rel. to ref</t>
  </si>
  <si>
    <t>Pole 1 (2011)</t>
  </si>
  <si>
    <t>y=200</t>
  </si>
  <si>
    <t>x</t>
  </si>
  <si>
    <t>z_rel</t>
  </si>
  <si>
    <t>y=400</t>
  </si>
  <si>
    <t>Pole 2 (2011)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</si>
</sst>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8"/>
      <name val="Calibri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0" fillId="0" borderId="0" xfId="0" applyFont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8602860286028604E-2"/>
          <c:y val="4.2372881355932202E-2"/>
          <c:w val="0.84378437843784382"/>
          <c:h val="0.9"/>
        </c:manualLayout>
      </c:layout>
      <c:scatterChart>
        <c:scatterStyle val="smoothMarker"/>
        <c:varyColors val="0"/>
        <c:ser>
          <c:idx val="0"/>
          <c:order val="0"/>
          <c:tx>
            <c:v>Cross-section 2011</c:v>
          </c:tx>
          <c:xVal>
            <c:numRef>
              <c:f>Blad1!$A$6:$A$15</c:f>
              <c:numCache>
                <c:formatCode>General</c:formatCode>
                <c:ptCount val="10"/>
                <c:pt idx="0">
                  <c:v>-20</c:v>
                </c:pt>
                <c:pt idx="1">
                  <c:v>-10</c:v>
                </c:pt>
                <c:pt idx="2">
                  <c:v>0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70</c:v>
                </c:pt>
              </c:numCache>
            </c:numRef>
          </c:xVal>
          <c:yVal>
            <c:numRef>
              <c:f>Blad1!$C$6:$C$15</c:f>
              <c:numCache>
                <c:formatCode>General</c:formatCode>
                <c:ptCount val="10"/>
                <c:pt idx="0">
                  <c:v>-530</c:v>
                </c:pt>
                <c:pt idx="1">
                  <c:v>-350</c:v>
                </c:pt>
                <c:pt idx="2">
                  <c:v>-700</c:v>
                </c:pt>
                <c:pt idx="3">
                  <c:v>-1370</c:v>
                </c:pt>
                <c:pt idx="4">
                  <c:v>-1940</c:v>
                </c:pt>
                <c:pt idx="5">
                  <c:v>-2845</c:v>
                </c:pt>
                <c:pt idx="6">
                  <c:v>-2940</c:v>
                </c:pt>
                <c:pt idx="7">
                  <c:v>-3060</c:v>
                </c:pt>
                <c:pt idx="8">
                  <c:v>-3230</c:v>
                </c:pt>
                <c:pt idx="9">
                  <c:v>-3480</c:v>
                </c:pt>
              </c:numCache>
            </c:numRef>
          </c:yVal>
          <c:smooth val="1"/>
        </c:ser>
        <c:ser>
          <c:idx val="1"/>
          <c:order val="1"/>
          <c:tx>
            <c:v>Cross-section 2010</c:v>
          </c:tx>
          <c:xVal>
            <c:numRef>
              <c:f>Blad1!$E$6:$E$22</c:f>
              <c:numCache>
                <c:formatCode>General</c:formatCode>
                <c:ptCount val="17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-7</c:v>
                </c:pt>
                <c:pt idx="4">
                  <c:v>-4</c:v>
                </c:pt>
                <c:pt idx="5">
                  <c:v>0</c:v>
                </c:pt>
                <c:pt idx="6">
                  <c:v>3</c:v>
                </c:pt>
                <c:pt idx="7">
                  <c:v>5</c:v>
                </c:pt>
                <c:pt idx="8">
                  <c:v>7</c:v>
                </c:pt>
                <c:pt idx="9">
                  <c:v>11</c:v>
                </c:pt>
                <c:pt idx="10">
                  <c:v>16</c:v>
                </c:pt>
                <c:pt idx="11">
                  <c:v>18</c:v>
                </c:pt>
                <c:pt idx="12">
                  <c:v>20</c:v>
                </c:pt>
                <c:pt idx="13">
                  <c:v>22</c:v>
                </c:pt>
                <c:pt idx="14">
                  <c:v>24</c:v>
                </c:pt>
                <c:pt idx="15">
                  <c:v>26</c:v>
                </c:pt>
                <c:pt idx="16">
                  <c:v>32</c:v>
                </c:pt>
              </c:numCache>
            </c:numRef>
          </c:xVal>
          <c:yVal>
            <c:numRef>
              <c:f>Blad1!$F$6:$F$22</c:f>
              <c:numCache>
                <c:formatCode>General</c:formatCode>
                <c:ptCount val="17"/>
                <c:pt idx="0">
                  <c:v>-600</c:v>
                </c:pt>
                <c:pt idx="1">
                  <c:v>-450</c:v>
                </c:pt>
                <c:pt idx="2">
                  <c:v>-350</c:v>
                </c:pt>
                <c:pt idx="3">
                  <c:v>-450</c:v>
                </c:pt>
                <c:pt idx="4">
                  <c:v>-700</c:v>
                </c:pt>
                <c:pt idx="5">
                  <c:v>-1100</c:v>
                </c:pt>
                <c:pt idx="6">
                  <c:v>-1150</c:v>
                </c:pt>
                <c:pt idx="7">
                  <c:v>-1300</c:v>
                </c:pt>
                <c:pt idx="8">
                  <c:v>-1350</c:v>
                </c:pt>
                <c:pt idx="9">
                  <c:v>-1950</c:v>
                </c:pt>
                <c:pt idx="10">
                  <c:v>-2500</c:v>
                </c:pt>
                <c:pt idx="11">
                  <c:v>-2900</c:v>
                </c:pt>
                <c:pt idx="12">
                  <c:v>-2900</c:v>
                </c:pt>
                <c:pt idx="13">
                  <c:v>-2930</c:v>
                </c:pt>
                <c:pt idx="14">
                  <c:v>-2950</c:v>
                </c:pt>
                <c:pt idx="15">
                  <c:v>-3050</c:v>
                </c:pt>
                <c:pt idx="16">
                  <c:v>-3000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Blad1!$M$1</c:f>
              <c:strCache>
                <c:ptCount val="1"/>
              </c:strCache>
            </c:strRef>
          </c:tx>
          <c:xVal>
            <c:numRef>
              <c:f>Blad1!$L$6:$L$16</c:f>
              <c:numCache>
                <c:formatCode>General</c:formatCode>
                <c:ptCount val="11"/>
                <c:pt idx="0">
                  <c:v>0</c:v>
                </c:pt>
                <c:pt idx="1">
                  <c:v>7</c:v>
                </c:pt>
                <c:pt idx="2">
                  <c:v>11</c:v>
                </c:pt>
                <c:pt idx="3">
                  <c:v>15</c:v>
                </c:pt>
                <c:pt idx="4">
                  <c:v>20</c:v>
                </c:pt>
                <c:pt idx="5">
                  <c:v>22</c:v>
                </c:pt>
                <c:pt idx="6">
                  <c:v>25</c:v>
                </c:pt>
                <c:pt idx="7">
                  <c:v>29</c:v>
                </c:pt>
                <c:pt idx="8">
                  <c:v>30</c:v>
                </c:pt>
                <c:pt idx="9">
                  <c:v>37</c:v>
                </c:pt>
                <c:pt idx="10">
                  <c:v>40</c:v>
                </c:pt>
              </c:numCache>
            </c:numRef>
          </c:xVal>
          <c:yVal>
            <c:numRef>
              <c:f>Blad1!$N$6:$N$16</c:f>
              <c:numCache>
                <c:formatCode>General</c:formatCode>
                <c:ptCount val="11"/>
              </c:numCache>
            </c:numRef>
          </c:yVal>
          <c:smooth val="1"/>
        </c:ser>
        <c:ser>
          <c:idx val="3"/>
          <c:order val="3"/>
          <c:tx>
            <c:strRef>
              <c:f>Blad1!$Q$1</c:f>
              <c:strCache>
                <c:ptCount val="1"/>
              </c:strCache>
            </c:strRef>
          </c:tx>
          <c:xVal>
            <c:numRef>
              <c:f>Blad1!$P$6:$P$15</c:f>
              <c:numCache>
                <c:formatCode>General</c:formatCode>
                <c:ptCount val="10"/>
              </c:numCache>
            </c:numRef>
          </c:xVal>
          <c:yVal>
            <c:numRef>
              <c:f>Blad1!$R$6:$R$15</c:f>
              <c:numCache>
                <c:formatCode>General</c:formatCode>
                <c:ptCount val="10"/>
              </c:numCache>
            </c:numRef>
          </c:yVal>
          <c:smooth val="1"/>
        </c:ser>
        <c:ser>
          <c:idx val="4"/>
          <c:order val="4"/>
          <c:tx>
            <c:strRef>
              <c:f>Blad1!$U$1</c:f>
              <c:strCache>
                <c:ptCount val="1"/>
              </c:strCache>
            </c:strRef>
          </c:tx>
          <c:xVal>
            <c:numRef>
              <c:f>Blad1!$T$6:$T$18</c:f>
              <c:numCache>
                <c:formatCode>General</c:formatCode>
                <c:ptCount val="13"/>
              </c:numCache>
            </c:numRef>
          </c:xVal>
          <c:yVal>
            <c:numRef>
              <c:f>Blad1!$V$6:$V$18</c:f>
              <c:numCache>
                <c:formatCode>General</c:formatCode>
                <c:ptCount val="13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165312"/>
        <c:axId val="141166848"/>
      </c:scatterChart>
      <c:valAx>
        <c:axId val="1411653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nl-NL"/>
          </a:p>
        </c:txPr>
        <c:crossAx val="141166848"/>
        <c:crosses val="autoZero"/>
        <c:crossBetween val="midCat"/>
      </c:valAx>
      <c:valAx>
        <c:axId val="141166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11653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7355157618133206"/>
          <c:y val="0.39046578855062469"/>
          <c:w val="0.11764753443159161"/>
          <c:h val="0.19724542496704042"/>
        </c:manualLayout>
      </c:layout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Pole 2, Y=400m </a:t>
            </a:r>
          </a:p>
        </c:rich>
      </c:tx>
      <c:layout>
        <c:manualLayout>
          <c:xMode val="edge"/>
          <c:yMode val="edge"/>
          <c:x val="0.42429587482219061"/>
          <c:y val="2.259887005649717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11157159865695311"/>
          <c:y val="0.11606335750954565"/>
          <c:w val="0.79986529422086816"/>
          <c:h val="0.76193958805996709"/>
        </c:manualLayout>
      </c:layout>
      <c:scatterChart>
        <c:scatterStyle val="smoothMarker"/>
        <c:varyColors val="0"/>
        <c:ser>
          <c:idx val="1"/>
          <c:order val="0"/>
          <c:tx>
            <c:v>Cross-section 2010 (y=400m)</c:v>
          </c:tx>
          <c:xVal>
            <c:numRef>
              <c:f>Blad1!$L$6:$L$19</c:f>
              <c:numCache>
                <c:formatCode>General</c:formatCode>
                <c:ptCount val="14"/>
                <c:pt idx="0">
                  <c:v>0</c:v>
                </c:pt>
                <c:pt idx="1">
                  <c:v>7</c:v>
                </c:pt>
                <c:pt idx="2">
                  <c:v>11</c:v>
                </c:pt>
                <c:pt idx="3">
                  <c:v>15</c:v>
                </c:pt>
                <c:pt idx="4">
                  <c:v>20</c:v>
                </c:pt>
                <c:pt idx="5">
                  <c:v>22</c:v>
                </c:pt>
                <c:pt idx="6">
                  <c:v>25</c:v>
                </c:pt>
                <c:pt idx="7">
                  <c:v>29</c:v>
                </c:pt>
                <c:pt idx="8">
                  <c:v>30</c:v>
                </c:pt>
                <c:pt idx="9">
                  <c:v>37</c:v>
                </c:pt>
                <c:pt idx="10">
                  <c:v>40</c:v>
                </c:pt>
                <c:pt idx="11">
                  <c:v>42</c:v>
                </c:pt>
                <c:pt idx="12">
                  <c:v>44</c:v>
                </c:pt>
                <c:pt idx="13">
                  <c:v>46</c:v>
                </c:pt>
              </c:numCache>
            </c:numRef>
          </c:xVal>
          <c:yVal>
            <c:numRef>
              <c:f>Blad1!$M$6:$M$19</c:f>
              <c:numCache>
                <c:formatCode>General</c:formatCode>
                <c:ptCount val="14"/>
                <c:pt idx="0">
                  <c:v>-1150</c:v>
                </c:pt>
                <c:pt idx="1">
                  <c:v>-1250</c:v>
                </c:pt>
                <c:pt idx="2">
                  <c:v>-1270</c:v>
                </c:pt>
                <c:pt idx="3">
                  <c:v>-1300</c:v>
                </c:pt>
                <c:pt idx="4">
                  <c:v>-1200</c:v>
                </c:pt>
                <c:pt idx="5">
                  <c:v>-1150</c:v>
                </c:pt>
                <c:pt idx="6">
                  <c:v>-1200</c:v>
                </c:pt>
                <c:pt idx="7">
                  <c:v>-1350</c:v>
                </c:pt>
                <c:pt idx="8">
                  <c:v>-1900</c:v>
                </c:pt>
                <c:pt idx="9">
                  <c:v>-2700</c:v>
                </c:pt>
                <c:pt idx="10">
                  <c:v>-3200</c:v>
                </c:pt>
                <c:pt idx="11">
                  <c:v>-3250</c:v>
                </c:pt>
                <c:pt idx="12">
                  <c:v>-3280</c:v>
                </c:pt>
                <c:pt idx="13">
                  <c:v>-3300</c:v>
                </c:pt>
              </c:numCache>
            </c:numRef>
          </c:yVal>
          <c:smooth val="1"/>
        </c:ser>
        <c:ser>
          <c:idx val="0"/>
          <c:order val="1"/>
          <c:tx>
            <c:v>Cross-section 2011 (y=390m)</c:v>
          </c:tx>
          <c:xVal>
            <c:numRef>
              <c:f>Blad1!$H$6:$H$18</c:f>
              <c:numCache>
                <c:formatCode>General</c:formatCode>
                <c:ptCount val="13"/>
                <c:pt idx="0">
                  <c:v>0</c:v>
                </c:pt>
                <c:pt idx="1">
                  <c:v>33</c:v>
                </c:pt>
                <c:pt idx="2">
                  <c:v>39</c:v>
                </c:pt>
                <c:pt idx="3">
                  <c:v>41</c:v>
                </c:pt>
                <c:pt idx="4">
                  <c:v>46.2</c:v>
                </c:pt>
                <c:pt idx="5">
                  <c:v>47.9</c:v>
                </c:pt>
                <c:pt idx="6">
                  <c:v>50.1</c:v>
                </c:pt>
                <c:pt idx="7">
                  <c:v>53.2</c:v>
                </c:pt>
                <c:pt idx="8">
                  <c:v>73</c:v>
                </c:pt>
                <c:pt idx="9">
                  <c:v>86</c:v>
                </c:pt>
                <c:pt idx="10">
                  <c:v>91</c:v>
                </c:pt>
                <c:pt idx="11">
                  <c:v>96</c:v>
                </c:pt>
                <c:pt idx="12">
                  <c:v>106.9</c:v>
                </c:pt>
              </c:numCache>
            </c:numRef>
          </c:xVal>
          <c:yVal>
            <c:numRef>
              <c:f>Blad1!$J$6:$J$18</c:f>
              <c:numCache>
                <c:formatCode>General</c:formatCode>
                <c:ptCount val="13"/>
                <c:pt idx="0">
                  <c:v>-960</c:v>
                </c:pt>
                <c:pt idx="1">
                  <c:v>-1330</c:v>
                </c:pt>
                <c:pt idx="2">
                  <c:v>-1780</c:v>
                </c:pt>
                <c:pt idx="3">
                  <c:v>-1880</c:v>
                </c:pt>
                <c:pt idx="4">
                  <c:v>-2610</c:v>
                </c:pt>
                <c:pt idx="5">
                  <c:v>-2910</c:v>
                </c:pt>
                <c:pt idx="6">
                  <c:v>-3080</c:v>
                </c:pt>
                <c:pt idx="7">
                  <c:v>-2880</c:v>
                </c:pt>
                <c:pt idx="8">
                  <c:v>-2850</c:v>
                </c:pt>
                <c:pt idx="9">
                  <c:v>-3070</c:v>
                </c:pt>
                <c:pt idx="10">
                  <c:v>-3290</c:v>
                </c:pt>
                <c:pt idx="11">
                  <c:v>-3590</c:v>
                </c:pt>
                <c:pt idx="12">
                  <c:v>-3840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922112"/>
        <c:axId val="144920576"/>
      </c:scatterChart>
      <c:valAx>
        <c:axId val="14492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</a:t>
                </a:r>
                <a:r>
                  <a:rPr lang="nl-NL" baseline="0"/>
                  <a:t> [m]</a:t>
                </a:r>
                <a:endParaRPr lang="nl-N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4920576"/>
        <c:crosses val="autoZero"/>
        <c:crossBetween val="midCat"/>
      </c:valAx>
      <c:valAx>
        <c:axId val="144920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/>
                  <a:t>z</a:t>
                </a:r>
                <a:r>
                  <a:rPr lang="nl-NL" baseline="0"/>
                  <a:t> [mm relative to reference point]</a:t>
                </a:r>
                <a:endParaRPr lang="nl-N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49221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1972564367879571"/>
          <c:y val="0.90181656527272835"/>
          <c:w val="0.61056917671919742"/>
          <c:h val="8.2319201625220578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nl-NL"/>
              <a:t>Pole 1, Y=100m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4.304761904761905E-2"/>
          <c:y val="0.14151353643468662"/>
          <c:w val="0.79148526434195721"/>
          <c:h val="0.69840282499506501"/>
        </c:manualLayout>
      </c:layout>
      <c:scatterChart>
        <c:scatterStyle val="smoothMarker"/>
        <c:varyColors val="0"/>
        <c:ser>
          <c:idx val="1"/>
          <c:order val="0"/>
          <c:tx>
            <c:v>Cross-section 2010</c:v>
          </c:tx>
          <c:xVal>
            <c:numRef>
              <c:f>Blad1!$E$6:$E$22</c:f>
              <c:numCache>
                <c:formatCode>General</c:formatCode>
                <c:ptCount val="17"/>
                <c:pt idx="0">
                  <c:v>-20</c:v>
                </c:pt>
                <c:pt idx="1">
                  <c:v>-15</c:v>
                </c:pt>
                <c:pt idx="2">
                  <c:v>-10</c:v>
                </c:pt>
                <c:pt idx="3">
                  <c:v>-7</c:v>
                </c:pt>
                <c:pt idx="4">
                  <c:v>-4</c:v>
                </c:pt>
                <c:pt idx="5">
                  <c:v>0</c:v>
                </c:pt>
                <c:pt idx="6">
                  <c:v>3</c:v>
                </c:pt>
                <c:pt idx="7">
                  <c:v>5</c:v>
                </c:pt>
                <c:pt idx="8">
                  <c:v>7</c:v>
                </c:pt>
                <c:pt idx="9">
                  <c:v>11</c:v>
                </c:pt>
                <c:pt idx="10">
                  <c:v>16</c:v>
                </c:pt>
                <c:pt idx="11">
                  <c:v>18</c:v>
                </c:pt>
                <c:pt idx="12">
                  <c:v>20</c:v>
                </c:pt>
                <c:pt idx="13">
                  <c:v>22</c:v>
                </c:pt>
                <c:pt idx="14">
                  <c:v>24</c:v>
                </c:pt>
                <c:pt idx="15">
                  <c:v>26</c:v>
                </c:pt>
                <c:pt idx="16">
                  <c:v>32</c:v>
                </c:pt>
              </c:numCache>
            </c:numRef>
          </c:xVal>
          <c:yVal>
            <c:numRef>
              <c:f>Blad1!$F$6:$F$22</c:f>
              <c:numCache>
                <c:formatCode>General</c:formatCode>
                <c:ptCount val="17"/>
                <c:pt idx="0">
                  <c:v>-600</c:v>
                </c:pt>
                <c:pt idx="1">
                  <c:v>-450</c:v>
                </c:pt>
                <c:pt idx="2">
                  <c:v>-350</c:v>
                </c:pt>
                <c:pt idx="3">
                  <c:v>-450</c:v>
                </c:pt>
                <c:pt idx="4">
                  <c:v>-700</c:v>
                </c:pt>
                <c:pt idx="5">
                  <c:v>-1100</c:v>
                </c:pt>
                <c:pt idx="6">
                  <c:v>-1150</c:v>
                </c:pt>
                <c:pt idx="7">
                  <c:v>-1300</c:v>
                </c:pt>
                <c:pt idx="8">
                  <c:v>-1350</c:v>
                </c:pt>
                <c:pt idx="9">
                  <c:v>-1950</c:v>
                </c:pt>
                <c:pt idx="10">
                  <c:v>-2500</c:v>
                </c:pt>
                <c:pt idx="11">
                  <c:v>-2900</c:v>
                </c:pt>
                <c:pt idx="12">
                  <c:v>-2900</c:v>
                </c:pt>
                <c:pt idx="13">
                  <c:v>-2930</c:v>
                </c:pt>
                <c:pt idx="14">
                  <c:v>-2950</c:v>
                </c:pt>
                <c:pt idx="15">
                  <c:v>-3050</c:v>
                </c:pt>
                <c:pt idx="16">
                  <c:v>-3000</c:v>
                </c:pt>
              </c:numCache>
            </c:numRef>
          </c:yVal>
          <c:smooth val="1"/>
        </c:ser>
        <c:ser>
          <c:idx val="0"/>
          <c:order val="1"/>
          <c:tx>
            <c:v>Cross-section 2011</c:v>
          </c:tx>
          <c:xVal>
            <c:numRef>
              <c:f>Blad1!$A$6:$A$15</c:f>
              <c:numCache>
                <c:formatCode>General</c:formatCode>
                <c:ptCount val="10"/>
                <c:pt idx="0">
                  <c:v>-20</c:v>
                </c:pt>
                <c:pt idx="1">
                  <c:v>-10</c:v>
                </c:pt>
                <c:pt idx="2">
                  <c:v>0</c:v>
                </c:pt>
                <c:pt idx="3">
                  <c:v>10</c:v>
                </c:pt>
                <c:pt idx="4">
                  <c:v>20</c:v>
                </c:pt>
                <c:pt idx="5">
                  <c:v>30</c:v>
                </c:pt>
                <c:pt idx="6">
                  <c:v>40</c:v>
                </c:pt>
                <c:pt idx="7">
                  <c:v>50</c:v>
                </c:pt>
                <c:pt idx="8">
                  <c:v>60</c:v>
                </c:pt>
                <c:pt idx="9">
                  <c:v>70</c:v>
                </c:pt>
              </c:numCache>
            </c:numRef>
          </c:xVal>
          <c:yVal>
            <c:numRef>
              <c:f>Blad1!$C$6:$C$15</c:f>
              <c:numCache>
                <c:formatCode>General</c:formatCode>
                <c:ptCount val="10"/>
                <c:pt idx="0">
                  <c:v>-530</c:v>
                </c:pt>
                <c:pt idx="1">
                  <c:v>-350</c:v>
                </c:pt>
                <c:pt idx="2">
                  <c:v>-700</c:v>
                </c:pt>
                <c:pt idx="3">
                  <c:v>-1370</c:v>
                </c:pt>
                <c:pt idx="4">
                  <c:v>-1940</c:v>
                </c:pt>
                <c:pt idx="5">
                  <c:v>-2845</c:v>
                </c:pt>
                <c:pt idx="6">
                  <c:v>-2940</c:v>
                </c:pt>
                <c:pt idx="7">
                  <c:v>-3060</c:v>
                </c:pt>
                <c:pt idx="8">
                  <c:v>-3230</c:v>
                </c:pt>
                <c:pt idx="9">
                  <c:v>-3480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5235968"/>
        <c:axId val="145234176"/>
      </c:scatterChart>
      <c:valAx>
        <c:axId val="1452359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nl-NL"/>
                  <a:t>x [m]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5234176"/>
        <c:crosses val="autoZero"/>
        <c:crossBetween val="midCat"/>
      </c:valAx>
      <c:valAx>
        <c:axId val="1452341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nl-NL" baseline="0"/>
                  <a:t>z [mm relative to reference point ]</a:t>
                </a:r>
                <a:endParaRPr lang="nl-NL"/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4523596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27820296998684185"/>
          <c:y val="0.88185535442508811"/>
          <c:w val="0.46819092613423324"/>
          <c:h val="8.975237426797973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162925" cy="4133850"/>
    <xdr:graphicFrame macro="">
      <xdr:nvGraphicFramePr>
        <xdr:cNvPr id="2" name="Shape" title="sdfsdfsdf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485774</xdr:colOff>
      <xdr:row>26</xdr:row>
      <xdr:rowOff>66674</xdr:rowOff>
    </xdr:from>
    <xdr:to>
      <xdr:col>14</xdr:col>
      <xdr:colOff>123825</xdr:colOff>
      <xdr:row>47</xdr:row>
      <xdr:rowOff>171449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514350</xdr:colOff>
      <xdr:row>26</xdr:row>
      <xdr:rowOff>47624</xdr:rowOff>
    </xdr:from>
    <xdr:to>
      <xdr:col>7</xdr:col>
      <xdr:colOff>447675</xdr:colOff>
      <xdr:row>48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rius%20Beach_Cross%20shore%20profiles_yearl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5m"/>
      <sheetName val="50m"/>
      <sheetName val="75m"/>
      <sheetName val="100m"/>
      <sheetName val="125m"/>
    </sheetNames>
    <sheetDataSet>
      <sheetData sheetId="0">
        <row r="27">
          <cell r="A27">
            <v>-15</v>
          </cell>
          <cell r="B27">
            <v>230</v>
          </cell>
          <cell r="C27">
            <v>-15</v>
          </cell>
          <cell r="D27">
            <v>273.8</v>
          </cell>
          <cell r="E27">
            <v>-10.199999999999999</v>
          </cell>
          <cell r="F27">
            <v>163.48000000000002</v>
          </cell>
          <cell r="G27">
            <v>-8</v>
          </cell>
          <cell r="H27">
            <v>179</v>
          </cell>
          <cell r="I27">
            <v>-10</v>
          </cell>
          <cell r="J27">
            <v>159</v>
          </cell>
          <cell r="K27">
            <v>-11</v>
          </cell>
          <cell r="L27">
            <v>148</v>
          </cell>
        </row>
        <row r="28">
          <cell r="A28">
            <v>-10</v>
          </cell>
          <cell r="B28">
            <v>170</v>
          </cell>
          <cell r="C28">
            <v>-10</v>
          </cell>
          <cell r="D28">
            <v>247.9</v>
          </cell>
          <cell r="E28">
            <v>-9</v>
          </cell>
          <cell r="F28">
            <v>160.4</v>
          </cell>
          <cell r="G28">
            <v>-2</v>
          </cell>
          <cell r="H28">
            <v>144</v>
          </cell>
          <cell r="I28">
            <v>-7</v>
          </cell>
          <cell r="J28">
            <v>169</v>
          </cell>
          <cell r="K28">
            <v>-7</v>
          </cell>
          <cell r="L28">
            <v>121.5</v>
          </cell>
        </row>
        <row r="29">
          <cell r="A29">
            <v>-5</v>
          </cell>
          <cell r="B29">
            <v>129</v>
          </cell>
          <cell r="C29">
            <v>-5</v>
          </cell>
          <cell r="D29">
            <v>209</v>
          </cell>
          <cell r="E29">
            <v>-3</v>
          </cell>
          <cell r="F29">
            <v>145</v>
          </cell>
          <cell r="G29">
            <v>0</v>
          </cell>
          <cell r="H29">
            <v>89</v>
          </cell>
          <cell r="I29">
            <v>-6</v>
          </cell>
          <cell r="J29">
            <v>164</v>
          </cell>
          <cell r="K29">
            <v>-4</v>
          </cell>
          <cell r="L29">
            <v>109.5</v>
          </cell>
        </row>
        <row r="30">
          <cell r="A30">
            <v>0</v>
          </cell>
          <cell r="B30">
            <v>79</v>
          </cell>
          <cell r="C30">
            <v>0</v>
          </cell>
          <cell r="D30">
            <v>170</v>
          </cell>
          <cell r="E30">
            <v>0</v>
          </cell>
          <cell r="F30">
            <v>117.80000000000001</v>
          </cell>
          <cell r="G30">
            <v>5</v>
          </cell>
          <cell r="H30">
            <v>14</v>
          </cell>
          <cell r="I30">
            <v>-4</v>
          </cell>
          <cell r="J30">
            <v>129</v>
          </cell>
          <cell r="K30">
            <v>0</v>
          </cell>
          <cell r="L30">
            <v>55.5</v>
          </cell>
        </row>
        <row r="31">
          <cell r="A31">
            <v>5</v>
          </cell>
          <cell r="B31">
            <v>99</v>
          </cell>
          <cell r="C31">
            <v>5</v>
          </cell>
          <cell r="D31">
            <v>123.9</v>
          </cell>
          <cell r="E31">
            <v>0.5</v>
          </cell>
          <cell r="F31">
            <v>94.1</v>
          </cell>
          <cell r="G31">
            <v>10</v>
          </cell>
          <cell r="H31">
            <v>-21</v>
          </cell>
          <cell r="I31">
            <v>0</v>
          </cell>
          <cell r="J31">
            <v>69</v>
          </cell>
          <cell r="K31">
            <v>4</v>
          </cell>
          <cell r="L31">
            <v>-12.5</v>
          </cell>
        </row>
        <row r="32">
          <cell r="A32">
            <v>10</v>
          </cell>
          <cell r="B32">
            <v>101</v>
          </cell>
          <cell r="C32">
            <v>10</v>
          </cell>
          <cell r="D32">
            <v>87.1</v>
          </cell>
          <cell r="E32">
            <v>5</v>
          </cell>
          <cell r="F32">
            <v>21.100000000000023</v>
          </cell>
          <cell r="G32">
            <v>15</v>
          </cell>
          <cell r="H32">
            <v>-81</v>
          </cell>
          <cell r="I32">
            <v>2</v>
          </cell>
          <cell r="J32">
            <v>39</v>
          </cell>
          <cell r="K32">
            <v>7</v>
          </cell>
          <cell r="L32">
            <v>-46.5</v>
          </cell>
        </row>
        <row r="33">
          <cell r="A33">
            <v>15</v>
          </cell>
          <cell r="B33">
            <v>13</v>
          </cell>
          <cell r="C33">
            <v>15</v>
          </cell>
          <cell r="D33">
            <v>83.4</v>
          </cell>
          <cell r="E33">
            <v>5.7</v>
          </cell>
          <cell r="F33">
            <v>0</v>
          </cell>
          <cell r="G33">
            <v>20</v>
          </cell>
          <cell r="H33">
            <v>-96</v>
          </cell>
          <cell r="I33">
            <v>5</v>
          </cell>
          <cell r="J33">
            <v>-6</v>
          </cell>
          <cell r="K33">
            <v>10</v>
          </cell>
          <cell r="L33">
            <v>-84.5</v>
          </cell>
        </row>
        <row r="34">
          <cell r="A34">
            <v>20</v>
          </cell>
          <cell r="B34">
            <v>-40</v>
          </cell>
          <cell r="E34">
            <v>9</v>
          </cell>
          <cell r="F34">
            <v>-13</v>
          </cell>
          <cell r="G34">
            <v>25</v>
          </cell>
          <cell r="H34">
            <v>-116</v>
          </cell>
          <cell r="K34">
            <v>13</v>
          </cell>
          <cell r="L34">
            <v>-101.5</v>
          </cell>
        </row>
        <row r="35">
          <cell r="A35">
            <v>25</v>
          </cell>
          <cell r="B35">
            <v>-40</v>
          </cell>
          <cell r="E35">
            <v>10.5</v>
          </cell>
          <cell r="F35">
            <v>-28</v>
          </cell>
          <cell r="K35">
            <v>17</v>
          </cell>
          <cell r="L35">
            <v>-118.5</v>
          </cell>
        </row>
        <row r="36">
          <cell r="A36">
            <v>30</v>
          </cell>
          <cell r="B36">
            <v>-40</v>
          </cell>
          <cell r="E36">
            <v>15</v>
          </cell>
          <cell r="F36">
            <v>-69</v>
          </cell>
          <cell r="K36">
            <v>20</v>
          </cell>
          <cell r="L36">
            <v>-138.5</v>
          </cell>
        </row>
        <row r="37">
          <cell r="A37">
            <v>35</v>
          </cell>
          <cell r="B37">
            <v>-48</v>
          </cell>
          <cell r="E37">
            <v>18</v>
          </cell>
          <cell r="F37">
            <v>-80</v>
          </cell>
        </row>
        <row r="38">
          <cell r="A38">
            <v>40</v>
          </cell>
          <cell r="B38">
            <v>-57</v>
          </cell>
        </row>
        <row r="39">
          <cell r="A39">
            <v>45</v>
          </cell>
          <cell r="B39">
            <v>-70</v>
          </cell>
        </row>
        <row r="40">
          <cell r="A40">
            <v>50</v>
          </cell>
          <cell r="B40">
            <v>-82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2"/>
  <sheetViews>
    <sheetView tabSelected="1" workbookViewId="0">
      <selection activeCell="I1" sqref="I1"/>
    </sheetView>
  </sheetViews>
  <sheetFormatPr defaultRowHeight="15" x14ac:dyDescent="0.25"/>
  <cols>
    <col min="1" max="1" width="34" bestFit="1" customWidth="1"/>
    <col min="2" max="2" width="15.140625" bestFit="1" customWidth="1"/>
    <col min="3" max="3" width="12.140625" bestFit="1" customWidth="1"/>
    <col min="4" max="6" width="12.140625" customWidth="1"/>
    <col min="7" max="7" width="11" bestFit="1" customWidth="1"/>
    <col min="8" max="8" width="34" bestFit="1" customWidth="1"/>
    <col min="9" max="9" width="18.28515625" bestFit="1" customWidth="1"/>
    <col min="10" max="10" width="12.140625" bestFit="1" customWidth="1"/>
    <col min="12" max="12" width="12.28515625" customWidth="1"/>
    <col min="13" max="13" width="14.42578125" customWidth="1"/>
    <col min="14" max="14" width="12.140625" bestFit="1" customWidth="1"/>
    <col min="16" max="16" width="34" bestFit="1" customWidth="1"/>
    <col min="17" max="17" width="18.7109375" bestFit="1" customWidth="1"/>
    <col min="18" max="18" width="12.140625" bestFit="1" customWidth="1"/>
    <col min="20" max="20" width="34" bestFit="1" customWidth="1"/>
    <col min="21" max="21" width="18.7109375" bestFit="1" customWidth="1"/>
    <col min="22" max="22" width="12.140625" bestFit="1" customWidth="1"/>
  </cols>
  <sheetData>
    <row r="1" spans="1:21" x14ac:dyDescent="0.25">
      <c r="A1" s="5"/>
      <c r="B1" s="1" t="s">
        <v>11</v>
      </c>
      <c r="E1" s="7">
        <v>2010</v>
      </c>
      <c r="H1" s="5"/>
      <c r="I1" s="1" t="s">
        <v>16</v>
      </c>
      <c r="L1" s="7">
        <v>2010</v>
      </c>
      <c r="P1" s="5"/>
      <c r="Q1" s="1"/>
      <c r="T1" s="5"/>
      <c r="U1" s="1"/>
    </row>
    <row r="2" spans="1:21" x14ac:dyDescent="0.25">
      <c r="A2" s="6" t="s">
        <v>5</v>
      </c>
      <c r="B2" s="2">
        <v>0</v>
      </c>
      <c r="C2" t="s">
        <v>7</v>
      </c>
      <c r="H2" s="6" t="s">
        <v>5</v>
      </c>
      <c r="I2" s="2">
        <v>0</v>
      </c>
      <c r="J2" t="s">
        <v>7</v>
      </c>
      <c r="P2" s="6"/>
      <c r="Q2" s="2"/>
      <c r="T2" s="6"/>
      <c r="U2" s="2"/>
    </row>
    <row r="3" spans="1:21" x14ac:dyDescent="0.25">
      <c r="A3" s="3" t="s">
        <v>1</v>
      </c>
      <c r="B3">
        <v>200</v>
      </c>
      <c r="C3" t="s">
        <v>6</v>
      </c>
      <c r="E3" t="s">
        <v>12</v>
      </c>
      <c r="F3" t="s">
        <v>6</v>
      </c>
      <c r="H3" s="3" t="s">
        <v>1</v>
      </c>
      <c r="I3">
        <v>390</v>
      </c>
      <c r="J3" t="s">
        <v>6</v>
      </c>
      <c r="L3" t="s">
        <v>15</v>
      </c>
      <c r="M3" t="s">
        <v>6</v>
      </c>
      <c r="P3" s="3"/>
      <c r="T3" s="3"/>
    </row>
    <row r="4" spans="1:21" x14ac:dyDescent="0.25">
      <c r="A4" s="3" t="s">
        <v>9</v>
      </c>
      <c r="B4">
        <v>720</v>
      </c>
      <c r="C4" t="s">
        <v>7</v>
      </c>
      <c r="H4" s="3" t="s">
        <v>4</v>
      </c>
      <c r="I4">
        <v>560</v>
      </c>
      <c r="J4" t="s">
        <v>7</v>
      </c>
      <c r="P4" s="3"/>
      <c r="T4" s="3"/>
    </row>
    <row r="5" spans="1:21" x14ac:dyDescent="0.25">
      <c r="A5" s="4" t="s">
        <v>8</v>
      </c>
      <c r="B5" t="s">
        <v>2</v>
      </c>
      <c r="C5" t="s">
        <v>10</v>
      </c>
      <c r="E5" t="s">
        <v>13</v>
      </c>
      <c r="F5" t="s">
        <v>14</v>
      </c>
      <c r="H5" s="4" t="s">
        <v>8</v>
      </c>
      <c r="I5" t="s">
        <v>3</v>
      </c>
      <c r="J5" t="s">
        <v>0</v>
      </c>
      <c r="L5" t="s">
        <v>13</v>
      </c>
      <c r="M5" t="s">
        <v>14</v>
      </c>
      <c r="P5" s="4"/>
      <c r="T5" s="4"/>
    </row>
    <row r="6" spans="1:21" x14ac:dyDescent="0.25">
      <c r="A6">
        <v>-20</v>
      </c>
      <c r="B6">
        <v>1250</v>
      </c>
      <c r="C6">
        <f>B$2+B$4-B6</f>
        <v>-530</v>
      </c>
      <c r="E6">
        <v>-20</v>
      </c>
      <c r="F6">
        <v>-600</v>
      </c>
      <c r="H6">
        <v>0</v>
      </c>
      <c r="I6">
        <v>1520</v>
      </c>
      <c r="J6">
        <f>I$2+I$4-I6</f>
        <v>-960</v>
      </c>
      <c r="L6">
        <v>0</v>
      </c>
      <c r="M6">
        <v>-1150</v>
      </c>
    </row>
    <row r="7" spans="1:21" x14ac:dyDescent="0.25">
      <c r="A7">
        <v>-10</v>
      </c>
      <c r="B7">
        <v>1070</v>
      </c>
      <c r="C7">
        <f t="shared" ref="C7:C15" si="0">B$2+B$4-B7</f>
        <v>-350</v>
      </c>
      <c r="E7">
        <v>-15</v>
      </c>
      <c r="F7">
        <v>-450</v>
      </c>
      <c r="H7">
        <v>33</v>
      </c>
      <c r="I7">
        <v>1890</v>
      </c>
      <c r="J7">
        <f t="shared" ref="J7:J18" si="1">I$2+I$4-I7</f>
        <v>-1330</v>
      </c>
      <c r="L7">
        <v>7</v>
      </c>
      <c r="M7">
        <v>-1250</v>
      </c>
    </row>
    <row r="8" spans="1:21" x14ac:dyDescent="0.25">
      <c r="A8">
        <v>0</v>
      </c>
      <c r="B8">
        <v>1420</v>
      </c>
      <c r="C8">
        <f t="shared" si="0"/>
        <v>-700</v>
      </c>
      <c r="E8">
        <v>-10</v>
      </c>
      <c r="F8">
        <v>-350</v>
      </c>
      <c r="H8">
        <v>39</v>
      </c>
      <c r="I8">
        <v>2340</v>
      </c>
      <c r="J8">
        <f t="shared" si="1"/>
        <v>-1780</v>
      </c>
      <c r="L8">
        <v>11</v>
      </c>
      <c r="M8">
        <v>-1270</v>
      </c>
    </row>
    <row r="9" spans="1:21" x14ac:dyDescent="0.25">
      <c r="A9">
        <v>10</v>
      </c>
      <c r="B9">
        <v>2090</v>
      </c>
      <c r="C9">
        <f t="shared" si="0"/>
        <v>-1370</v>
      </c>
      <c r="E9">
        <v>-7</v>
      </c>
      <c r="F9">
        <v>-450</v>
      </c>
      <c r="H9">
        <v>41</v>
      </c>
      <c r="I9">
        <v>2440</v>
      </c>
      <c r="J9">
        <f t="shared" si="1"/>
        <v>-1880</v>
      </c>
      <c r="L9">
        <v>15</v>
      </c>
      <c r="M9">
        <v>-1300</v>
      </c>
    </row>
    <row r="10" spans="1:21" x14ac:dyDescent="0.25">
      <c r="A10">
        <v>20</v>
      </c>
      <c r="B10">
        <v>2660</v>
      </c>
      <c r="C10">
        <f t="shared" si="0"/>
        <v>-1940</v>
      </c>
      <c r="E10">
        <v>-4</v>
      </c>
      <c r="F10">
        <v>-700</v>
      </c>
      <c r="H10">
        <v>46.2</v>
      </c>
      <c r="I10">
        <v>3170</v>
      </c>
      <c r="J10">
        <f t="shared" si="1"/>
        <v>-2610</v>
      </c>
      <c r="L10">
        <v>20</v>
      </c>
      <c r="M10">
        <v>-1200</v>
      </c>
    </row>
    <row r="11" spans="1:21" x14ac:dyDescent="0.25">
      <c r="A11">
        <v>30</v>
      </c>
      <c r="B11">
        <v>3565</v>
      </c>
      <c r="C11">
        <f t="shared" si="0"/>
        <v>-2845</v>
      </c>
      <c r="E11">
        <v>0</v>
      </c>
      <c r="F11">
        <v>-1100</v>
      </c>
      <c r="H11">
        <v>47.9</v>
      </c>
      <c r="I11">
        <v>3470</v>
      </c>
      <c r="J11">
        <f t="shared" si="1"/>
        <v>-2910</v>
      </c>
      <c r="L11">
        <v>22</v>
      </c>
      <c r="M11">
        <v>-1150</v>
      </c>
    </row>
    <row r="12" spans="1:21" x14ac:dyDescent="0.25">
      <c r="A12">
        <v>40</v>
      </c>
      <c r="B12">
        <v>3660</v>
      </c>
      <c r="C12">
        <f t="shared" si="0"/>
        <v>-2940</v>
      </c>
      <c r="E12">
        <v>3</v>
      </c>
      <c r="F12">
        <v>-1150</v>
      </c>
      <c r="H12">
        <v>50.1</v>
      </c>
      <c r="I12">
        <v>3640</v>
      </c>
      <c r="J12">
        <f t="shared" si="1"/>
        <v>-3080</v>
      </c>
      <c r="L12">
        <v>25</v>
      </c>
      <c r="M12">
        <v>-1200</v>
      </c>
    </row>
    <row r="13" spans="1:21" x14ac:dyDescent="0.25">
      <c r="A13">
        <v>50</v>
      </c>
      <c r="B13">
        <v>3780</v>
      </c>
      <c r="C13">
        <f t="shared" si="0"/>
        <v>-3060</v>
      </c>
      <c r="E13">
        <v>5</v>
      </c>
      <c r="F13">
        <v>-1300</v>
      </c>
      <c r="H13">
        <v>53.2</v>
      </c>
      <c r="I13">
        <v>3440</v>
      </c>
      <c r="J13">
        <f t="shared" si="1"/>
        <v>-2880</v>
      </c>
      <c r="L13">
        <v>29</v>
      </c>
      <c r="M13">
        <v>-1350</v>
      </c>
    </row>
    <row r="14" spans="1:21" x14ac:dyDescent="0.25">
      <c r="A14">
        <v>60</v>
      </c>
      <c r="B14">
        <v>3950</v>
      </c>
      <c r="C14">
        <f t="shared" si="0"/>
        <v>-3230</v>
      </c>
      <c r="E14">
        <v>7</v>
      </c>
      <c r="F14">
        <v>-1350</v>
      </c>
      <c r="H14">
        <v>73</v>
      </c>
      <c r="I14">
        <v>3410</v>
      </c>
      <c r="J14">
        <f t="shared" si="1"/>
        <v>-2850</v>
      </c>
      <c r="L14">
        <v>30</v>
      </c>
      <c r="M14">
        <v>-1900</v>
      </c>
    </row>
    <row r="15" spans="1:21" x14ac:dyDescent="0.25">
      <c r="A15">
        <v>70</v>
      </c>
      <c r="B15">
        <v>4200</v>
      </c>
      <c r="C15">
        <f t="shared" si="0"/>
        <v>-3480</v>
      </c>
      <c r="E15">
        <v>11</v>
      </c>
      <c r="F15">
        <v>-1950</v>
      </c>
      <c r="H15">
        <v>86</v>
      </c>
      <c r="I15">
        <v>3630</v>
      </c>
      <c r="J15">
        <f t="shared" si="1"/>
        <v>-3070</v>
      </c>
      <c r="L15">
        <v>37</v>
      </c>
      <c r="M15">
        <v>-2700</v>
      </c>
    </row>
    <row r="16" spans="1:21" x14ac:dyDescent="0.25">
      <c r="E16">
        <v>16</v>
      </c>
      <c r="F16">
        <v>-2500</v>
      </c>
      <c r="H16">
        <v>91</v>
      </c>
      <c r="I16">
        <v>3850</v>
      </c>
      <c r="J16">
        <f t="shared" si="1"/>
        <v>-3290</v>
      </c>
      <c r="L16">
        <v>40</v>
      </c>
      <c r="M16">
        <v>-3200</v>
      </c>
    </row>
    <row r="17" spans="5:13" x14ac:dyDescent="0.25">
      <c r="E17">
        <v>18</v>
      </c>
      <c r="F17">
        <v>-2900</v>
      </c>
      <c r="H17">
        <v>96</v>
      </c>
      <c r="I17">
        <v>4150</v>
      </c>
      <c r="J17">
        <f t="shared" si="1"/>
        <v>-3590</v>
      </c>
      <c r="L17">
        <v>42</v>
      </c>
      <c r="M17">
        <v>-3250</v>
      </c>
    </row>
    <row r="18" spans="5:13" x14ac:dyDescent="0.25">
      <c r="E18">
        <v>20</v>
      </c>
      <c r="F18">
        <v>-2900</v>
      </c>
      <c r="H18">
        <v>106.9</v>
      </c>
      <c r="I18">
        <v>4400</v>
      </c>
      <c r="J18">
        <f t="shared" si="1"/>
        <v>-3840</v>
      </c>
      <c r="L18">
        <v>44</v>
      </c>
      <c r="M18">
        <v>-3280</v>
      </c>
    </row>
    <row r="19" spans="5:13" x14ac:dyDescent="0.25">
      <c r="E19">
        <v>22</v>
      </c>
      <c r="F19">
        <v>-2930</v>
      </c>
      <c r="L19">
        <v>46</v>
      </c>
      <c r="M19">
        <v>-3300</v>
      </c>
    </row>
    <row r="20" spans="5:13" x14ac:dyDescent="0.25">
      <c r="E20">
        <v>24</v>
      </c>
      <c r="F20">
        <v>-2950</v>
      </c>
    </row>
    <row r="21" spans="5:13" x14ac:dyDescent="0.25">
      <c r="E21">
        <v>26</v>
      </c>
      <c r="F21">
        <v>-3050</v>
      </c>
    </row>
    <row r="22" spans="5:13" x14ac:dyDescent="0.25">
      <c r="E22">
        <v>32</v>
      </c>
      <c r="F22">
        <v>-3000</v>
      </c>
    </row>
  </sheetData>
  <phoneticPr fontId="2" type="noConversion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Charts</vt:lpstr>
      </vt:variant>
      <vt:variant>
        <vt:i4>1</vt:i4>
      </vt:variant>
    </vt:vector>
  </HeadingPairs>
  <TitlesOfParts>
    <vt:vector size="4" baseType="lpstr">
      <vt:lpstr>Blad1</vt:lpstr>
      <vt:lpstr>Blad2</vt:lpstr>
      <vt:lpstr>Blad3</vt:lpstr>
      <vt:lpstr>2D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Joey</dc:creator>
  <cp:lastModifiedBy>Wilbert Verbruggen</cp:lastModifiedBy>
  <dcterms:created xsi:type="dcterms:W3CDTF">2011-10-03T15:36:56Z</dcterms:created>
  <dcterms:modified xsi:type="dcterms:W3CDTF">2011-10-25T14:23:02Z</dcterms:modified>
</cp:coreProperties>
</file>