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fde\Replication Dropbox\D. Dodou\Cannoo\Article\Proofs\final files\"/>
    </mc:Choice>
  </mc:AlternateContent>
  <xr:revisionPtr revIDLastSave="0" documentId="13_ncr:1_{9796DC62-4CCD-43F6-8B9B-235B5A93696A}" xr6:coauthVersionLast="47" xr6:coauthVersionMax="47" xr10:uidLastSave="{00000000-0000-0000-0000-000000000000}"/>
  <bookViews>
    <workbookView xWindow="-103" yWindow="-103" windowWidth="29829" windowHeight="18000" tabRatio="773" xr2:uid="{4B2DFEE3-DAE7-4D5B-99F5-CF9B6D939A55}"/>
  </bookViews>
  <sheets>
    <sheet name="overview items" sheetId="2" r:id="rId1"/>
    <sheet name="overview items, with parts" sheetId="7" r:id="rId2"/>
    <sheet name="Table 1" sheetId="9" r:id="rId3"/>
    <sheet name="Table 2" sheetId="11" r:id="rId4"/>
    <sheet name="corr matrix (items for FA)" sheetId="12" r:id="rId5"/>
    <sheet name="corr multiple-choice questions" sheetId="13" r:id="rId6"/>
    <sheet name="reference" sheetId="1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17" i="2" l="1"/>
  <c r="AT41" i="2"/>
  <c r="AT50" i="2"/>
  <c r="AS3" i="2"/>
  <c r="AT3" i="2" s="1"/>
  <c r="AS4" i="2"/>
  <c r="AT4" i="2" s="1"/>
  <c r="AS5" i="2"/>
  <c r="AT5" i="2" s="1"/>
  <c r="AS6" i="2"/>
  <c r="AT6" i="2" s="1"/>
  <c r="AS7" i="2"/>
  <c r="AT7" i="2" s="1"/>
  <c r="AS8" i="2"/>
  <c r="AT8" i="2" s="1"/>
  <c r="AS9" i="2"/>
  <c r="AT9" i="2" s="1"/>
  <c r="AS10" i="2"/>
  <c r="AT10" i="2" s="1"/>
  <c r="AS11" i="2"/>
  <c r="AT11" i="2" s="1"/>
  <c r="AS13" i="2"/>
  <c r="AT13" i="2" s="1"/>
  <c r="AS14" i="2"/>
  <c r="AT14" i="2" s="1"/>
  <c r="AS15" i="2"/>
  <c r="AT15" i="2" s="1"/>
  <c r="AS16" i="2"/>
  <c r="AT16" i="2" s="1"/>
  <c r="AS17" i="2"/>
  <c r="AS18" i="2"/>
  <c r="AT18" i="2" s="1"/>
  <c r="AS19" i="2"/>
  <c r="AT19" i="2" s="1"/>
  <c r="AS21" i="2"/>
  <c r="AT21" i="2" s="1"/>
  <c r="AS24" i="2"/>
  <c r="AT24" i="2" s="1"/>
  <c r="AS26" i="2"/>
  <c r="AT26" i="2" s="1"/>
  <c r="AS27" i="2"/>
  <c r="AT27" i="2" s="1"/>
  <c r="AS28" i="2"/>
  <c r="AT28" i="2" s="1"/>
  <c r="AS29" i="2"/>
  <c r="AT29" i="2" s="1"/>
  <c r="AS30" i="2"/>
  <c r="AT30" i="2" s="1"/>
  <c r="AS31" i="2"/>
  <c r="AT31" i="2" s="1"/>
  <c r="AS33" i="2"/>
  <c r="AT33" i="2" s="1"/>
  <c r="AS35" i="2"/>
  <c r="AT35" i="2" s="1"/>
  <c r="AS36" i="2"/>
  <c r="AT36" i="2" s="1"/>
  <c r="AS37" i="2"/>
  <c r="AT37" i="2" s="1"/>
  <c r="AS38" i="2"/>
  <c r="AT38" i="2" s="1"/>
  <c r="AS39" i="2"/>
  <c r="AT39" i="2" s="1"/>
  <c r="AS40" i="2"/>
  <c r="AT40" i="2" s="1"/>
  <c r="AS41" i="2"/>
  <c r="AS43" i="2"/>
  <c r="AT43" i="2" s="1"/>
  <c r="AS44" i="2"/>
  <c r="AT44" i="2" s="1"/>
  <c r="AS45" i="2"/>
  <c r="AT45" i="2" s="1"/>
  <c r="AS46" i="2"/>
  <c r="AT46" i="2" s="1"/>
  <c r="AS47" i="2"/>
  <c r="AT47" i="2" s="1"/>
  <c r="AS48" i="2"/>
  <c r="AT48" i="2" s="1"/>
  <c r="AS50" i="2"/>
  <c r="AS52" i="2"/>
  <c r="AT52" i="2" s="1"/>
  <c r="AS53" i="2"/>
  <c r="AT53" i="2" s="1"/>
  <c r="AS54" i="2"/>
  <c r="AT54" i="2" s="1"/>
  <c r="AS55" i="2"/>
  <c r="AT55" i="2" s="1"/>
  <c r="AS56" i="2"/>
  <c r="AT56" i="2" s="1"/>
  <c r="AS59" i="2"/>
  <c r="AT59" i="2" s="1"/>
  <c r="AS61" i="2"/>
  <c r="AT61" i="2" s="1"/>
  <c r="AS62" i="2"/>
  <c r="AT62" i="2" s="1"/>
  <c r="AS64" i="2"/>
  <c r="AT64" i="2" s="1"/>
  <c r="AS65" i="2"/>
  <c r="AT65" i="2" s="1"/>
  <c r="AS68" i="2"/>
  <c r="AT68" i="2" s="1"/>
  <c r="AS69" i="2"/>
  <c r="AT69" i="2" s="1"/>
</calcChain>
</file>

<file path=xl/sharedStrings.xml><?xml version="1.0" encoding="utf-8"?>
<sst xmlns="http://schemas.openxmlformats.org/spreadsheetml/2006/main" count="927" uniqueCount="434">
  <si>
    <t>Are you a professional driver?</t>
  </si>
  <si>
    <t>Where do you primarily drive?</t>
  </si>
  <si>
    <t>How old are you?</t>
  </si>
  <si>
    <t>Are you generally satisfied with your employer?</t>
  </si>
  <si>
    <t>Are you a member of a trade union?</t>
  </si>
  <si>
    <t>Do you think the image of the driver needs to be improved?</t>
  </si>
  <si>
    <t>Do you think a mobile toilet (DIXI) at companies is a good solution for drivers?</t>
  </si>
  <si>
    <t>Do you visit companies where you can only use a mobile toilet if there are other sanitary facilities available?</t>
  </si>
  <si>
    <t>What is your general impression of the image of the professional driver?</t>
  </si>
  <si>
    <t>Comments.</t>
  </si>
  <si>
    <t>Do you think a stand-alone air conditioner contributes to road safety in Europe?</t>
  </si>
  <si>
    <t>Do you feel work pressure that affects your driving behavior?</t>
  </si>
  <si>
    <t>Have you ever held the phone while driving?</t>
  </si>
  <si>
    <t>Do you find text signs with information adequate for international traffic?</t>
  </si>
  <si>
    <t>Do you feel that space on the roads has decreased?</t>
  </si>
  <si>
    <t>Do you think increasing truck speed contributes to better traffic flow and safety?</t>
  </si>
  <si>
    <t>Do you find overtaking bans on highways beneficial for road safety?</t>
  </si>
  <si>
    <t>Comment on overtaking bans for trucks.</t>
  </si>
  <si>
    <t>How do you find the quality of roads in the Netherlands?</t>
  </si>
  <si>
    <t>What solution(s) do you see for the blind spot? (multiple answers possible)</t>
  </si>
  <si>
    <t>Comment on the blind spot.</t>
  </si>
  <si>
    <t>Do you think the aids in vehicles contribute to road safety?</t>
  </si>
  <si>
    <t>Comment: vehicle aids.</t>
  </si>
  <si>
    <t>Do you experience high work pressure?</t>
  </si>
  <si>
    <t>Do you ever continue driving when you feel tired?</t>
  </si>
  <si>
    <t>Comment.</t>
  </si>
  <si>
    <t>Do you think the on-board computer contributes to high work pressure?</t>
  </si>
  <si>
    <t>Comment on the on-board computer.</t>
  </si>
  <si>
    <t>Do you think work pressure should be addressed?</t>
  </si>
  <si>
    <t>Have you ever been asked to commit tachograph fraud?</t>
  </si>
  <si>
    <t>Do you ever experience intimidation from your employer?</t>
  </si>
  <si>
    <t>Have you dealt with transport crime?</t>
  </si>
  <si>
    <t>Has your tarp ever been cut?</t>
  </si>
  <si>
    <t>Do you think driver education is important for raising awareness?</t>
  </si>
  <si>
    <t>Comment on transport crime.</t>
  </si>
  <si>
    <t>Do you feel the demand for professional drivers has increased?</t>
  </si>
  <si>
    <t>Would you recommend the profession to family or acquaintances?</t>
  </si>
  <si>
    <t>Do you find the hourly wage sufficient compared to similar jobs?</t>
  </si>
  <si>
    <t>Do you find the profession you practice demanding?</t>
  </si>
  <si>
    <t>Do you think you will be able to perform the job until 70+?</t>
  </si>
  <si>
    <t>Do you think the driver's profession gets the respect it deserves?</t>
  </si>
  <si>
    <t>Comment: Respect.</t>
  </si>
  <si>
    <t>Do you think organizations that are there for transport are doing too little?</t>
  </si>
  <si>
    <t>Comment: organizations' commitment.</t>
  </si>
  <si>
    <t>Do you spend every day calculating to comply with driving and rest time regulations?</t>
  </si>
  <si>
    <t>Do you experience problems finding a decent parking spot in time?</t>
  </si>
  <si>
    <t>Do you think paid parking for trucks is a solution?</t>
  </si>
  <si>
    <t>Do you ever exceed driving times out of necessity?</t>
  </si>
  <si>
    <t>Comment on driving times.</t>
  </si>
  <si>
    <t>Comment on paid parking.</t>
  </si>
  <si>
    <t>Have you ever felt that you were dealing with labor exploitation?</t>
  </si>
  <si>
    <t>What do you think of the current European Mobility Package? (1 = bad &gt; 5 = very good)</t>
  </si>
  <si>
    <t>Comment on the Mobility Package.</t>
  </si>
  <si>
    <t>How do you see the future as a Dutch professional driver? (1 = very negative &gt; 10 = very positive)</t>
  </si>
  <si>
    <t>As a professional driver, do you prefer to be home every evening?</t>
  </si>
  <si>
    <t>Open question: What is, in your opinion, the first thing that needs to change in the sector? (Please provide 1 answer)</t>
  </si>
  <si>
    <t>Comments and suggestions that you couldn't include in the questions can be written below.</t>
  </si>
  <si>
    <t>Can you make ends meet with one salary?</t>
  </si>
  <si>
    <t>Your gender?</t>
  </si>
  <si>
    <t>Would you like to see changes in existing paid parking spaces?</t>
  </si>
  <si>
    <t>Man</t>
  </si>
  <si>
    <t>Vrouw</t>
  </si>
  <si>
    <t>Ja</t>
  </si>
  <si>
    <t>Nee</t>
  </si>
  <si>
    <t>Nationaal</t>
  </si>
  <si>
    <t>Internationaal</t>
  </si>
  <si>
    <t>Niet van toepassing (geen beroepschauffeur)</t>
  </si>
  <si>
    <t>Benelux + Ruhrgebied (D)</t>
  </si>
  <si>
    <t>18 – 25</t>
  </si>
  <si>
    <t>25 - 40</t>
  </si>
  <si>
    <t>40 – 50</t>
  </si>
  <si>
    <t>50 – 60</t>
  </si>
  <si>
    <t>60 - 75</t>
  </si>
  <si>
    <t>Niet van toepassing</t>
  </si>
  <si>
    <t>Positief</t>
  </si>
  <si>
    <t>Niet positief maar ook niet negatief</t>
  </si>
  <si>
    <t>Negatief</t>
  </si>
  <si>
    <t>Zeer negatief</t>
  </si>
  <si>
    <t>Geen mening</t>
  </si>
  <si>
    <t>Neutraal</t>
  </si>
  <si>
    <t>Ja, 1 tot 5 keer per week</t>
  </si>
  <si>
    <t>Ja, 5 keer of meer per week</t>
  </si>
  <si>
    <t>Zeer positief</t>
  </si>
  <si>
    <t>Weet niet/ geen mening</t>
  </si>
  <si>
    <t>Ja, regelmatig</t>
  </si>
  <si>
    <t>Ja, soms</t>
  </si>
  <si>
    <t>Ja, maar zelden</t>
  </si>
  <si>
    <t>Nee, nooit</t>
  </si>
  <si>
    <t>Nee, levert gevaarlijke situaties op</t>
  </si>
  <si>
    <t>Nee, 80 kilometer is prima</t>
  </si>
  <si>
    <t>Ja, 85 kilometer zou beter zijn</t>
  </si>
  <si>
    <t>Ja, 90 kilometer is ideaal</t>
  </si>
  <si>
    <t>Zeer goed</t>
  </si>
  <si>
    <t>goed</t>
  </si>
  <si>
    <t>gemiddeld</t>
  </si>
  <si>
    <t>slecht</t>
  </si>
  <si>
    <t>zeer slecht</t>
  </si>
  <si>
    <t>Camerasysteem voor de chauffeur</t>
  </si>
  <si>
    <t>Geluidssignaal binnen en buiten de cabine</t>
  </si>
  <si>
    <t>Stickers</t>
  </si>
  <si>
    <t>Voorlichting op scholen</t>
  </si>
  <si>
    <t>Ja, soms, maar sterk afhankelijk van de functie</t>
  </si>
  <si>
    <t>Nee, bevordert onoplettendheid</t>
  </si>
  <si>
    <t>Nee, totaal niet</t>
  </si>
  <si>
    <t>Ja, elke dag</t>
  </si>
  <si>
    <t>Ja, 1 of 2 keer per week</t>
  </si>
  <si>
    <t>Ja, 1 keer per maand gemiddeld</t>
  </si>
  <si>
    <t>Ja, zelden</t>
  </si>
  <si>
    <t>Nee nooit</t>
  </si>
  <si>
    <t>Niet van toepassing (geen last van)</t>
  </si>
  <si>
    <t>Ja, absoluut</t>
  </si>
  <si>
    <t>Nee, geen verschil</t>
  </si>
  <si>
    <t>Ja maar zelden</t>
  </si>
  <si>
    <t>Ja, geen parkeerplaats</t>
  </si>
  <si>
    <t>Ja, maar niet vaak</t>
  </si>
  <si>
    <t>Nee, kleine gebeurtenissen niet</t>
  </si>
  <si>
    <t>Ja, alleen grote gebeurtenissen</t>
  </si>
  <si>
    <t>Ja, alle gebeurtenissen</t>
  </si>
  <si>
    <t>Ja, veel meer vraag</t>
  </si>
  <si>
    <t>Ja, een beetje meer</t>
  </si>
  <si>
    <t>Nee, niet meer dan in de laatste 10 jaar</t>
  </si>
  <si>
    <t>Ja, af en toe</t>
  </si>
  <si>
    <t>Ja het is zwaar</t>
  </si>
  <si>
    <t>Weet ik niet</t>
  </si>
  <si>
    <t>Kan beter</t>
  </si>
  <si>
    <t>Het is oké zoals het nu is</t>
  </si>
  <si>
    <t>Ja, het is lastig</t>
  </si>
  <si>
    <t>Ja, maar geen probleem mee</t>
  </si>
  <si>
    <t>Nee, gaat automatisch</t>
  </si>
  <si>
    <t>Nee, geen last van</t>
  </si>
  <si>
    <t>Ja, beteren voorzieningen</t>
  </si>
  <si>
    <t>Ja, enkel als het goed is geregeld</t>
  </si>
  <si>
    <t>Nee, enkel geld uit de sector halen</t>
  </si>
  <si>
    <t>Nee, geen rust mogelijk</t>
  </si>
  <si>
    <t>Ja (ben alleen)</t>
  </si>
  <si>
    <t>Ja (tweepersoons huishouden)</t>
  </si>
  <si>
    <t>Ja (drie-/vierpersoonshuishouden)</t>
  </si>
  <si>
    <t>Nee/moeilijk (ben alleen)</t>
  </si>
  <si>
    <t>Nee/moeilijk (tweepersoonshuishouden)</t>
  </si>
  <si>
    <t>Yes (I'm alone), Yes (two-person household), Yes (three-/four-person household), No/difficult (I'm alone), No/difficult (two-person household), No</t>
  </si>
  <si>
    <t>Male, Female</t>
  </si>
  <si>
    <t>1, 2, 3, 4, 5, 6, 7, 8, 9, 10</t>
  </si>
  <si>
    <t>Yes, No, Not applicable</t>
  </si>
  <si>
    <t>Yes, No</t>
  </si>
  <si>
    <t>National, International, Benelux + Ruhr area (D), Not applicable (not a professional driver)</t>
  </si>
  <si>
    <t>Not applicable, Positive, Not positive but not negative, Negative, Very negative</t>
  </si>
  <si>
    <t>Yes, No, Neutral</t>
  </si>
  <si>
    <t>Yes, 1 to 5 times per week, Yes, 5 times or more per week, No</t>
  </si>
  <si>
    <t>Very positive, Positive, Not positive but not negative, Negative, Very negative, Don't know/no opinion</t>
  </si>
  <si>
    <t>Yes, No, No opinion</t>
  </si>
  <si>
    <t>Very good, good, average, bad, very bad</t>
  </si>
  <si>
    <t>Camera system for the driver, Sound signal inside and outside the cabin, Stickers, Education in schools</t>
  </si>
  <si>
    <t>1, 2, 3, 4, 5, No opinion</t>
  </si>
  <si>
    <t>Yes, No, Don't know</t>
  </si>
  <si>
    <t>Yes, No, Can be better, No opinion</t>
  </si>
  <si>
    <t>Yes, No, It's okay as it is now, No opinion</t>
  </si>
  <si>
    <t>1, 2, 3, 4, 5</t>
  </si>
  <si>
    <t>18 – 25, 25 - 40, 40 – 50, 50 – 60, 60 – 75</t>
  </si>
  <si>
    <t>National, International, Benelux + Ruhr area (D)</t>
  </si>
  <si>
    <t>Positive, Not positive but not negative, Negative, Very negative</t>
  </si>
  <si>
    <t>Very positive, Positive, Not positive but not negative, Negative, Very negative</t>
  </si>
  <si>
    <t>Yes, No, Can be better</t>
  </si>
  <si>
    <t>Yes, No, It's okay as it is now</t>
  </si>
  <si>
    <t>Yes - regularly, Yes - sometimes, No</t>
  </si>
  <si>
    <t>Yes - regularly, Yes - but not often, No</t>
  </si>
  <si>
    <t>No - small events not, No - never, Yes - only big events, Yes - all events</t>
  </si>
  <si>
    <t>Yes - it's difficult, Yes - but no problem with it, No - goes automatically, Not applicable</t>
  </si>
  <si>
    <t>Yes - every day, Yes - regularly, Yes - occasionally, No - not bothered, Not applicable</t>
  </si>
  <si>
    <t>Yes - better facilities, Yes - only if well organized, No - only take money from the sector, No - no rest possible</t>
  </si>
  <si>
    <t>Yes - it's difficult, Yes - but no problem with it, No - goes automatically</t>
  </si>
  <si>
    <t>Yes - occasionally, Yes - it's heavy, No</t>
  </si>
  <si>
    <t>Yes - much more demand, Yes - a little more, No - not more than in the last 10 years, No opinion</t>
  </si>
  <si>
    <t>Yes - regularly, Yes but rarely, No - never</t>
  </si>
  <si>
    <t>Yes, Yes - sometimes - but highly dependent on the function, No - promotes inattention, No - not at all</t>
  </si>
  <si>
    <t>No - 80 kilometers is fine, Yes - 85 kilometers would be better, Yes - 90 kilometers is ideal</t>
  </si>
  <si>
    <t>No - creates dangerous situations, No, Yes</t>
  </si>
  <si>
    <t>No - creates dangerous situations, No, Yes, No opinion</t>
  </si>
  <si>
    <t>Yes - regularly, Yes - but rarely, No - never</t>
  </si>
  <si>
    <t>No, Yes - every day, Yes - 1 or 2 times per week, Yes - 1 time per month on average</t>
  </si>
  <si>
    <t>No, Yes, every day, Yes, 1 or 2 times per week, Yes - 1 time per month on average</t>
  </si>
  <si>
    <t>Yes - regularly, Yes - rarely, No never</t>
  </si>
  <si>
    <t>Yes - regularly, Yes - rarely, No never, Not applicable (not bothered)</t>
  </si>
  <si>
    <t>Yes - definitely, No - no difference</t>
  </si>
  <si>
    <t>Yes - definitely, No - no difference, No opinion</t>
  </si>
  <si>
    <t>Yes - regularly, Yes - sometimes, No, No opinion</t>
  </si>
  <si>
    <t>Yes - much more demand, Yes - a little more, No - not more than in the last 10 years</t>
  </si>
  <si>
    <t>Yes - every day, Yes - regularly, Yes - occasionally, No - not bothered</t>
  </si>
  <si>
    <t>National, Benelux + Ruhr area (D), International</t>
  </si>
  <si>
    <t>Yes, Neutral, No</t>
  </si>
  <si>
    <t>No, Yes - 1 time per month on average, Yes - 1 or 2 times per week, Yes - every day</t>
  </si>
  <si>
    <t>No - never, No - small events not, Yes - only big events, Yes - all events</t>
  </si>
  <si>
    <t>No, Yes - occasionally, Yes - it's heavy</t>
  </si>
  <si>
    <t>Yes. No</t>
  </si>
  <si>
    <t>Yes - better facilities, Yes - only if well organized, No - only take money from the sector, No - no rest possible, No opinion</t>
  </si>
  <si>
    <t>Yes - no parking space, Yes - assignment from planner, Yes - rarely, No</t>
  </si>
  <si>
    <t>No, Yes - rarely, Yes (no parking space or assignment from planner)</t>
  </si>
  <si>
    <t>No, Yes</t>
  </si>
  <si>
    <t>Very negative, Negative, Not positive but not negative, Positive, Very positive</t>
  </si>
  <si>
    <t>No, Neutral, Yes</t>
  </si>
  <si>
    <t>No, Yes - sometimes, Yes - regularly</t>
  </si>
  <si>
    <t>No - never, Yes - but rarely, Yes - regularly</t>
  </si>
  <si>
    <t>Very bad, bad, average, good, very good</t>
  </si>
  <si>
    <t>No - not at all, No - promotes inattention, Yes - sometimes - but highly dependent on the function, Yes</t>
  </si>
  <si>
    <t>No never, Yes - rarely, Yes - regularly</t>
  </si>
  <si>
    <t>No - no difference, Yes - definitely</t>
  </si>
  <si>
    <t>No, Yes - but not often, Yes - regularly</t>
  </si>
  <si>
    <t>Not more than in the last 10 years, Yes - a little more, Yes - much more demand</t>
  </si>
  <si>
    <t>No - goes automatically, Yes - but no problem with it, Yes - it's difficult</t>
  </si>
  <si>
    <t>No - not bothered, Yes - occasionally, Yes - regularly, Yes - every day</t>
  </si>
  <si>
    <t>1 = No, 2 = Yes</t>
  </si>
  <si>
    <t>1 = National, 2 = Benelux + Ruhr area (D), 3 = International</t>
  </si>
  <si>
    <t>1 = 18 – 25, 5 = 60 – 75</t>
  </si>
  <si>
    <t>1 = No, 3 = Yes</t>
  </si>
  <si>
    <t>1 = Very negative, 5 = Very positive</t>
  </si>
  <si>
    <t>1 = Very bad, 5 = Very good</t>
  </si>
  <si>
    <t>1 = No, 2 = Yes, definitely</t>
  </si>
  <si>
    <t>1 = Male, 2 = Female</t>
  </si>
  <si>
    <t>1 = Very negative, 10 = Very positive</t>
  </si>
  <si>
    <t>1 = No, 4 = Yes, every day</t>
  </si>
  <si>
    <t>No, Yes, 1 to 5 times per week, Yes, 5 times or more per week</t>
  </si>
  <si>
    <t>1 = No, not at all, 4 = Yes</t>
  </si>
  <si>
    <t>1 = No, never, 3 = Yes, regularly</t>
  </si>
  <si>
    <t>1 = No, 3 = Yes, regularly</t>
  </si>
  <si>
    <t>No - never, Yes but rarely, Yes - regularly</t>
  </si>
  <si>
    <t>1 = No, never, 4 = Yes, all events</t>
  </si>
  <si>
    <t>1 = No, 3 = Yes, it's difficult</t>
  </si>
  <si>
    <t>1 = Not more than in the last 10 years, 3 = Yes, much more demand</t>
  </si>
  <si>
    <t>1 = Very bad, 10 = Very good</t>
  </si>
  <si>
    <t>1 = No, 80 kilometers is fine, 3 = Yes, 90 kilometers is ideal</t>
  </si>
  <si>
    <t>Yes, Yes - but occasionally staying overnight is no problem, No - I want to be on the move, No - I want to be on the move as much as possible (including weekends)</t>
  </si>
  <si>
    <t>No - I want to be on the move as much as possible (including weekends), No - I want to be on the move, Yes - but occasionally staying overnight is no problem, Yes</t>
  </si>
  <si>
    <t>What grade would you generally give to the professional driver's profession?</t>
  </si>
  <si>
    <t>What grade would you give to existing paid parking spaces?</t>
  </si>
  <si>
    <t>What grade would you give to existing paid parking spaces ?</t>
  </si>
  <si>
    <t>What do you think of the current European Mobility Package?</t>
  </si>
  <si>
    <t>How do you see the future as a Dutch professional driver?</t>
  </si>
  <si>
    <t>CNV - What grade would you give?</t>
  </si>
  <si>
    <t>FNV - What grade would you give?</t>
  </si>
  <si>
    <t>TLN - What grade would you give?</t>
  </si>
  <si>
    <t>Chauffeursnews/Transporteffect - What grade would you give?</t>
  </si>
  <si>
    <t>Response options</t>
  </si>
  <si>
    <t>Bent u beroepschauffeur?</t>
  </si>
  <si>
    <t>Waar rijdt u voornamelijk?</t>
  </si>
  <si>
    <t>Hoe oud bent u?</t>
  </si>
  <si>
    <t>Bent u over het algemeen tevreden met uw werkgever?</t>
  </si>
  <si>
    <t>Bent u lid van een vakvereniging?</t>
  </si>
  <si>
    <t>Vindt u dat het imago van de chauffeur moet worden verbeterd?</t>
  </si>
  <si>
    <t>Vindt u een mobiel toilet (DIXI) bij bedrijven een goede oplossing voor chauffeurs?</t>
  </si>
  <si>
    <t>Komt u bij bedrijven waar enkel gebruik mag worden gemaakt van een mobiel toilet als er ook andere sanitaire voorzieningen zijn?</t>
  </si>
  <si>
    <t>Hoe is uw algemene beeld van het imago van de beroepschauffeur?</t>
  </si>
  <si>
    <t>Opmerkingen</t>
  </si>
  <si>
    <t xml:space="preserve">Denkt u dat een standairco bijdraagt aan de verkeersveiligheid in Europa? </t>
  </si>
  <si>
    <t>Voelt u werkdruk die invloed heeft op uw rijgedrag?</t>
  </si>
  <si>
    <t>Heeft u de telefoon weleens in de hand tijdens het rijden?</t>
  </si>
  <si>
    <t>Vindt u tekstborden met informatie afdoende met het oog op internationaal verkeer?</t>
  </si>
  <si>
    <t xml:space="preserve">Heeft u het idee dat de ruimte op de wegen is afgenomen? </t>
  </si>
  <si>
    <t>Denkt u dat verhoging van de snelheid vrachtwagens bijdraagt aan een betere doorstroming en meer veiligheid?</t>
  </si>
  <si>
    <t>Vindt u inhaalverboden op snelwegen bevorderlijk voor de verkeersveiligheid?</t>
  </si>
  <si>
    <t>Opmerking inhaalverboden vrachtwagens</t>
  </si>
  <si>
    <t>Hoe vindt u de kwaliteit van de wegen in Nederland?</t>
  </si>
  <si>
    <t>Welke oplossing(en) ziet u voor de dode hoek? (meerdere antwoorden mogelijk)</t>
  </si>
  <si>
    <t>Opmerking dode hoek</t>
  </si>
  <si>
    <t>Denk u dat de hulpmiddelen in voertuigen bijdragen aan de verkeersveiligheid?</t>
  </si>
  <si>
    <t>Opmerking: hulp middelen voertuigen</t>
  </si>
  <si>
    <t>Ervaart u een hoge werkdruk?</t>
  </si>
  <si>
    <t>Rijdt u wel eens door als u zich vermoeid voelt?</t>
  </si>
  <si>
    <t>Chauffeursnieuws/Transporteffect - Welk rapportcijfer zou u geven?</t>
  </si>
  <si>
    <t>CNV - Welk rapportcijfer zou u geven?</t>
  </si>
  <si>
    <t>FNV - Welk rapportcijfer zou u geven?</t>
  </si>
  <si>
    <t>TLN - Welk rapportcijfer zou u geven?</t>
  </si>
  <si>
    <t>Opmerking</t>
  </si>
  <si>
    <t>Bent u van mening dat de boordcomputer bijdraagt aan hoge werkdruk?</t>
  </si>
  <si>
    <t>Opmerking boordcomputer</t>
  </si>
  <si>
    <t>Vindt u dat werkdruk moet worden aangepakt?</t>
  </si>
  <si>
    <t>Word u wel eens gevraagd om tachograaffraude te plegen?</t>
  </si>
  <si>
    <t xml:space="preserve">Ervaart u wel een intimidatie van de werkgever </t>
  </si>
  <si>
    <t>Heeft u te maken gehad met transportcriminaliteit?</t>
  </si>
  <si>
    <t>Is er wel eens in het zeil bij u gesneden?</t>
  </si>
  <si>
    <t>Meldt u elke vorm van criminaliteit bij de instanties? Of via https://meldpunt-transport.nl/</t>
  </si>
  <si>
    <t>Vindt u voorlichting aan chauffeurs belangrijk voor de bewustwording?</t>
  </si>
  <si>
    <t>Opmerking transportcriminaliteit</t>
  </si>
  <si>
    <t>Uw geslacht?</t>
  </si>
  <si>
    <t>Kunt u van 1 salaris rondkomen?</t>
  </si>
  <si>
    <t>Opmerkingen en suggesties die u niet kwijt kon bij de vragen kunt u hieronder weergeven.</t>
  </si>
  <si>
    <t>Open vraag: Wat is naar uw idee het eerste dat in de sector moet worden veranderd? (Graag 1 antwoord)</t>
  </si>
  <si>
    <t>Bent u als beroepschauffeur graag elke avond thuis?</t>
  </si>
  <si>
    <t>Hoe ziet u de toekomst als Nederlandse beroepschauffeur?</t>
  </si>
  <si>
    <t>Heeft u het idee dat de vraag naar beroepschauffeurs is gestegen?</t>
  </si>
  <si>
    <t>Zou u het vak aanbevelen aan familie of kennissen</t>
  </si>
  <si>
    <t>Vindt u het uurloon voldoende ten opzichte van vergelijkbare banen?</t>
  </si>
  <si>
    <t>Vindt u het beroep dat u uitoefent zwaar?</t>
  </si>
  <si>
    <t>Bent u van mening dat u het werk tot 70+ zult kunnen uitoefenen?</t>
  </si>
  <si>
    <t>Opmerking: Respect</t>
  </si>
  <si>
    <t>Vindt u dat organisaties die er voor het transport zijn te weinig doen?</t>
  </si>
  <si>
    <t>Opmerking: inzet organisaties</t>
  </si>
  <si>
    <t>Bent u elke dag aan het rekenen om u aan de wet rij- en rusttijden te kunnen houden?</t>
  </si>
  <si>
    <t>Ervaart u problemen om tijdig een fatsoenlijke parkeerplek te vinden?</t>
  </si>
  <si>
    <t>Welk rapportcijfer zou u het vak van beroepschauffeur over het algemeen geven?</t>
  </si>
  <si>
    <t>Denkt u dat betaald parkeren vrachtwagen een oplossing is?</t>
  </si>
  <si>
    <t>Gaat u wel eens gedwongen over de rijtijden heen omdat er geen andere mogelijkheid is?</t>
  </si>
  <si>
    <t>Opmerking rijtijden</t>
  </si>
  <si>
    <t>opmerking betaald parkeren</t>
  </si>
  <si>
    <t>Welk rapportcijfer zou u de bestaande betaalde parkeerplaatsen geven?</t>
  </si>
  <si>
    <t>Ziet u graag wat veranderen bij de bestaande betaalde parkeerplaatsen?</t>
  </si>
  <si>
    <t>Heeft u wel eens het gevoel gehad dat u te maken had met arbeidsuitbuiting?</t>
  </si>
  <si>
    <t>Wat vindt u van het huidige Europese mobiliteitspakket?</t>
  </si>
  <si>
    <t>Opmerking mobiliteitspakket</t>
  </si>
  <si>
    <t>Part 2: Orgnisations</t>
  </si>
  <si>
    <t>Part 3: Image</t>
  </si>
  <si>
    <t>Part 4: Traffic safety</t>
  </si>
  <si>
    <t>Part 5: Work pressure</t>
  </si>
  <si>
    <t>Part 6: Transport crime</t>
  </si>
  <si>
    <t>Part 7: Driver shortage</t>
  </si>
  <si>
    <t>Part 8: General questions</t>
  </si>
  <si>
    <t>Part 9: In conclusion</t>
  </si>
  <si>
    <t>Introduction</t>
  </si>
  <si>
    <t>No, Can be better, Yes</t>
  </si>
  <si>
    <t>Bent u van mening dat het chauffeursvak het respect krijgt dat het verdient?</t>
  </si>
  <si>
    <t>No - small events not, No - never, Yes - only big events, Yes - all events, Not applicable</t>
  </si>
  <si>
    <t>Yes - regularly, Yes - but not often, No, Not applicable</t>
  </si>
  <si>
    <t>Mean (normalized)</t>
  </si>
  <si>
    <t>Q4</t>
  </si>
  <si>
    <t>Q5</t>
  </si>
  <si>
    <t>Q6</t>
  </si>
  <si>
    <t>Q7</t>
  </si>
  <si>
    <t>Q14</t>
  </si>
  <si>
    <t>Q16</t>
  </si>
  <si>
    <t>Q18</t>
  </si>
  <si>
    <t>Q19</t>
  </si>
  <si>
    <t>Q20</t>
  </si>
  <si>
    <t>Q21</t>
  </si>
  <si>
    <t>Q22</t>
  </si>
  <si>
    <t>Q23</t>
  </si>
  <si>
    <t>Q24</t>
  </si>
  <si>
    <t>Q26</t>
  </si>
  <si>
    <t>Q29</t>
  </si>
  <si>
    <t>Q31</t>
  </si>
  <si>
    <t>Q32</t>
  </si>
  <si>
    <t>Q33</t>
  </si>
  <si>
    <t>Q13</t>
  </si>
  <si>
    <t>Q35</t>
  </si>
  <si>
    <t>Q36</t>
  </si>
  <si>
    <t>Q37</t>
  </si>
  <si>
    <t>Q38</t>
  </si>
  <si>
    <t>Q41</t>
  </si>
  <si>
    <t>Q42</t>
  </si>
  <si>
    <t>Q43</t>
  </si>
  <si>
    <t>Q45</t>
  </si>
  <si>
    <t>Q46</t>
  </si>
  <si>
    <t>Q47</t>
  </si>
  <si>
    <t>Q48</t>
  </si>
  <si>
    <t>Q49</t>
  </si>
  <si>
    <t>Q50</t>
  </si>
  <si>
    <t>Q52</t>
  </si>
  <si>
    <t>Q54</t>
  </si>
  <si>
    <t>Q55</t>
  </si>
  <si>
    <t>Q56</t>
  </si>
  <si>
    <t>Q57</t>
  </si>
  <si>
    <t>Q40</t>
  </si>
  <si>
    <t>Q59</t>
  </si>
  <si>
    <t>Q61</t>
  </si>
  <si>
    <t>Q62</t>
  </si>
  <si>
    <t>Q64</t>
  </si>
  <si>
    <t>Q65</t>
  </si>
  <si>
    <t>Q66</t>
  </si>
  <si>
    <t>Q2</t>
  </si>
  <si>
    <t>Organizations - What grade would you give?</t>
  </si>
  <si>
    <t>Loading: Safety &amp; Security Concerns</t>
  </si>
  <si>
    <t>Loading: Work Pressure</t>
  </si>
  <si>
    <t>Response options in Dutch</t>
  </si>
  <si>
    <t>Item in Dutch</t>
  </si>
  <si>
    <t>Reversed where appropriate</t>
  </si>
  <si>
    <t>With 'Q' (as used in the article)</t>
  </si>
  <si>
    <t>Correlation with Work Pressure score</t>
  </si>
  <si>
    <t>Shuffled to ordinal scale</t>
  </si>
  <si>
    <t>Correlation with Work Pressure score (yellow is used in Table 2)</t>
  </si>
  <si>
    <t>Correlation with Safety &amp; Security Concerns score (yellow is used in Table 2)</t>
  </si>
  <si>
    <t>Order of presentation in questionnaire (corresponding to Q numbers in paper)</t>
  </si>
  <si>
    <t>Correlation with Safety &amp; Security Concerns score</t>
  </si>
  <si>
    <t>39-42</t>
  </si>
  <si>
    <t>Item</t>
  </si>
  <si>
    <t>Item translated to English</t>
  </si>
  <si>
    <t>Response options translated to English</t>
  </si>
  <si>
    <t>Distribution item responses (scale uncorrected)</t>
  </si>
  <si>
    <t>Yes - 1 to 5 times per week, Yes - 5 times or more per week, No</t>
  </si>
  <si>
    <t>Ja, maar af en toe overnachten geen probleem</t>
  </si>
  <si>
    <t>Nee ik wil onderweg zijn</t>
  </si>
  <si>
    <t>Nee, ik wil zoveel mogelijk onderweg zijn (ook weekenden)</t>
  </si>
  <si>
    <t>Correlation matrix for the 38 questions included in the factor analysis (based on imputed items)</t>
  </si>
  <si>
    <t>Correlation matrix for all multiple-choice questions (based on nonimputed items)</t>
  </si>
  <si>
    <t>1 = zeer slecht</t>
  </si>
  <si>
    <t>5 = zeer goed</t>
  </si>
  <si>
    <t>10 = zeer goed</t>
  </si>
  <si>
    <t>1 = zeer negatief</t>
  </si>
  <si>
    <t>10 = zeer positief</t>
  </si>
  <si>
    <t>1 = Very bad, 2, 3, 4, 5 = Very good, No opinion</t>
  </si>
  <si>
    <t>1 = Very bad, 2, 3, 4, 5, 6, 7, 8, 9, 10 = Very good</t>
  </si>
  <si>
    <t>1 = Very bad, 2, 3, 4, 5 = Very good</t>
  </si>
  <si>
    <t>1 = Very negative, 2, 3, 4, 5, 6, 7, 8, 9, 10 = Very positive</t>
  </si>
  <si>
    <t>Mean (based on nonimputed items)</t>
  </si>
  <si>
    <t>SD (based on nonimputed items)</t>
  </si>
  <si>
    <t>Mean (based on imputed items)</t>
  </si>
  <si>
    <t>SD (based on imputed items)</t>
  </si>
  <si>
    <t>Ja, opdracht van planner</t>
  </si>
  <si>
    <t>Distribution item responses (scale corrected)</t>
  </si>
  <si>
    <t>Yes, No/Can be better</t>
  </si>
  <si>
    <t>Yes, No/It's okay as it is now</t>
  </si>
  <si>
    <t>No/It's okay as it is now, Yes</t>
  </si>
  <si>
    <t>Without 'Not applicable', 'No opinion', 'Don't know'</t>
  </si>
  <si>
    <t>Response option that indicates 'Not applicable', ' No opinion', 'Don't know'</t>
  </si>
  <si>
    <t>Total sample size, without 'Not applicable', 'No opinion', 'Don't know'</t>
  </si>
  <si>
    <t>Not applicable', 'No opinion', 'Don’t' know' (%)</t>
  </si>
  <si>
    <t>1 = Very negative, 4 = Positive</t>
  </si>
  <si>
    <t>Item to reverse?</t>
  </si>
  <si>
    <t>Items to merge?</t>
  </si>
  <si>
    <t>Item to include in factor analysis?</t>
  </si>
  <si>
    <t>Item number (in raw data)</t>
  </si>
  <si>
    <t>8-11</t>
  </si>
  <si>
    <t>Q8-11</t>
  </si>
  <si>
    <t>Item number (in raw data), yellow: used in Table 2; orange: item not used</t>
  </si>
  <si>
    <t>Order of presentation in questionnaire (corresponding to Q numbers in paper); yellow: used in Table 2; orange: item not used</t>
  </si>
  <si>
    <t>1 = No, I want to be on the move as much as possible, 4 = Yes</t>
  </si>
  <si>
    <t>Very negative, Negative, Not positive but not negative, Positive</t>
  </si>
  <si>
    <t>Nee/moeilijk (drie-/vierpersoonshuishouden)</t>
  </si>
  <si>
    <t>1 = slecht</t>
  </si>
  <si>
    <t>1 = Bad, 2, 3, 4, 5 = Very good</t>
  </si>
  <si>
    <t>Do you report all forms of crime to the authorities? Or via https://meldpunt-transport.nl/</t>
  </si>
  <si>
    <t>1 = Bad, 5 = Very good</t>
  </si>
  <si>
    <t>o</t>
  </si>
  <si>
    <t>Response options (non-sorted)</t>
  </si>
  <si>
    <t>Open comment box number</t>
  </si>
  <si>
    <t>1 = No, 3 = Yes, it's heavy</t>
  </si>
  <si>
    <t>De Winter, J. C. F., Driessen. T., Dodou, D., &amp; Cannoo, A. (2024). Exploring the challenges faced by Dutch truck drivers in the era of technological advancement. Frontiers in Public Health, 12. https://doi.org/10.3389/fpubh.2024.1352979</t>
  </si>
  <si>
    <t>This Excel file belongs to the following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</si>
</sst>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2800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2800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3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2" fontId="3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 wrapText="1"/>
    </xf>
    <xf numFmtId="2" fontId="4" fillId="0" borderId="0" xfId="0" applyNumberFormat="1" applyFont="1" applyAlignment="1">
      <alignment horizontal="left" vertical="center"/>
    </xf>
    <xf numFmtId="2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2" fontId="4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3" fillId="0" borderId="0" xfId="0" quotePrefix="1" applyNumberFormat="1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1" fontId="4" fillId="0" borderId="0" xfId="0" applyNumberFormat="1" applyFont="1" applyAlignment="1">
      <alignment vertical="center"/>
    </xf>
    <xf numFmtId="2" fontId="4" fillId="2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258B1-08F5-4DD7-929B-3C9C7ADFB05E}">
  <dimension ref="A1:AX70"/>
  <sheetViews>
    <sheetView tabSelected="1" zoomScaleNormal="100" workbookViewId="0">
      <pane xSplit="2" ySplit="1" topLeftCell="AN62" activePane="bottomRight" state="frozen"/>
      <selection pane="topRight" activeCell="C1" sqref="C1"/>
      <selection pane="bottomLeft" activeCell="A2" sqref="A2"/>
      <selection pane="bottomRight" activeCell="AX62" sqref="AX62"/>
    </sheetView>
  </sheetViews>
  <sheetFormatPr defaultColWidth="24.61328125" defaultRowHeight="14.5" customHeight="1" x14ac:dyDescent="0.4"/>
  <cols>
    <col min="1" max="1" width="6" style="6" customWidth="1"/>
    <col min="2" max="2" width="40.4609375" style="6" customWidth="1"/>
    <col min="3" max="3" width="34.84375" style="6" customWidth="1"/>
    <col min="4" max="10" width="6" style="7" customWidth="1"/>
    <col min="11" max="13" width="3.53515625" style="7" customWidth="1"/>
    <col min="14" max="17" width="16.4609375" style="7" customWidth="1"/>
    <col min="18" max="20" width="4.07421875" style="6" customWidth="1"/>
    <col min="21" max="21" width="4.4609375" style="6" customWidth="1"/>
    <col min="22" max="22" width="3.53515625" style="6" customWidth="1"/>
    <col min="23" max="23" width="5.4609375" style="9" customWidth="1"/>
    <col min="24" max="24" width="5.23046875" style="6" bestFit="1" customWidth="1"/>
    <col min="25" max="31" width="5.61328125" style="6" bestFit="1" customWidth="1"/>
    <col min="32" max="33" width="4.53515625" style="6" bestFit="1" customWidth="1"/>
    <col min="34" max="34" width="4.07421875" style="6" customWidth="1"/>
    <col min="35" max="45" width="5" style="6" customWidth="1"/>
    <col min="46" max="46" width="5.61328125" style="14" customWidth="1"/>
    <col min="47" max="47" width="9" style="6" customWidth="1"/>
    <col min="48" max="48" width="7.84375" style="6" customWidth="1"/>
    <col min="49" max="49" width="8.69140625" style="6" customWidth="1"/>
    <col min="50" max="50" width="6.921875" style="6" customWidth="1"/>
    <col min="51" max="16384" width="24.61328125" style="6"/>
  </cols>
  <sheetData>
    <row r="1" spans="1:50" ht="14.5" customHeight="1" x14ac:dyDescent="0.4">
      <c r="A1" s="4" t="s">
        <v>419</v>
      </c>
      <c r="B1" s="4" t="s">
        <v>370</v>
      </c>
      <c r="C1" s="4" t="s">
        <v>381</v>
      </c>
      <c r="D1" s="5" t="s">
        <v>369</v>
      </c>
      <c r="E1" s="5"/>
      <c r="F1" s="5"/>
      <c r="G1" s="5"/>
      <c r="H1" s="5"/>
      <c r="I1" s="5"/>
      <c r="J1" s="5"/>
      <c r="K1" s="5"/>
      <c r="L1" s="5"/>
      <c r="M1" s="5"/>
      <c r="N1" s="5" t="s">
        <v>382</v>
      </c>
      <c r="O1" s="5" t="s">
        <v>408</v>
      </c>
      <c r="P1" s="5" t="s">
        <v>374</v>
      </c>
      <c r="Q1" s="5" t="s">
        <v>371</v>
      </c>
      <c r="R1" s="4" t="s">
        <v>415</v>
      </c>
      <c r="S1" s="4" t="s">
        <v>414</v>
      </c>
      <c r="T1" s="4" t="s">
        <v>377</v>
      </c>
      <c r="U1" s="4" t="s">
        <v>413</v>
      </c>
      <c r="W1" s="8"/>
      <c r="X1" s="4" t="s">
        <v>409</v>
      </c>
      <c r="Y1" s="4" t="s">
        <v>383</v>
      </c>
      <c r="Z1" s="4"/>
      <c r="AA1" s="4"/>
      <c r="AB1" s="4"/>
      <c r="AC1" s="4"/>
      <c r="AD1" s="4"/>
      <c r="AE1" s="4"/>
      <c r="AF1" s="4"/>
      <c r="AG1" s="4"/>
      <c r="AH1" s="4"/>
      <c r="AI1" s="4" t="s">
        <v>404</v>
      </c>
      <c r="AJ1" s="4"/>
      <c r="AK1" s="4"/>
      <c r="AL1" s="4"/>
      <c r="AM1" s="4"/>
      <c r="AN1" s="4"/>
      <c r="AO1" s="4"/>
      <c r="AP1" s="4"/>
      <c r="AQ1" s="4"/>
      <c r="AR1" s="4"/>
      <c r="AS1" s="4" t="s">
        <v>410</v>
      </c>
      <c r="AT1" s="39" t="s">
        <v>411</v>
      </c>
      <c r="AU1" s="24" t="s">
        <v>399</v>
      </c>
      <c r="AV1" s="5" t="s">
        <v>400</v>
      </c>
      <c r="AW1" s="24" t="s">
        <v>375</v>
      </c>
      <c r="AX1" s="24" t="s">
        <v>376</v>
      </c>
    </row>
    <row r="2" spans="1:50" ht="14.5" customHeight="1" x14ac:dyDescent="0.4">
      <c r="A2" s="6">
        <v>8</v>
      </c>
      <c r="N2" s="6"/>
      <c r="O2" s="6"/>
      <c r="P2" s="6"/>
      <c r="Q2" s="6"/>
      <c r="R2" s="6">
        <v>0</v>
      </c>
      <c r="S2" s="6">
        <v>0</v>
      </c>
      <c r="T2" s="6">
        <v>1</v>
      </c>
      <c r="U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0</v>
      </c>
      <c r="AF2" s="6">
        <v>0</v>
      </c>
      <c r="AG2" s="6">
        <v>0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0</v>
      </c>
      <c r="AR2" s="6">
        <v>0</v>
      </c>
      <c r="AU2" s="26"/>
      <c r="AV2" s="26"/>
      <c r="AW2" s="26"/>
      <c r="AX2" s="9"/>
    </row>
    <row r="3" spans="1:50" ht="14.5" customHeight="1" x14ac:dyDescent="0.4">
      <c r="A3" s="6">
        <v>10</v>
      </c>
      <c r="B3" s="6" t="s">
        <v>241</v>
      </c>
      <c r="C3" s="6" t="s">
        <v>0</v>
      </c>
      <c r="D3" s="7" t="s">
        <v>62</v>
      </c>
      <c r="E3" s="7" t="s">
        <v>63</v>
      </c>
      <c r="N3" s="7" t="s">
        <v>143</v>
      </c>
      <c r="O3" s="7" t="s">
        <v>143</v>
      </c>
      <c r="P3" s="7" t="s">
        <v>143</v>
      </c>
      <c r="Q3" s="6" t="s">
        <v>196</v>
      </c>
      <c r="R3" s="6">
        <v>0</v>
      </c>
      <c r="S3" s="6">
        <v>0</v>
      </c>
      <c r="T3" s="6">
        <v>3</v>
      </c>
      <c r="U3" s="6">
        <v>1</v>
      </c>
      <c r="Y3" s="6">
        <v>3708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0</v>
      </c>
      <c r="AF3" s="6">
        <v>0</v>
      </c>
      <c r="AG3" s="6">
        <v>0</v>
      </c>
      <c r="AH3" s="6">
        <v>0</v>
      </c>
      <c r="AI3" s="6">
        <v>0</v>
      </c>
      <c r="AJ3" s="6">
        <v>3708</v>
      </c>
      <c r="AK3" s="6">
        <v>0</v>
      </c>
      <c r="AL3" s="6">
        <v>0</v>
      </c>
      <c r="AM3" s="6">
        <v>0</v>
      </c>
      <c r="AN3" s="6">
        <v>0</v>
      </c>
      <c r="AO3" s="6">
        <v>0</v>
      </c>
      <c r="AP3" s="6">
        <v>0</v>
      </c>
      <c r="AQ3" s="6">
        <v>0</v>
      </c>
      <c r="AR3" s="6">
        <v>0</v>
      </c>
      <c r="AS3" s="6">
        <f t="shared" ref="AS3:AS65" si="0">SUM(AI3:AR3)</f>
        <v>3708</v>
      </c>
      <c r="AT3" s="14">
        <f>(3708-AS3)/3708</f>
        <v>0</v>
      </c>
      <c r="AU3" s="26">
        <v>2</v>
      </c>
      <c r="AV3" s="26">
        <v>0</v>
      </c>
      <c r="AW3" s="26"/>
      <c r="AX3" s="9"/>
    </row>
    <row r="4" spans="1:50" ht="14.5" customHeight="1" x14ac:dyDescent="0.4">
      <c r="A4" s="28">
        <v>11</v>
      </c>
      <c r="B4" s="6" t="s">
        <v>242</v>
      </c>
      <c r="C4" s="6" t="s">
        <v>1</v>
      </c>
      <c r="D4" s="7" t="s">
        <v>64</v>
      </c>
      <c r="E4" s="7" t="s">
        <v>65</v>
      </c>
      <c r="F4" s="7" t="s">
        <v>67</v>
      </c>
      <c r="G4" s="7" t="s">
        <v>66</v>
      </c>
      <c r="N4" s="7" t="s">
        <v>144</v>
      </c>
      <c r="O4" s="7" t="s">
        <v>158</v>
      </c>
      <c r="P4" s="7" t="s">
        <v>187</v>
      </c>
      <c r="Q4" s="6" t="s">
        <v>187</v>
      </c>
      <c r="R4" s="6">
        <v>0</v>
      </c>
      <c r="S4" s="6">
        <v>0</v>
      </c>
      <c r="T4" s="6">
        <v>4</v>
      </c>
      <c r="U4" s="6">
        <v>0</v>
      </c>
      <c r="X4" s="6">
        <v>4</v>
      </c>
      <c r="Y4" s="6">
        <v>1483</v>
      </c>
      <c r="Z4" s="6">
        <v>1552</v>
      </c>
      <c r="AA4" s="6">
        <v>666</v>
      </c>
      <c r="AB4" s="6">
        <v>7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6">
        <v>1483</v>
      </c>
      <c r="AJ4" s="6">
        <v>666</v>
      </c>
      <c r="AK4" s="6">
        <v>1552</v>
      </c>
      <c r="AL4" s="6">
        <v>0</v>
      </c>
      <c r="AM4" s="6">
        <v>0</v>
      </c>
      <c r="AN4" s="6">
        <v>0</v>
      </c>
      <c r="AO4" s="6">
        <v>0</v>
      </c>
      <c r="AP4" s="6">
        <v>0</v>
      </c>
      <c r="AQ4" s="6">
        <v>0</v>
      </c>
      <c r="AR4" s="6">
        <v>0</v>
      </c>
      <c r="AS4" s="6">
        <f t="shared" si="0"/>
        <v>3701</v>
      </c>
      <c r="AT4" s="14">
        <f t="shared" ref="AT4:AT65" si="1">(3708-AS4)/3708</f>
        <v>1.8878101402373248E-3</v>
      </c>
      <c r="AU4" s="26">
        <v>2.0186436098351801</v>
      </c>
      <c r="AV4" s="26">
        <v>0.90549577146495697</v>
      </c>
      <c r="AW4" s="27">
        <v>-0.20574154072678399</v>
      </c>
      <c r="AX4" s="42">
        <v>0.50791003994845796</v>
      </c>
    </row>
    <row r="5" spans="1:50" ht="14.5" customHeight="1" x14ac:dyDescent="0.4">
      <c r="A5" s="28">
        <v>12</v>
      </c>
      <c r="B5" s="6" t="s">
        <v>243</v>
      </c>
      <c r="C5" s="6" t="s">
        <v>2</v>
      </c>
      <c r="D5" s="7" t="s">
        <v>68</v>
      </c>
      <c r="E5" s="7" t="s">
        <v>69</v>
      </c>
      <c r="F5" s="7" t="s">
        <v>70</v>
      </c>
      <c r="G5" s="7" t="s">
        <v>71</v>
      </c>
      <c r="H5" s="7" t="s">
        <v>72</v>
      </c>
      <c r="N5" s="7" t="s">
        <v>157</v>
      </c>
      <c r="O5" s="7" t="s">
        <v>157</v>
      </c>
      <c r="P5" s="7" t="s">
        <v>157</v>
      </c>
      <c r="Q5" s="6" t="s">
        <v>157</v>
      </c>
      <c r="R5" s="6">
        <v>0</v>
      </c>
      <c r="S5" s="6">
        <v>0</v>
      </c>
      <c r="T5" s="6">
        <v>5</v>
      </c>
      <c r="U5" s="6">
        <v>0</v>
      </c>
      <c r="Y5" s="6">
        <v>270</v>
      </c>
      <c r="Z5" s="6">
        <v>969</v>
      </c>
      <c r="AA5" s="6">
        <v>884</v>
      </c>
      <c r="AB5" s="6">
        <v>1175</v>
      </c>
      <c r="AC5" s="6">
        <v>410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270</v>
      </c>
      <c r="AJ5" s="6">
        <v>969</v>
      </c>
      <c r="AK5" s="6">
        <v>884</v>
      </c>
      <c r="AL5" s="6">
        <v>1175</v>
      </c>
      <c r="AM5" s="6">
        <v>410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f t="shared" si="0"/>
        <v>3708</v>
      </c>
      <c r="AT5" s="14">
        <f t="shared" si="1"/>
        <v>0</v>
      </c>
      <c r="AU5" s="26">
        <v>3.13106796116505</v>
      </c>
      <c r="AV5" s="26">
        <v>1.1379493730064201</v>
      </c>
      <c r="AW5" s="27">
        <v>-3.1137022347265401E-2</v>
      </c>
      <c r="AX5" s="42">
        <v>-4.2186885924884896E-3</v>
      </c>
    </row>
    <row r="6" spans="1:50" ht="14.5" customHeight="1" x14ac:dyDescent="0.4">
      <c r="A6" s="6">
        <v>13</v>
      </c>
      <c r="B6" s="6" t="s">
        <v>244</v>
      </c>
      <c r="C6" s="6" t="s">
        <v>3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N6" s="7" t="s">
        <v>145</v>
      </c>
      <c r="O6" s="7" t="s">
        <v>159</v>
      </c>
      <c r="P6" s="7" t="s">
        <v>159</v>
      </c>
      <c r="Q6" s="6" t="s">
        <v>422</v>
      </c>
      <c r="R6" s="6">
        <v>1</v>
      </c>
      <c r="S6" s="6">
        <v>0</v>
      </c>
      <c r="T6" s="6">
        <v>6</v>
      </c>
      <c r="U6" s="6">
        <v>1</v>
      </c>
      <c r="X6" s="6">
        <v>1</v>
      </c>
      <c r="Y6" s="6">
        <v>234</v>
      </c>
      <c r="Z6" s="6">
        <v>2589</v>
      </c>
      <c r="AA6" s="6">
        <v>764</v>
      </c>
      <c r="AB6" s="6">
        <v>94</v>
      </c>
      <c r="AC6" s="6">
        <v>27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27</v>
      </c>
      <c r="AJ6" s="6">
        <v>94</v>
      </c>
      <c r="AK6" s="6">
        <v>764</v>
      </c>
      <c r="AL6" s="6">
        <v>2589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f t="shared" si="0"/>
        <v>3474</v>
      </c>
      <c r="AT6" s="14">
        <f t="shared" si="1"/>
        <v>6.3106796116504854E-2</v>
      </c>
      <c r="AU6" s="26">
        <v>3.70264824409902</v>
      </c>
      <c r="AV6" s="26">
        <v>0.55657099677126798</v>
      </c>
      <c r="AW6" s="26">
        <v>-0.48679889409409699</v>
      </c>
      <c r="AX6" s="9">
        <v>-6.02476885024208E-2</v>
      </c>
    </row>
    <row r="7" spans="1:50" ht="14.5" customHeight="1" x14ac:dyDescent="0.4">
      <c r="A7" s="6">
        <v>14</v>
      </c>
      <c r="B7" s="6" t="s">
        <v>245</v>
      </c>
      <c r="C7" s="6" t="s">
        <v>4</v>
      </c>
      <c r="D7" s="7" t="s">
        <v>62</v>
      </c>
      <c r="E7" s="7" t="s">
        <v>63</v>
      </c>
      <c r="N7" s="7" t="s">
        <v>143</v>
      </c>
      <c r="O7" s="7" t="s">
        <v>143</v>
      </c>
      <c r="P7" s="7" t="s">
        <v>143</v>
      </c>
      <c r="Q7" s="6" t="s">
        <v>196</v>
      </c>
      <c r="R7" s="6">
        <v>1</v>
      </c>
      <c r="S7" s="6">
        <v>0</v>
      </c>
      <c r="T7" s="6">
        <v>7</v>
      </c>
      <c r="U7" s="6">
        <v>1</v>
      </c>
      <c r="Y7" s="6">
        <v>1158</v>
      </c>
      <c r="Z7" s="6">
        <v>2550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2550</v>
      </c>
      <c r="AJ7" s="6">
        <v>1158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f t="shared" si="0"/>
        <v>3708</v>
      </c>
      <c r="AT7" s="14">
        <f t="shared" si="1"/>
        <v>0</v>
      </c>
      <c r="AU7" s="26">
        <v>1.3122977346278299</v>
      </c>
      <c r="AV7" s="26">
        <v>0.46349303698482702</v>
      </c>
      <c r="AW7" s="26">
        <v>7.5874031029991504E-2</v>
      </c>
      <c r="AX7" s="9">
        <v>-4.3081964947872198E-2</v>
      </c>
    </row>
    <row r="8" spans="1:50" ht="14.5" customHeight="1" x14ac:dyDescent="0.4">
      <c r="A8" s="28">
        <v>19</v>
      </c>
      <c r="B8" s="6" t="s">
        <v>246</v>
      </c>
      <c r="C8" s="6" t="s">
        <v>5</v>
      </c>
      <c r="D8" s="7" t="s">
        <v>62</v>
      </c>
      <c r="E8" s="7" t="s">
        <v>63</v>
      </c>
      <c r="F8" s="7" t="s">
        <v>79</v>
      </c>
      <c r="N8" s="7" t="s">
        <v>146</v>
      </c>
      <c r="O8" s="7" t="s">
        <v>146</v>
      </c>
      <c r="P8" s="7" t="s">
        <v>188</v>
      </c>
      <c r="Q8" s="6" t="s">
        <v>198</v>
      </c>
      <c r="R8" s="6">
        <v>0</v>
      </c>
      <c r="S8" s="6">
        <v>0</v>
      </c>
      <c r="T8" s="6">
        <v>13</v>
      </c>
      <c r="U8" s="6">
        <v>1</v>
      </c>
      <c r="Y8" s="6">
        <v>3265</v>
      </c>
      <c r="Z8" s="6">
        <v>174</v>
      </c>
      <c r="AA8" s="6">
        <v>269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174</v>
      </c>
      <c r="AJ8" s="6">
        <v>269</v>
      </c>
      <c r="AK8" s="6">
        <v>3265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f t="shared" si="0"/>
        <v>3708</v>
      </c>
      <c r="AT8" s="14">
        <f t="shared" si="1"/>
        <v>0</v>
      </c>
      <c r="AU8" s="26">
        <v>2.8336030204962199</v>
      </c>
      <c r="AV8" s="26">
        <v>0.48230995512208202</v>
      </c>
      <c r="AW8" s="27">
        <v>9.1128034535923802E-2</v>
      </c>
      <c r="AX8" s="42">
        <v>1.0641940321053599E-2</v>
      </c>
    </row>
    <row r="9" spans="1:50" ht="14.5" customHeight="1" x14ac:dyDescent="0.4">
      <c r="A9" s="6">
        <v>20</v>
      </c>
      <c r="B9" s="6" t="s">
        <v>247</v>
      </c>
      <c r="C9" s="6" t="s">
        <v>6</v>
      </c>
      <c r="D9" s="7" t="s">
        <v>62</v>
      </c>
      <c r="E9" s="7" t="s">
        <v>63</v>
      </c>
      <c r="F9" s="7" t="s">
        <v>79</v>
      </c>
      <c r="N9" s="7" t="s">
        <v>146</v>
      </c>
      <c r="O9" s="7" t="s">
        <v>146</v>
      </c>
      <c r="P9" s="7" t="s">
        <v>188</v>
      </c>
      <c r="Q9" s="6" t="s">
        <v>198</v>
      </c>
      <c r="R9" s="6">
        <v>1</v>
      </c>
      <c r="S9" s="6">
        <v>0</v>
      </c>
      <c r="T9" s="6">
        <v>14</v>
      </c>
      <c r="U9" s="6">
        <v>1</v>
      </c>
      <c r="Y9" s="6">
        <v>121</v>
      </c>
      <c r="Z9" s="6">
        <v>3495</v>
      </c>
      <c r="AA9" s="6">
        <v>92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3495</v>
      </c>
      <c r="AJ9" s="6">
        <v>92</v>
      </c>
      <c r="AK9" s="6">
        <v>121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f t="shared" si="0"/>
        <v>3708</v>
      </c>
      <c r="AT9" s="14">
        <f t="shared" si="1"/>
        <v>0</v>
      </c>
      <c r="AU9" s="26">
        <v>1.0900755124056101</v>
      </c>
      <c r="AV9" s="26">
        <v>0.383752424903404</v>
      </c>
      <c r="AW9" s="26">
        <v>4.0177403613231702E-2</v>
      </c>
      <c r="AX9" s="9">
        <v>-0.127692469569928</v>
      </c>
    </row>
    <row r="10" spans="1:50" ht="14.5" customHeight="1" x14ac:dyDescent="0.4">
      <c r="A10" s="29">
        <v>21</v>
      </c>
      <c r="B10" s="6" t="s">
        <v>248</v>
      </c>
      <c r="C10" s="6" t="s">
        <v>7</v>
      </c>
      <c r="D10" s="7" t="s">
        <v>80</v>
      </c>
      <c r="E10" s="7" t="s">
        <v>81</v>
      </c>
      <c r="F10" s="7" t="s">
        <v>63</v>
      </c>
      <c r="N10" s="7" t="s">
        <v>147</v>
      </c>
      <c r="O10" s="7" t="s">
        <v>147</v>
      </c>
      <c r="P10" s="7" t="s">
        <v>147</v>
      </c>
      <c r="Q10" s="6" t="s">
        <v>219</v>
      </c>
      <c r="R10" s="6">
        <v>0</v>
      </c>
      <c r="S10" s="6">
        <v>0</v>
      </c>
      <c r="T10" s="6">
        <v>15</v>
      </c>
      <c r="U10" s="6">
        <v>1</v>
      </c>
      <c r="Y10" s="6">
        <v>1921</v>
      </c>
      <c r="Z10" s="6">
        <v>468</v>
      </c>
      <c r="AA10" s="6">
        <v>1319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1319</v>
      </c>
      <c r="AJ10" s="6">
        <v>1921</v>
      </c>
      <c r="AK10" s="6">
        <v>468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f t="shared" si="0"/>
        <v>3708</v>
      </c>
      <c r="AT10" s="14">
        <f t="shared" si="1"/>
        <v>0</v>
      </c>
      <c r="AU10" s="26">
        <v>1.77049622437972</v>
      </c>
      <c r="AV10" s="26">
        <v>0.65526694859952705</v>
      </c>
      <c r="AW10" s="26">
        <v>0.16481095966189399</v>
      </c>
      <c r="AX10" s="9">
        <v>0.29300178868240101</v>
      </c>
    </row>
    <row r="11" spans="1:50" ht="14.5" customHeight="1" x14ac:dyDescent="0.4">
      <c r="A11" s="28">
        <v>22</v>
      </c>
      <c r="B11" s="6" t="s">
        <v>249</v>
      </c>
      <c r="C11" s="6" t="s">
        <v>8</v>
      </c>
      <c r="D11" s="7" t="s">
        <v>82</v>
      </c>
      <c r="E11" s="7" t="s">
        <v>74</v>
      </c>
      <c r="F11" s="7" t="s">
        <v>75</v>
      </c>
      <c r="G11" s="7" t="s">
        <v>76</v>
      </c>
      <c r="H11" s="7" t="s">
        <v>77</v>
      </c>
      <c r="I11" s="7" t="s">
        <v>83</v>
      </c>
      <c r="N11" s="7" t="s">
        <v>148</v>
      </c>
      <c r="O11" s="7" t="s">
        <v>160</v>
      </c>
      <c r="P11" s="7" t="s">
        <v>160</v>
      </c>
      <c r="Q11" s="6" t="s">
        <v>197</v>
      </c>
      <c r="R11" s="6">
        <v>0</v>
      </c>
      <c r="S11" s="6">
        <v>0</v>
      </c>
      <c r="T11" s="6">
        <v>16</v>
      </c>
      <c r="U11" s="6">
        <v>1</v>
      </c>
      <c r="X11" s="6">
        <v>6</v>
      </c>
      <c r="Y11" s="6">
        <v>37</v>
      </c>
      <c r="Z11" s="6">
        <v>519</v>
      </c>
      <c r="AA11" s="6">
        <v>1490</v>
      </c>
      <c r="AB11" s="6">
        <v>1251</v>
      </c>
      <c r="AC11" s="6">
        <v>374</v>
      </c>
      <c r="AD11" s="6">
        <v>37</v>
      </c>
      <c r="AE11" s="6">
        <v>0</v>
      </c>
      <c r="AF11" s="6">
        <v>0</v>
      </c>
      <c r="AG11" s="6">
        <v>0</v>
      </c>
      <c r="AH11" s="6">
        <v>0</v>
      </c>
      <c r="AI11" s="6">
        <v>374</v>
      </c>
      <c r="AJ11" s="6">
        <v>1251</v>
      </c>
      <c r="AK11" s="6">
        <v>1490</v>
      </c>
      <c r="AL11" s="6">
        <v>519</v>
      </c>
      <c r="AM11" s="6">
        <v>37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f t="shared" si="0"/>
        <v>3671</v>
      </c>
      <c r="AT11" s="14">
        <f t="shared" si="1"/>
        <v>9.9784250269687163E-3</v>
      </c>
      <c r="AU11" s="26">
        <v>2.6169980931626302</v>
      </c>
      <c r="AV11" s="26">
        <v>0.88516371413077999</v>
      </c>
      <c r="AW11" s="27">
        <v>-0.18977318790193801</v>
      </c>
      <c r="AX11" s="42">
        <v>-0.23787698249052699</v>
      </c>
    </row>
    <row r="12" spans="1:50" ht="14.5" customHeight="1" x14ac:dyDescent="0.4">
      <c r="A12" s="6">
        <v>23</v>
      </c>
      <c r="B12" s="6" t="s">
        <v>250</v>
      </c>
      <c r="C12" s="6" t="s">
        <v>9</v>
      </c>
      <c r="N12" s="6"/>
      <c r="O12" s="6"/>
      <c r="P12" s="6"/>
      <c r="Q12" s="6"/>
      <c r="R12" s="6">
        <v>0</v>
      </c>
      <c r="S12" s="6">
        <v>0</v>
      </c>
      <c r="T12" s="6">
        <v>17</v>
      </c>
      <c r="U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U12" s="26"/>
      <c r="AV12" s="26"/>
      <c r="AW12" s="26"/>
      <c r="AX12" s="9"/>
    </row>
    <row r="13" spans="1:50" ht="14.5" customHeight="1" x14ac:dyDescent="0.4">
      <c r="A13" s="6">
        <v>24</v>
      </c>
      <c r="B13" s="6" t="s">
        <v>251</v>
      </c>
      <c r="C13" s="6" t="s">
        <v>10</v>
      </c>
      <c r="D13" s="7" t="s">
        <v>62</v>
      </c>
      <c r="E13" s="7" t="s">
        <v>63</v>
      </c>
      <c r="F13" s="7" t="s">
        <v>78</v>
      </c>
      <c r="N13" s="7" t="s">
        <v>149</v>
      </c>
      <c r="O13" s="7" t="s">
        <v>143</v>
      </c>
      <c r="P13" s="7" t="s">
        <v>143</v>
      </c>
      <c r="Q13" s="6" t="s">
        <v>196</v>
      </c>
      <c r="R13" s="6">
        <v>1</v>
      </c>
      <c r="S13" s="6">
        <v>0</v>
      </c>
      <c r="T13" s="6">
        <v>18</v>
      </c>
      <c r="U13" s="6">
        <v>1</v>
      </c>
      <c r="X13" s="6">
        <v>3</v>
      </c>
      <c r="Y13" s="6">
        <v>3148</v>
      </c>
      <c r="Z13" s="6">
        <v>380</v>
      </c>
      <c r="AA13" s="6">
        <v>180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380</v>
      </c>
      <c r="AJ13" s="6">
        <v>3148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f t="shared" si="0"/>
        <v>3528</v>
      </c>
      <c r="AT13" s="14">
        <f t="shared" si="1"/>
        <v>4.8543689320388349E-2</v>
      </c>
      <c r="AU13" s="26">
        <v>1.89229024943311</v>
      </c>
      <c r="AV13" s="26">
        <v>0.31005742939355002</v>
      </c>
      <c r="AW13" s="26">
        <v>0.119829985050979</v>
      </c>
      <c r="AX13" s="9">
        <v>-8.6443067849502203E-2</v>
      </c>
    </row>
    <row r="14" spans="1:50" ht="14.5" customHeight="1" x14ac:dyDescent="0.4">
      <c r="A14" s="6">
        <v>25</v>
      </c>
      <c r="B14" s="6" t="s">
        <v>252</v>
      </c>
      <c r="C14" s="6" t="s">
        <v>11</v>
      </c>
      <c r="D14" s="7" t="s">
        <v>84</v>
      </c>
      <c r="E14" s="7" t="s">
        <v>85</v>
      </c>
      <c r="F14" s="7" t="s">
        <v>63</v>
      </c>
      <c r="G14" s="7" t="s">
        <v>78</v>
      </c>
      <c r="N14" s="7" t="s">
        <v>184</v>
      </c>
      <c r="O14" s="7" t="s">
        <v>163</v>
      </c>
      <c r="P14" s="7" t="s">
        <v>163</v>
      </c>
      <c r="Q14" s="6" t="s">
        <v>199</v>
      </c>
      <c r="R14" s="6">
        <v>1</v>
      </c>
      <c r="S14" s="6">
        <v>0</v>
      </c>
      <c r="T14" s="6">
        <v>19</v>
      </c>
      <c r="U14" s="6">
        <v>1</v>
      </c>
      <c r="X14" s="6">
        <v>4</v>
      </c>
      <c r="Y14" s="6">
        <v>722</v>
      </c>
      <c r="Z14" s="6">
        <v>1776</v>
      </c>
      <c r="AA14" s="6">
        <v>1187</v>
      </c>
      <c r="AB14" s="6">
        <v>23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1187</v>
      </c>
      <c r="AJ14" s="6">
        <v>1776</v>
      </c>
      <c r="AK14" s="6">
        <v>722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f t="shared" si="0"/>
        <v>3685</v>
      </c>
      <c r="AT14" s="14">
        <f t="shared" si="1"/>
        <v>6.2028047464940672E-3</v>
      </c>
      <c r="AU14" s="26">
        <v>1.87381275440977</v>
      </c>
      <c r="AV14" s="26">
        <v>0.70870248363825095</v>
      </c>
      <c r="AW14" s="26">
        <v>0.81130981889481801</v>
      </c>
      <c r="AX14" s="9">
        <v>3.0346866768386299E-2</v>
      </c>
    </row>
    <row r="15" spans="1:50" ht="14.5" customHeight="1" x14ac:dyDescent="0.4">
      <c r="A15" s="6">
        <v>26</v>
      </c>
      <c r="B15" s="6" t="s">
        <v>253</v>
      </c>
      <c r="C15" s="6" t="s">
        <v>12</v>
      </c>
      <c r="D15" s="7" t="s">
        <v>84</v>
      </c>
      <c r="E15" s="7" t="s">
        <v>86</v>
      </c>
      <c r="F15" s="7" t="s">
        <v>87</v>
      </c>
      <c r="N15" s="7" t="s">
        <v>177</v>
      </c>
      <c r="O15" s="7" t="s">
        <v>177</v>
      </c>
      <c r="P15" s="7" t="s">
        <v>177</v>
      </c>
      <c r="Q15" s="6" t="s">
        <v>200</v>
      </c>
      <c r="R15" s="6">
        <v>1</v>
      </c>
      <c r="S15" s="6">
        <v>0</v>
      </c>
      <c r="T15" s="6">
        <v>20</v>
      </c>
      <c r="U15" s="6">
        <v>1</v>
      </c>
      <c r="Y15" s="6">
        <v>921</v>
      </c>
      <c r="Z15" s="6">
        <v>2050</v>
      </c>
      <c r="AA15" s="6">
        <v>737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737</v>
      </c>
      <c r="AJ15" s="6">
        <v>2050</v>
      </c>
      <c r="AK15" s="6">
        <v>921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f t="shared" si="0"/>
        <v>3708</v>
      </c>
      <c r="AT15" s="14">
        <f t="shared" si="1"/>
        <v>0</v>
      </c>
      <c r="AU15" s="26">
        <v>2.0496224379719501</v>
      </c>
      <c r="AV15" s="26">
        <v>0.66693244505929306</v>
      </c>
      <c r="AW15" s="26">
        <v>4.06768099212634E-2</v>
      </c>
      <c r="AX15" s="9">
        <v>0.168770593475361</v>
      </c>
    </row>
    <row r="16" spans="1:50" ht="14.5" customHeight="1" x14ac:dyDescent="0.4">
      <c r="A16" s="6">
        <v>27</v>
      </c>
      <c r="B16" s="6" t="s">
        <v>254</v>
      </c>
      <c r="C16" s="6" t="s">
        <v>13</v>
      </c>
      <c r="D16" s="7" t="s">
        <v>88</v>
      </c>
      <c r="E16" s="7" t="s">
        <v>63</v>
      </c>
      <c r="F16" s="7" t="s">
        <v>62</v>
      </c>
      <c r="G16" s="7" t="s">
        <v>78</v>
      </c>
      <c r="N16" s="7" t="s">
        <v>176</v>
      </c>
      <c r="O16" s="7" t="s">
        <v>175</v>
      </c>
      <c r="P16" s="7" t="s">
        <v>196</v>
      </c>
      <c r="Q16" s="7" t="s">
        <v>196</v>
      </c>
      <c r="R16" s="6">
        <v>1</v>
      </c>
      <c r="S16" s="6">
        <v>0</v>
      </c>
      <c r="T16" s="6">
        <v>21</v>
      </c>
      <c r="U16" s="6">
        <v>0</v>
      </c>
      <c r="X16" s="6">
        <v>4</v>
      </c>
      <c r="Y16" s="6">
        <v>809</v>
      </c>
      <c r="Z16" s="6">
        <v>1486</v>
      </c>
      <c r="AA16" s="6">
        <v>740</v>
      </c>
      <c r="AB16" s="6">
        <v>673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2295</v>
      </c>
      <c r="AJ16" s="6">
        <v>740</v>
      </c>
      <c r="AK16" s="6">
        <v>0</v>
      </c>
      <c r="AL16" s="6">
        <v>0</v>
      </c>
      <c r="AM16" s="6">
        <v>0</v>
      </c>
      <c r="AN16" s="6" t="s">
        <v>428</v>
      </c>
      <c r="AO16" s="6">
        <v>0</v>
      </c>
      <c r="AP16" s="6">
        <v>0</v>
      </c>
      <c r="AQ16" s="6">
        <v>0</v>
      </c>
      <c r="AR16" s="6">
        <v>0</v>
      </c>
      <c r="AS16" s="6">
        <f t="shared" si="0"/>
        <v>3035</v>
      </c>
      <c r="AT16" s="14">
        <f t="shared" si="1"/>
        <v>0.18149946062567421</v>
      </c>
      <c r="AU16" s="26">
        <v>1.24382207578254</v>
      </c>
      <c r="AV16" s="26">
        <v>0.42945737862218603</v>
      </c>
      <c r="AW16" s="26">
        <v>-0.11214852202116</v>
      </c>
      <c r="AX16" s="9">
        <v>-2.7834114321640398E-2</v>
      </c>
    </row>
    <row r="17" spans="1:50" ht="14.5" customHeight="1" x14ac:dyDescent="0.4">
      <c r="A17" s="6">
        <v>28</v>
      </c>
      <c r="B17" s="6" t="s">
        <v>255</v>
      </c>
      <c r="C17" s="6" t="s">
        <v>14</v>
      </c>
      <c r="D17" s="7" t="s">
        <v>62</v>
      </c>
      <c r="E17" s="7" t="s">
        <v>63</v>
      </c>
      <c r="F17" s="7" t="s">
        <v>78</v>
      </c>
      <c r="N17" s="7" t="s">
        <v>149</v>
      </c>
      <c r="O17" s="7" t="s">
        <v>143</v>
      </c>
      <c r="P17" s="7" t="s">
        <v>143</v>
      </c>
      <c r="Q17" s="6" t="s">
        <v>196</v>
      </c>
      <c r="R17" s="6">
        <v>1</v>
      </c>
      <c r="S17" s="6">
        <v>0</v>
      </c>
      <c r="T17" s="6">
        <v>22</v>
      </c>
      <c r="U17" s="6">
        <v>1</v>
      </c>
      <c r="X17" s="6">
        <v>3</v>
      </c>
      <c r="Y17" s="6">
        <v>3283</v>
      </c>
      <c r="Z17" s="6">
        <v>330</v>
      </c>
      <c r="AA17" s="6">
        <v>95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330</v>
      </c>
      <c r="AJ17" s="6">
        <v>3283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f t="shared" si="0"/>
        <v>3613</v>
      </c>
      <c r="AT17" s="14">
        <f t="shared" si="1"/>
        <v>2.5620280474649405E-2</v>
      </c>
      <c r="AU17" s="26">
        <v>1.9086631608081901</v>
      </c>
      <c r="AV17" s="26">
        <v>0.288127399621606</v>
      </c>
      <c r="AW17" s="26">
        <v>7.5240502304930401E-2</v>
      </c>
      <c r="AX17" s="9">
        <v>9.61869899793594E-2</v>
      </c>
    </row>
    <row r="18" spans="1:50" ht="14.5" customHeight="1" x14ac:dyDescent="0.4">
      <c r="A18" s="6">
        <v>29</v>
      </c>
      <c r="B18" s="6" t="s">
        <v>256</v>
      </c>
      <c r="C18" s="6" t="s">
        <v>15</v>
      </c>
      <c r="D18" s="7" t="s">
        <v>89</v>
      </c>
      <c r="E18" s="7" t="s">
        <v>90</v>
      </c>
      <c r="F18" s="7" t="s">
        <v>91</v>
      </c>
      <c r="N18" s="7" t="s">
        <v>174</v>
      </c>
      <c r="O18" s="7" t="s">
        <v>174</v>
      </c>
      <c r="P18" s="7" t="s">
        <v>174</v>
      </c>
      <c r="Q18" s="6" t="s">
        <v>174</v>
      </c>
      <c r="R18" s="6">
        <v>1</v>
      </c>
      <c r="S18" s="6">
        <v>0</v>
      </c>
      <c r="T18" s="6">
        <v>23</v>
      </c>
      <c r="U18" s="6">
        <v>0</v>
      </c>
      <c r="Y18" s="6">
        <v>559</v>
      </c>
      <c r="Z18" s="6">
        <v>1003</v>
      </c>
      <c r="AA18" s="6">
        <v>2146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559</v>
      </c>
      <c r="AJ18" s="6">
        <v>1003</v>
      </c>
      <c r="AK18" s="6">
        <v>2146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f t="shared" si="0"/>
        <v>3708</v>
      </c>
      <c r="AT18" s="14">
        <f t="shared" si="1"/>
        <v>0</v>
      </c>
      <c r="AU18" s="26">
        <v>2.4279935275080899</v>
      </c>
      <c r="AV18" s="26">
        <v>0.73923791346328804</v>
      </c>
      <c r="AW18" s="26">
        <v>1.19744509147348E-4</v>
      </c>
      <c r="AX18" s="9">
        <v>0.24129209110177599</v>
      </c>
    </row>
    <row r="19" spans="1:50" ht="14.5" customHeight="1" x14ac:dyDescent="0.4">
      <c r="A19" s="6">
        <v>30</v>
      </c>
      <c r="B19" s="6" t="s">
        <v>257</v>
      </c>
      <c r="C19" s="6" t="s">
        <v>16</v>
      </c>
      <c r="D19" s="7" t="s">
        <v>62</v>
      </c>
      <c r="E19" s="7" t="s">
        <v>63</v>
      </c>
      <c r="F19" s="7" t="s">
        <v>78</v>
      </c>
      <c r="N19" s="7" t="s">
        <v>149</v>
      </c>
      <c r="O19" s="7" t="s">
        <v>143</v>
      </c>
      <c r="P19" s="7" t="s">
        <v>143</v>
      </c>
      <c r="Q19" s="6" t="s">
        <v>196</v>
      </c>
      <c r="R19" s="6">
        <v>1</v>
      </c>
      <c r="S19" s="6">
        <v>0</v>
      </c>
      <c r="T19" s="6">
        <v>24</v>
      </c>
      <c r="U19" s="6">
        <v>1</v>
      </c>
      <c r="X19" s="6">
        <v>3</v>
      </c>
      <c r="Y19" s="6">
        <v>511</v>
      </c>
      <c r="Z19" s="6">
        <v>3035</v>
      </c>
      <c r="AA19" s="6">
        <v>162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3035</v>
      </c>
      <c r="AJ19" s="6">
        <v>511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f t="shared" si="0"/>
        <v>3546</v>
      </c>
      <c r="AT19" s="14">
        <f t="shared" si="1"/>
        <v>4.3689320388349516E-2</v>
      </c>
      <c r="AU19" s="26">
        <v>1.14410603496898</v>
      </c>
      <c r="AV19" s="26">
        <v>0.35124674827695801</v>
      </c>
      <c r="AW19" s="26">
        <v>3.5383331384585999E-2</v>
      </c>
      <c r="AX19" s="9">
        <v>-0.23121163087153601</v>
      </c>
    </row>
    <row r="20" spans="1:50" ht="14.5" customHeight="1" x14ac:dyDescent="0.4">
      <c r="A20" s="6">
        <v>31</v>
      </c>
      <c r="B20" s="6" t="s">
        <v>258</v>
      </c>
      <c r="C20" s="6" t="s">
        <v>17</v>
      </c>
      <c r="N20" s="6"/>
      <c r="O20" s="6"/>
      <c r="P20" s="6"/>
      <c r="Q20" s="6"/>
      <c r="R20" s="6">
        <v>0</v>
      </c>
      <c r="S20" s="6">
        <v>0</v>
      </c>
      <c r="T20" s="6">
        <v>25</v>
      </c>
      <c r="U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U20" s="26"/>
      <c r="AV20" s="26"/>
      <c r="AW20" s="26"/>
      <c r="AX20" s="9"/>
    </row>
    <row r="21" spans="1:50" ht="14.5" customHeight="1" x14ac:dyDescent="0.4">
      <c r="A21" s="6">
        <v>32</v>
      </c>
      <c r="B21" s="6" t="s">
        <v>259</v>
      </c>
      <c r="C21" s="6" t="s">
        <v>18</v>
      </c>
      <c r="D21" s="7" t="s">
        <v>92</v>
      </c>
      <c r="E21" s="7" t="s">
        <v>93</v>
      </c>
      <c r="F21" s="7" t="s">
        <v>94</v>
      </c>
      <c r="G21" s="7" t="s">
        <v>95</v>
      </c>
      <c r="H21" s="7" t="s">
        <v>96</v>
      </c>
      <c r="N21" s="7" t="s">
        <v>150</v>
      </c>
      <c r="O21" s="7" t="s">
        <v>150</v>
      </c>
      <c r="P21" s="7" t="s">
        <v>150</v>
      </c>
      <c r="Q21" s="6" t="s">
        <v>201</v>
      </c>
      <c r="R21" s="6">
        <v>1</v>
      </c>
      <c r="S21" s="6">
        <v>0</v>
      </c>
      <c r="T21" s="6">
        <v>26</v>
      </c>
      <c r="U21" s="6">
        <v>1</v>
      </c>
      <c r="Y21" s="6">
        <v>742</v>
      </c>
      <c r="Z21" s="6">
        <v>2257</v>
      </c>
      <c r="AA21" s="6">
        <v>650</v>
      </c>
      <c r="AB21" s="6">
        <v>56</v>
      </c>
      <c r="AC21" s="6">
        <v>3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3</v>
      </c>
      <c r="AJ21" s="6">
        <v>56</v>
      </c>
      <c r="AK21" s="6">
        <v>650</v>
      </c>
      <c r="AL21" s="6">
        <v>2257</v>
      </c>
      <c r="AM21" s="6">
        <v>742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f t="shared" si="0"/>
        <v>3708</v>
      </c>
      <c r="AT21" s="14">
        <f t="shared" si="1"/>
        <v>0</v>
      </c>
      <c r="AU21" s="26">
        <v>3.9921790722761599</v>
      </c>
      <c r="AV21" s="26">
        <v>0.66569839624276395</v>
      </c>
      <c r="AW21" s="26">
        <v>-5.4835123815792801E-2</v>
      </c>
      <c r="AX21" s="9">
        <v>-0.120963096458316</v>
      </c>
    </row>
    <row r="22" spans="1:50" ht="14.5" customHeight="1" x14ac:dyDescent="0.4">
      <c r="A22" s="6">
        <v>33</v>
      </c>
      <c r="B22" s="6" t="s">
        <v>260</v>
      </c>
      <c r="C22" s="6" t="s">
        <v>19</v>
      </c>
      <c r="D22" s="7" t="s">
        <v>97</v>
      </c>
      <c r="E22" s="7" t="s">
        <v>98</v>
      </c>
      <c r="F22" s="7" t="s">
        <v>99</v>
      </c>
      <c r="G22" s="7" t="s">
        <v>100</v>
      </c>
      <c r="N22" s="7" t="s">
        <v>151</v>
      </c>
      <c r="O22" s="7" t="s">
        <v>151</v>
      </c>
      <c r="P22" s="7" t="s">
        <v>151</v>
      </c>
      <c r="Q22" s="6" t="s">
        <v>151</v>
      </c>
      <c r="R22" s="6">
        <v>0</v>
      </c>
      <c r="S22" s="6">
        <v>0</v>
      </c>
      <c r="T22" s="6">
        <v>27</v>
      </c>
      <c r="U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U22" s="26"/>
      <c r="AV22" s="26"/>
      <c r="AW22" s="26"/>
      <c r="AX22" s="9"/>
    </row>
    <row r="23" spans="1:50" ht="14.5" customHeight="1" x14ac:dyDescent="0.4">
      <c r="A23" s="6">
        <v>34</v>
      </c>
      <c r="B23" s="6" t="s">
        <v>261</v>
      </c>
      <c r="C23" s="6" t="s">
        <v>20</v>
      </c>
      <c r="N23" s="6"/>
      <c r="O23" s="6"/>
      <c r="P23" s="6"/>
      <c r="Q23" s="6"/>
      <c r="R23" s="6">
        <v>0</v>
      </c>
      <c r="S23" s="6">
        <v>0</v>
      </c>
      <c r="T23" s="6">
        <v>28</v>
      </c>
      <c r="U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U23" s="26"/>
      <c r="AV23" s="26"/>
      <c r="AW23" s="26"/>
      <c r="AX23" s="9"/>
    </row>
    <row r="24" spans="1:50" ht="14.5" customHeight="1" x14ac:dyDescent="0.4">
      <c r="A24" s="6">
        <v>35</v>
      </c>
      <c r="B24" s="6" t="s">
        <v>262</v>
      </c>
      <c r="C24" s="6" t="s">
        <v>21</v>
      </c>
      <c r="D24" s="7" t="s">
        <v>62</v>
      </c>
      <c r="E24" s="7" t="s">
        <v>101</v>
      </c>
      <c r="F24" s="7" t="s">
        <v>102</v>
      </c>
      <c r="G24" s="7" t="s">
        <v>103</v>
      </c>
      <c r="N24" s="7" t="s">
        <v>173</v>
      </c>
      <c r="O24" s="7" t="s">
        <v>173</v>
      </c>
      <c r="P24" s="7" t="s">
        <v>173</v>
      </c>
      <c r="Q24" s="6" t="s">
        <v>202</v>
      </c>
      <c r="R24" s="6">
        <v>1</v>
      </c>
      <c r="S24" s="6">
        <v>0</v>
      </c>
      <c r="T24" s="6">
        <v>29</v>
      </c>
      <c r="U24" s="6">
        <v>1</v>
      </c>
      <c r="Y24" s="6">
        <v>1003</v>
      </c>
      <c r="Z24" s="6">
        <v>2306</v>
      </c>
      <c r="AA24" s="6">
        <v>342</v>
      </c>
      <c r="AB24" s="6">
        <v>57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57</v>
      </c>
      <c r="AJ24" s="6">
        <v>342</v>
      </c>
      <c r="AK24" s="6">
        <v>2306</v>
      </c>
      <c r="AL24" s="6">
        <v>1003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f t="shared" si="0"/>
        <v>3708</v>
      </c>
      <c r="AT24" s="14">
        <f t="shared" si="1"/>
        <v>0</v>
      </c>
      <c r="AU24" s="26">
        <v>3.1475188781013999</v>
      </c>
      <c r="AV24" s="26">
        <v>0.63447982974310202</v>
      </c>
      <c r="AW24" s="26">
        <v>-6.7688396034694103E-3</v>
      </c>
      <c r="AX24" s="9">
        <v>-0.16172418904986299</v>
      </c>
    </row>
    <row r="25" spans="1:50" ht="14.5" customHeight="1" x14ac:dyDescent="0.4">
      <c r="A25" s="6">
        <v>36</v>
      </c>
      <c r="B25" s="6" t="s">
        <v>263</v>
      </c>
      <c r="C25" s="6" t="s">
        <v>22</v>
      </c>
      <c r="N25" s="6"/>
      <c r="O25" s="6"/>
      <c r="P25" s="6"/>
      <c r="Q25" s="6"/>
      <c r="R25" s="6">
        <v>0</v>
      </c>
      <c r="S25" s="6">
        <v>0</v>
      </c>
      <c r="T25" s="6">
        <v>30</v>
      </c>
      <c r="U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U25" s="26"/>
      <c r="AV25" s="26"/>
      <c r="AW25" s="26"/>
      <c r="AX25" s="9"/>
    </row>
    <row r="26" spans="1:50" ht="14.5" customHeight="1" x14ac:dyDescent="0.4">
      <c r="A26" s="6">
        <v>37</v>
      </c>
      <c r="B26" s="6" t="s">
        <v>264</v>
      </c>
      <c r="C26" s="6" t="s">
        <v>23</v>
      </c>
      <c r="D26" s="7" t="s">
        <v>63</v>
      </c>
      <c r="E26" s="7" t="s">
        <v>104</v>
      </c>
      <c r="F26" s="7" t="s">
        <v>105</v>
      </c>
      <c r="G26" s="7" t="s">
        <v>106</v>
      </c>
      <c r="N26" s="7" t="s">
        <v>179</v>
      </c>
      <c r="O26" s="7" t="s">
        <v>178</v>
      </c>
      <c r="P26" s="7" t="s">
        <v>189</v>
      </c>
      <c r="Q26" s="6" t="s">
        <v>189</v>
      </c>
      <c r="R26" s="6">
        <v>1</v>
      </c>
      <c r="S26" s="6">
        <v>0</v>
      </c>
      <c r="T26" s="6">
        <v>31</v>
      </c>
      <c r="U26" s="6">
        <v>0</v>
      </c>
      <c r="Y26" s="6">
        <v>1362</v>
      </c>
      <c r="Z26" s="6">
        <v>713</v>
      </c>
      <c r="AA26" s="6">
        <v>1270</v>
      </c>
      <c r="AB26" s="6">
        <v>363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1362</v>
      </c>
      <c r="AJ26" s="6">
        <v>363</v>
      </c>
      <c r="AK26" s="6">
        <v>1270</v>
      </c>
      <c r="AL26" s="6">
        <v>713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f t="shared" si="0"/>
        <v>3708</v>
      </c>
      <c r="AT26" s="14">
        <f t="shared" si="1"/>
        <v>0</v>
      </c>
      <c r="AU26" s="26">
        <v>2.3597626752966598</v>
      </c>
      <c r="AV26" s="26">
        <v>1.1618516554457401</v>
      </c>
      <c r="AW26" s="26">
        <v>0.82133093278441405</v>
      </c>
      <c r="AX26" s="9">
        <v>0.106945182825646</v>
      </c>
    </row>
    <row r="27" spans="1:50" ht="14.5" customHeight="1" x14ac:dyDescent="0.4">
      <c r="A27" s="6">
        <v>38</v>
      </c>
      <c r="B27" s="6" t="s">
        <v>265</v>
      </c>
      <c r="C27" s="6" t="s">
        <v>24</v>
      </c>
      <c r="D27" s="7" t="s">
        <v>84</v>
      </c>
      <c r="E27" s="7" t="s">
        <v>107</v>
      </c>
      <c r="F27" s="7" t="s">
        <v>108</v>
      </c>
      <c r="G27" s="7" t="s">
        <v>109</v>
      </c>
      <c r="N27" s="7" t="s">
        <v>181</v>
      </c>
      <c r="O27" s="7" t="s">
        <v>180</v>
      </c>
      <c r="P27" s="7" t="s">
        <v>180</v>
      </c>
      <c r="Q27" s="6" t="s">
        <v>203</v>
      </c>
      <c r="R27" s="6">
        <v>1</v>
      </c>
      <c r="S27" s="6">
        <v>0</v>
      </c>
      <c r="T27" s="6">
        <v>32</v>
      </c>
      <c r="U27" s="6">
        <v>1</v>
      </c>
      <c r="X27" s="6">
        <v>4</v>
      </c>
      <c r="Y27" s="6">
        <v>986</v>
      </c>
      <c r="Z27" s="6">
        <v>1670</v>
      </c>
      <c r="AA27" s="6">
        <v>658</v>
      </c>
      <c r="AB27" s="6">
        <v>394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658</v>
      </c>
      <c r="AJ27" s="6">
        <v>1670</v>
      </c>
      <c r="AK27" s="6">
        <v>986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f t="shared" si="0"/>
        <v>3314</v>
      </c>
      <c r="AT27" s="14">
        <f t="shared" si="1"/>
        <v>0.10625674217907227</v>
      </c>
      <c r="AU27" s="26">
        <v>2.0989740494870199</v>
      </c>
      <c r="AV27" s="26">
        <v>0.69744402308647002</v>
      </c>
      <c r="AW27" s="26">
        <v>0.510516529440592</v>
      </c>
      <c r="AX27" s="9">
        <v>9.5349656917538994E-2</v>
      </c>
    </row>
    <row r="28" spans="1:50" ht="14.5" customHeight="1" x14ac:dyDescent="0.4">
      <c r="A28" s="6">
        <v>39</v>
      </c>
      <c r="B28" s="6" t="s">
        <v>266</v>
      </c>
      <c r="C28" s="6" t="s">
        <v>239</v>
      </c>
      <c r="D28" s="7" t="s">
        <v>390</v>
      </c>
      <c r="E28" s="7">
        <v>2</v>
      </c>
      <c r="F28" s="7">
        <v>3</v>
      </c>
      <c r="G28" s="7">
        <v>4</v>
      </c>
      <c r="H28" s="7" t="s">
        <v>391</v>
      </c>
      <c r="I28" s="7" t="s">
        <v>78</v>
      </c>
      <c r="N28" s="7" t="s">
        <v>395</v>
      </c>
      <c r="O28" s="7" t="s">
        <v>395</v>
      </c>
      <c r="P28" s="7" t="s">
        <v>395</v>
      </c>
      <c r="Q28" s="7" t="s">
        <v>395</v>
      </c>
      <c r="R28" s="6">
        <v>1</v>
      </c>
      <c r="S28" s="6">
        <v>1</v>
      </c>
      <c r="T28" s="6">
        <v>8</v>
      </c>
      <c r="U28" s="6">
        <v>0</v>
      </c>
      <c r="X28" s="6">
        <v>6</v>
      </c>
      <c r="Y28" s="6">
        <v>50</v>
      </c>
      <c r="Z28" s="6">
        <v>100</v>
      </c>
      <c r="AA28" s="6">
        <v>764</v>
      </c>
      <c r="AB28" s="6">
        <v>1462</v>
      </c>
      <c r="AC28" s="6">
        <v>367</v>
      </c>
      <c r="AD28" s="6">
        <v>965</v>
      </c>
      <c r="AE28" s="6">
        <v>0</v>
      </c>
      <c r="AF28" s="6">
        <v>0</v>
      </c>
      <c r="AG28" s="6">
        <v>0</v>
      </c>
      <c r="AH28" s="6">
        <v>0</v>
      </c>
      <c r="AI28" s="6">
        <v>50</v>
      </c>
      <c r="AJ28" s="6">
        <v>100</v>
      </c>
      <c r="AK28" s="6">
        <v>764</v>
      </c>
      <c r="AL28" s="6">
        <v>1462</v>
      </c>
      <c r="AM28" s="6">
        <v>367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f t="shared" si="0"/>
        <v>2743</v>
      </c>
      <c r="AT28" s="14">
        <f t="shared" si="1"/>
        <v>0.26024811218985977</v>
      </c>
      <c r="AU28" s="26">
        <v>3.72767043383157</v>
      </c>
      <c r="AV28" s="26">
        <v>0.80515521109768595</v>
      </c>
      <c r="AW28" s="26">
        <v>-1.12510066284829E-2</v>
      </c>
      <c r="AX28" s="9">
        <v>-0.209681233993328</v>
      </c>
    </row>
    <row r="29" spans="1:50" ht="14.5" customHeight="1" x14ac:dyDescent="0.4">
      <c r="A29" s="6">
        <v>40</v>
      </c>
      <c r="B29" s="6" t="s">
        <v>267</v>
      </c>
      <c r="C29" s="6" t="s">
        <v>236</v>
      </c>
      <c r="D29" s="7" t="s">
        <v>390</v>
      </c>
      <c r="E29" s="7">
        <v>2</v>
      </c>
      <c r="F29" s="7">
        <v>3</v>
      </c>
      <c r="G29" s="7">
        <v>4</v>
      </c>
      <c r="H29" s="7" t="s">
        <v>391</v>
      </c>
      <c r="I29" s="7" t="s">
        <v>78</v>
      </c>
      <c r="N29" s="7" t="s">
        <v>395</v>
      </c>
      <c r="O29" s="7" t="s">
        <v>395</v>
      </c>
      <c r="P29" s="7" t="s">
        <v>395</v>
      </c>
      <c r="Q29" s="7" t="s">
        <v>395</v>
      </c>
      <c r="R29" s="6">
        <v>1</v>
      </c>
      <c r="S29" s="6">
        <v>1</v>
      </c>
      <c r="T29" s="6">
        <v>9</v>
      </c>
      <c r="U29" s="6">
        <v>0</v>
      </c>
      <c r="X29" s="6">
        <v>6</v>
      </c>
      <c r="Y29" s="6">
        <v>373</v>
      </c>
      <c r="Z29" s="6">
        <v>426</v>
      </c>
      <c r="AA29" s="6">
        <v>789</v>
      </c>
      <c r="AB29" s="6">
        <v>396</v>
      </c>
      <c r="AC29" s="6">
        <v>94</v>
      </c>
      <c r="AD29" s="6">
        <v>1630</v>
      </c>
      <c r="AE29" s="6">
        <v>0</v>
      </c>
      <c r="AF29" s="6">
        <v>0</v>
      </c>
      <c r="AG29" s="6">
        <v>0</v>
      </c>
      <c r="AH29" s="6">
        <v>0</v>
      </c>
      <c r="AI29" s="6">
        <v>373</v>
      </c>
      <c r="AJ29" s="6">
        <v>426</v>
      </c>
      <c r="AK29" s="6">
        <v>789</v>
      </c>
      <c r="AL29" s="6">
        <v>396</v>
      </c>
      <c r="AM29" s="6">
        <v>94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f t="shared" si="0"/>
        <v>2078</v>
      </c>
      <c r="AT29" s="14">
        <f t="shared" si="1"/>
        <v>0.43959007551240559</v>
      </c>
      <c r="AU29" s="26">
        <v>2.7170356111645799</v>
      </c>
      <c r="AV29" s="26">
        <v>1.1022839115003999</v>
      </c>
      <c r="AW29" s="26">
        <v>4.9108752909849E-2</v>
      </c>
      <c r="AX29" s="9">
        <v>-0.38350943384827302</v>
      </c>
    </row>
    <row r="30" spans="1:50" ht="14.5" customHeight="1" x14ac:dyDescent="0.4">
      <c r="A30" s="6">
        <v>41</v>
      </c>
      <c r="B30" s="6" t="s">
        <v>268</v>
      </c>
      <c r="C30" s="6" t="s">
        <v>237</v>
      </c>
      <c r="D30" s="7" t="s">
        <v>390</v>
      </c>
      <c r="E30" s="7">
        <v>2</v>
      </c>
      <c r="F30" s="7">
        <v>3</v>
      </c>
      <c r="G30" s="7">
        <v>4</v>
      </c>
      <c r="H30" s="7" t="s">
        <v>391</v>
      </c>
      <c r="I30" s="7" t="s">
        <v>78</v>
      </c>
      <c r="N30" s="7" t="s">
        <v>395</v>
      </c>
      <c r="O30" s="7" t="s">
        <v>395</v>
      </c>
      <c r="P30" s="7" t="s">
        <v>395</v>
      </c>
      <c r="Q30" s="7" t="s">
        <v>395</v>
      </c>
      <c r="R30" s="6">
        <v>1</v>
      </c>
      <c r="S30" s="6">
        <v>1</v>
      </c>
      <c r="T30" s="6">
        <v>10</v>
      </c>
      <c r="U30" s="6">
        <v>0</v>
      </c>
      <c r="X30" s="6">
        <v>6</v>
      </c>
      <c r="Y30" s="6">
        <v>545</v>
      </c>
      <c r="Z30" s="6">
        <v>539</v>
      </c>
      <c r="AA30" s="6">
        <v>771</v>
      </c>
      <c r="AB30" s="6">
        <v>482</v>
      </c>
      <c r="AC30" s="6">
        <v>153</v>
      </c>
      <c r="AD30" s="6">
        <v>1218</v>
      </c>
      <c r="AE30" s="6">
        <v>0</v>
      </c>
      <c r="AF30" s="6">
        <v>0</v>
      </c>
      <c r="AG30" s="6">
        <v>0</v>
      </c>
      <c r="AH30" s="6">
        <v>0</v>
      </c>
      <c r="AI30" s="6">
        <v>545</v>
      </c>
      <c r="AJ30" s="6">
        <v>539</v>
      </c>
      <c r="AK30" s="6">
        <v>771</v>
      </c>
      <c r="AL30" s="6">
        <v>482</v>
      </c>
      <c r="AM30" s="6">
        <v>153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f t="shared" si="0"/>
        <v>2490</v>
      </c>
      <c r="AT30" s="14">
        <f t="shared" si="1"/>
        <v>0.32847896440129448</v>
      </c>
      <c r="AU30" s="26">
        <v>2.6622489959839402</v>
      </c>
      <c r="AV30" s="26">
        <v>1.19072203544658</v>
      </c>
      <c r="AW30" s="26">
        <v>5.4598401062082899E-2</v>
      </c>
      <c r="AX30" s="9">
        <v>-0.390131997293514</v>
      </c>
    </row>
    <row r="31" spans="1:50" ht="14.5" customHeight="1" x14ac:dyDescent="0.4">
      <c r="A31" s="6">
        <v>42</v>
      </c>
      <c r="B31" s="6" t="s">
        <v>269</v>
      </c>
      <c r="C31" s="6" t="s">
        <v>238</v>
      </c>
      <c r="D31" s="7" t="s">
        <v>390</v>
      </c>
      <c r="E31" s="7">
        <v>2</v>
      </c>
      <c r="F31" s="7">
        <v>3</v>
      </c>
      <c r="G31" s="7">
        <v>4</v>
      </c>
      <c r="H31" s="7" t="s">
        <v>391</v>
      </c>
      <c r="I31" s="7" t="s">
        <v>78</v>
      </c>
      <c r="N31" s="7" t="s">
        <v>395</v>
      </c>
      <c r="O31" s="7" t="s">
        <v>395</v>
      </c>
      <c r="P31" s="7" t="s">
        <v>395</v>
      </c>
      <c r="Q31" s="7" t="s">
        <v>395</v>
      </c>
      <c r="R31" s="6">
        <v>1</v>
      </c>
      <c r="S31" s="6">
        <v>1</v>
      </c>
      <c r="T31" s="6">
        <v>11</v>
      </c>
      <c r="U31" s="6">
        <v>0</v>
      </c>
      <c r="X31" s="6">
        <v>6</v>
      </c>
      <c r="Y31" s="6">
        <v>703</v>
      </c>
      <c r="Z31" s="6">
        <v>645</v>
      </c>
      <c r="AA31" s="6">
        <v>824</v>
      </c>
      <c r="AB31" s="6">
        <v>481</v>
      </c>
      <c r="AC31" s="6">
        <v>131</v>
      </c>
      <c r="AD31" s="6">
        <v>924</v>
      </c>
      <c r="AE31" s="6">
        <v>0</v>
      </c>
      <c r="AF31" s="6">
        <v>0</v>
      </c>
      <c r="AG31" s="6">
        <v>0</v>
      </c>
      <c r="AH31" s="6">
        <v>0</v>
      </c>
      <c r="AI31" s="6">
        <v>703</v>
      </c>
      <c r="AJ31" s="6">
        <v>645</v>
      </c>
      <c r="AK31" s="6">
        <v>824</v>
      </c>
      <c r="AL31" s="6">
        <v>481</v>
      </c>
      <c r="AM31" s="6">
        <v>131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f t="shared" si="0"/>
        <v>2784</v>
      </c>
      <c r="AT31" s="14">
        <f t="shared" si="1"/>
        <v>0.24919093851132687</v>
      </c>
      <c r="AU31" s="26">
        <v>2.5301724137931001</v>
      </c>
      <c r="AV31" s="26">
        <v>1.17579271464498</v>
      </c>
      <c r="AW31" s="26">
        <v>-2.69385820521869E-2</v>
      </c>
      <c r="AX31" s="9">
        <v>-0.38788623391313798</v>
      </c>
    </row>
    <row r="32" spans="1:50" ht="14.5" customHeight="1" x14ac:dyDescent="0.4">
      <c r="A32" s="6">
        <v>43</v>
      </c>
      <c r="B32" s="6" t="s">
        <v>270</v>
      </c>
      <c r="C32" s="6" t="s">
        <v>25</v>
      </c>
      <c r="N32" s="6"/>
      <c r="O32" s="6"/>
      <c r="P32" s="6"/>
      <c r="Q32" s="6"/>
      <c r="R32" s="6">
        <v>0</v>
      </c>
      <c r="S32" s="6">
        <v>0</v>
      </c>
      <c r="T32" s="6">
        <v>12</v>
      </c>
      <c r="U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U32" s="26"/>
      <c r="AV32" s="26"/>
      <c r="AW32" s="26"/>
      <c r="AX32" s="9"/>
    </row>
    <row r="33" spans="1:50" ht="14.5" customHeight="1" x14ac:dyDescent="0.4">
      <c r="A33" s="6">
        <v>44</v>
      </c>
      <c r="B33" s="6" t="s">
        <v>271</v>
      </c>
      <c r="C33" s="6" t="s">
        <v>26</v>
      </c>
      <c r="D33" s="7" t="s">
        <v>110</v>
      </c>
      <c r="E33" s="7" t="s">
        <v>111</v>
      </c>
      <c r="F33" s="7" t="s">
        <v>78</v>
      </c>
      <c r="N33" s="7" t="s">
        <v>183</v>
      </c>
      <c r="O33" s="7" t="s">
        <v>182</v>
      </c>
      <c r="P33" s="7" t="s">
        <v>182</v>
      </c>
      <c r="Q33" s="6" t="s">
        <v>204</v>
      </c>
      <c r="R33" s="6">
        <v>1</v>
      </c>
      <c r="S33" s="6">
        <v>0</v>
      </c>
      <c r="T33" s="6">
        <v>33</v>
      </c>
      <c r="U33" s="6">
        <v>1</v>
      </c>
      <c r="X33" s="6">
        <v>3</v>
      </c>
      <c r="Y33" s="6">
        <v>1362</v>
      </c>
      <c r="Z33" s="6">
        <v>1751</v>
      </c>
      <c r="AA33" s="6">
        <v>595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1751</v>
      </c>
      <c r="AJ33" s="6">
        <v>1362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f t="shared" si="0"/>
        <v>3113</v>
      </c>
      <c r="AT33" s="14">
        <f t="shared" si="1"/>
        <v>0.16046386192017259</v>
      </c>
      <c r="AU33" s="26">
        <v>1.4375200770960499</v>
      </c>
      <c r="AV33" s="26">
        <v>0.49616059800102302</v>
      </c>
      <c r="AW33" s="26">
        <v>0.51408345059853</v>
      </c>
      <c r="AX33" s="9">
        <v>9.6266967519775995E-2</v>
      </c>
    </row>
    <row r="34" spans="1:50" ht="14.5" customHeight="1" x14ac:dyDescent="0.4">
      <c r="A34" s="6">
        <v>45</v>
      </c>
      <c r="B34" s="6" t="s">
        <v>272</v>
      </c>
      <c r="C34" s="6" t="s">
        <v>27</v>
      </c>
      <c r="N34" s="6"/>
      <c r="O34" s="6"/>
      <c r="P34" s="6"/>
      <c r="Q34" s="6"/>
      <c r="R34" s="6">
        <v>0</v>
      </c>
      <c r="S34" s="6">
        <v>0</v>
      </c>
      <c r="T34" s="6">
        <v>34</v>
      </c>
      <c r="U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U34" s="26"/>
      <c r="AV34" s="26"/>
      <c r="AW34" s="26"/>
      <c r="AX34" s="9"/>
    </row>
    <row r="35" spans="1:50" ht="14.5" customHeight="1" x14ac:dyDescent="0.4">
      <c r="A35" s="6">
        <v>46</v>
      </c>
      <c r="B35" s="6" t="s">
        <v>273</v>
      </c>
      <c r="C35" s="6" t="s">
        <v>28</v>
      </c>
      <c r="D35" s="7" t="s">
        <v>62</v>
      </c>
      <c r="E35" s="7" t="s">
        <v>63</v>
      </c>
      <c r="F35" s="7" t="s">
        <v>78</v>
      </c>
      <c r="N35" s="7" t="s">
        <v>149</v>
      </c>
      <c r="O35" s="7" t="s">
        <v>143</v>
      </c>
      <c r="P35" s="7" t="s">
        <v>143</v>
      </c>
      <c r="Q35" s="6" t="s">
        <v>196</v>
      </c>
      <c r="R35" s="6">
        <v>1</v>
      </c>
      <c r="S35" s="6">
        <v>0</v>
      </c>
      <c r="T35" s="6">
        <v>35</v>
      </c>
      <c r="U35" s="6">
        <v>1</v>
      </c>
      <c r="X35" s="6">
        <v>3</v>
      </c>
      <c r="Y35" s="6">
        <v>2430</v>
      </c>
      <c r="Z35" s="6">
        <v>566</v>
      </c>
      <c r="AA35" s="6">
        <v>712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566</v>
      </c>
      <c r="AJ35" s="6">
        <v>2430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f t="shared" si="0"/>
        <v>2996</v>
      </c>
      <c r="AT35" s="14">
        <f t="shared" si="1"/>
        <v>0.19201725997842503</v>
      </c>
      <c r="AU35" s="26">
        <v>1.81108144192256</v>
      </c>
      <c r="AV35" s="26">
        <v>0.39150925643273099</v>
      </c>
      <c r="AW35" s="26">
        <v>0.48320901537293598</v>
      </c>
      <c r="AX35" s="9">
        <v>-0.20477044869233499</v>
      </c>
    </row>
    <row r="36" spans="1:50" ht="14.5" customHeight="1" x14ac:dyDescent="0.4">
      <c r="A36" s="6">
        <v>47</v>
      </c>
      <c r="B36" s="6" t="s">
        <v>274</v>
      </c>
      <c r="C36" s="6" t="s">
        <v>29</v>
      </c>
      <c r="D36" s="7" t="s">
        <v>84</v>
      </c>
      <c r="E36" s="7" t="s">
        <v>112</v>
      </c>
      <c r="F36" s="7" t="s">
        <v>87</v>
      </c>
      <c r="N36" s="7" t="s">
        <v>172</v>
      </c>
      <c r="O36" s="7" t="s">
        <v>172</v>
      </c>
      <c r="P36" s="7" t="s">
        <v>172</v>
      </c>
      <c r="Q36" s="6" t="s">
        <v>223</v>
      </c>
      <c r="R36" s="6">
        <v>1</v>
      </c>
      <c r="S36" s="6">
        <v>0</v>
      </c>
      <c r="T36" s="6">
        <v>36</v>
      </c>
      <c r="U36" s="6">
        <v>1</v>
      </c>
      <c r="Y36" s="6">
        <v>150</v>
      </c>
      <c r="Z36" s="6">
        <v>594</v>
      </c>
      <c r="AA36" s="6">
        <v>2964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2964</v>
      </c>
      <c r="AJ36" s="6">
        <v>594</v>
      </c>
      <c r="AK36" s="6">
        <v>150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f t="shared" si="0"/>
        <v>3708</v>
      </c>
      <c r="AT36" s="14">
        <f t="shared" si="1"/>
        <v>0</v>
      </c>
      <c r="AU36" s="26">
        <v>1.2411003236246001</v>
      </c>
      <c r="AV36" s="26">
        <v>0.51375898036479595</v>
      </c>
      <c r="AW36" s="26">
        <v>0.36399144916138498</v>
      </c>
      <c r="AX36" s="9">
        <v>0.16459460265568099</v>
      </c>
    </row>
    <row r="37" spans="1:50" ht="14.5" customHeight="1" x14ac:dyDescent="0.4">
      <c r="A37" s="6">
        <v>48</v>
      </c>
      <c r="B37" s="6" t="s">
        <v>275</v>
      </c>
      <c r="C37" s="6" t="s">
        <v>30</v>
      </c>
      <c r="D37" s="7" t="s">
        <v>62</v>
      </c>
      <c r="E37" s="7" t="s">
        <v>63</v>
      </c>
      <c r="N37" s="7" t="s">
        <v>143</v>
      </c>
      <c r="O37" s="7" t="s">
        <v>143</v>
      </c>
      <c r="P37" s="7" t="s">
        <v>143</v>
      </c>
      <c r="Q37" s="6" t="s">
        <v>196</v>
      </c>
      <c r="R37" s="6">
        <v>1</v>
      </c>
      <c r="S37" s="6">
        <v>0</v>
      </c>
      <c r="T37" s="6">
        <v>37</v>
      </c>
      <c r="U37" s="6">
        <v>1</v>
      </c>
      <c r="Y37" s="6">
        <v>440</v>
      </c>
      <c r="Z37" s="6">
        <v>3268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3268</v>
      </c>
      <c r="AJ37" s="6">
        <v>440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f t="shared" si="0"/>
        <v>3708</v>
      </c>
      <c r="AT37" s="14">
        <f t="shared" si="1"/>
        <v>0</v>
      </c>
      <c r="AU37" s="26">
        <v>1.11866235167206</v>
      </c>
      <c r="AV37" s="26">
        <v>0.32343439812511798</v>
      </c>
      <c r="AW37" s="26">
        <v>0.48481742552859503</v>
      </c>
      <c r="AX37" s="9">
        <v>8.2034695211735995E-2</v>
      </c>
    </row>
    <row r="38" spans="1:50" ht="14.5" customHeight="1" x14ac:dyDescent="0.4">
      <c r="A38" s="6">
        <v>49</v>
      </c>
      <c r="B38" s="6" t="s">
        <v>276</v>
      </c>
      <c r="C38" s="6" t="s">
        <v>31</v>
      </c>
      <c r="D38" s="7" t="s">
        <v>84</v>
      </c>
      <c r="E38" s="7" t="s">
        <v>85</v>
      </c>
      <c r="F38" s="7" t="s">
        <v>63</v>
      </c>
      <c r="N38" s="7" t="s">
        <v>163</v>
      </c>
      <c r="O38" s="7" t="s">
        <v>163</v>
      </c>
      <c r="P38" s="7" t="s">
        <v>163</v>
      </c>
      <c r="Q38" s="6" t="s">
        <v>199</v>
      </c>
      <c r="R38" s="6">
        <v>1</v>
      </c>
      <c r="S38" s="6">
        <v>0</v>
      </c>
      <c r="T38" s="6">
        <v>40</v>
      </c>
      <c r="U38" s="6">
        <v>1</v>
      </c>
      <c r="Y38" s="6">
        <v>82</v>
      </c>
      <c r="Z38" s="6">
        <v>1136</v>
      </c>
      <c r="AA38" s="6">
        <v>2490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2490</v>
      </c>
      <c r="AJ38" s="6">
        <v>1136</v>
      </c>
      <c r="AK38" s="6">
        <v>82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f t="shared" si="0"/>
        <v>3708</v>
      </c>
      <c r="AT38" s="14">
        <f t="shared" si="1"/>
        <v>0</v>
      </c>
      <c r="AU38" s="26">
        <v>1.3505933117583599</v>
      </c>
      <c r="AV38" s="26">
        <v>0.52151671656101295</v>
      </c>
      <c r="AW38" s="26">
        <v>1.0579818004755199E-2</v>
      </c>
      <c r="AX38" s="9">
        <v>0.56990359093371401</v>
      </c>
    </row>
    <row r="39" spans="1:50" ht="14.5" customHeight="1" x14ac:dyDescent="0.4">
      <c r="A39" s="6">
        <v>50</v>
      </c>
      <c r="B39" s="6" t="s">
        <v>277</v>
      </c>
      <c r="C39" s="6" t="s">
        <v>32</v>
      </c>
      <c r="D39" s="7" t="s">
        <v>84</v>
      </c>
      <c r="E39" s="7" t="s">
        <v>114</v>
      </c>
      <c r="F39" s="7" t="s">
        <v>63</v>
      </c>
      <c r="G39" s="7" t="s">
        <v>73</v>
      </c>
      <c r="N39" s="7" t="s">
        <v>319</v>
      </c>
      <c r="O39" s="7" t="s">
        <v>164</v>
      </c>
      <c r="P39" s="7" t="s">
        <v>164</v>
      </c>
      <c r="Q39" s="6" t="s">
        <v>205</v>
      </c>
      <c r="R39" s="6">
        <v>1</v>
      </c>
      <c r="S39" s="6">
        <v>0</v>
      </c>
      <c r="T39" s="6">
        <v>41</v>
      </c>
      <c r="U39" s="6">
        <v>1</v>
      </c>
      <c r="X39" s="6">
        <v>4</v>
      </c>
      <c r="Y39" s="6">
        <v>192</v>
      </c>
      <c r="Z39" s="6">
        <v>985</v>
      </c>
      <c r="AA39" s="6">
        <v>1192</v>
      </c>
      <c r="AB39" s="6">
        <v>1339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1192</v>
      </c>
      <c r="AJ39" s="6">
        <v>985</v>
      </c>
      <c r="AK39" s="6">
        <v>192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f t="shared" si="0"/>
        <v>2369</v>
      </c>
      <c r="AT39" s="14">
        <f t="shared" si="1"/>
        <v>0.3611111111111111</v>
      </c>
      <c r="AU39" s="26">
        <v>1.5778809624314101</v>
      </c>
      <c r="AV39" s="26">
        <v>0.63733800354012005</v>
      </c>
      <c r="AW39" s="26">
        <v>-3.7509323303025401E-2</v>
      </c>
      <c r="AX39" s="9">
        <v>0.52811609285273398</v>
      </c>
    </row>
    <row r="40" spans="1:50" ht="14.5" customHeight="1" x14ac:dyDescent="0.4">
      <c r="A40" s="6">
        <v>51</v>
      </c>
      <c r="B40" s="6" t="s">
        <v>278</v>
      </c>
      <c r="C40" s="6" t="s">
        <v>426</v>
      </c>
      <c r="D40" s="7" t="s">
        <v>115</v>
      </c>
      <c r="E40" s="7" t="s">
        <v>87</v>
      </c>
      <c r="F40" s="7" t="s">
        <v>116</v>
      </c>
      <c r="G40" s="7" t="s">
        <v>117</v>
      </c>
      <c r="H40" s="7" t="s">
        <v>73</v>
      </c>
      <c r="N40" s="7" t="s">
        <v>318</v>
      </c>
      <c r="O40" s="7" t="s">
        <v>165</v>
      </c>
      <c r="P40" s="7" t="s">
        <v>190</v>
      </c>
      <c r="Q40" s="6" t="s">
        <v>190</v>
      </c>
      <c r="R40" s="6">
        <v>1</v>
      </c>
      <c r="S40" s="6">
        <v>0</v>
      </c>
      <c r="T40" s="6">
        <v>42</v>
      </c>
      <c r="U40" s="6">
        <v>0</v>
      </c>
      <c r="X40" s="6">
        <v>5</v>
      </c>
      <c r="Y40" s="6">
        <v>500</v>
      </c>
      <c r="Z40" s="6">
        <v>1159</v>
      </c>
      <c r="AA40" s="6">
        <v>247</v>
      </c>
      <c r="AB40" s="6">
        <v>230</v>
      </c>
      <c r="AC40" s="6">
        <v>1572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1159</v>
      </c>
      <c r="AJ40" s="6">
        <v>500</v>
      </c>
      <c r="AK40" s="6">
        <v>247</v>
      </c>
      <c r="AL40" s="6">
        <v>230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f t="shared" si="0"/>
        <v>2136</v>
      </c>
      <c r="AT40" s="14">
        <f t="shared" si="1"/>
        <v>0.42394822006472493</v>
      </c>
      <c r="AU40" s="26">
        <v>1.7883895131086101</v>
      </c>
      <c r="AV40" s="26">
        <v>1.02208678025977</v>
      </c>
      <c r="AW40" s="26">
        <v>2.8053867254618499E-3</v>
      </c>
      <c r="AX40" s="9">
        <v>-8.6417216065199101E-2</v>
      </c>
    </row>
    <row r="41" spans="1:50" ht="14.5" customHeight="1" x14ac:dyDescent="0.4">
      <c r="A41" s="6">
        <v>52</v>
      </c>
      <c r="B41" s="6" t="s">
        <v>279</v>
      </c>
      <c r="C41" s="6" t="s">
        <v>33</v>
      </c>
      <c r="D41" s="7" t="s">
        <v>62</v>
      </c>
      <c r="E41" s="7" t="s">
        <v>63</v>
      </c>
      <c r="F41" s="7" t="s">
        <v>78</v>
      </c>
      <c r="N41" s="7" t="s">
        <v>149</v>
      </c>
      <c r="O41" s="7" t="s">
        <v>143</v>
      </c>
      <c r="P41" s="7" t="s">
        <v>143</v>
      </c>
      <c r="Q41" s="6" t="s">
        <v>196</v>
      </c>
      <c r="R41" s="6">
        <v>1</v>
      </c>
      <c r="S41" s="6">
        <v>0</v>
      </c>
      <c r="T41" s="6">
        <v>43</v>
      </c>
      <c r="U41" s="6">
        <v>1</v>
      </c>
      <c r="X41" s="6">
        <v>3</v>
      </c>
      <c r="Y41" s="6">
        <v>2431</v>
      </c>
      <c r="Z41" s="6">
        <v>541</v>
      </c>
      <c r="AA41" s="6">
        <v>736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736</v>
      </c>
      <c r="AJ41" s="6">
        <v>541</v>
      </c>
      <c r="AK41" s="6">
        <v>2431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f t="shared" si="0"/>
        <v>3708</v>
      </c>
      <c r="AT41" s="14">
        <f t="shared" si="1"/>
        <v>0</v>
      </c>
      <c r="AU41" s="26">
        <v>1.8179676985195199</v>
      </c>
      <c r="AV41" s="26">
        <v>0.38593608193581902</v>
      </c>
      <c r="AW41" s="26">
        <v>8.1895620029543204E-2</v>
      </c>
      <c r="AX41" s="9">
        <v>-0.24842848203512599</v>
      </c>
    </row>
    <row r="42" spans="1:50" ht="14.5" customHeight="1" x14ac:dyDescent="0.4">
      <c r="A42" s="6">
        <v>53</v>
      </c>
      <c r="B42" s="6" t="s">
        <v>280</v>
      </c>
      <c r="C42" s="6" t="s">
        <v>34</v>
      </c>
      <c r="N42" s="6"/>
      <c r="O42" s="6"/>
      <c r="P42" s="6"/>
      <c r="Q42" s="6"/>
      <c r="R42" s="6">
        <v>0</v>
      </c>
      <c r="S42" s="6">
        <v>0</v>
      </c>
      <c r="T42" s="6">
        <v>44</v>
      </c>
      <c r="U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U42" s="26"/>
      <c r="AV42" s="26"/>
      <c r="AW42" s="26"/>
      <c r="AX42" s="9"/>
    </row>
    <row r="43" spans="1:50" ht="14.5" customHeight="1" x14ac:dyDescent="0.4">
      <c r="A43" s="6">
        <v>54</v>
      </c>
      <c r="B43" s="6" t="s">
        <v>287</v>
      </c>
      <c r="C43" s="6" t="s">
        <v>35</v>
      </c>
      <c r="D43" s="7" t="s">
        <v>118</v>
      </c>
      <c r="E43" s="7" t="s">
        <v>119</v>
      </c>
      <c r="F43" s="7" t="s">
        <v>120</v>
      </c>
      <c r="G43" s="7" t="s">
        <v>78</v>
      </c>
      <c r="N43" s="7" t="s">
        <v>171</v>
      </c>
      <c r="O43" s="7" t="s">
        <v>185</v>
      </c>
      <c r="P43" s="7" t="s">
        <v>185</v>
      </c>
      <c r="Q43" s="6" t="s">
        <v>206</v>
      </c>
      <c r="R43" s="6">
        <v>1</v>
      </c>
      <c r="S43" s="6">
        <v>0</v>
      </c>
      <c r="T43" s="6">
        <v>45</v>
      </c>
      <c r="U43" s="6">
        <v>1</v>
      </c>
      <c r="X43" s="6">
        <v>4</v>
      </c>
      <c r="Y43" s="6">
        <v>2864</v>
      </c>
      <c r="Z43" s="6">
        <v>527</v>
      </c>
      <c r="AA43" s="6">
        <v>241</v>
      </c>
      <c r="AB43" s="6">
        <v>76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241</v>
      </c>
      <c r="AJ43" s="6">
        <v>527</v>
      </c>
      <c r="AK43" s="6">
        <v>2864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f t="shared" si="0"/>
        <v>3632</v>
      </c>
      <c r="AT43" s="14">
        <f t="shared" si="1"/>
        <v>2.0496224379719527E-2</v>
      </c>
      <c r="AU43" s="26">
        <v>2.7221916299559501</v>
      </c>
      <c r="AV43" s="26">
        <v>0.57743565409974396</v>
      </c>
      <c r="AW43" s="26">
        <v>8.1076178850649105E-2</v>
      </c>
      <c r="AX43" s="9">
        <v>-0.112301500083717</v>
      </c>
    </row>
    <row r="44" spans="1:50" ht="14.5" customHeight="1" x14ac:dyDescent="0.4">
      <c r="A44" s="28">
        <v>55</v>
      </c>
      <c r="B44" s="6" t="s">
        <v>288</v>
      </c>
      <c r="C44" s="6" t="s">
        <v>36</v>
      </c>
      <c r="D44" s="7" t="s">
        <v>62</v>
      </c>
      <c r="E44" s="7" t="s">
        <v>63</v>
      </c>
      <c r="N44" s="7" t="s">
        <v>143</v>
      </c>
      <c r="O44" s="7" t="s">
        <v>143</v>
      </c>
      <c r="P44" s="7" t="s">
        <v>143</v>
      </c>
      <c r="Q44" s="6" t="s">
        <v>196</v>
      </c>
      <c r="R44" s="6">
        <v>0</v>
      </c>
      <c r="S44" s="6">
        <v>0</v>
      </c>
      <c r="T44" s="6">
        <v>46</v>
      </c>
      <c r="U44" s="6">
        <v>1</v>
      </c>
      <c r="Y44" s="6">
        <v>1159</v>
      </c>
      <c r="Z44" s="6">
        <v>2549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2549</v>
      </c>
      <c r="AJ44" s="6">
        <v>1159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f t="shared" si="0"/>
        <v>3708</v>
      </c>
      <c r="AT44" s="14">
        <f t="shared" si="1"/>
        <v>0</v>
      </c>
      <c r="AU44" s="26">
        <v>1.3125674217907199</v>
      </c>
      <c r="AV44" s="26">
        <v>0.46360219119029</v>
      </c>
      <c r="AW44" s="27">
        <v>-0.22118026612814301</v>
      </c>
      <c r="AX44" s="42">
        <v>-0.17314123349431301</v>
      </c>
    </row>
    <row r="45" spans="1:50" ht="14.5" customHeight="1" x14ac:dyDescent="0.4">
      <c r="A45" s="6">
        <v>56</v>
      </c>
      <c r="B45" s="6" t="s">
        <v>289</v>
      </c>
      <c r="C45" s="6" t="s">
        <v>37</v>
      </c>
      <c r="D45" s="7" t="s">
        <v>62</v>
      </c>
      <c r="E45" s="7" t="s">
        <v>63</v>
      </c>
      <c r="F45" s="7" t="s">
        <v>78</v>
      </c>
      <c r="N45" s="7" t="s">
        <v>149</v>
      </c>
      <c r="O45" s="7" t="s">
        <v>143</v>
      </c>
      <c r="P45" s="7" t="s">
        <v>143</v>
      </c>
      <c r="Q45" s="6" t="s">
        <v>196</v>
      </c>
      <c r="R45" s="6">
        <v>1</v>
      </c>
      <c r="S45" s="6">
        <v>0</v>
      </c>
      <c r="T45" s="6">
        <v>47</v>
      </c>
      <c r="U45" s="6">
        <v>1</v>
      </c>
      <c r="X45" s="6">
        <v>3</v>
      </c>
      <c r="Y45" s="6">
        <v>147</v>
      </c>
      <c r="Z45" s="6">
        <v>3441</v>
      </c>
      <c r="AA45" s="6">
        <v>120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3441</v>
      </c>
      <c r="AJ45" s="6">
        <v>147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f t="shared" si="0"/>
        <v>3588</v>
      </c>
      <c r="AT45" s="14">
        <f t="shared" si="1"/>
        <v>3.2362459546925564E-2</v>
      </c>
      <c r="AU45" s="26">
        <v>1.0409698996655501</v>
      </c>
      <c r="AV45" s="26">
        <v>0.19824812940108699</v>
      </c>
      <c r="AW45" s="26">
        <v>-0.16296867922062599</v>
      </c>
      <c r="AX45" s="9">
        <v>-1.7125072465649499E-3</v>
      </c>
    </row>
    <row r="46" spans="1:50" ht="14.5" customHeight="1" x14ac:dyDescent="0.4">
      <c r="A46" s="6">
        <v>57</v>
      </c>
      <c r="B46" s="6" t="s">
        <v>290</v>
      </c>
      <c r="C46" s="6" t="s">
        <v>38</v>
      </c>
      <c r="D46" s="7" t="s">
        <v>121</v>
      </c>
      <c r="E46" s="7" t="s">
        <v>122</v>
      </c>
      <c r="F46" s="7" t="s">
        <v>63</v>
      </c>
      <c r="N46" s="7" t="s">
        <v>170</v>
      </c>
      <c r="O46" s="7" t="s">
        <v>170</v>
      </c>
      <c r="P46" s="7" t="s">
        <v>191</v>
      </c>
      <c r="Q46" s="7" t="s">
        <v>191</v>
      </c>
      <c r="R46" s="6">
        <v>1</v>
      </c>
      <c r="S46" s="6">
        <v>0</v>
      </c>
      <c r="T46" s="6">
        <v>48</v>
      </c>
      <c r="U46" s="6">
        <v>0</v>
      </c>
      <c r="Y46" s="6">
        <v>1770</v>
      </c>
      <c r="Z46" s="6">
        <v>1552</v>
      </c>
      <c r="AA46" s="6">
        <v>386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386</v>
      </c>
      <c r="AJ46" s="6">
        <v>1770</v>
      </c>
      <c r="AK46" s="6">
        <v>1552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f t="shared" si="0"/>
        <v>3708</v>
      </c>
      <c r="AT46" s="14">
        <f t="shared" si="1"/>
        <v>0</v>
      </c>
      <c r="AU46" s="26">
        <v>2.3144552319309599</v>
      </c>
      <c r="AV46" s="26">
        <v>0.65106523896771795</v>
      </c>
      <c r="AW46" s="26">
        <v>0.49366127298024398</v>
      </c>
      <c r="AX46" s="9">
        <v>7.0048175998935702E-2</v>
      </c>
    </row>
    <row r="47" spans="1:50" ht="14.5" customHeight="1" x14ac:dyDescent="0.4">
      <c r="A47" s="6">
        <v>58</v>
      </c>
      <c r="B47" s="6" t="s">
        <v>291</v>
      </c>
      <c r="C47" s="6" t="s">
        <v>39</v>
      </c>
      <c r="D47" s="7" t="s">
        <v>62</v>
      </c>
      <c r="E47" s="7" t="s">
        <v>63</v>
      </c>
      <c r="F47" s="7" t="s">
        <v>123</v>
      </c>
      <c r="N47" s="7" t="s">
        <v>153</v>
      </c>
      <c r="O47" s="7" t="s">
        <v>143</v>
      </c>
      <c r="P47" s="7" t="s">
        <v>143</v>
      </c>
      <c r="Q47" s="6" t="s">
        <v>196</v>
      </c>
      <c r="R47" s="6">
        <v>1</v>
      </c>
      <c r="S47" s="6">
        <v>0</v>
      </c>
      <c r="T47" s="6">
        <v>49</v>
      </c>
      <c r="U47" s="6">
        <v>1</v>
      </c>
      <c r="X47" s="6">
        <v>3</v>
      </c>
      <c r="Y47" s="6">
        <v>553</v>
      </c>
      <c r="Z47" s="6">
        <v>2435</v>
      </c>
      <c r="AA47" s="6">
        <v>720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2435</v>
      </c>
      <c r="AJ47" s="6">
        <v>553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f t="shared" si="0"/>
        <v>2988</v>
      </c>
      <c r="AT47" s="14">
        <f t="shared" si="1"/>
        <v>0.1941747572815534</v>
      </c>
      <c r="AU47" s="26">
        <v>1.18507362784471</v>
      </c>
      <c r="AV47" s="26">
        <v>0.38842228658474898</v>
      </c>
      <c r="AW47" s="26">
        <v>-0.38077164943632502</v>
      </c>
      <c r="AX47" s="9">
        <v>3.4486587456893101E-3</v>
      </c>
    </row>
    <row r="48" spans="1:50" ht="14.5" customHeight="1" x14ac:dyDescent="0.4">
      <c r="A48" s="6">
        <v>59</v>
      </c>
      <c r="B48" s="6" t="s">
        <v>317</v>
      </c>
      <c r="C48" s="6" t="s">
        <v>40</v>
      </c>
      <c r="D48" s="7" t="s">
        <v>62</v>
      </c>
      <c r="E48" s="7" t="s">
        <v>63</v>
      </c>
      <c r="F48" s="7" t="s">
        <v>124</v>
      </c>
      <c r="G48" s="7" t="s">
        <v>78</v>
      </c>
      <c r="N48" s="7" t="s">
        <v>154</v>
      </c>
      <c r="O48" s="7" t="s">
        <v>161</v>
      </c>
      <c r="P48" s="7" t="s">
        <v>405</v>
      </c>
      <c r="Q48" s="6" t="s">
        <v>316</v>
      </c>
      <c r="R48" s="6">
        <v>1</v>
      </c>
      <c r="S48" s="6">
        <v>0</v>
      </c>
      <c r="T48" s="6">
        <v>50</v>
      </c>
      <c r="U48" s="6">
        <v>1</v>
      </c>
      <c r="X48" s="6">
        <v>4</v>
      </c>
      <c r="Y48" s="6">
        <v>102</v>
      </c>
      <c r="Z48" s="6">
        <v>2556</v>
      </c>
      <c r="AA48" s="6">
        <v>1043</v>
      </c>
      <c r="AB48" s="6">
        <v>7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2556</v>
      </c>
      <c r="AJ48" s="6">
        <v>1043</v>
      </c>
      <c r="AK48" s="6">
        <v>102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f t="shared" si="0"/>
        <v>3701</v>
      </c>
      <c r="AT48" s="14">
        <f t="shared" si="1"/>
        <v>1.8878101402373248E-3</v>
      </c>
      <c r="AU48" s="26">
        <v>1.3369359632531701</v>
      </c>
      <c r="AV48" s="26">
        <v>0.52783106783179901</v>
      </c>
      <c r="AW48" s="26">
        <v>-0.14318791970123901</v>
      </c>
      <c r="AX48" s="9">
        <v>-0.177628089420475</v>
      </c>
    </row>
    <row r="49" spans="1:50" ht="14.5" customHeight="1" x14ac:dyDescent="0.4">
      <c r="A49" s="6">
        <v>60</v>
      </c>
      <c r="B49" s="6" t="s">
        <v>292</v>
      </c>
      <c r="C49" s="6" t="s">
        <v>41</v>
      </c>
      <c r="N49" s="6"/>
      <c r="O49" s="6"/>
      <c r="P49" s="6"/>
      <c r="Q49" s="6"/>
      <c r="R49" s="6">
        <v>0</v>
      </c>
      <c r="S49" s="6">
        <v>0</v>
      </c>
      <c r="T49" s="6">
        <v>51</v>
      </c>
      <c r="U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U49" s="26"/>
      <c r="AV49" s="26"/>
      <c r="AW49" s="26"/>
      <c r="AX49" s="9"/>
    </row>
    <row r="50" spans="1:50" ht="14.5" customHeight="1" x14ac:dyDescent="0.4">
      <c r="A50" s="6">
        <v>61</v>
      </c>
      <c r="B50" s="6" t="s">
        <v>293</v>
      </c>
      <c r="C50" s="6" t="s">
        <v>42</v>
      </c>
      <c r="D50" s="7" t="s">
        <v>62</v>
      </c>
      <c r="E50" s="7" t="s">
        <v>63</v>
      </c>
      <c r="F50" s="7" t="s">
        <v>125</v>
      </c>
      <c r="G50" s="7" t="s">
        <v>78</v>
      </c>
      <c r="N50" s="7" t="s">
        <v>155</v>
      </c>
      <c r="O50" s="7" t="s">
        <v>162</v>
      </c>
      <c r="P50" s="7" t="s">
        <v>406</v>
      </c>
      <c r="Q50" s="6" t="s">
        <v>407</v>
      </c>
      <c r="R50" s="6">
        <v>1</v>
      </c>
      <c r="S50" s="6">
        <v>0</v>
      </c>
      <c r="T50" s="6">
        <v>52</v>
      </c>
      <c r="U50" s="6">
        <v>1</v>
      </c>
      <c r="X50" s="6">
        <v>4</v>
      </c>
      <c r="Y50" s="6">
        <v>2790</v>
      </c>
      <c r="Z50" s="6">
        <v>172</v>
      </c>
      <c r="AA50" s="6">
        <v>196</v>
      </c>
      <c r="AB50" s="6">
        <v>550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368</v>
      </c>
      <c r="AJ50" s="6">
        <v>2790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f t="shared" si="0"/>
        <v>3158</v>
      </c>
      <c r="AT50" s="14">
        <f t="shared" si="1"/>
        <v>0.14832793959007551</v>
      </c>
      <c r="AU50" s="26">
        <v>1.8834705509816301</v>
      </c>
      <c r="AV50" s="26">
        <v>0.32090956157349698</v>
      </c>
      <c r="AW50" s="26">
        <v>9.6646175129848702E-2</v>
      </c>
      <c r="AX50" s="9">
        <v>0.211475794779967</v>
      </c>
    </row>
    <row r="51" spans="1:50" ht="14.5" customHeight="1" x14ac:dyDescent="0.4">
      <c r="A51" s="6">
        <v>62</v>
      </c>
      <c r="B51" s="6" t="s">
        <v>294</v>
      </c>
      <c r="C51" s="6" t="s">
        <v>43</v>
      </c>
      <c r="N51" s="6"/>
      <c r="O51" s="6"/>
      <c r="P51" s="6"/>
      <c r="Q51" s="6"/>
      <c r="R51" s="6">
        <v>0</v>
      </c>
      <c r="S51" s="6">
        <v>0</v>
      </c>
      <c r="T51" s="6">
        <v>53</v>
      </c>
      <c r="U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U51" s="26"/>
      <c r="AV51" s="26"/>
      <c r="AW51" s="26"/>
      <c r="AX51" s="9"/>
    </row>
    <row r="52" spans="1:50" ht="14.5" customHeight="1" x14ac:dyDescent="0.4">
      <c r="A52" s="6">
        <v>63</v>
      </c>
      <c r="B52" s="6" t="s">
        <v>295</v>
      </c>
      <c r="C52" s="6" t="s">
        <v>44</v>
      </c>
      <c r="D52" s="7" t="s">
        <v>126</v>
      </c>
      <c r="E52" s="7" t="s">
        <v>127</v>
      </c>
      <c r="F52" s="7" t="s">
        <v>128</v>
      </c>
      <c r="G52" s="7" t="s">
        <v>73</v>
      </c>
      <c r="N52" s="7" t="s">
        <v>166</v>
      </c>
      <c r="O52" s="7" t="s">
        <v>169</v>
      </c>
      <c r="P52" s="7" t="s">
        <v>169</v>
      </c>
      <c r="Q52" s="6" t="s">
        <v>207</v>
      </c>
      <c r="R52" s="6">
        <v>1</v>
      </c>
      <c r="S52" s="6">
        <v>0</v>
      </c>
      <c r="T52" s="6">
        <v>54</v>
      </c>
      <c r="U52" s="6">
        <v>1</v>
      </c>
      <c r="X52" s="6">
        <v>4</v>
      </c>
      <c r="Y52" s="6">
        <v>1344</v>
      </c>
      <c r="Z52" s="6">
        <v>1272</v>
      </c>
      <c r="AA52" s="6">
        <v>895</v>
      </c>
      <c r="AB52" s="6">
        <v>197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895</v>
      </c>
      <c r="AJ52" s="6">
        <v>1272</v>
      </c>
      <c r="AK52" s="6">
        <v>1344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f t="shared" si="0"/>
        <v>3511</v>
      </c>
      <c r="AT52" s="14">
        <f t="shared" si="1"/>
        <v>5.3128371089536136E-2</v>
      </c>
      <c r="AU52" s="26">
        <v>2.1278837937909398</v>
      </c>
      <c r="AV52" s="26">
        <v>0.78837352431617003</v>
      </c>
      <c r="AW52" s="26">
        <v>0.28787538314274602</v>
      </c>
      <c r="AX52" s="9">
        <v>0.45144627793390202</v>
      </c>
    </row>
    <row r="53" spans="1:50" ht="14.5" customHeight="1" x14ac:dyDescent="0.4">
      <c r="A53" s="6">
        <v>64</v>
      </c>
      <c r="B53" s="6" t="s">
        <v>296</v>
      </c>
      <c r="C53" s="6" t="s">
        <v>45</v>
      </c>
      <c r="D53" s="7" t="s">
        <v>104</v>
      </c>
      <c r="E53" s="7" t="s">
        <v>84</v>
      </c>
      <c r="F53" s="7" t="s">
        <v>121</v>
      </c>
      <c r="G53" s="7" t="s">
        <v>129</v>
      </c>
      <c r="H53" s="7" t="s">
        <v>73</v>
      </c>
      <c r="N53" s="7" t="s">
        <v>167</v>
      </c>
      <c r="O53" s="7" t="s">
        <v>186</v>
      </c>
      <c r="P53" s="7" t="s">
        <v>186</v>
      </c>
      <c r="Q53" s="6" t="s">
        <v>208</v>
      </c>
      <c r="R53" s="6">
        <v>1</v>
      </c>
      <c r="S53" s="6">
        <v>0</v>
      </c>
      <c r="T53" s="6">
        <v>55</v>
      </c>
      <c r="U53" s="6">
        <v>1</v>
      </c>
      <c r="X53" s="6">
        <v>5</v>
      </c>
      <c r="Y53" s="6">
        <v>907</v>
      </c>
      <c r="Z53" s="6">
        <v>1404</v>
      </c>
      <c r="AA53" s="6">
        <v>757</v>
      </c>
      <c r="AB53" s="6">
        <v>366</v>
      </c>
      <c r="AC53" s="6">
        <v>274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366</v>
      </c>
      <c r="AJ53" s="6">
        <v>757</v>
      </c>
      <c r="AK53" s="6">
        <v>1404</v>
      </c>
      <c r="AL53" s="6">
        <v>907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f t="shared" si="0"/>
        <v>3434</v>
      </c>
      <c r="AT53" s="14">
        <f t="shared" si="1"/>
        <v>7.3894282632146716E-2</v>
      </c>
      <c r="AU53" s="26">
        <v>2.8305183459522398</v>
      </c>
      <c r="AV53" s="26">
        <v>0.93937427304559795</v>
      </c>
      <c r="AW53" s="26">
        <v>0.164104132492117</v>
      </c>
      <c r="AX53" s="9">
        <v>0.58351459683018703</v>
      </c>
    </row>
    <row r="54" spans="1:50" ht="14.5" customHeight="1" x14ac:dyDescent="0.4">
      <c r="A54" s="28">
        <v>65</v>
      </c>
      <c r="B54" s="6" t="s">
        <v>297</v>
      </c>
      <c r="C54" s="6" t="s">
        <v>231</v>
      </c>
      <c r="D54" s="7" t="s">
        <v>390</v>
      </c>
      <c r="E54" s="7">
        <v>2</v>
      </c>
      <c r="F54" s="7">
        <v>3</v>
      </c>
      <c r="G54" s="7">
        <v>4</v>
      </c>
      <c r="H54" s="7">
        <v>5</v>
      </c>
      <c r="I54" s="7">
        <v>6</v>
      </c>
      <c r="J54" s="7">
        <v>7</v>
      </c>
      <c r="K54" s="7">
        <v>8</v>
      </c>
      <c r="L54" s="7">
        <v>9</v>
      </c>
      <c r="M54" s="7" t="s">
        <v>392</v>
      </c>
      <c r="N54" s="7" t="s">
        <v>396</v>
      </c>
      <c r="O54" s="7" t="s">
        <v>396</v>
      </c>
      <c r="P54" s="7" t="s">
        <v>396</v>
      </c>
      <c r="Q54" s="7" t="s">
        <v>396</v>
      </c>
      <c r="R54" s="6">
        <v>0</v>
      </c>
      <c r="S54" s="6">
        <v>0</v>
      </c>
      <c r="T54" s="6">
        <v>56</v>
      </c>
      <c r="U54" s="6">
        <v>0</v>
      </c>
      <c r="Y54" s="6">
        <v>53</v>
      </c>
      <c r="Z54" s="6">
        <v>75</v>
      </c>
      <c r="AA54" s="6">
        <v>170</v>
      </c>
      <c r="AB54" s="6">
        <v>266</v>
      </c>
      <c r="AC54" s="6">
        <v>482</v>
      </c>
      <c r="AD54" s="6">
        <v>757</v>
      </c>
      <c r="AE54" s="6">
        <v>1006</v>
      </c>
      <c r="AF54" s="6">
        <v>698</v>
      </c>
      <c r="AG54" s="6">
        <v>134</v>
      </c>
      <c r="AH54" s="6">
        <v>67</v>
      </c>
      <c r="AI54" s="6">
        <v>53</v>
      </c>
      <c r="AJ54" s="6">
        <v>75</v>
      </c>
      <c r="AK54" s="6">
        <v>170</v>
      </c>
      <c r="AL54" s="6">
        <v>266</v>
      </c>
      <c r="AM54" s="6">
        <v>482</v>
      </c>
      <c r="AN54" s="6">
        <v>757</v>
      </c>
      <c r="AO54" s="6">
        <v>1006</v>
      </c>
      <c r="AP54" s="6">
        <v>698</v>
      </c>
      <c r="AQ54" s="6">
        <v>134</v>
      </c>
      <c r="AR54" s="6">
        <v>67</v>
      </c>
      <c r="AS54" s="6">
        <f t="shared" si="0"/>
        <v>3708</v>
      </c>
      <c r="AT54" s="14">
        <f t="shared" si="1"/>
        <v>0</v>
      </c>
      <c r="AU54" s="26">
        <v>6.2651024811219003</v>
      </c>
      <c r="AV54" s="26">
        <v>1.7549040509277201</v>
      </c>
      <c r="AW54" s="27">
        <v>-0.36521340678172898</v>
      </c>
      <c r="AX54" s="42">
        <v>-0.241575050067594</v>
      </c>
    </row>
    <row r="55" spans="1:50" ht="14.5" customHeight="1" x14ac:dyDescent="0.4">
      <c r="A55" s="6">
        <v>66</v>
      </c>
      <c r="B55" s="6" t="s">
        <v>298</v>
      </c>
      <c r="C55" s="6" t="s">
        <v>46</v>
      </c>
      <c r="D55" s="7" t="s">
        <v>130</v>
      </c>
      <c r="E55" s="7" t="s">
        <v>131</v>
      </c>
      <c r="F55" s="7" t="s">
        <v>132</v>
      </c>
      <c r="G55" s="7" t="s">
        <v>133</v>
      </c>
      <c r="H55" s="7" t="s">
        <v>78</v>
      </c>
      <c r="N55" s="7" t="s">
        <v>193</v>
      </c>
      <c r="O55" s="7" t="s">
        <v>168</v>
      </c>
      <c r="P55" s="7" t="s">
        <v>168</v>
      </c>
      <c r="Q55" s="6" t="s">
        <v>209</v>
      </c>
      <c r="R55" s="6">
        <v>1</v>
      </c>
      <c r="S55" s="6">
        <v>0</v>
      </c>
      <c r="T55" s="6">
        <v>57</v>
      </c>
      <c r="U55" s="6">
        <v>1</v>
      </c>
      <c r="X55" s="6">
        <v>5</v>
      </c>
      <c r="Y55" s="6">
        <v>218</v>
      </c>
      <c r="Z55" s="6">
        <v>1312</v>
      </c>
      <c r="AA55" s="6">
        <v>1706</v>
      </c>
      <c r="AB55" s="6">
        <v>173</v>
      </c>
      <c r="AC55" s="6">
        <v>299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1879</v>
      </c>
      <c r="AJ55" s="6">
        <v>1530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f t="shared" si="0"/>
        <v>3409</v>
      </c>
      <c r="AT55" s="14">
        <f t="shared" si="1"/>
        <v>8.0636461704422874E-2</v>
      </c>
      <c r="AU55" s="26">
        <v>1.44881196831916</v>
      </c>
      <c r="AV55" s="26">
        <v>0.49744584969405597</v>
      </c>
      <c r="AW55" s="26">
        <v>-3.8858382421291901E-2</v>
      </c>
      <c r="AX55" s="9">
        <v>-0.202213265246285</v>
      </c>
    </row>
    <row r="56" spans="1:50" ht="14.5" customHeight="1" x14ac:dyDescent="0.4">
      <c r="A56" s="6">
        <v>67</v>
      </c>
      <c r="B56" s="6" t="s">
        <v>299</v>
      </c>
      <c r="C56" s="6" t="s">
        <v>47</v>
      </c>
      <c r="D56" s="7" t="s">
        <v>113</v>
      </c>
      <c r="E56" s="7" t="s">
        <v>403</v>
      </c>
      <c r="F56" s="7" t="s">
        <v>107</v>
      </c>
      <c r="G56" s="7" t="s">
        <v>63</v>
      </c>
      <c r="N56" s="6" t="s">
        <v>194</v>
      </c>
      <c r="O56" s="6" t="s">
        <v>194</v>
      </c>
      <c r="P56" s="6" t="s">
        <v>195</v>
      </c>
      <c r="Q56" s="6" t="s">
        <v>195</v>
      </c>
      <c r="R56" s="6">
        <v>1</v>
      </c>
      <c r="S56" s="6">
        <v>0</v>
      </c>
      <c r="T56" s="6">
        <v>38</v>
      </c>
      <c r="U56" s="6">
        <v>0</v>
      </c>
      <c r="Y56" s="6">
        <v>1628</v>
      </c>
      <c r="Z56" s="6">
        <v>428</v>
      </c>
      <c r="AA56" s="6">
        <v>801</v>
      </c>
      <c r="AB56" s="6">
        <v>851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851</v>
      </c>
      <c r="AJ56" s="6">
        <v>801</v>
      </c>
      <c r="AK56" s="6">
        <v>2056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f t="shared" si="0"/>
        <v>3708</v>
      </c>
      <c r="AT56" s="14">
        <f t="shared" si="1"/>
        <v>0</v>
      </c>
      <c r="AU56" s="26">
        <v>2.3249730312837098</v>
      </c>
      <c r="AV56" s="26">
        <v>0.82374517257130597</v>
      </c>
      <c r="AW56" s="26">
        <v>0.107942419986274</v>
      </c>
      <c r="AX56" s="9">
        <v>0.52330133222613795</v>
      </c>
    </row>
    <row r="57" spans="1:50" ht="14.5" customHeight="1" x14ac:dyDescent="0.4">
      <c r="A57" s="6">
        <v>68</v>
      </c>
      <c r="B57" s="6" t="s">
        <v>300</v>
      </c>
      <c r="C57" s="6" t="s">
        <v>48</v>
      </c>
      <c r="N57" s="6"/>
      <c r="O57" s="6"/>
      <c r="P57" s="6"/>
      <c r="Q57" s="6"/>
      <c r="R57" s="6">
        <v>0</v>
      </c>
      <c r="S57" s="6">
        <v>0</v>
      </c>
      <c r="T57" s="6">
        <v>39</v>
      </c>
      <c r="U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U57" s="26"/>
      <c r="AV57" s="26"/>
      <c r="AW57" s="26"/>
      <c r="AX57" s="9"/>
    </row>
    <row r="58" spans="1:50" ht="14.5" customHeight="1" x14ac:dyDescent="0.4">
      <c r="A58" s="6">
        <v>69</v>
      </c>
      <c r="B58" s="6" t="s">
        <v>301</v>
      </c>
      <c r="C58" s="6" t="s">
        <v>49</v>
      </c>
      <c r="N58" s="6"/>
      <c r="O58" s="6"/>
      <c r="P58" s="6"/>
      <c r="Q58" s="6"/>
      <c r="R58" s="6">
        <v>0</v>
      </c>
      <c r="S58" s="6">
        <v>0</v>
      </c>
      <c r="T58" s="6">
        <v>58</v>
      </c>
      <c r="U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U58" s="26"/>
      <c r="AV58" s="26"/>
      <c r="AW58" s="26"/>
      <c r="AX58" s="9"/>
    </row>
    <row r="59" spans="1:50" ht="14.5" customHeight="1" x14ac:dyDescent="0.4">
      <c r="A59" s="6">
        <v>70</v>
      </c>
      <c r="B59" s="6" t="s">
        <v>302</v>
      </c>
      <c r="C59" s="6" t="s">
        <v>232</v>
      </c>
      <c r="D59" s="7" t="s">
        <v>390</v>
      </c>
      <c r="E59" s="7">
        <v>2</v>
      </c>
      <c r="F59" s="7">
        <v>3</v>
      </c>
      <c r="G59" s="7">
        <v>4</v>
      </c>
      <c r="H59" s="7" t="s">
        <v>391</v>
      </c>
      <c r="N59" s="7" t="s">
        <v>397</v>
      </c>
      <c r="O59" s="7" t="s">
        <v>397</v>
      </c>
      <c r="P59" s="7" t="s">
        <v>397</v>
      </c>
      <c r="Q59" s="7" t="s">
        <v>397</v>
      </c>
      <c r="R59" s="6">
        <v>1</v>
      </c>
      <c r="S59" s="6">
        <v>0</v>
      </c>
      <c r="T59" s="6">
        <v>59</v>
      </c>
      <c r="U59" s="6">
        <v>0</v>
      </c>
      <c r="Y59" s="6">
        <v>512</v>
      </c>
      <c r="Z59" s="6">
        <v>725</v>
      </c>
      <c r="AA59" s="6">
        <v>1845</v>
      </c>
      <c r="AB59" s="6">
        <v>553</v>
      </c>
      <c r="AC59" s="6">
        <v>73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512</v>
      </c>
      <c r="AJ59" s="6">
        <v>725</v>
      </c>
      <c r="AK59" s="6">
        <v>1845</v>
      </c>
      <c r="AL59" s="6">
        <v>553</v>
      </c>
      <c r="AM59" s="6">
        <v>73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f t="shared" si="0"/>
        <v>3708</v>
      </c>
      <c r="AT59" s="14">
        <f t="shared" si="1"/>
        <v>0</v>
      </c>
      <c r="AU59" s="26">
        <v>2.7168284789644002</v>
      </c>
      <c r="AV59" s="26">
        <v>0.94645846520539201</v>
      </c>
      <c r="AW59" s="26">
        <v>1.1038161045683399E-2</v>
      </c>
      <c r="AX59" s="9">
        <v>-0.45356921954317098</v>
      </c>
    </row>
    <row r="60" spans="1:50" ht="14.5" customHeight="1" x14ac:dyDescent="0.4">
      <c r="A60" s="6">
        <v>71</v>
      </c>
      <c r="B60" s="6" t="s">
        <v>303</v>
      </c>
      <c r="C60" s="6" t="s">
        <v>59</v>
      </c>
      <c r="N60" s="6"/>
      <c r="O60" s="6"/>
      <c r="P60" s="6"/>
      <c r="Q60" s="6"/>
      <c r="R60" s="6">
        <v>0</v>
      </c>
      <c r="S60" s="6">
        <v>0</v>
      </c>
      <c r="T60" s="6">
        <v>60</v>
      </c>
      <c r="U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U60" s="26"/>
      <c r="AV60" s="26"/>
      <c r="AW60" s="26"/>
      <c r="AX60" s="9"/>
    </row>
    <row r="61" spans="1:50" ht="14.5" customHeight="1" x14ac:dyDescent="0.4">
      <c r="A61" s="6">
        <v>72</v>
      </c>
      <c r="B61" s="6" t="s">
        <v>304</v>
      </c>
      <c r="C61" s="6" t="s">
        <v>50</v>
      </c>
      <c r="D61" s="7" t="s">
        <v>62</v>
      </c>
      <c r="E61" s="7" t="s">
        <v>63</v>
      </c>
      <c r="F61" s="7" t="s">
        <v>73</v>
      </c>
      <c r="N61" s="7" t="s">
        <v>142</v>
      </c>
      <c r="O61" s="7" t="s">
        <v>143</v>
      </c>
      <c r="P61" s="7" t="s">
        <v>143</v>
      </c>
      <c r="Q61" s="6" t="s">
        <v>196</v>
      </c>
      <c r="R61" s="6">
        <v>1</v>
      </c>
      <c r="S61" s="6">
        <v>0</v>
      </c>
      <c r="T61" s="6">
        <v>61</v>
      </c>
      <c r="U61" s="6">
        <v>1</v>
      </c>
      <c r="X61" s="6">
        <v>3</v>
      </c>
      <c r="Y61" s="6">
        <v>797</v>
      </c>
      <c r="Z61" s="6">
        <v>2471</v>
      </c>
      <c r="AA61" s="6">
        <v>440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2471</v>
      </c>
      <c r="AJ61" s="6">
        <v>797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f t="shared" si="0"/>
        <v>3268</v>
      </c>
      <c r="AT61" s="14">
        <f t="shared" si="1"/>
        <v>0.11866235167206041</v>
      </c>
      <c r="AU61" s="26">
        <v>1.24388004895961</v>
      </c>
      <c r="AV61" s="26">
        <v>0.429486920273493</v>
      </c>
      <c r="AW61" s="26">
        <v>0.46900411905578698</v>
      </c>
      <c r="AX61" s="9">
        <v>0.114177870316131</v>
      </c>
    </row>
    <row r="62" spans="1:50" ht="14.5" customHeight="1" x14ac:dyDescent="0.4">
      <c r="A62" s="6">
        <v>73</v>
      </c>
      <c r="B62" s="6" t="s">
        <v>305</v>
      </c>
      <c r="C62" s="6" t="s">
        <v>51</v>
      </c>
      <c r="D62" s="7" t="s">
        <v>424</v>
      </c>
      <c r="E62" s="7">
        <v>2</v>
      </c>
      <c r="F62" s="7">
        <v>3</v>
      </c>
      <c r="G62" s="7">
        <v>4</v>
      </c>
      <c r="H62" s="7" t="s">
        <v>391</v>
      </c>
      <c r="N62" s="7" t="s">
        <v>425</v>
      </c>
      <c r="O62" s="7" t="s">
        <v>425</v>
      </c>
      <c r="P62" s="7" t="s">
        <v>425</v>
      </c>
      <c r="Q62" s="7" t="s">
        <v>425</v>
      </c>
      <c r="R62" s="6">
        <v>1</v>
      </c>
      <c r="S62" s="6">
        <v>0</v>
      </c>
      <c r="T62" s="6">
        <v>62</v>
      </c>
      <c r="U62" s="6">
        <v>0</v>
      </c>
      <c r="Y62" s="6">
        <v>685</v>
      </c>
      <c r="Z62" s="6">
        <v>922</v>
      </c>
      <c r="AA62" s="6">
        <v>1884</v>
      </c>
      <c r="AB62" s="6">
        <v>183</v>
      </c>
      <c r="AC62" s="6">
        <v>34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685</v>
      </c>
      <c r="AJ62" s="6">
        <v>922</v>
      </c>
      <c r="AK62" s="6">
        <v>1884</v>
      </c>
      <c r="AL62" s="6">
        <v>183</v>
      </c>
      <c r="AM62" s="6">
        <v>34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f t="shared" si="0"/>
        <v>3708</v>
      </c>
      <c r="AT62" s="14">
        <f t="shared" si="1"/>
        <v>0</v>
      </c>
      <c r="AU62" s="26">
        <v>2.4495685005393701</v>
      </c>
      <c r="AV62" s="26">
        <v>0.87798499433844401</v>
      </c>
      <c r="AW62" s="26">
        <v>-5.36146894357502E-2</v>
      </c>
      <c r="AX62" s="9">
        <v>-0.46100374421815599</v>
      </c>
    </row>
    <row r="63" spans="1:50" ht="14.5" customHeight="1" x14ac:dyDescent="0.4">
      <c r="A63" s="6">
        <v>74</v>
      </c>
      <c r="B63" s="6" t="s">
        <v>306</v>
      </c>
      <c r="C63" s="6" t="s">
        <v>52</v>
      </c>
      <c r="N63" s="6"/>
      <c r="O63" s="6"/>
      <c r="P63" s="6"/>
      <c r="Q63" s="6"/>
      <c r="R63" s="6">
        <v>0</v>
      </c>
      <c r="S63" s="6">
        <v>0</v>
      </c>
      <c r="T63" s="6">
        <v>63</v>
      </c>
      <c r="U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U63" s="26"/>
      <c r="AV63" s="26"/>
      <c r="AW63" s="26"/>
      <c r="AX63" s="9"/>
    </row>
    <row r="64" spans="1:50" ht="14.5" customHeight="1" x14ac:dyDescent="0.4">
      <c r="A64" s="28">
        <v>75</v>
      </c>
      <c r="B64" s="6" t="s">
        <v>286</v>
      </c>
      <c r="C64" s="6" t="s">
        <v>53</v>
      </c>
      <c r="D64" s="7" t="s">
        <v>393</v>
      </c>
      <c r="E64" s="7">
        <v>2</v>
      </c>
      <c r="F64" s="7">
        <v>3</v>
      </c>
      <c r="G64" s="7">
        <v>4</v>
      </c>
      <c r="H64" s="7">
        <v>5</v>
      </c>
      <c r="I64" s="7">
        <v>6</v>
      </c>
      <c r="J64" s="7">
        <v>7</v>
      </c>
      <c r="K64" s="7">
        <v>8</v>
      </c>
      <c r="L64" s="7">
        <v>9</v>
      </c>
      <c r="M64" s="7" t="s">
        <v>394</v>
      </c>
      <c r="N64" s="7" t="s">
        <v>398</v>
      </c>
      <c r="O64" s="7" t="s">
        <v>398</v>
      </c>
      <c r="P64" s="7" t="s">
        <v>398</v>
      </c>
      <c r="Q64" s="7" t="s">
        <v>398</v>
      </c>
      <c r="R64" s="6">
        <v>0</v>
      </c>
      <c r="S64" s="6">
        <v>0</v>
      </c>
      <c r="T64" s="6">
        <v>64</v>
      </c>
      <c r="U64" s="6">
        <v>0</v>
      </c>
      <c r="Y64" s="6">
        <v>308</v>
      </c>
      <c r="Z64" s="6">
        <v>325</v>
      </c>
      <c r="AA64" s="6">
        <v>556</v>
      </c>
      <c r="AB64" s="6">
        <v>613</v>
      </c>
      <c r="AC64" s="6">
        <v>770</v>
      </c>
      <c r="AD64" s="6">
        <v>529</v>
      </c>
      <c r="AE64" s="6">
        <v>397</v>
      </c>
      <c r="AF64" s="6">
        <v>175</v>
      </c>
      <c r="AG64" s="6">
        <v>24</v>
      </c>
      <c r="AH64" s="6">
        <v>11</v>
      </c>
      <c r="AI64" s="6">
        <v>308</v>
      </c>
      <c r="AJ64" s="6">
        <v>325</v>
      </c>
      <c r="AK64" s="6">
        <v>556</v>
      </c>
      <c r="AL64" s="6">
        <v>613</v>
      </c>
      <c r="AM64" s="6">
        <v>770</v>
      </c>
      <c r="AN64" s="6">
        <v>529</v>
      </c>
      <c r="AO64" s="6">
        <v>397</v>
      </c>
      <c r="AP64" s="6">
        <v>175</v>
      </c>
      <c r="AQ64" s="6">
        <v>24</v>
      </c>
      <c r="AR64" s="6">
        <v>11</v>
      </c>
      <c r="AS64" s="6">
        <f t="shared" si="0"/>
        <v>3708</v>
      </c>
      <c r="AT64" s="14">
        <f t="shared" si="1"/>
        <v>0</v>
      </c>
      <c r="AU64" s="26">
        <v>4.4786947141316098</v>
      </c>
      <c r="AV64" s="26">
        <v>1.9456686127910401</v>
      </c>
      <c r="AW64" s="27">
        <v>-0.223123215800414</v>
      </c>
      <c r="AX64" s="42">
        <v>-0.33883981215604603</v>
      </c>
    </row>
    <row r="65" spans="1:50" ht="14.5" customHeight="1" x14ac:dyDescent="0.4">
      <c r="A65" s="6">
        <v>76</v>
      </c>
      <c r="B65" s="6" t="s">
        <v>285</v>
      </c>
      <c r="C65" s="6" t="s">
        <v>54</v>
      </c>
      <c r="D65" s="7" t="s">
        <v>62</v>
      </c>
      <c r="E65" s="7" t="s">
        <v>385</v>
      </c>
      <c r="F65" s="7" t="s">
        <v>386</v>
      </c>
      <c r="G65" s="7" t="s">
        <v>387</v>
      </c>
      <c r="N65" s="6" t="s">
        <v>229</v>
      </c>
      <c r="O65" s="6" t="s">
        <v>229</v>
      </c>
      <c r="P65" s="6" t="s">
        <v>229</v>
      </c>
      <c r="Q65" s="6" t="s">
        <v>230</v>
      </c>
      <c r="R65" s="6">
        <v>1</v>
      </c>
      <c r="S65" s="6">
        <v>0</v>
      </c>
      <c r="T65" s="6">
        <v>65</v>
      </c>
      <c r="U65" s="6">
        <v>1</v>
      </c>
      <c r="Y65" s="6">
        <v>910</v>
      </c>
      <c r="Z65" s="6">
        <v>1545</v>
      </c>
      <c r="AA65" s="6">
        <v>1096</v>
      </c>
      <c r="AB65" s="6">
        <v>157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157</v>
      </c>
      <c r="AJ65" s="6">
        <v>1096</v>
      </c>
      <c r="AK65" s="6">
        <v>1545</v>
      </c>
      <c r="AL65" s="6">
        <v>910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f t="shared" si="0"/>
        <v>3708</v>
      </c>
      <c r="AT65" s="14">
        <f t="shared" si="1"/>
        <v>0</v>
      </c>
      <c r="AU65" s="26">
        <v>2.8651564185544798</v>
      </c>
      <c r="AV65" s="26">
        <v>0.83208167638727404</v>
      </c>
      <c r="AW65" s="26">
        <v>0.33915438431023798</v>
      </c>
      <c r="AX65" s="9">
        <v>-0.59188592641137205</v>
      </c>
    </row>
    <row r="66" spans="1:50" ht="14.5" customHeight="1" x14ac:dyDescent="0.4">
      <c r="A66" s="6">
        <v>77</v>
      </c>
      <c r="B66" s="6" t="s">
        <v>284</v>
      </c>
      <c r="C66" s="6" t="s">
        <v>55</v>
      </c>
      <c r="Q66" s="6"/>
      <c r="R66" s="6">
        <v>0</v>
      </c>
      <c r="S66" s="6">
        <v>0</v>
      </c>
      <c r="T66" s="6">
        <v>67</v>
      </c>
      <c r="U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U66" s="26"/>
      <c r="AV66" s="26"/>
      <c r="AW66" s="26"/>
      <c r="AX66" s="9"/>
    </row>
    <row r="67" spans="1:50" ht="14.5" customHeight="1" x14ac:dyDescent="0.4">
      <c r="A67" s="6">
        <v>78</v>
      </c>
      <c r="B67" s="6" t="s">
        <v>283</v>
      </c>
      <c r="C67" s="6" t="s">
        <v>56</v>
      </c>
      <c r="Q67" s="6"/>
      <c r="R67" s="6">
        <v>0</v>
      </c>
      <c r="S67" s="6">
        <v>0</v>
      </c>
      <c r="T67" s="6">
        <v>68</v>
      </c>
      <c r="U67" s="6">
        <v>1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U67" s="26"/>
      <c r="AV67" s="26"/>
      <c r="AW67" s="26"/>
      <c r="AX67" s="9"/>
    </row>
    <row r="68" spans="1:50" ht="14.5" customHeight="1" x14ac:dyDescent="0.4">
      <c r="A68" s="6">
        <v>79</v>
      </c>
      <c r="B68" s="6" t="s">
        <v>282</v>
      </c>
      <c r="C68" s="6" t="s">
        <v>57</v>
      </c>
      <c r="D68" s="7" t="s">
        <v>134</v>
      </c>
      <c r="E68" s="7" t="s">
        <v>135</v>
      </c>
      <c r="F68" s="7" t="s">
        <v>136</v>
      </c>
      <c r="G68" s="7" t="s">
        <v>137</v>
      </c>
      <c r="H68" s="7" t="s">
        <v>138</v>
      </c>
      <c r="I68" s="7" t="s">
        <v>423</v>
      </c>
      <c r="N68" s="7" t="s">
        <v>139</v>
      </c>
      <c r="O68" s="7" t="s">
        <v>139</v>
      </c>
      <c r="P68" s="7" t="s">
        <v>192</v>
      </c>
      <c r="Q68" s="7" t="s">
        <v>196</v>
      </c>
      <c r="R68" s="6">
        <v>1</v>
      </c>
      <c r="S68" s="6">
        <v>0</v>
      </c>
      <c r="T68" s="6">
        <v>66</v>
      </c>
      <c r="U68" s="6">
        <v>1</v>
      </c>
      <c r="Y68" s="6">
        <v>658</v>
      </c>
      <c r="Z68" s="6">
        <v>742</v>
      </c>
      <c r="AA68" s="6">
        <v>413</v>
      </c>
      <c r="AB68" s="6">
        <v>152</v>
      </c>
      <c r="AC68" s="6">
        <v>710</v>
      </c>
      <c r="AD68" s="6">
        <v>1033</v>
      </c>
      <c r="AE68" s="6">
        <v>0</v>
      </c>
      <c r="AF68" s="6">
        <v>0</v>
      </c>
      <c r="AG68" s="6">
        <v>0</v>
      </c>
      <c r="AH68" s="6">
        <v>0</v>
      </c>
      <c r="AI68" s="6">
        <v>1895</v>
      </c>
      <c r="AJ68" s="6">
        <v>1813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f t="shared" ref="AS68:AS69" si="2">SUM(AI68:AR68)</f>
        <v>3708</v>
      </c>
      <c r="AT68" s="14">
        <f t="shared" ref="AT68:AT69" si="3">(3708-AS68)/3708</f>
        <v>0</v>
      </c>
      <c r="AU68" s="26">
        <v>1.4889428263214699</v>
      </c>
      <c r="AV68" s="26">
        <v>0.49994514289821901</v>
      </c>
      <c r="AW68" s="26">
        <v>-0.27941479520328399</v>
      </c>
      <c r="AX68" s="9">
        <v>3.5976287944910597E-2</v>
      </c>
    </row>
    <row r="69" spans="1:50" ht="14.5" customHeight="1" x14ac:dyDescent="0.4">
      <c r="A69" s="28">
        <v>80</v>
      </c>
      <c r="B69" s="6" t="s">
        <v>281</v>
      </c>
      <c r="C69" s="6" t="s">
        <v>58</v>
      </c>
      <c r="D69" s="7" t="s">
        <v>60</v>
      </c>
      <c r="E69" s="7" t="s">
        <v>61</v>
      </c>
      <c r="N69" s="7" t="s">
        <v>140</v>
      </c>
      <c r="O69" s="7" t="s">
        <v>140</v>
      </c>
      <c r="P69" s="7" t="s">
        <v>140</v>
      </c>
      <c r="Q69" s="6" t="s">
        <v>140</v>
      </c>
      <c r="R69" s="6">
        <v>0</v>
      </c>
      <c r="S69" s="6">
        <v>0</v>
      </c>
      <c r="T69" s="6">
        <v>2</v>
      </c>
      <c r="U69" s="6">
        <v>0</v>
      </c>
      <c r="Y69" s="6">
        <v>3541</v>
      </c>
      <c r="Z69" s="6">
        <v>167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3541</v>
      </c>
      <c r="AJ69" s="6">
        <v>167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f t="shared" si="2"/>
        <v>3708</v>
      </c>
      <c r="AT69" s="14">
        <f t="shared" si="3"/>
        <v>0</v>
      </c>
      <c r="AU69" s="26">
        <v>1.0450377562027999</v>
      </c>
      <c r="AV69" s="26">
        <v>0.207414943818853</v>
      </c>
      <c r="AW69" s="27">
        <v>5.37016004732737E-2</v>
      </c>
      <c r="AX69" s="42">
        <v>-8.7465668089600601E-2</v>
      </c>
    </row>
    <row r="70" spans="1:50" ht="14.5" customHeight="1" x14ac:dyDescent="0.4"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U70" s="13"/>
    </row>
  </sheetData>
  <conditionalFormatting sqref="AW1:AX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6DB74-8C13-45C3-B636-FFF2C7C55F3B}">
  <dimension ref="A1:D7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24.61328125" defaultRowHeight="14.5" customHeight="1" x14ac:dyDescent="0.4"/>
  <cols>
    <col min="1" max="1" width="7.15234375" style="6" customWidth="1"/>
    <col min="2" max="2" width="15.07421875" style="6" customWidth="1"/>
    <col min="3" max="3" width="87.15234375" style="6" bestFit="1" customWidth="1"/>
    <col min="4" max="4" width="51.07421875" style="7" customWidth="1"/>
    <col min="5" max="16384" width="24.61328125" style="6"/>
  </cols>
  <sheetData>
    <row r="1" spans="1:4" ht="14.5" customHeight="1" x14ac:dyDescent="0.4">
      <c r="A1" s="4" t="s">
        <v>430</v>
      </c>
      <c r="B1" s="4" t="s">
        <v>420</v>
      </c>
      <c r="C1" s="4" t="s">
        <v>380</v>
      </c>
      <c r="D1" s="5" t="s">
        <v>429</v>
      </c>
    </row>
    <row r="2" spans="1:4" ht="14.5" customHeight="1" x14ac:dyDescent="0.4">
      <c r="B2" s="4"/>
      <c r="C2" s="12" t="s">
        <v>315</v>
      </c>
      <c r="D2" s="5"/>
    </row>
    <row r="3" spans="1:4" ht="14.5" customHeight="1" x14ac:dyDescent="0.4">
      <c r="B3" s="6">
        <v>1</v>
      </c>
      <c r="D3" s="6"/>
    </row>
    <row r="4" spans="1:4" ht="14.5" customHeight="1" x14ac:dyDescent="0.4">
      <c r="B4" s="28">
        <v>2</v>
      </c>
      <c r="C4" s="6" t="s">
        <v>58</v>
      </c>
      <c r="D4" s="7" t="s">
        <v>140</v>
      </c>
    </row>
    <row r="5" spans="1:4" ht="14.5" customHeight="1" x14ac:dyDescent="0.4">
      <c r="B5" s="28">
        <v>3</v>
      </c>
      <c r="C5" s="6" t="s">
        <v>0</v>
      </c>
      <c r="D5" s="7" t="s">
        <v>143</v>
      </c>
    </row>
    <row r="6" spans="1:4" ht="14.5" customHeight="1" x14ac:dyDescent="0.4">
      <c r="B6" s="28">
        <v>4</v>
      </c>
      <c r="C6" s="6" t="s">
        <v>1</v>
      </c>
      <c r="D6" s="7" t="s">
        <v>144</v>
      </c>
    </row>
    <row r="7" spans="1:4" ht="14.5" customHeight="1" x14ac:dyDescent="0.4">
      <c r="B7" s="28">
        <v>5</v>
      </c>
      <c r="C7" s="6" t="s">
        <v>2</v>
      </c>
      <c r="D7" s="7" t="s">
        <v>157</v>
      </c>
    </row>
    <row r="8" spans="1:4" ht="14.5" customHeight="1" x14ac:dyDescent="0.4">
      <c r="B8" s="6">
        <v>6</v>
      </c>
      <c r="C8" s="6" t="s">
        <v>3</v>
      </c>
      <c r="D8" s="7" t="s">
        <v>145</v>
      </c>
    </row>
    <row r="9" spans="1:4" ht="14.5" customHeight="1" x14ac:dyDescent="0.4">
      <c r="C9" s="4" t="s">
        <v>307</v>
      </c>
    </row>
    <row r="10" spans="1:4" ht="14.5" customHeight="1" x14ac:dyDescent="0.4">
      <c r="B10" s="6">
        <v>7</v>
      </c>
      <c r="C10" s="6" t="s">
        <v>4</v>
      </c>
      <c r="D10" s="7" t="s">
        <v>143</v>
      </c>
    </row>
    <row r="11" spans="1:4" ht="14.5" customHeight="1" x14ac:dyDescent="0.4">
      <c r="B11" s="6">
        <v>8</v>
      </c>
      <c r="C11" s="6" t="s">
        <v>239</v>
      </c>
      <c r="D11" s="7" t="s">
        <v>152</v>
      </c>
    </row>
    <row r="12" spans="1:4" ht="14.5" customHeight="1" x14ac:dyDescent="0.4">
      <c r="B12" s="6">
        <v>9</v>
      </c>
      <c r="C12" s="6" t="s">
        <v>236</v>
      </c>
      <c r="D12" s="7" t="s">
        <v>152</v>
      </c>
    </row>
    <row r="13" spans="1:4" ht="14.5" customHeight="1" x14ac:dyDescent="0.4">
      <c r="B13" s="6">
        <v>10</v>
      </c>
      <c r="C13" s="6" t="s">
        <v>237</v>
      </c>
      <c r="D13" s="7" t="s">
        <v>152</v>
      </c>
    </row>
    <row r="14" spans="1:4" ht="14.5" customHeight="1" x14ac:dyDescent="0.4">
      <c r="B14" s="6">
        <v>11</v>
      </c>
      <c r="C14" s="6" t="s">
        <v>238</v>
      </c>
      <c r="D14" s="7" t="s">
        <v>152</v>
      </c>
    </row>
    <row r="15" spans="1:4" ht="14.5" customHeight="1" x14ac:dyDescent="0.4">
      <c r="A15" s="6">
        <v>1</v>
      </c>
      <c r="B15" s="6">
        <v>12</v>
      </c>
      <c r="C15" s="6" t="s">
        <v>25</v>
      </c>
      <c r="D15" s="6"/>
    </row>
    <row r="16" spans="1:4" ht="14.5" customHeight="1" x14ac:dyDescent="0.4">
      <c r="C16" s="4" t="s">
        <v>308</v>
      </c>
      <c r="D16" s="6"/>
    </row>
    <row r="17" spans="1:4" ht="14.5" customHeight="1" x14ac:dyDescent="0.4">
      <c r="B17" s="28">
        <v>13</v>
      </c>
      <c r="C17" s="6" t="s">
        <v>5</v>
      </c>
      <c r="D17" s="7" t="s">
        <v>146</v>
      </c>
    </row>
    <row r="18" spans="1:4" ht="14.5" customHeight="1" x14ac:dyDescent="0.4">
      <c r="B18" s="6">
        <v>14</v>
      </c>
      <c r="C18" s="6" t="s">
        <v>6</v>
      </c>
      <c r="D18" s="7" t="s">
        <v>146</v>
      </c>
    </row>
    <row r="19" spans="1:4" ht="14.5" customHeight="1" x14ac:dyDescent="0.4">
      <c r="B19" s="29">
        <v>15</v>
      </c>
      <c r="C19" s="6" t="s">
        <v>7</v>
      </c>
      <c r="D19" s="7" t="s">
        <v>384</v>
      </c>
    </row>
    <row r="20" spans="1:4" ht="14.5" customHeight="1" x14ac:dyDescent="0.4">
      <c r="B20" s="28">
        <v>16</v>
      </c>
      <c r="C20" s="6" t="s">
        <v>8</v>
      </c>
      <c r="D20" s="7" t="s">
        <v>148</v>
      </c>
    </row>
    <row r="21" spans="1:4" ht="14.5" customHeight="1" x14ac:dyDescent="0.4">
      <c r="A21" s="6">
        <v>2</v>
      </c>
      <c r="B21" s="6">
        <v>17</v>
      </c>
      <c r="C21" s="6" t="s">
        <v>9</v>
      </c>
      <c r="D21" s="6"/>
    </row>
    <row r="22" spans="1:4" ht="14.5" customHeight="1" x14ac:dyDescent="0.4">
      <c r="C22" s="4" t="s">
        <v>309</v>
      </c>
      <c r="D22" s="6"/>
    </row>
    <row r="23" spans="1:4" ht="14.5" customHeight="1" x14ac:dyDescent="0.4">
      <c r="B23" s="6">
        <v>18</v>
      </c>
      <c r="C23" s="6" t="s">
        <v>10</v>
      </c>
      <c r="D23" s="7" t="s">
        <v>149</v>
      </c>
    </row>
    <row r="24" spans="1:4" ht="14.5" customHeight="1" x14ac:dyDescent="0.4">
      <c r="B24" s="6">
        <v>19</v>
      </c>
      <c r="C24" s="6" t="s">
        <v>11</v>
      </c>
      <c r="D24" s="7" t="s">
        <v>184</v>
      </c>
    </row>
    <row r="25" spans="1:4" ht="14.5" customHeight="1" x14ac:dyDescent="0.4">
      <c r="B25" s="6">
        <v>20</v>
      </c>
      <c r="C25" s="6" t="s">
        <v>12</v>
      </c>
      <c r="D25" s="7" t="s">
        <v>177</v>
      </c>
    </row>
    <row r="26" spans="1:4" ht="14.5" customHeight="1" x14ac:dyDescent="0.4">
      <c r="B26" s="6">
        <v>21</v>
      </c>
      <c r="C26" s="6" t="s">
        <v>13</v>
      </c>
      <c r="D26" s="7" t="s">
        <v>176</v>
      </c>
    </row>
    <row r="27" spans="1:4" ht="14.5" customHeight="1" x14ac:dyDescent="0.4">
      <c r="B27" s="6">
        <v>22</v>
      </c>
      <c r="C27" s="6" t="s">
        <v>14</v>
      </c>
      <c r="D27" s="7" t="s">
        <v>149</v>
      </c>
    </row>
    <row r="28" spans="1:4" ht="14.5" customHeight="1" x14ac:dyDescent="0.4">
      <c r="B28" s="6">
        <v>23</v>
      </c>
      <c r="C28" s="6" t="s">
        <v>15</v>
      </c>
      <c r="D28" s="7" t="s">
        <v>174</v>
      </c>
    </row>
    <row r="29" spans="1:4" ht="14.5" customHeight="1" x14ac:dyDescent="0.4">
      <c r="B29" s="6">
        <v>24</v>
      </c>
      <c r="C29" s="6" t="s">
        <v>16</v>
      </c>
      <c r="D29" s="7" t="s">
        <v>149</v>
      </c>
    </row>
    <row r="30" spans="1:4" ht="14.5" customHeight="1" x14ac:dyDescent="0.4">
      <c r="A30" s="6">
        <v>3</v>
      </c>
      <c r="B30" s="6">
        <v>25</v>
      </c>
      <c r="C30" s="6" t="s">
        <v>17</v>
      </c>
      <c r="D30" s="6"/>
    </row>
    <row r="31" spans="1:4" ht="14.5" customHeight="1" x14ac:dyDescent="0.4">
      <c r="B31" s="6">
        <v>26</v>
      </c>
      <c r="C31" s="6" t="s">
        <v>18</v>
      </c>
      <c r="D31" s="7" t="s">
        <v>150</v>
      </c>
    </row>
    <row r="32" spans="1:4" ht="14.5" customHeight="1" x14ac:dyDescent="0.4">
      <c r="B32" s="6">
        <v>27</v>
      </c>
      <c r="C32" s="6" t="s">
        <v>19</v>
      </c>
      <c r="D32" s="7" t="s">
        <v>151</v>
      </c>
    </row>
    <row r="33" spans="1:4" ht="14.5" customHeight="1" x14ac:dyDescent="0.4">
      <c r="A33" s="6">
        <v>4</v>
      </c>
      <c r="B33" s="6">
        <v>28</v>
      </c>
      <c r="C33" s="6" t="s">
        <v>20</v>
      </c>
      <c r="D33" s="6"/>
    </row>
    <row r="34" spans="1:4" ht="14.5" customHeight="1" x14ac:dyDescent="0.4">
      <c r="B34" s="6">
        <v>29</v>
      </c>
      <c r="C34" s="6" t="s">
        <v>21</v>
      </c>
      <c r="D34" s="7" t="s">
        <v>173</v>
      </c>
    </row>
    <row r="35" spans="1:4" ht="14.5" customHeight="1" x14ac:dyDescent="0.4">
      <c r="A35" s="6">
        <v>5</v>
      </c>
      <c r="B35" s="6">
        <v>30</v>
      </c>
      <c r="C35" s="6" t="s">
        <v>22</v>
      </c>
      <c r="D35" s="6"/>
    </row>
    <row r="36" spans="1:4" ht="14.5" customHeight="1" x14ac:dyDescent="0.4">
      <c r="C36" s="4" t="s">
        <v>310</v>
      </c>
      <c r="D36" s="6"/>
    </row>
    <row r="37" spans="1:4" ht="14.5" customHeight="1" x14ac:dyDescent="0.4">
      <c r="B37" s="6">
        <v>31</v>
      </c>
      <c r="C37" s="6" t="s">
        <v>23</v>
      </c>
      <c r="D37" s="7" t="s">
        <v>178</v>
      </c>
    </row>
    <row r="38" spans="1:4" ht="14.5" customHeight="1" x14ac:dyDescent="0.4">
      <c r="B38" s="6">
        <v>32</v>
      </c>
      <c r="C38" s="6" t="s">
        <v>24</v>
      </c>
      <c r="D38" s="7" t="s">
        <v>181</v>
      </c>
    </row>
    <row r="39" spans="1:4" ht="14.5" customHeight="1" x14ac:dyDescent="0.4">
      <c r="B39" s="6">
        <v>33</v>
      </c>
      <c r="C39" s="6" t="s">
        <v>26</v>
      </c>
      <c r="D39" s="7" t="s">
        <v>183</v>
      </c>
    </row>
    <row r="40" spans="1:4" ht="14.5" customHeight="1" x14ac:dyDescent="0.4">
      <c r="A40" s="6">
        <v>6</v>
      </c>
      <c r="B40" s="6">
        <v>34</v>
      </c>
      <c r="C40" s="6" t="s">
        <v>27</v>
      </c>
      <c r="D40" s="6"/>
    </row>
    <row r="41" spans="1:4" ht="14.5" customHeight="1" x14ac:dyDescent="0.4">
      <c r="B41" s="6">
        <v>35</v>
      </c>
      <c r="C41" s="6" t="s">
        <v>28</v>
      </c>
      <c r="D41" s="7" t="s">
        <v>149</v>
      </c>
    </row>
    <row r="42" spans="1:4" ht="14.5" customHeight="1" x14ac:dyDescent="0.4">
      <c r="B42" s="6">
        <v>36</v>
      </c>
      <c r="C42" s="6" t="s">
        <v>29</v>
      </c>
      <c r="D42" s="7" t="s">
        <v>172</v>
      </c>
    </row>
    <row r="43" spans="1:4" ht="14.5" customHeight="1" x14ac:dyDescent="0.4">
      <c r="B43" s="6">
        <v>37</v>
      </c>
      <c r="C43" s="6" t="s">
        <v>30</v>
      </c>
      <c r="D43" s="7" t="s">
        <v>143</v>
      </c>
    </row>
    <row r="44" spans="1:4" ht="14.5" customHeight="1" x14ac:dyDescent="0.4">
      <c r="B44" s="6">
        <v>38</v>
      </c>
      <c r="C44" s="6" t="s">
        <v>47</v>
      </c>
      <c r="D44" s="6" t="s">
        <v>194</v>
      </c>
    </row>
    <row r="45" spans="1:4" ht="14.5" customHeight="1" x14ac:dyDescent="0.4">
      <c r="A45" s="6">
        <v>7</v>
      </c>
      <c r="B45" s="6">
        <v>39</v>
      </c>
      <c r="C45" s="6" t="s">
        <v>48</v>
      </c>
      <c r="D45" s="6"/>
    </row>
    <row r="46" spans="1:4" ht="14.5" customHeight="1" x14ac:dyDescent="0.4">
      <c r="C46" s="4" t="s">
        <v>311</v>
      </c>
      <c r="D46" s="6"/>
    </row>
    <row r="47" spans="1:4" ht="14.5" customHeight="1" x14ac:dyDescent="0.4">
      <c r="B47" s="6">
        <v>40</v>
      </c>
      <c r="C47" s="6" t="s">
        <v>31</v>
      </c>
      <c r="D47" s="7" t="s">
        <v>163</v>
      </c>
    </row>
    <row r="48" spans="1:4" ht="14.5" customHeight="1" x14ac:dyDescent="0.4">
      <c r="B48" s="6">
        <v>41</v>
      </c>
      <c r="C48" s="6" t="s">
        <v>32</v>
      </c>
      <c r="D48" s="7" t="s">
        <v>164</v>
      </c>
    </row>
    <row r="49" spans="1:4" ht="14.5" customHeight="1" x14ac:dyDescent="0.4">
      <c r="B49" s="6">
        <v>42</v>
      </c>
      <c r="C49" s="6" t="s">
        <v>426</v>
      </c>
      <c r="D49" s="7" t="s">
        <v>165</v>
      </c>
    </row>
    <row r="50" spans="1:4" ht="14.5" customHeight="1" x14ac:dyDescent="0.4">
      <c r="B50" s="6">
        <v>43</v>
      </c>
      <c r="C50" s="6" t="s">
        <v>33</v>
      </c>
      <c r="D50" s="7" t="s">
        <v>149</v>
      </c>
    </row>
    <row r="51" spans="1:4" ht="14.5" customHeight="1" x14ac:dyDescent="0.4">
      <c r="A51" s="6">
        <v>8</v>
      </c>
      <c r="B51" s="6">
        <v>44</v>
      </c>
      <c r="C51" s="6" t="s">
        <v>34</v>
      </c>
      <c r="D51" s="6"/>
    </row>
    <row r="52" spans="1:4" ht="14.5" customHeight="1" x14ac:dyDescent="0.4">
      <c r="C52" s="4" t="s">
        <v>312</v>
      </c>
      <c r="D52" s="6"/>
    </row>
    <row r="53" spans="1:4" ht="14.5" customHeight="1" x14ac:dyDescent="0.4">
      <c r="B53" s="6">
        <v>45</v>
      </c>
      <c r="C53" s="6" t="s">
        <v>35</v>
      </c>
      <c r="D53" s="7" t="s">
        <v>171</v>
      </c>
    </row>
    <row r="54" spans="1:4" ht="14.5" customHeight="1" x14ac:dyDescent="0.4">
      <c r="B54" s="28">
        <v>46</v>
      </c>
      <c r="C54" s="6" t="s">
        <v>36</v>
      </c>
      <c r="D54" s="7" t="s">
        <v>143</v>
      </c>
    </row>
    <row r="55" spans="1:4" ht="14.5" customHeight="1" x14ac:dyDescent="0.4">
      <c r="B55" s="6">
        <v>47</v>
      </c>
      <c r="C55" s="6" t="s">
        <v>37</v>
      </c>
      <c r="D55" s="7" t="s">
        <v>149</v>
      </c>
    </row>
    <row r="56" spans="1:4" ht="14.5" customHeight="1" x14ac:dyDescent="0.4">
      <c r="B56" s="6">
        <v>48</v>
      </c>
      <c r="C56" s="6" t="s">
        <v>38</v>
      </c>
      <c r="D56" s="7" t="s">
        <v>170</v>
      </c>
    </row>
    <row r="57" spans="1:4" ht="14.5" customHeight="1" x14ac:dyDescent="0.4">
      <c r="B57" s="6">
        <v>49</v>
      </c>
      <c r="C57" s="6" t="s">
        <v>39</v>
      </c>
      <c r="D57" s="7" t="s">
        <v>153</v>
      </c>
    </row>
    <row r="58" spans="1:4" ht="14.5" customHeight="1" x14ac:dyDescent="0.4">
      <c r="B58" s="6">
        <v>50</v>
      </c>
      <c r="C58" s="6" t="s">
        <v>40</v>
      </c>
      <c r="D58" s="7" t="s">
        <v>154</v>
      </c>
    </row>
    <row r="59" spans="1:4" ht="14.5" customHeight="1" x14ac:dyDescent="0.4">
      <c r="A59" s="6">
        <v>9</v>
      </c>
      <c r="B59" s="6">
        <v>51</v>
      </c>
      <c r="C59" s="6" t="s">
        <v>41</v>
      </c>
      <c r="D59" s="6"/>
    </row>
    <row r="60" spans="1:4" ht="14.5" customHeight="1" x14ac:dyDescent="0.4">
      <c r="B60" s="6">
        <v>52</v>
      </c>
      <c r="C60" s="6" t="s">
        <v>42</v>
      </c>
      <c r="D60" s="7" t="s">
        <v>155</v>
      </c>
    </row>
    <row r="61" spans="1:4" ht="14.5" customHeight="1" x14ac:dyDescent="0.4">
      <c r="A61" s="6">
        <v>10</v>
      </c>
      <c r="B61" s="6">
        <v>53</v>
      </c>
      <c r="C61" s="6" t="s">
        <v>43</v>
      </c>
      <c r="D61" s="6"/>
    </row>
    <row r="62" spans="1:4" ht="14.5" customHeight="1" x14ac:dyDescent="0.4">
      <c r="B62" s="6">
        <v>54</v>
      </c>
      <c r="C62" s="6" t="s">
        <v>44</v>
      </c>
      <c r="D62" s="7" t="s">
        <v>166</v>
      </c>
    </row>
    <row r="63" spans="1:4" ht="14.5" customHeight="1" x14ac:dyDescent="0.4">
      <c r="B63" s="6">
        <v>55</v>
      </c>
      <c r="C63" s="6" t="s">
        <v>45</v>
      </c>
      <c r="D63" s="7" t="s">
        <v>167</v>
      </c>
    </row>
    <row r="64" spans="1:4" ht="14.5" customHeight="1" x14ac:dyDescent="0.4">
      <c r="B64" s="28">
        <v>56</v>
      </c>
      <c r="C64" s="6" t="s">
        <v>231</v>
      </c>
      <c r="D64" s="7" t="s">
        <v>141</v>
      </c>
    </row>
    <row r="65" spans="1:4" ht="14.5" customHeight="1" x14ac:dyDescent="0.4">
      <c r="C65" s="4" t="s">
        <v>313</v>
      </c>
    </row>
    <row r="66" spans="1:4" ht="14.5" customHeight="1" x14ac:dyDescent="0.4">
      <c r="B66" s="6">
        <v>57</v>
      </c>
      <c r="C66" s="6" t="s">
        <v>46</v>
      </c>
      <c r="D66" s="7" t="s">
        <v>193</v>
      </c>
    </row>
    <row r="67" spans="1:4" ht="14.5" customHeight="1" x14ac:dyDescent="0.4">
      <c r="A67" s="6">
        <v>11</v>
      </c>
      <c r="B67" s="6">
        <v>58</v>
      </c>
      <c r="C67" s="6" t="s">
        <v>49</v>
      </c>
      <c r="D67" s="6"/>
    </row>
    <row r="68" spans="1:4" ht="14.5" customHeight="1" x14ac:dyDescent="0.4">
      <c r="B68" s="6">
        <v>59</v>
      </c>
      <c r="C68" s="6" t="s">
        <v>232</v>
      </c>
      <c r="D68" s="7" t="s">
        <v>156</v>
      </c>
    </row>
    <row r="69" spans="1:4" ht="14.5" customHeight="1" x14ac:dyDescent="0.4">
      <c r="A69" s="6">
        <v>12</v>
      </c>
      <c r="B69" s="6">
        <v>60</v>
      </c>
      <c r="C69" s="6" t="s">
        <v>59</v>
      </c>
      <c r="D69" s="6"/>
    </row>
    <row r="70" spans="1:4" ht="14.5" customHeight="1" x14ac:dyDescent="0.4">
      <c r="B70" s="6">
        <v>61</v>
      </c>
      <c r="C70" s="6" t="s">
        <v>50</v>
      </c>
      <c r="D70" s="7" t="s">
        <v>142</v>
      </c>
    </row>
    <row r="71" spans="1:4" ht="14.5" customHeight="1" x14ac:dyDescent="0.4">
      <c r="B71" s="6">
        <v>62</v>
      </c>
      <c r="C71" s="6" t="s">
        <v>51</v>
      </c>
      <c r="D71" s="7" t="s">
        <v>156</v>
      </c>
    </row>
    <row r="72" spans="1:4" ht="14.5" customHeight="1" x14ac:dyDescent="0.4">
      <c r="A72" s="6">
        <v>13</v>
      </c>
      <c r="B72" s="6">
        <v>63</v>
      </c>
      <c r="C72" s="6" t="s">
        <v>52</v>
      </c>
      <c r="D72" s="6"/>
    </row>
    <row r="73" spans="1:4" ht="14.5" customHeight="1" x14ac:dyDescent="0.4">
      <c r="B73" s="28">
        <v>64</v>
      </c>
      <c r="C73" s="6" t="s">
        <v>53</v>
      </c>
      <c r="D73" s="7" t="s">
        <v>141</v>
      </c>
    </row>
    <row r="74" spans="1:4" ht="14.5" customHeight="1" x14ac:dyDescent="0.4">
      <c r="B74" s="6">
        <v>65</v>
      </c>
      <c r="C74" s="6" t="s">
        <v>54</v>
      </c>
      <c r="D74" s="6" t="s">
        <v>229</v>
      </c>
    </row>
    <row r="75" spans="1:4" ht="14.5" customHeight="1" x14ac:dyDescent="0.4">
      <c r="B75" s="6">
        <v>66</v>
      </c>
      <c r="C75" s="6" t="s">
        <v>57</v>
      </c>
      <c r="D75" s="7" t="s">
        <v>139</v>
      </c>
    </row>
    <row r="76" spans="1:4" ht="14.5" customHeight="1" x14ac:dyDescent="0.4">
      <c r="C76" s="4" t="s">
        <v>314</v>
      </c>
    </row>
    <row r="77" spans="1:4" ht="14.5" customHeight="1" x14ac:dyDescent="0.4">
      <c r="A77" s="6">
        <v>14</v>
      </c>
      <c r="B77" s="6">
        <v>67</v>
      </c>
      <c r="C77" s="6" t="s">
        <v>55</v>
      </c>
    </row>
    <row r="78" spans="1:4" ht="14.5" customHeight="1" x14ac:dyDescent="0.4">
      <c r="A78" s="6">
        <v>15</v>
      </c>
      <c r="B78" s="6">
        <v>68</v>
      </c>
      <c r="C78" s="6" t="s">
        <v>56</v>
      </c>
    </row>
    <row r="79" spans="1:4" ht="14.5" customHeight="1" x14ac:dyDescent="0.4">
      <c r="C79" s="13"/>
      <c r="D79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FF5D0-D435-4A6C-9AAF-A0D408483E45}">
  <dimension ref="B1:J41"/>
  <sheetViews>
    <sheetView topLeftCell="A17" zoomScaleNormal="100" workbookViewId="0">
      <selection activeCell="G40" sqref="G40"/>
    </sheetView>
  </sheetViews>
  <sheetFormatPr defaultColWidth="24.61328125" defaultRowHeight="10.5" customHeight="1" x14ac:dyDescent="0.4"/>
  <cols>
    <col min="1" max="1" width="8.15234375" style="1" customWidth="1"/>
    <col min="2" max="2" width="4.53515625" style="1" customWidth="1"/>
    <col min="3" max="3" width="5.23046875" style="1" customWidth="1"/>
    <col min="4" max="4" width="45.07421875" style="1" customWidth="1"/>
    <col min="5" max="5" width="23.07421875" style="3" customWidth="1"/>
    <col min="6" max="6" width="7.07421875" style="10" customWidth="1"/>
    <col min="7" max="7" width="5" style="22" customWidth="1"/>
    <col min="8" max="8" width="6.15234375" style="22" customWidth="1"/>
    <col min="9" max="10" width="6.53515625" style="11" customWidth="1"/>
    <col min="11" max="16384" width="24.61328125" style="1"/>
  </cols>
  <sheetData>
    <row r="1" spans="2:10" ht="10.5" customHeight="1" x14ac:dyDescent="0.4">
      <c r="F1" s="3"/>
      <c r="G1" s="3"/>
      <c r="H1" s="3"/>
    </row>
    <row r="2" spans="2:10" ht="59.15" customHeight="1" x14ac:dyDescent="0.4">
      <c r="B2" s="4" t="s">
        <v>377</v>
      </c>
      <c r="C2" s="30" t="s">
        <v>372</v>
      </c>
      <c r="D2" s="30" t="s">
        <v>380</v>
      </c>
      <c r="E2" s="31" t="s">
        <v>240</v>
      </c>
      <c r="F2" s="17" t="s">
        <v>401</v>
      </c>
      <c r="G2" s="18" t="s">
        <v>402</v>
      </c>
      <c r="H2" s="18" t="s">
        <v>320</v>
      </c>
      <c r="I2" s="32" t="s">
        <v>368</v>
      </c>
      <c r="J2" s="32" t="s">
        <v>367</v>
      </c>
    </row>
    <row r="3" spans="2:10" ht="25" customHeight="1" x14ac:dyDescent="0.4">
      <c r="B3" s="6">
        <v>65</v>
      </c>
      <c r="C3" s="23" t="s">
        <v>363</v>
      </c>
      <c r="D3" s="19" t="s">
        <v>54</v>
      </c>
      <c r="E3" s="19" t="s">
        <v>421</v>
      </c>
      <c r="F3" s="20">
        <v>2.8651564185544798</v>
      </c>
      <c r="G3" s="20">
        <v>0.83208167638727404</v>
      </c>
      <c r="H3" s="20">
        <v>0.621718806184826</v>
      </c>
      <c r="I3" s="20">
        <v>0.280122040715928</v>
      </c>
      <c r="J3" s="20">
        <v>-0.48843742555071301</v>
      </c>
    </row>
    <row r="4" spans="2:10" ht="25" customHeight="1" x14ac:dyDescent="0.4">
      <c r="B4" s="6">
        <v>62</v>
      </c>
      <c r="C4" s="23" t="s">
        <v>361</v>
      </c>
      <c r="D4" s="19" t="s">
        <v>234</v>
      </c>
      <c r="E4" s="19" t="s">
        <v>427</v>
      </c>
      <c r="F4" s="20">
        <v>2.4495685005393701</v>
      </c>
      <c r="G4" s="20">
        <v>0.87798499433844401</v>
      </c>
      <c r="H4" s="20">
        <v>0.36239212513484398</v>
      </c>
      <c r="I4" s="20">
        <v>-7.1384483119145803E-2</v>
      </c>
      <c r="J4" s="20">
        <v>-0.39494018413991799</v>
      </c>
    </row>
    <row r="5" spans="2:10" ht="25" customHeight="1" x14ac:dyDescent="0.4">
      <c r="B5" s="6">
        <v>59</v>
      </c>
      <c r="C5" s="23" t="s">
        <v>359</v>
      </c>
      <c r="D5" s="19" t="s">
        <v>233</v>
      </c>
      <c r="E5" s="19" t="s">
        <v>214</v>
      </c>
      <c r="F5" s="20">
        <v>2.7168284789644002</v>
      </c>
      <c r="G5" s="20">
        <v>0.94645846520539201</v>
      </c>
      <c r="H5" s="20">
        <v>0.42920711974109998</v>
      </c>
      <c r="I5" s="20">
        <v>-1.21075814852722E-2</v>
      </c>
      <c r="J5" s="20">
        <v>-0.38565845635969698</v>
      </c>
    </row>
    <row r="6" spans="2:10" ht="25" customHeight="1" x14ac:dyDescent="0.4">
      <c r="B6" s="6">
        <v>8</v>
      </c>
      <c r="C6" s="23" t="s">
        <v>418</v>
      </c>
      <c r="D6" s="19" t="s">
        <v>366</v>
      </c>
      <c r="E6" s="19" t="s">
        <v>214</v>
      </c>
      <c r="F6" s="20">
        <v>3.1032901833872701</v>
      </c>
      <c r="G6" s="20">
        <v>0.94256991903486997</v>
      </c>
      <c r="H6" s="20">
        <v>0.52582254584681798</v>
      </c>
      <c r="I6" s="20">
        <v>-7.4078286526200196E-3</v>
      </c>
      <c r="J6" s="20">
        <v>-0.35795890266967501</v>
      </c>
    </row>
    <row r="7" spans="2:10" ht="25" customHeight="1" x14ac:dyDescent="0.4">
      <c r="B7" s="6">
        <v>43</v>
      </c>
      <c r="C7" s="23" t="s">
        <v>346</v>
      </c>
      <c r="D7" s="19" t="s">
        <v>33</v>
      </c>
      <c r="E7" s="19" t="s">
        <v>209</v>
      </c>
      <c r="F7" s="20">
        <v>1.8311758360302099</v>
      </c>
      <c r="G7" s="20">
        <v>0.37464705928765302</v>
      </c>
      <c r="H7" s="20">
        <v>0.83117583603020495</v>
      </c>
      <c r="I7" s="20">
        <v>4.9327959729184002E-2</v>
      </c>
      <c r="J7" s="20">
        <v>-0.197088235043237</v>
      </c>
    </row>
    <row r="8" spans="2:10" ht="25" customHeight="1" x14ac:dyDescent="0.4">
      <c r="B8" s="6">
        <v>24</v>
      </c>
      <c r="C8" s="23" t="s">
        <v>333</v>
      </c>
      <c r="D8" s="19" t="s">
        <v>16</v>
      </c>
      <c r="E8" s="19" t="s">
        <v>209</v>
      </c>
      <c r="F8" s="20">
        <v>1.1418554476806899</v>
      </c>
      <c r="G8" s="20">
        <v>0.34894887617987902</v>
      </c>
      <c r="H8" s="20">
        <v>0.14185544768069</v>
      </c>
      <c r="I8" s="20">
        <v>1.89662683051386E-2</v>
      </c>
      <c r="J8" s="20">
        <v>-0.191853172318008</v>
      </c>
    </row>
    <row r="9" spans="2:10" ht="25" customHeight="1" x14ac:dyDescent="0.4">
      <c r="B9" s="6">
        <v>57</v>
      </c>
      <c r="C9" s="23" t="s">
        <v>357</v>
      </c>
      <c r="D9" s="19" t="s">
        <v>46</v>
      </c>
      <c r="E9" s="19" t="s">
        <v>209</v>
      </c>
      <c r="F9" s="20">
        <v>1.4565803667745401</v>
      </c>
      <c r="G9" s="20">
        <v>0.498178348445798</v>
      </c>
      <c r="H9" s="20">
        <v>0.456580366774542</v>
      </c>
      <c r="I9" s="20">
        <v>-5.0297810727085897E-2</v>
      </c>
      <c r="J9" s="20">
        <v>-0.17878355575581301</v>
      </c>
    </row>
    <row r="10" spans="2:10" ht="25" customHeight="1" x14ac:dyDescent="0.4">
      <c r="B10" s="6">
        <v>35</v>
      </c>
      <c r="C10" s="23" t="s">
        <v>340</v>
      </c>
      <c r="D10" s="19" t="s">
        <v>28</v>
      </c>
      <c r="E10" s="19" t="s">
        <v>209</v>
      </c>
      <c r="F10" s="20">
        <v>1.81202804746494</v>
      </c>
      <c r="G10" s="20">
        <v>0.39074246421799702</v>
      </c>
      <c r="H10" s="20">
        <v>0.81202804746494095</v>
      </c>
      <c r="I10" s="20">
        <v>0.39175786969063198</v>
      </c>
      <c r="J10" s="20">
        <v>-0.16224766950309699</v>
      </c>
    </row>
    <row r="11" spans="2:10" ht="25" customHeight="1" x14ac:dyDescent="0.4">
      <c r="B11" s="6">
        <v>50</v>
      </c>
      <c r="C11" s="23" t="s">
        <v>352</v>
      </c>
      <c r="D11" s="19" t="s">
        <v>40</v>
      </c>
      <c r="E11" s="19" t="s">
        <v>212</v>
      </c>
      <c r="F11" s="20">
        <v>1.3365695792880301</v>
      </c>
      <c r="G11" s="20">
        <v>0.52761894848587099</v>
      </c>
      <c r="H11" s="20">
        <v>0.168284789644013</v>
      </c>
      <c r="I11" s="20">
        <v>-0.138876324929853</v>
      </c>
      <c r="J11" s="20">
        <v>-0.15744957676430599</v>
      </c>
    </row>
    <row r="12" spans="2:10" ht="25" customHeight="1" x14ac:dyDescent="0.4">
      <c r="B12" s="6">
        <v>29</v>
      </c>
      <c r="C12" s="23" t="s">
        <v>335</v>
      </c>
      <c r="D12" s="19" t="s">
        <v>21</v>
      </c>
      <c r="E12" s="19" t="s">
        <v>220</v>
      </c>
      <c r="F12" s="20">
        <v>3.1475188781013999</v>
      </c>
      <c r="G12" s="20">
        <v>0.63447982974310202</v>
      </c>
      <c r="H12" s="20">
        <v>0.71583962603380102</v>
      </c>
      <c r="I12" s="20">
        <v>-1.4071408999415599E-2</v>
      </c>
      <c r="J12" s="20">
        <v>-0.13799877156384599</v>
      </c>
    </row>
    <row r="13" spans="2:10" ht="25" customHeight="1" x14ac:dyDescent="0.4">
      <c r="B13" s="6">
        <v>14</v>
      </c>
      <c r="C13" s="23" t="s">
        <v>325</v>
      </c>
      <c r="D13" s="19" t="s">
        <v>6</v>
      </c>
      <c r="E13" s="19" t="s">
        <v>212</v>
      </c>
      <c r="F13" s="20">
        <v>1.0900755124056101</v>
      </c>
      <c r="G13" s="20">
        <v>0.383752424903404</v>
      </c>
      <c r="H13" s="20">
        <v>4.5037756202804702E-2</v>
      </c>
      <c r="I13" s="20">
        <v>3.0370513778091E-2</v>
      </c>
      <c r="J13" s="20">
        <v>-0.106881057206973</v>
      </c>
    </row>
    <row r="14" spans="2:10" ht="25" customHeight="1" x14ac:dyDescent="0.4">
      <c r="B14" s="6">
        <v>26</v>
      </c>
      <c r="C14" s="23" t="s">
        <v>334</v>
      </c>
      <c r="D14" s="19" t="s">
        <v>18</v>
      </c>
      <c r="E14" s="19" t="s">
        <v>214</v>
      </c>
      <c r="F14" s="20">
        <v>3.9921790722761599</v>
      </c>
      <c r="G14" s="20">
        <v>0.66569839624276395</v>
      </c>
      <c r="H14" s="20">
        <v>0.74804476806903997</v>
      </c>
      <c r="I14" s="20">
        <v>-5.5878829492583999E-2</v>
      </c>
      <c r="J14" s="20">
        <v>-0.105490077665573</v>
      </c>
    </row>
    <row r="15" spans="2:10" ht="25" customHeight="1" x14ac:dyDescent="0.4">
      <c r="B15" s="6">
        <v>45</v>
      </c>
      <c r="C15" s="23" t="s">
        <v>347</v>
      </c>
      <c r="D15" s="19" t="s">
        <v>35</v>
      </c>
      <c r="E15" s="19" t="s">
        <v>226</v>
      </c>
      <c r="F15" s="20">
        <v>2.7230312837108999</v>
      </c>
      <c r="G15" s="20">
        <v>0.576154411320557</v>
      </c>
      <c r="H15" s="20">
        <v>0.86151564185544804</v>
      </c>
      <c r="I15" s="20">
        <v>6.7672963792852203E-2</v>
      </c>
      <c r="J15" s="20">
        <v>-9.4669322501319306E-2</v>
      </c>
    </row>
    <row r="16" spans="2:10" ht="25" customHeight="1" x14ac:dyDescent="0.4">
      <c r="B16" s="6">
        <v>6</v>
      </c>
      <c r="C16" s="23" t="s">
        <v>323</v>
      </c>
      <c r="D16" s="19" t="s">
        <v>3</v>
      </c>
      <c r="E16" s="19" t="s">
        <v>412</v>
      </c>
      <c r="F16" s="20">
        <v>3.70900755124056</v>
      </c>
      <c r="G16" s="20">
        <v>0.54942379700024102</v>
      </c>
      <c r="H16" s="20">
        <v>0.90300251708018697</v>
      </c>
      <c r="I16" s="20">
        <v>-0.44276280966911102</v>
      </c>
      <c r="J16" s="20">
        <v>-6.8270534013656098E-2</v>
      </c>
    </row>
    <row r="17" spans="2:10" ht="25" customHeight="1" x14ac:dyDescent="0.4">
      <c r="B17" s="6">
        <v>18</v>
      </c>
      <c r="C17" s="23" t="s">
        <v>327</v>
      </c>
      <c r="D17" s="19" t="s">
        <v>10</v>
      </c>
      <c r="E17" s="19" t="s">
        <v>209</v>
      </c>
      <c r="F17" s="20">
        <v>1.8945523193096001</v>
      </c>
      <c r="G17" s="20">
        <v>0.30717082115106298</v>
      </c>
      <c r="H17" s="20">
        <v>0.894552319309601</v>
      </c>
      <c r="I17" s="20">
        <v>9.8455540172770306E-2</v>
      </c>
      <c r="J17" s="20">
        <v>-6.3504427252913595E-2</v>
      </c>
    </row>
    <row r="18" spans="2:10" ht="25" customHeight="1" x14ac:dyDescent="0.4">
      <c r="B18" s="6">
        <v>42</v>
      </c>
      <c r="C18" s="23" t="s">
        <v>345</v>
      </c>
      <c r="D18" s="19" t="s">
        <v>426</v>
      </c>
      <c r="E18" s="19" t="s">
        <v>224</v>
      </c>
      <c r="F18" s="20">
        <v>1.7737324703344099</v>
      </c>
      <c r="G18" s="20">
        <v>0.96710971375446797</v>
      </c>
      <c r="H18" s="20">
        <v>0.25791082344480398</v>
      </c>
      <c r="I18" s="20">
        <v>-1.18578491825252E-2</v>
      </c>
      <c r="J18" s="20">
        <v>-5.0763958248410901E-2</v>
      </c>
    </row>
    <row r="19" spans="2:10" ht="25" customHeight="1" x14ac:dyDescent="0.4">
      <c r="B19" s="6">
        <v>7</v>
      </c>
      <c r="C19" s="23" t="s">
        <v>324</v>
      </c>
      <c r="D19" s="19" t="s">
        <v>4</v>
      </c>
      <c r="E19" s="19" t="s">
        <v>209</v>
      </c>
      <c r="F19" s="20">
        <v>1.3122977346278299</v>
      </c>
      <c r="G19" s="20">
        <v>0.46349303698482702</v>
      </c>
      <c r="H19" s="20">
        <v>0.312297734627832</v>
      </c>
      <c r="I19" s="20">
        <v>6.7033235764020996E-2</v>
      </c>
      <c r="J19" s="20">
        <v>-3.3214937952927702E-2</v>
      </c>
    </row>
    <row r="20" spans="2:10" ht="25" customHeight="1" x14ac:dyDescent="0.4">
      <c r="B20" s="6">
        <v>21</v>
      </c>
      <c r="C20" s="23" t="s">
        <v>330</v>
      </c>
      <c r="D20" s="19" t="s">
        <v>13</v>
      </c>
      <c r="E20" s="19" t="s">
        <v>209</v>
      </c>
      <c r="F20" s="20">
        <v>1.2448759439050701</v>
      </c>
      <c r="G20" s="20">
        <v>0.43007161934986898</v>
      </c>
      <c r="H20" s="20">
        <v>0.24487594390507</v>
      </c>
      <c r="I20" s="20">
        <v>-9.4272730550587699E-2</v>
      </c>
      <c r="J20" s="20">
        <v>-2.8908403473930901E-2</v>
      </c>
    </row>
    <row r="21" spans="2:10" ht="25" customHeight="1" x14ac:dyDescent="0.4">
      <c r="B21" s="6">
        <v>47</v>
      </c>
      <c r="C21" s="23" t="s">
        <v>349</v>
      </c>
      <c r="D21" s="19" t="s">
        <v>37</v>
      </c>
      <c r="E21" s="19" t="s">
        <v>209</v>
      </c>
      <c r="F21" s="20">
        <v>1.04045307443366</v>
      </c>
      <c r="G21" s="20">
        <v>0.19704591944885999</v>
      </c>
      <c r="H21" s="20">
        <v>4.0453074433656901E-2</v>
      </c>
      <c r="I21" s="20">
        <v>-0.14616403574256001</v>
      </c>
      <c r="J21" s="20">
        <v>-9.0141976667245695E-3</v>
      </c>
    </row>
    <row r="22" spans="2:10" ht="25" customHeight="1" x14ac:dyDescent="0.4">
      <c r="B22" s="6">
        <v>49</v>
      </c>
      <c r="C22" s="23" t="s">
        <v>351</v>
      </c>
      <c r="D22" s="19" t="s">
        <v>39</v>
      </c>
      <c r="E22" s="19" t="s">
        <v>209</v>
      </c>
      <c r="F22" s="20">
        <v>1.18905070118662</v>
      </c>
      <c r="G22" s="20">
        <v>0.39160169892860602</v>
      </c>
      <c r="H22" s="20">
        <v>0.18905070118662401</v>
      </c>
      <c r="I22" s="20">
        <v>-0.34048581442301701</v>
      </c>
      <c r="J22" s="20">
        <v>-3.40775055417566E-3</v>
      </c>
    </row>
    <row r="23" spans="2:10" ht="25" customHeight="1" x14ac:dyDescent="0.4">
      <c r="B23" s="6">
        <v>66</v>
      </c>
      <c r="C23" s="23" t="s">
        <v>364</v>
      </c>
      <c r="D23" s="19" t="s">
        <v>57</v>
      </c>
      <c r="E23" s="19" t="s">
        <v>209</v>
      </c>
      <c r="F23" s="20">
        <v>1.4889428263214699</v>
      </c>
      <c r="G23" s="20">
        <v>0.49994514289821901</v>
      </c>
      <c r="H23" s="20">
        <v>0.48894282632146702</v>
      </c>
      <c r="I23" s="20">
        <v>-0.252852814917292</v>
      </c>
      <c r="J23" s="20">
        <v>1.7871502610091301E-2</v>
      </c>
    </row>
    <row r="24" spans="2:10" ht="25" customHeight="1" x14ac:dyDescent="0.4">
      <c r="B24" s="6">
        <v>19</v>
      </c>
      <c r="C24" s="23" t="s">
        <v>328</v>
      </c>
      <c r="D24" s="19" t="s">
        <v>11</v>
      </c>
      <c r="E24" s="19" t="s">
        <v>222</v>
      </c>
      <c r="F24" s="20">
        <v>1.8716289104638599</v>
      </c>
      <c r="G24" s="20">
        <v>0.70851603513801198</v>
      </c>
      <c r="H24" s="20">
        <v>0.43581445523193102</v>
      </c>
      <c r="I24" s="20">
        <v>0.74013776395595898</v>
      </c>
      <c r="J24" s="20">
        <v>6.3779416878493506E-2</v>
      </c>
    </row>
    <row r="25" spans="2:10" ht="25" customHeight="1" x14ac:dyDescent="0.4">
      <c r="B25" s="6">
        <v>48</v>
      </c>
      <c r="C25" s="23" t="s">
        <v>350</v>
      </c>
      <c r="D25" s="19" t="s">
        <v>38</v>
      </c>
      <c r="E25" s="21" t="s">
        <v>431</v>
      </c>
      <c r="F25" s="20">
        <v>2.3144552319309599</v>
      </c>
      <c r="G25" s="20">
        <v>0.65106523896771795</v>
      </c>
      <c r="H25" s="20">
        <v>0.65722761596547996</v>
      </c>
      <c r="I25" s="20">
        <v>0.45326190520881499</v>
      </c>
      <c r="J25" s="20">
        <v>8.2178826381718403E-2</v>
      </c>
    </row>
    <row r="26" spans="2:10" ht="25" customHeight="1" x14ac:dyDescent="0.4">
      <c r="B26" s="6">
        <v>22</v>
      </c>
      <c r="C26" s="23" t="s">
        <v>331</v>
      </c>
      <c r="D26" s="19" t="s">
        <v>14</v>
      </c>
      <c r="E26" s="19" t="s">
        <v>209</v>
      </c>
      <c r="F26" s="20">
        <v>1.9101941747572799</v>
      </c>
      <c r="G26" s="20">
        <v>0.28594193356324699</v>
      </c>
      <c r="H26" s="20">
        <v>0.91019417475728104</v>
      </c>
      <c r="I26" s="20">
        <v>7.3609584904167094E-2</v>
      </c>
      <c r="J26" s="20">
        <v>8.3135756474260206E-2</v>
      </c>
    </row>
    <row r="27" spans="2:10" ht="25" customHeight="1" x14ac:dyDescent="0.4">
      <c r="B27" s="6">
        <v>37</v>
      </c>
      <c r="C27" s="23" t="s">
        <v>342</v>
      </c>
      <c r="D27" s="19" t="s">
        <v>30</v>
      </c>
      <c r="E27" s="19" t="s">
        <v>209</v>
      </c>
      <c r="F27" s="20">
        <v>1.11866235167206</v>
      </c>
      <c r="G27" s="20">
        <v>0.32343439812511798</v>
      </c>
      <c r="H27" s="20">
        <v>0.11866235167206</v>
      </c>
      <c r="I27" s="20">
        <v>0.445788911412626</v>
      </c>
      <c r="J27" s="20">
        <v>9.1980166499290805E-2</v>
      </c>
    </row>
    <row r="28" spans="2:10" ht="25" customHeight="1" x14ac:dyDescent="0.4">
      <c r="B28" s="6">
        <v>33</v>
      </c>
      <c r="C28" s="23" t="s">
        <v>338</v>
      </c>
      <c r="D28" s="19" t="s">
        <v>26</v>
      </c>
      <c r="E28" s="19" t="s">
        <v>215</v>
      </c>
      <c r="F28" s="20">
        <v>1.4279935275080899</v>
      </c>
      <c r="G28" s="20">
        <v>0.494854634423946</v>
      </c>
      <c r="H28" s="20">
        <v>0.427993527508091</v>
      </c>
      <c r="I28" s="20">
        <v>0.464643553095275</v>
      </c>
      <c r="J28" s="20">
        <v>0.102169216801896</v>
      </c>
    </row>
    <row r="29" spans="2:10" ht="25" customHeight="1" x14ac:dyDescent="0.4">
      <c r="B29" s="6">
        <v>32</v>
      </c>
      <c r="C29" s="23" t="s">
        <v>337</v>
      </c>
      <c r="D29" s="19" t="s">
        <v>24</v>
      </c>
      <c r="E29" s="19" t="s">
        <v>221</v>
      </c>
      <c r="F29" s="20">
        <v>2.0806364617044202</v>
      </c>
      <c r="G29" s="20">
        <v>0.68764771038962802</v>
      </c>
      <c r="H29" s="20">
        <v>0.54031823085221098</v>
      </c>
      <c r="I29" s="20">
        <v>0.46110400660199202</v>
      </c>
      <c r="J29" s="20">
        <v>0.104640734949368</v>
      </c>
    </row>
    <row r="30" spans="2:10" ht="25" customHeight="1" x14ac:dyDescent="0.4">
      <c r="B30" s="6">
        <v>61</v>
      </c>
      <c r="C30" s="23" t="s">
        <v>360</v>
      </c>
      <c r="D30" s="19" t="s">
        <v>50</v>
      </c>
      <c r="E30" s="19" t="s">
        <v>209</v>
      </c>
      <c r="F30" s="20">
        <v>1.2421790722761601</v>
      </c>
      <c r="G30" s="20">
        <v>0.42845989056696498</v>
      </c>
      <c r="H30" s="20">
        <v>0.24217907227616001</v>
      </c>
      <c r="I30" s="20">
        <v>0.42019198821471099</v>
      </c>
      <c r="J30" s="20">
        <v>0.12065179588677501</v>
      </c>
    </row>
    <row r="31" spans="2:10" ht="25" customHeight="1" x14ac:dyDescent="0.4">
      <c r="B31" s="6">
        <v>31</v>
      </c>
      <c r="C31" s="23" t="s">
        <v>336</v>
      </c>
      <c r="D31" s="19" t="s">
        <v>23</v>
      </c>
      <c r="E31" s="19" t="s">
        <v>218</v>
      </c>
      <c r="F31" s="20">
        <v>2.3597626752966598</v>
      </c>
      <c r="G31" s="20">
        <v>1.1618516554457401</v>
      </c>
      <c r="H31" s="20">
        <v>0.45325422509888502</v>
      </c>
      <c r="I31" s="20">
        <v>0.75364728070354503</v>
      </c>
      <c r="J31" s="20">
        <v>0.12855396208360301</v>
      </c>
    </row>
    <row r="32" spans="2:10" ht="25" customHeight="1" x14ac:dyDescent="0.4">
      <c r="B32" s="6">
        <v>20</v>
      </c>
      <c r="C32" s="23" t="s">
        <v>329</v>
      </c>
      <c r="D32" s="19" t="s">
        <v>12</v>
      </c>
      <c r="E32" s="19" t="s">
        <v>221</v>
      </c>
      <c r="F32" s="20">
        <v>2.0496224379719501</v>
      </c>
      <c r="G32" s="20">
        <v>0.66693244505929306</v>
      </c>
      <c r="H32" s="20">
        <v>0.52481121898597605</v>
      </c>
      <c r="I32" s="20">
        <v>4.5313704975370503E-2</v>
      </c>
      <c r="J32" s="20">
        <v>0.14554623432494301</v>
      </c>
    </row>
    <row r="33" spans="2:10" ht="25" customHeight="1" x14ac:dyDescent="0.4">
      <c r="B33" s="6">
        <v>36</v>
      </c>
      <c r="C33" s="23" t="s">
        <v>341</v>
      </c>
      <c r="D33" s="19" t="s">
        <v>29</v>
      </c>
      <c r="E33" s="19" t="s">
        <v>221</v>
      </c>
      <c r="F33" s="20">
        <v>1.2411003236246001</v>
      </c>
      <c r="G33" s="20">
        <v>0.51375898036479595</v>
      </c>
      <c r="H33" s="20">
        <v>0.120550161812298</v>
      </c>
      <c r="I33" s="20">
        <v>0.33972342485039803</v>
      </c>
      <c r="J33" s="20">
        <v>0.156753544476328</v>
      </c>
    </row>
    <row r="34" spans="2:10" ht="25" customHeight="1" x14ac:dyDescent="0.4">
      <c r="B34" s="6">
        <v>52</v>
      </c>
      <c r="C34" s="23" t="s">
        <v>353</v>
      </c>
      <c r="D34" s="19" t="s">
        <v>42</v>
      </c>
      <c r="E34" s="19" t="s">
        <v>209</v>
      </c>
      <c r="F34" s="20">
        <v>1.88834951456311</v>
      </c>
      <c r="G34" s="20">
        <v>0.314978428757344</v>
      </c>
      <c r="H34" s="20">
        <v>0.88834951456310696</v>
      </c>
      <c r="I34" s="20">
        <v>9.2495168879681094E-2</v>
      </c>
      <c r="J34" s="20">
        <v>0.17003947500469899</v>
      </c>
    </row>
    <row r="35" spans="2:10" ht="22.5" customHeight="1" x14ac:dyDescent="0.4">
      <c r="B35" s="6">
        <v>23</v>
      </c>
      <c r="C35" s="23" t="s">
        <v>332</v>
      </c>
      <c r="D35" s="19" t="s">
        <v>15</v>
      </c>
      <c r="E35" s="19" t="s">
        <v>228</v>
      </c>
      <c r="F35" s="20">
        <v>2.4279935275080899</v>
      </c>
      <c r="G35" s="20">
        <v>0.73923791346328804</v>
      </c>
      <c r="H35" s="20">
        <v>0.71399676375404497</v>
      </c>
      <c r="I35" s="20">
        <v>1.19010328396383E-2</v>
      </c>
      <c r="J35" s="20">
        <v>0.20543816530115899</v>
      </c>
    </row>
    <row r="36" spans="2:10" ht="26.05" customHeight="1" x14ac:dyDescent="0.4">
      <c r="B36" s="6">
        <v>54</v>
      </c>
      <c r="C36" s="23" t="s">
        <v>354</v>
      </c>
      <c r="D36" s="19" t="s">
        <v>44</v>
      </c>
      <c r="E36" s="19" t="s">
        <v>225</v>
      </c>
      <c r="F36" s="20">
        <v>2.11407766990291</v>
      </c>
      <c r="G36" s="20">
        <v>0.78575549181261795</v>
      </c>
      <c r="H36" s="20">
        <v>0.55703883495145601</v>
      </c>
      <c r="I36" s="20">
        <v>0.28493952423923002</v>
      </c>
      <c r="J36" s="20">
        <v>0.40251027733578798</v>
      </c>
    </row>
    <row r="37" spans="2:10" ht="25" customHeight="1" x14ac:dyDescent="0.4">
      <c r="B37" s="6">
        <v>41</v>
      </c>
      <c r="C37" s="23" t="s">
        <v>344</v>
      </c>
      <c r="D37" s="19" t="s">
        <v>32</v>
      </c>
      <c r="E37" s="19" t="s">
        <v>222</v>
      </c>
      <c r="F37" s="20">
        <v>1.5339805825242701</v>
      </c>
      <c r="G37" s="20">
        <v>0.61294339700453704</v>
      </c>
      <c r="H37" s="20">
        <v>0.26699029126213603</v>
      </c>
      <c r="I37" s="20">
        <v>-4.8486471612549801E-3</v>
      </c>
      <c r="J37" s="20">
        <v>0.44681188011869</v>
      </c>
    </row>
    <row r="38" spans="2:10" ht="25" customHeight="1" x14ac:dyDescent="0.4">
      <c r="B38" s="6">
        <v>38</v>
      </c>
      <c r="C38" s="23" t="s">
        <v>343</v>
      </c>
      <c r="D38" s="19" t="s">
        <v>47</v>
      </c>
      <c r="E38" s="19" t="s">
        <v>212</v>
      </c>
      <c r="F38" s="20">
        <v>2.3249730312837098</v>
      </c>
      <c r="G38" s="20">
        <v>0.82374517257130597</v>
      </c>
      <c r="H38" s="20">
        <v>0.66248651564185501</v>
      </c>
      <c r="I38" s="20">
        <v>0.12393398397123501</v>
      </c>
      <c r="J38" s="20">
        <v>0.45046010399378</v>
      </c>
    </row>
    <row r="39" spans="2:10" ht="35.5" customHeight="1" x14ac:dyDescent="0.4">
      <c r="B39" s="6">
        <v>40</v>
      </c>
      <c r="C39" s="23" t="s">
        <v>358</v>
      </c>
      <c r="D39" s="19" t="s">
        <v>31</v>
      </c>
      <c r="E39" s="19" t="s">
        <v>222</v>
      </c>
      <c r="F39" s="20">
        <v>1.3505933117583599</v>
      </c>
      <c r="G39" s="20">
        <v>0.52151671656101295</v>
      </c>
      <c r="H39" s="20">
        <v>0.17529665587918</v>
      </c>
      <c r="I39" s="20">
        <v>3.7491767271662403E-2</v>
      </c>
      <c r="J39" s="20">
        <v>0.48569099291770002</v>
      </c>
    </row>
    <row r="40" spans="2:10" ht="25" customHeight="1" x14ac:dyDescent="0.4">
      <c r="B40" s="6">
        <v>55</v>
      </c>
      <c r="C40" s="23" t="s">
        <v>355</v>
      </c>
      <c r="D40" s="19" t="s">
        <v>45</v>
      </c>
      <c r="E40" s="19" t="s">
        <v>218</v>
      </c>
      <c r="F40" s="20">
        <v>2.7893743257820902</v>
      </c>
      <c r="G40" s="20">
        <v>0.94415147010371903</v>
      </c>
      <c r="H40" s="20">
        <v>0.59645810859403103</v>
      </c>
      <c r="I40" s="20">
        <v>0.17861786903094501</v>
      </c>
      <c r="J40" s="20">
        <v>0.51216087295704504</v>
      </c>
    </row>
    <row r="41" spans="2:10" ht="10.5" customHeight="1" x14ac:dyDescent="0.4">
      <c r="D41" s="2"/>
      <c r="E41" s="2"/>
    </row>
  </sheetData>
  <sortState xmlns:xlrd2="http://schemas.microsoft.com/office/spreadsheetml/2017/richdata2" ref="B3:J40">
    <sortCondition ref="J3:J40"/>
  </sortState>
  <conditionalFormatting sqref="I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J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1:J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23BFD-25CF-43D8-86DE-6809A4F26B1E}">
  <dimension ref="A2:E11"/>
  <sheetViews>
    <sheetView zoomScaleNormal="100" workbookViewId="0"/>
  </sheetViews>
  <sheetFormatPr defaultColWidth="24.61328125" defaultRowHeight="10.5" customHeight="1" x14ac:dyDescent="0.4"/>
  <cols>
    <col min="1" max="1" width="4" style="1" bestFit="1" customWidth="1"/>
    <col min="2" max="2" width="59.53515625" style="1" customWidth="1"/>
    <col min="3" max="3" width="45.921875" style="3" customWidth="1"/>
    <col min="4" max="4" width="11" style="9" customWidth="1"/>
    <col min="5" max="5" width="12.23046875" style="9" customWidth="1"/>
    <col min="6" max="16384" width="24.61328125" style="1"/>
  </cols>
  <sheetData>
    <row r="2" spans="1:5" ht="57" customHeight="1" x14ac:dyDescent="0.4">
      <c r="A2" s="30" t="s">
        <v>372</v>
      </c>
      <c r="B2" s="30" t="s">
        <v>380</v>
      </c>
      <c r="C2" s="31" t="s">
        <v>240</v>
      </c>
      <c r="D2" s="33" t="s">
        <v>373</v>
      </c>
      <c r="E2" s="33" t="s">
        <v>378</v>
      </c>
    </row>
    <row r="3" spans="1:5" ht="14.5" customHeight="1" x14ac:dyDescent="0.3">
      <c r="A3" s="15" t="s">
        <v>365</v>
      </c>
      <c r="B3" s="15" t="s">
        <v>58</v>
      </c>
      <c r="C3" s="16" t="s">
        <v>216</v>
      </c>
      <c r="D3" s="25">
        <v>0.05</v>
      </c>
      <c r="E3" s="25">
        <v>-0.09</v>
      </c>
    </row>
    <row r="4" spans="1:5" ht="14.5" customHeight="1" x14ac:dyDescent="0.3">
      <c r="A4" s="15" t="s">
        <v>321</v>
      </c>
      <c r="B4" s="15" t="s">
        <v>1</v>
      </c>
      <c r="C4" s="16" t="s">
        <v>210</v>
      </c>
      <c r="D4" s="25">
        <v>-0.21</v>
      </c>
      <c r="E4" s="25">
        <v>0.51</v>
      </c>
    </row>
    <row r="5" spans="1:5" ht="14.5" customHeight="1" x14ac:dyDescent="0.3">
      <c r="A5" s="15" t="s">
        <v>322</v>
      </c>
      <c r="B5" s="15" t="s">
        <v>2</v>
      </c>
      <c r="C5" s="16" t="s">
        <v>211</v>
      </c>
      <c r="D5" s="25">
        <v>-0.03</v>
      </c>
      <c r="E5" s="25">
        <v>0</v>
      </c>
    </row>
    <row r="6" spans="1:5" ht="14.5" customHeight="1" x14ac:dyDescent="0.3">
      <c r="A6" s="15" t="s">
        <v>339</v>
      </c>
      <c r="B6" s="15" t="s">
        <v>5</v>
      </c>
      <c r="C6" s="16" t="s">
        <v>212</v>
      </c>
      <c r="D6" s="25">
        <v>0.09</v>
      </c>
      <c r="E6" s="25">
        <v>0.01</v>
      </c>
    </row>
    <row r="7" spans="1:5" ht="14.5" customHeight="1" x14ac:dyDescent="0.3">
      <c r="A7" s="15" t="s">
        <v>326</v>
      </c>
      <c r="B7" s="15" t="s">
        <v>8</v>
      </c>
      <c r="C7" s="16" t="s">
        <v>213</v>
      </c>
      <c r="D7" s="25">
        <v>-0.19</v>
      </c>
      <c r="E7" s="25">
        <v>-0.24</v>
      </c>
    </row>
    <row r="8" spans="1:5" ht="14.5" customHeight="1" x14ac:dyDescent="0.3">
      <c r="A8" s="15" t="s">
        <v>348</v>
      </c>
      <c r="B8" s="15" t="s">
        <v>36</v>
      </c>
      <c r="C8" s="16" t="s">
        <v>209</v>
      </c>
      <c r="D8" s="25">
        <v>-0.22</v>
      </c>
      <c r="E8" s="25">
        <v>-0.17</v>
      </c>
    </row>
    <row r="9" spans="1:5" ht="14.5" customHeight="1" x14ac:dyDescent="0.3">
      <c r="A9" s="15" t="s">
        <v>356</v>
      </c>
      <c r="B9" s="15" t="s">
        <v>231</v>
      </c>
      <c r="C9" s="16" t="s">
        <v>227</v>
      </c>
      <c r="D9" s="25">
        <v>-0.37</v>
      </c>
      <c r="E9" s="25">
        <v>-0.24</v>
      </c>
    </row>
    <row r="10" spans="1:5" ht="14.5" customHeight="1" x14ac:dyDescent="0.3">
      <c r="A10" s="34" t="s">
        <v>362</v>
      </c>
      <c r="B10" s="34" t="s">
        <v>235</v>
      </c>
      <c r="C10" s="35" t="s">
        <v>217</v>
      </c>
      <c r="D10" s="36">
        <v>-0.22</v>
      </c>
      <c r="E10" s="36">
        <v>-0.34</v>
      </c>
    </row>
    <row r="11" spans="1:5" ht="10.5" customHeight="1" x14ac:dyDescent="0.4">
      <c r="B11" s="2"/>
      <c r="C11" s="2"/>
    </row>
  </sheetData>
  <conditionalFormatting sqref="D2:E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EDE16-9BBC-42EB-97A8-D987786D37B6}">
  <dimension ref="A1:AO41"/>
  <sheetViews>
    <sheetView zoomScale="86" zoomScaleNormal="86" workbookViewId="0">
      <pane xSplit="3" ySplit="2" topLeftCell="D3" activePane="bottomRight" state="frozen"/>
      <selection pane="topRight" activeCell="D1" sqref="D1"/>
      <selection pane="bottomLeft" activeCell="A2" sqref="A2"/>
      <selection pane="bottomRight"/>
    </sheetView>
  </sheetViews>
  <sheetFormatPr defaultColWidth="8.69140625" defaultRowHeight="14.5" customHeight="1" x14ac:dyDescent="0.4"/>
  <cols>
    <col min="1" max="2" width="8.69140625" style="6"/>
    <col min="3" max="3" width="65.4609375" style="6" bestFit="1" customWidth="1"/>
    <col min="4" max="41" width="4.4609375" style="6" bestFit="1" customWidth="1"/>
    <col min="42" max="16384" width="8.69140625" style="6"/>
  </cols>
  <sheetData>
    <row r="1" spans="1:41" ht="14.5" customHeight="1" x14ac:dyDescent="0.4">
      <c r="A1" s="4" t="s">
        <v>388</v>
      </c>
    </row>
    <row r="2" spans="1:41" ht="14.5" customHeight="1" x14ac:dyDescent="0.4">
      <c r="A2" s="4" t="s">
        <v>377</v>
      </c>
      <c r="B2" s="4" t="s">
        <v>416</v>
      </c>
      <c r="C2" s="4" t="s">
        <v>380</v>
      </c>
      <c r="D2" s="4">
        <v>6</v>
      </c>
      <c r="E2" s="4">
        <v>7</v>
      </c>
      <c r="F2" s="4">
        <v>14</v>
      </c>
      <c r="G2" s="4">
        <v>18</v>
      </c>
      <c r="H2" s="4">
        <v>19</v>
      </c>
      <c r="I2" s="4">
        <v>20</v>
      </c>
      <c r="J2" s="4">
        <v>21</v>
      </c>
      <c r="K2" s="4">
        <v>22</v>
      </c>
      <c r="L2" s="4">
        <v>23</v>
      </c>
      <c r="M2" s="4">
        <v>24</v>
      </c>
      <c r="N2" s="4">
        <v>26</v>
      </c>
      <c r="O2" s="4">
        <v>29</v>
      </c>
      <c r="P2" s="4">
        <v>31</v>
      </c>
      <c r="Q2" s="4">
        <v>32</v>
      </c>
      <c r="R2" s="4">
        <v>8</v>
      </c>
      <c r="S2" s="4">
        <v>33</v>
      </c>
      <c r="T2" s="4">
        <v>35</v>
      </c>
      <c r="U2" s="4">
        <v>36</v>
      </c>
      <c r="V2" s="4">
        <v>37</v>
      </c>
      <c r="W2" s="4">
        <v>40</v>
      </c>
      <c r="X2" s="4">
        <v>41</v>
      </c>
      <c r="Y2" s="4">
        <v>42</v>
      </c>
      <c r="Z2" s="4">
        <v>43</v>
      </c>
      <c r="AA2" s="4">
        <v>45</v>
      </c>
      <c r="AB2" s="4">
        <v>47</v>
      </c>
      <c r="AC2" s="4">
        <v>48</v>
      </c>
      <c r="AD2" s="4">
        <v>49</v>
      </c>
      <c r="AE2" s="4">
        <v>50</v>
      </c>
      <c r="AF2" s="4">
        <v>52</v>
      </c>
      <c r="AG2" s="4">
        <v>54</v>
      </c>
      <c r="AH2" s="4">
        <v>55</v>
      </c>
      <c r="AI2" s="4">
        <v>57</v>
      </c>
      <c r="AJ2" s="4">
        <v>38</v>
      </c>
      <c r="AK2" s="4">
        <v>59</v>
      </c>
      <c r="AL2" s="4">
        <v>61</v>
      </c>
      <c r="AM2" s="4">
        <v>62</v>
      </c>
      <c r="AN2" s="4">
        <v>65</v>
      </c>
      <c r="AO2" s="4">
        <v>66</v>
      </c>
    </row>
    <row r="3" spans="1:41" ht="14.5" customHeight="1" x14ac:dyDescent="0.4">
      <c r="A3" s="6">
        <v>6</v>
      </c>
      <c r="B3" s="6">
        <v>13</v>
      </c>
      <c r="C3" s="6" t="s">
        <v>3</v>
      </c>
      <c r="D3" s="9">
        <v>1</v>
      </c>
      <c r="E3" s="9">
        <v>-5.2998514641892203E-2</v>
      </c>
      <c r="F3" s="9">
        <v>1.4318787902929699E-2</v>
      </c>
      <c r="G3" s="9">
        <v>-1.40309770469592E-2</v>
      </c>
      <c r="H3" s="9">
        <v>-0.285862559659738</v>
      </c>
      <c r="I3" s="9">
        <v>1.43870144673792E-2</v>
      </c>
      <c r="J3" s="9">
        <v>3.7926585097063897E-2</v>
      </c>
      <c r="K3" s="9">
        <v>7.0392198924468996E-3</v>
      </c>
      <c r="L3" s="9">
        <v>2.3780971356726702E-2</v>
      </c>
      <c r="M3" s="9">
        <v>-2.5239542860010501E-2</v>
      </c>
      <c r="N3" s="9">
        <v>9.2607883905232599E-2</v>
      </c>
      <c r="O3" s="9">
        <v>3.1861283222373402E-2</v>
      </c>
      <c r="P3" s="9">
        <v>-0.32024553207783601</v>
      </c>
      <c r="Q3" s="9">
        <v>-0.17421348660167599</v>
      </c>
      <c r="R3" s="9">
        <v>9.3475994878046101E-2</v>
      </c>
      <c r="S3" s="9">
        <v>-0.21549743091697501</v>
      </c>
      <c r="T3" s="9">
        <v>-0.151818400412083</v>
      </c>
      <c r="U3" s="9">
        <v>-0.208196569775464</v>
      </c>
      <c r="V3" s="9">
        <v>-0.38249086571693502</v>
      </c>
      <c r="W3" s="9">
        <v>-6.0921681714004403E-2</v>
      </c>
      <c r="X3" s="9">
        <v>-3.3511112556750003E-2</v>
      </c>
      <c r="Y3" s="9">
        <v>3.2927086560929998E-2</v>
      </c>
      <c r="Z3" s="9">
        <v>-1.20061410549097E-2</v>
      </c>
      <c r="AA3" s="9">
        <v>-1.1802041867519E-2</v>
      </c>
      <c r="AB3" s="9">
        <v>7.1385492213364196E-2</v>
      </c>
      <c r="AC3" s="9">
        <v>-0.19132455327697501</v>
      </c>
      <c r="AD3" s="9">
        <v>0.140406746271559</v>
      </c>
      <c r="AE3" s="9">
        <v>5.5981832690880397E-2</v>
      </c>
      <c r="AF3" s="9">
        <v>-6.7762201257521096E-2</v>
      </c>
      <c r="AG3" s="9">
        <v>-0.11429321089647899</v>
      </c>
      <c r="AH3" s="9">
        <v>-8.4902726996569797E-2</v>
      </c>
      <c r="AI3" s="9">
        <v>6.6673658377490105E-2</v>
      </c>
      <c r="AJ3" s="9">
        <v>-5.6239032210185502E-2</v>
      </c>
      <c r="AK3" s="9">
        <v>4.79636857001896E-2</v>
      </c>
      <c r="AL3" s="9">
        <v>-0.28727291023865298</v>
      </c>
      <c r="AM3" s="9">
        <v>8.1693354915076399E-2</v>
      </c>
      <c r="AN3" s="9">
        <v>-0.111816154175733</v>
      </c>
      <c r="AO3" s="9">
        <v>0.127247640826749</v>
      </c>
    </row>
    <row r="4" spans="1:41" ht="14.5" customHeight="1" x14ac:dyDescent="0.4">
      <c r="A4" s="6">
        <v>7</v>
      </c>
      <c r="B4" s="6">
        <v>14</v>
      </c>
      <c r="C4" s="6" t="s">
        <v>4</v>
      </c>
      <c r="D4" s="9">
        <v>-5.2998514641892203E-2</v>
      </c>
      <c r="E4" s="9">
        <v>1</v>
      </c>
      <c r="F4" s="9">
        <v>-8.0494913062340804E-3</v>
      </c>
      <c r="G4" s="9">
        <v>5.1363942899997003E-2</v>
      </c>
      <c r="H4" s="9">
        <v>2.27163265865226E-2</v>
      </c>
      <c r="I4" s="9">
        <v>-7.9817251142104403E-2</v>
      </c>
      <c r="J4" s="9">
        <v>1.41198463019053E-2</v>
      </c>
      <c r="K4" s="9">
        <v>-1.01870349262003E-2</v>
      </c>
      <c r="L4" s="9">
        <v>-4.1425901021447803E-2</v>
      </c>
      <c r="M4" s="9">
        <v>2.2902713912749399E-2</v>
      </c>
      <c r="N4" s="9">
        <v>-1.9184917236966199E-2</v>
      </c>
      <c r="O4" s="9">
        <v>1.5753101404516901E-2</v>
      </c>
      <c r="P4" s="9">
        <v>2.8751216970736401E-2</v>
      </c>
      <c r="Q4" s="9">
        <v>-2.4864285088660801E-2</v>
      </c>
      <c r="R4" s="9">
        <v>0.130528394556052</v>
      </c>
      <c r="S4" s="9">
        <v>1.4564641398391099E-2</v>
      </c>
      <c r="T4" s="9">
        <v>8.2923318899231699E-2</v>
      </c>
      <c r="U4" s="9">
        <v>-8.1499652461617007E-3</v>
      </c>
      <c r="V4" s="9">
        <v>6.4041830824984602E-2</v>
      </c>
      <c r="W4" s="9">
        <v>4.3538624192833303E-2</v>
      </c>
      <c r="X4" s="9">
        <v>6.13883017326146E-2</v>
      </c>
      <c r="Y4" s="9">
        <v>5.6580728641670297E-2</v>
      </c>
      <c r="Z4" s="9">
        <v>0.11107289332336701</v>
      </c>
      <c r="AA4" s="9">
        <v>2.90220115060707E-2</v>
      </c>
      <c r="AB4" s="9">
        <v>-4.3846710287916903E-2</v>
      </c>
      <c r="AC4" s="9">
        <v>7.2284960407136806E-2</v>
      </c>
      <c r="AD4" s="9">
        <v>-0.10243288099839599</v>
      </c>
      <c r="AE4" s="9">
        <v>-3.2814466813223399E-2</v>
      </c>
      <c r="AF4" s="9">
        <v>2.3859855207464002E-3</v>
      </c>
      <c r="AG4" s="9">
        <v>5.8501514225378802E-3</v>
      </c>
      <c r="AH4" s="9">
        <v>1.53522095334125E-2</v>
      </c>
      <c r="AI4" s="9">
        <v>3.7712211993518999E-2</v>
      </c>
      <c r="AJ4" s="9">
        <v>-3.2726407784524701E-2</v>
      </c>
      <c r="AK4" s="9">
        <v>-1.2836123149891599E-3</v>
      </c>
      <c r="AL4" s="9">
        <v>3.4715840620182598E-2</v>
      </c>
      <c r="AM4" s="9">
        <v>1.02084240168986E-2</v>
      </c>
      <c r="AN4" s="9">
        <v>-1.59836504587378E-2</v>
      </c>
      <c r="AO4" s="9">
        <v>-4.3301771813698299E-2</v>
      </c>
    </row>
    <row r="5" spans="1:41" ht="14.5" customHeight="1" x14ac:dyDescent="0.4">
      <c r="A5" s="6">
        <v>14</v>
      </c>
      <c r="B5" s="6">
        <v>20</v>
      </c>
      <c r="C5" s="6" t="s">
        <v>6</v>
      </c>
      <c r="D5" s="9">
        <v>1.4318787902929699E-2</v>
      </c>
      <c r="E5" s="9">
        <v>-8.0494913062340804E-3</v>
      </c>
      <c r="F5" s="9">
        <v>1</v>
      </c>
      <c r="G5" s="9">
        <v>-1.0940000503637999E-2</v>
      </c>
      <c r="H5" s="9">
        <v>2.3688477427766998E-2</v>
      </c>
      <c r="I5" s="9">
        <v>-1.8523047702182799E-2</v>
      </c>
      <c r="J5" s="9">
        <v>1.8325114215525001E-2</v>
      </c>
      <c r="K5" s="9">
        <v>-1.96789474903061E-2</v>
      </c>
      <c r="L5" s="9">
        <v>-2.46761102965601E-2</v>
      </c>
      <c r="M5" s="9">
        <v>6.1684158103059002E-2</v>
      </c>
      <c r="N5" s="9">
        <v>3.86611240143548E-2</v>
      </c>
      <c r="O5" s="9">
        <v>2.7397419145269501E-2</v>
      </c>
      <c r="P5" s="9">
        <v>1.6238512425131701E-2</v>
      </c>
      <c r="Q5" s="9">
        <v>1.8469556341813801E-2</v>
      </c>
      <c r="R5" s="9">
        <v>0.100308670226742</v>
      </c>
      <c r="S5" s="9">
        <v>5.68922244048847E-2</v>
      </c>
      <c r="T5" s="9">
        <v>3.2069885116217398E-3</v>
      </c>
      <c r="U5" s="9">
        <v>8.8560155644269306E-3</v>
      </c>
      <c r="V5" s="9">
        <v>5.0785395973274403E-2</v>
      </c>
      <c r="W5" s="9">
        <v>-2.7090341461065998E-2</v>
      </c>
      <c r="X5" s="9">
        <v>-4.3981069012418703E-2</v>
      </c>
      <c r="Y5" s="9">
        <v>1.78613791262579E-2</v>
      </c>
      <c r="Z5" s="9">
        <v>2.6029461747150498E-3</v>
      </c>
      <c r="AA5" s="9">
        <v>2.3800722793341101E-2</v>
      </c>
      <c r="AB5" s="9">
        <v>4.8120271212388099E-2</v>
      </c>
      <c r="AC5" s="9">
        <v>-5.1855724196161898E-2</v>
      </c>
      <c r="AD5" s="9">
        <v>8.2316704724401599E-2</v>
      </c>
      <c r="AE5" s="9">
        <v>8.4716063493094199E-2</v>
      </c>
      <c r="AF5" s="9">
        <v>-6.4070714741630799E-2</v>
      </c>
      <c r="AG5" s="9">
        <v>-2.7750607438108599E-3</v>
      </c>
      <c r="AH5" s="9">
        <v>-8.6745855530456408E-3</v>
      </c>
      <c r="AI5" s="9">
        <v>3.8806832623494797E-2</v>
      </c>
      <c r="AJ5" s="9">
        <v>-4.65432209841748E-2</v>
      </c>
      <c r="AK5" s="9">
        <v>6.2818671302503307E-2</v>
      </c>
      <c r="AL5" s="9">
        <v>1.8231221253949499E-2</v>
      </c>
      <c r="AM5" s="9">
        <v>6.2325390147869301E-2</v>
      </c>
      <c r="AN5" s="9">
        <v>6.1703208236520597E-2</v>
      </c>
      <c r="AO5" s="9">
        <v>1.64411973856179E-2</v>
      </c>
    </row>
    <row r="6" spans="1:41" ht="14.5" customHeight="1" x14ac:dyDescent="0.4">
      <c r="A6" s="6">
        <v>18</v>
      </c>
      <c r="B6" s="6">
        <v>24</v>
      </c>
      <c r="C6" s="6" t="s">
        <v>10</v>
      </c>
      <c r="D6" s="9">
        <v>-1.40309770469592E-2</v>
      </c>
      <c r="E6" s="9">
        <v>5.1363942899997003E-2</v>
      </c>
      <c r="F6" s="9">
        <v>-1.0940000503637999E-2</v>
      </c>
      <c r="G6" s="9">
        <v>1</v>
      </c>
      <c r="H6" s="9">
        <v>7.0412358621555704E-2</v>
      </c>
      <c r="I6" s="9">
        <v>-8.6876707270517502E-3</v>
      </c>
      <c r="J6" s="9">
        <v>-2.9105721665793199E-2</v>
      </c>
      <c r="K6" s="9">
        <v>1.8077323609893399E-2</v>
      </c>
      <c r="L6" s="9">
        <v>4.6742071136945999E-2</v>
      </c>
      <c r="M6" s="9">
        <v>-3.40626559588144E-2</v>
      </c>
      <c r="N6" s="9">
        <v>3.0265757410383499E-2</v>
      </c>
      <c r="O6" s="9">
        <v>9.5062486794169995E-2</v>
      </c>
      <c r="P6" s="9">
        <v>4.7368224527853997E-2</v>
      </c>
      <c r="Q6" s="9">
        <v>3.1326275060498503E-2</v>
      </c>
      <c r="R6" s="9">
        <v>9.1668309378492796E-2</v>
      </c>
      <c r="S6" s="9">
        <v>3.25573192660739E-2</v>
      </c>
      <c r="T6" s="9">
        <v>0.118002358371309</v>
      </c>
      <c r="U6" s="9">
        <v>2.2683829054157001E-2</v>
      </c>
      <c r="V6" s="9">
        <v>-4.3526156988537698E-3</v>
      </c>
      <c r="W6" s="9">
        <v>-2.6805143338583401E-2</v>
      </c>
      <c r="X6" s="9">
        <v>-4.6043449563732599E-3</v>
      </c>
      <c r="Y6" s="9">
        <v>2.1366455713737801E-2</v>
      </c>
      <c r="Z6" s="9">
        <v>0.10311613814892399</v>
      </c>
      <c r="AA6" s="9">
        <v>7.5763611505503897E-2</v>
      </c>
      <c r="AB6" s="9">
        <v>-8.5495467777076506E-2</v>
      </c>
      <c r="AC6" s="9">
        <v>6.4681433032944796E-2</v>
      </c>
      <c r="AD6" s="9">
        <v>-8.5401055370246004E-2</v>
      </c>
      <c r="AE6" s="9">
        <v>-1.3983738048412299E-2</v>
      </c>
      <c r="AF6" s="9">
        <v>6.5372719720031697E-3</v>
      </c>
      <c r="AG6" s="9">
        <v>3.9793608481951397E-2</v>
      </c>
      <c r="AH6" s="9">
        <v>1.26923144602151E-2</v>
      </c>
      <c r="AI6" s="9">
        <v>5.3806994415103601E-2</v>
      </c>
      <c r="AJ6" s="9">
        <v>1.1795995784900299E-2</v>
      </c>
      <c r="AK6" s="9">
        <v>3.2735853992823402E-2</v>
      </c>
      <c r="AL6" s="9">
        <v>1.16668466918467E-2</v>
      </c>
      <c r="AM6" s="9">
        <v>6.8798764460242495E-2</v>
      </c>
      <c r="AN6" s="9">
        <v>7.6795136520923001E-3</v>
      </c>
      <c r="AO6" s="9">
        <v>-2.9552056525220999E-2</v>
      </c>
    </row>
    <row r="7" spans="1:41" ht="14.5" customHeight="1" x14ac:dyDescent="0.4">
      <c r="A7" s="6">
        <v>19</v>
      </c>
      <c r="B7" s="6">
        <v>25</v>
      </c>
      <c r="C7" s="6" t="s">
        <v>11</v>
      </c>
      <c r="D7" s="9">
        <v>-0.285862559659738</v>
      </c>
      <c r="E7" s="9">
        <v>2.27163265865226E-2</v>
      </c>
      <c r="F7" s="9">
        <v>2.3688477427766998E-2</v>
      </c>
      <c r="G7" s="9">
        <v>7.0412358621555704E-2</v>
      </c>
      <c r="H7" s="9">
        <v>1</v>
      </c>
      <c r="I7" s="9">
        <v>9.2266010146680996E-2</v>
      </c>
      <c r="J7" s="9">
        <v>-8.0950335830612105E-2</v>
      </c>
      <c r="K7" s="9">
        <v>6.2917868628069307E-2</v>
      </c>
      <c r="L7" s="9">
        <v>4.36369773859814E-2</v>
      </c>
      <c r="M7" s="9">
        <v>-5.2024565475651703E-4</v>
      </c>
      <c r="N7" s="9">
        <v>-2.95822991434825E-2</v>
      </c>
      <c r="O7" s="9">
        <v>-1.36704547405921E-2</v>
      </c>
      <c r="P7" s="9">
        <v>0.64860016060457504</v>
      </c>
      <c r="Q7" s="9">
        <v>0.38502219954256101</v>
      </c>
      <c r="R7" s="9">
        <v>8.5497921767098695E-3</v>
      </c>
      <c r="S7" s="9">
        <v>0.33447574039288602</v>
      </c>
      <c r="T7" s="9">
        <v>0.245086213569888</v>
      </c>
      <c r="U7" s="9">
        <v>0.25475832652865998</v>
      </c>
      <c r="V7" s="9">
        <v>0.30310322392250599</v>
      </c>
      <c r="W7" s="9">
        <v>6.1239329812967098E-2</v>
      </c>
      <c r="X7" s="9">
        <v>2.6818671714335399E-2</v>
      </c>
      <c r="Y7" s="9">
        <v>-1.3268596263322101E-2</v>
      </c>
      <c r="Z7" s="9">
        <v>3.0121678986397601E-2</v>
      </c>
      <c r="AA7" s="9">
        <v>4.6365645955383401E-2</v>
      </c>
      <c r="AB7" s="9">
        <v>-5.94053296962989E-2</v>
      </c>
      <c r="AC7" s="9">
        <v>0.291040891870126</v>
      </c>
      <c r="AD7" s="9">
        <v>-0.20418648702230599</v>
      </c>
      <c r="AE7" s="9">
        <v>-8.1393370525338807E-2</v>
      </c>
      <c r="AF7" s="9">
        <v>3.9713672288999399E-2</v>
      </c>
      <c r="AG7" s="9">
        <v>0.25453558608832699</v>
      </c>
      <c r="AH7" s="9">
        <v>0.16966884697614601</v>
      </c>
      <c r="AI7" s="9">
        <v>-3.26093826459041E-2</v>
      </c>
      <c r="AJ7" s="9">
        <v>0.120490967994102</v>
      </c>
      <c r="AK7" s="9">
        <v>-1.3190549015120401E-2</v>
      </c>
      <c r="AL7" s="9">
        <v>0.270387757404698</v>
      </c>
      <c r="AM7" s="9">
        <v>-5.8978913662425698E-2</v>
      </c>
      <c r="AN7" s="9">
        <v>0.162354031304421</v>
      </c>
      <c r="AO7" s="9">
        <v>-0.14032789820293801</v>
      </c>
    </row>
    <row r="8" spans="1:41" ht="14.5" customHeight="1" x14ac:dyDescent="0.4">
      <c r="A8" s="6">
        <v>20</v>
      </c>
      <c r="B8" s="6">
        <v>26</v>
      </c>
      <c r="C8" s="6" t="s">
        <v>12</v>
      </c>
      <c r="D8" s="9">
        <v>1.43870144673792E-2</v>
      </c>
      <c r="E8" s="9">
        <v>-7.9817251142104403E-2</v>
      </c>
      <c r="F8" s="9">
        <v>-1.8523047702182799E-2</v>
      </c>
      <c r="G8" s="9">
        <v>-8.6876707270517502E-3</v>
      </c>
      <c r="H8" s="9">
        <v>9.2266010146680996E-2</v>
      </c>
      <c r="I8" s="9">
        <v>1</v>
      </c>
      <c r="J8" s="9">
        <v>4.6030302537605802E-2</v>
      </c>
      <c r="K8" s="9">
        <v>-3.0378450395735401E-2</v>
      </c>
      <c r="L8" s="9">
        <v>8.5492715759550406E-2</v>
      </c>
      <c r="M8" s="9">
        <v>-6.6188195160934798E-2</v>
      </c>
      <c r="N8" s="9">
        <v>5.6773605446765997E-2</v>
      </c>
      <c r="O8" s="9">
        <v>-2.94162990604891E-2</v>
      </c>
      <c r="P8" s="9">
        <v>6.2247413500666801E-2</v>
      </c>
      <c r="Q8" s="9">
        <v>0.248907018482286</v>
      </c>
      <c r="R8" s="9">
        <v>-4.4202003974899998E-2</v>
      </c>
      <c r="S8" s="9">
        <v>-1.6143690283650699E-2</v>
      </c>
      <c r="T8" s="9">
        <v>-0.110154007132652</v>
      </c>
      <c r="U8" s="9">
        <v>0.16740795155789001</v>
      </c>
      <c r="V8" s="9">
        <v>2.7089022648692602E-3</v>
      </c>
      <c r="W8" s="9">
        <v>4.14864884757098E-2</v>
      </c>
      <c r="X8" s="9">
        <v>5.79042325257371E-2</v>
      </c>
      <c r="Y8" s="9">
        <v>-0.110985532151195</v>
      </c>
      <c r="Z8" s="9">
        <v>-0.117610494342859</v>
      </c>
      <c r="AA8" s="9">
        <v>-1.40671385612608E-2</v>
      </c>
      <c r="AB8" s="9">
        <v>9.3534601033674804E-3</v>
      </c>
      <c r="AC8" s="9">
        <v>-1.73080632020437E-2</v>
      </c>
      <c r="AD8" s="9">
        <v>4.4635685809846899E-2</v>
      </c>
      <c r="AE8" s="9">
        <v>8.2119197889115399E-4</v>
      </c>
      <c r="AF8" s="9">
        <v>-2.4984763833231401E-2</v>
      </c>
      <c r="AG8" s="9">
        <v>3.5008947805638298E-2</v>
      </c>
      <c r="AH8" s="9">
        <v>1.7888077715713602E-2</v>
      </c>
      <c r="AI8" s="9">
        <v>-3.81687771316261E-2</v>
      </c>
      <c r="AJ8" s="9">
        <v>0.11205410462187899</v>
      </c>
      <c r="AK8" s="9">
        <v>-3.8418154840817897E-2</v>
      </c>
      <c r="AL8" s="9">
        <v>-1.4735816095093801E-3</v>
      </c>
      <c r="AM8" s="9">
        <v>-3.5805079516035503E-2</v>
      </c>
      <c r="AN8" s="9">
        <v>-7.1063019159804897E-2</v>
      </c>
      <c r="AO8" s="9">
        <v>4.5334504223885498E-2</v>
      </c>
    </row>
    <row r="9" spans="1:41" ht="14.5" customHeight="1" x14ac:dyDescent="0.4">
      <c r="A9" s="6">
        <v>21</v>
      </c>
      <c r="B9" s="6">
        <v>27</v>
      </c>
      <c r="C9" s="6" t="s">
        <v>13</v>
      </c>
      <c r="D9" s="9">
        <v>3.7926585097063897E-2</v>
      </c>
      <c r="E9" s="9">
        <v>1.41198463019053E-2</v>
      </c>
      <c r="F9" s="9">
        <v>1.8325114215525001E-2</v>
      </c>
      <c r="G9" s="9">
        <v>-2.9105721665793199E-2</v>
      </c>
      <c r="H9" s="9">
        <v>-8.0950335830612105E-2</v>
      </c>
      <c r="I9" s="9">
        <v>4.6030302537605802E-2</v>
      </c>
      <c r="J9" s="9">
        <v>1</v>
      </c>
      <c r="K9" s="9">
        <v>-3.8292281499307003E-2</v>
      </c>
      <c r="L9" s="9">
        <v>2.57790553360473E-2</v>
      </c>
      <c r="M9" s="9">
        <v>7.54107108811484E-3</v>
      </c>
      <c r="N9" s="9">
        <v>6.5109742883128902E-2</v>
      </c>
      <c r="O9" s="9">
        <v>5.2447839119059703E-2</v>
      </c>
      <c r="P9" s="9">
        <v>-5.0026414634532702E-2</v>
      </c>
      <c r="Q9" s="9">
        <v>-1.11446761162977E-2</v>
      </c>
      <c r="R9" s="9">
        <v>8.7924214616271097E-3</v>
      </c>
      <c r="S9" s="9">
        <v>-6.4160098867959398E-2</v>
      </c>
      <c r="T9" s="9">
        <v>-8.2384418673188298E-2</v>
      </c>
      <c r="U9" s="9">
        <v>-2.30981679633432E-2</v>
      </c>
      <c r="V9" s="9">
        <v>-1.6960195819553301E-2</v>
      </c>
      <c r="W9" s="9">
        <v>1.04171788330063E-2</v>
      </c>
      <c r="X9" s="9">
        <v>-8.74302471996259E-4</v>
      </c>
      <c r="Y9" s="9">
        <v>-8.7876103083134195E-3</v>
      </c>
      <c r="Z9" s="9">
        <v>-4.5332355833972203E-3</v>
      </c>
      <c r="AA9" s="9">
        <v>1.1417568371991701E-2</v>
      </c>
      <c r="AB9" s="9">
        <v>2.31377144306808E-2</v>
      </c>
      <c r="AC9" s="9">
        <v>-6.4091331363488602E-2</v>
      </c>
      <c r="AD9" s="9">
        <v>6.6219082618303102E-2</v>
      </c>
      <c r="AE9" s="9">
        <v>6.8232134755099899E-2</v>
      </c>
      <c r="AF9" s="9">
        <v>-4.50478962267329E-2</v>
      </c>
      <c r="AG9" s="9">
        <v>-3.319403552163E-2</v>
      </c>
      <c r="AH9" s="9">
        <v>-4.1689026289211603E-2</v>
      </c>
      <c r="AI9" s="9">
        <v>5.4675388556596101E-2</v>
      </c>
      <c r="AJ9" s="9">
        <v>-1.2240765333861901E-2</v>
      </c>
      <c r="AK9" s="9">
        <v>5.3097565225278601E-2</v>
      </c>
      <c r="AL9" s="9">
        <v>-3.6450319893522598E-2</v>
      </c>
      <c r="AM9" s="9">
        <v>4.8431365218951299E-2</v>
      </c>
      <c r="AN9" s="9">
        <v>-1.9269301785922E-2</v>
      </c>
      <c r="AO9" s="9">
        <v>2.2633344402589E-2</v>
      </c>
    </row>
    <row r="10" spans="1:41" ht="14.5" customHeight="1" x14ac:dyDescent="0.4">
      <c r="A10" s="6">
        <v>22</v>
      </c>
      <c r="B10" s="6">
        <v>28</v>
      </c>
      <c r="C10" s="6" t="s">
        <v>14</v>
      </c>
      <c r="D10" s="9">
        <v>7.0392198924468996E-3</v>
      </c>
      <c r="E10" s="9">
        <v>-1.01870349262003E-2</v>
      </c>
      <c r="F10" s="9">
        <v>-1.96789474903061E-2</v>
      </c>
      <c r="G10" s="9">
        <v>1.8077323609893399E-2</v>
      </c>
      <c r="H10" s="9">
        <v>6.2917868628069307E-2</v>
      </c>
      <c r="I10" s="9">
        <v>-3.0378450395735401E-2</v>
      </c>
      <c r="J10" s="9">
        <v>-3.8292281499307003E-2</v>
      </c>
      <c r="K10" s="9">
        <v>1</v>
      </c>
      <c r="L10" s="9">
        <v>2.7465962595181501E-2</v>
      </c>
      <c r="M10" s="9">
        <v>-6.4242618780476393E-2</v>
      </c>
      <c r="N10" s="9">
        <v>-5.8960477571450502E-2</v>
      </c>
      <c r="O10" s="9">
        <v>-1.31980414614856E-2</v>
      </c>
      <c r="P10" s="9">
        <v>6.0737388954571897E-2</v>
      </c>
      <c r="Q10" s="9">
        <v>2.3119770159408699E-2</v>
      </c>
      <c r="R10" s="9">
        <v>-2.36253571565327E-2</v>
      </c>
      <c r="S10" s="9">
        <v>6.5813640790949104E-2</v>
      </c>
      <c r="T10" s="9">
        <v>7.3410606939886006E-2</v>
      </c>
      <c r="U10" s="9">
        <v>-1.7836925827125798E-2</v>
      </c>
      <c r="V10" s="9">
        <v>-4.3327892392673699E-3</v>
      </c>
      <c r="W10" s="9">
        <v>2.8486884570333201E-2</v>
      </c>
      <c r="X10" s="9">
        <v>5.9742687950311298E-2</v>
      </c>
      <c r="Y10" s="9">
        <v>-7.1670267248415201E-3</v>
      </c>
      <c r="Z10" s="9">
        <v>2.4631171405853299E-2</v>
      </c>
      <c r="AA10" s="9">
        <v>3.4008305159262703E-2</v>
      </c>
      <c r="AB10" s="9">
        <v>-5.0410899917577301E-2</v>
      </c>
      <c r="AC10" s="9">
        <v>8.0730235079384899E-2</v>
      </c>
      <c r="AD10" s="9">
        <v>-6.7565925638847404E-2</v>
      </c>
      <c r="AE10" s="9">
        <v>-8.2111331829569603E-2</v>
      </c>
      <c r="AF10" s="9">
        <v>8.0331118535042004E-2</v>
      </c>
      <c r="AG10" s="9">
        <v>3.3603297384400002E-2</v>
      </c>
      <c r="AH10" s="9">
        <v>6.5809789334365307E-2</v>
      </c>
      <c r="AI10" s="9">
        <v>-2.8327592577467E-2</v>
      </c>
      <c r="AJ10" s="9">
        <v>3.8041205204073197E-2</v>
      </c>
      <c r="AK10" s="9">
        <v>-3.4185579812389601E-2</v>
      </c>
      <c r="AL10" s="9">
        <v>3.4449464626202402E-2</v>
      </c>
      <c r="AM10" s="9">
        <v>-3.14765077411066E-2</v>
      </c>
      <c r="AN10" s="9">
        <v>-4.1840248084886497E-2</v>
      </c>
      <c r="AO10" s="9">
        <v>-1.73267191600819E-2</v>
      </c>
    </row>
    <row r="11" spans="1:41" ht="14.5" customHeight="1" x14ac:dyDescent="0.4">
      <c r="A11" s="6">
        <v>23</v>
      </c>
      <c r="B11" s="6">
        <v>29</v>
      </c>
      <c r="C11" s="6" t="s">
        <v>15</v>
      </c>
      <c r="D11" s="9">
        <v>2.3780971356726702E-2</v>
      </c>
      <c r="E11" s="9">
        <v>-4.1425901021447803E-2</v>
      </c>
      <c r="F11" s="9">
        <v>-2.46761102965601E-2</v>
      </c>
      <c r="G11" s="9">
        <v>4.6742071136945999E-2</v>
      </c>
      <c r="H11" s="9">
        <v>4.36369773859814E-2</v>
      </c>
      <c r="I11" s="9">
        <v>8.5492715759550295E-2</v>
      </c>
      <c r="J11" s="9">
        <v>2.57790553360473E-2</v>
      </c>
      <c r="K11" s="9">
        <v>2.7465962595181501E-2</v>
      </c>
      <c r="L11" s="9">
        <v>1</v>
      </c>
      <c r="M11" s="9">
        <v>-0.212419259653052</v>
      </c>
      <c r="N11" s="9">
        <v>-6.61028887656432E-2</v>
      </c>
      <c r="O11" s="9">
        <v>-7.36829033394579E-2</v>
      </c>
      <c r="P11" s="9">
        <v>4.1162477928567302E-2</v>
      </c>
      <c r="Q11" s="9">
        <v>5.8389941161836399E-2</v>
      </c>
      <c r="R11" s="9">
        <v>-1.15841259955001E-2</v>
      </c>
      <c r="S11" s="9">
        <v>2.9330385912689501E-2</v>
      </c>
      <c r="T11" s="9">
        <v>-5.2007763580271198E-2</v>
      </c>
      <c r="U11" s="9">
        <v>4.7854712399829899E-2</v>
      </c>
      <c r="V11" s="9">
        <v>8.6682057288649805E-3</v>
      </c>
      <c r="W11" s="9">
        <v>5.5703684291830001E-2</v>
      </c>
      <c r="X11" s="9">
        <v>6.3448191841986398E-2</v>
      </c>
      <c r="Y11" s="9">
        <v>-2.2312946655216699E-3</v>
      </c>
      <c r="Z11" s="9">
        <v>-6.2411784038189998E-2</v>
      </c>
      <c r="AA11" s="9">
        <v>-2.8542434588525999E-4</v>
      </c>
      <c r="AB11" s="9">
        <v>-1.3332133888656599E-2</v>
      </c>
      <c r="AC11" s="9">
        <v>-3.9461108523211096E-3</v>
      </c>
      <c r="AD11" s="9">
        <v>3.1661226086966497E-2</v>
      </c>
      <c r="AE11" s="9">
        <v>-5.2657763618868397E-2</v>
      </c>
      <c r="AF11" s="9">
        <v>1.8756032952681499E-2</v>
      </c>
      <c r="AG11" s="9">
        <v>8.45042734409817E-2</v>
      </c>
      <c r="AH11" s="9">
        <v>0.115279161630262</v>
      </c>
      <c r="AI11" s="9">
        <v>-8.1742035795969906E-2</v>
      </c>
      <c r="AJ11" s="9">
        <v>0.13523256790374399</v>
      </c>
      <c r="AK11" s="9">
        <v>-4.9200036646274599E-2</v>
      </c>
      <c r="AL11" s="9">
        <v>5.67381800069799E-3</v>
      </c>
      <c r="AM11" s="9">
        <v>-7.0850324996833802E-2</v>
      </c>
      <c r="AN11" s="9">
        <v>-8.7713056735454903E-2</v>
      </c>
      <c r="AO11" s="9">
        <v>7.33396755450582E-3</v>
      </c>
    </row>
    <row r="12" spans="1:41" ht="14.5" customHeight="1" x14ac:dyDescent="0.4">
      <c r="A12" s="6">
        <v>24</v>
      </c>
      <c r="B12" s="6">
        <v>30</v>
      </c>
      <c r="C12" s="6" t="s">
        <v>16</v>
      </c>
      <c r="D12" s="9">
        <v>-2.5239542860010501E-2</v>
      </c>
      <c r="E12" s="9">
        <v>2.2902713912749399E-2</v>
      </c>
      <c r="F12" s="9">
        <v>6.1684158103059002E-2</v>
      </c>
      <c r="G12" s="9">
        <v>-3.40626559588144E-2</v>
      </c>
      <c r="H12" s="9">
        <v>-5.2024565475651703E-4</v>
      </c>
      <c r="I12" s="9">
        <v>-6.6188195160934798E-2</v>
      </c>
      <c r="J12" s="9">
        <v>7.54107108811484E-3</v>
      </c>
      <c r="K12" s="9">
        <v>-6.4242618780476393E-2</v>
      </c>
      <c r="L12" s="9">
        <v>-0.212419259653052</v>
      </c>
      <c r="M12" s="9">
        <v>1</v>
      </c>
      <c r="N12" s="9">
        <v>7.32929974826384E-2</v>
      </c>
      <c r="O12" s="9">
        <v>7.84725647477445E-2</v>
      </c>
      <c r="P12" s="9">
        <v>-1.34639263170336E-2</v>
      </c>
      <c r="Q12" s="9">
        <v>-9.4600256889717897E-3</v>
      </c>
      <c r="R12" s="9">
        <v>7.19034763623837E-2</v>
      </c>
      <c r="S12" s="9">
        <v>-1.89411012500799E-2</v>
      </c>
      <c r="T12" s="9">
        <v>3.7339768699474599E-2</v>
      </c>
      <c r="U12" s="9">
        <v>3.2821437697615201E-3</v>
      </c>
      <c r="V12" s="9">
        <v>5.6368899927551903E-2</v>
      </c>
      <c r="W12" s="9">
        <v>-5.3975029473036597E-2</v>
      </c>
      <c r="X12" s="9">
        <v>-4.3983961500245999E-2</v>
      </c>
      <c r="Y12" s="9">
        <v>1.1204340051836801E-2</v>
      </c>
      <c r="Z12" s="9">
        <v>5.73669380978859E-2</v>
      </c>
      <c r="AA12" s="9">
        <v>-1.3839583293316001E-2</v>
      </c>
      <c r="AB12" s="9">
        <v>3.8140783766103102E-2</v>
      </c>
      <c r="AC12" s="9">
        <v>-4.9161786135891297E-2</v>
      </c>
      <c r="AD12" s="9">
        <v>4.6508678523661397E-2</v>
      </c>
      <c r="AE12" s="9">
        <v>8.4929111446572295E-2</v>
      </c>
      <c r="AF12" s="9">
        <v>-6.20257095549109E-2</v>
      </c>
      <c r="AG12" s="9">
        <v>-6.9858012561403504E-2</v>
      </c>
      <c r="AH12" s="9">
        <v>-6.8132469645014002E-2</v>
      </c>
      <c r="AI12" s="9">
        <v>7.5787066569900793E-2</v>
      </c>
      <c r="AJ12" s="9">
        <v>-8.6279467352189304E-2</v>
      </c>
      <c r="AK12" s="9">
        <v>7.6736609474436807E-2</v>
      </c>
      <c r="AL12" s="9">
        <v>3.1780351404539199E-2</v>
      </c>
      <c r="AM12" s="9">
        <v>7.0903858202654102E-2</v>
      </c>
      <c r="AN12" s="9">
        <v>9.2840110093785705E-2</v>
      </c>
      <c r="AO12" s="9">
        <v>-1.8307036663888E-3</v>
      </c>
    </row>
    <row r="13" spans="1:41" ht="14.5" customHeight="1" x14ac:dyDescent="0.4">
      <c r="A13" s="6">
        <v>26</v>
      </c>
      <c r="B13" s="6">
        <v>32</v>
      </c>
      <c r="C13" s="6" t="s">
        <v>18</v>
      </c>
      <c r="D13" s="9">
        <v>9.2607883905232599E-2</v>
      </c>
      <c r="E13" s="9">
        <v>-1.9184917236966199E-2</v>
      </c>
      <c r="F13" s="9">
        <v>3.86611240143548E-2</v>
      </c>
      <c r="G13" s="9">
        <v>3.0265757410383499E-2</v>
      </c>
      <c r="H13" s="9">
        <v>-2.95822991434825E-2</v>
      </c>
      <c r="I13" s="9">
        <v>5.6773605446765997E-2</v>
      </c>
      <c r="J13" s="9">
        <v>6.5109742883128902E-2</v>
      </c>
      <c r="K13" s="9">
        <v>-5.8960477571450502E-2</v>
      </c>
      <c r="L13" s="9">
        <v>-6.61028887656432E-2</v>
      </c>
      <c r="M13" s="9">
        <v>7.32929974826384E-2</v>
      </c>
      <c r="N13" s="9">
        <v>1</v>
      </c>
      <c r="O13" s="9">
        <v>7.8096321513985295E-2</v>
      </c>
      <c r="P13" s="9">
        <v>-2.5658518339426398E-2</v>
      </c>
      <c r="Q13" s="9">
        <v>2.9074982952787199E-2</v>
      </c>
      <c r="R13" s="9">
        <v>8.2972336486080406E-2</v>
      </c>
      <c r="S13" s="9">
        <v>-6.2716823562222204E-2</v>
      </c>
      <c r="T13" s="9">
        <v>-4.0913757130533503E-2</v>
      </c>
      <c r="U13" s="9">
        <v>-2.8401453718917599E-2</v>
      </c>
      <c r="V13" s="9">
        <v>-6.7103391155368897E-2</v>
      </c>
      <c r="W13" s="9">
        <v>-3.9498049553972001E-2</v>
      </c>
      <c r="X13" s="9">
        <v>2.4782328491666401E-2</v>
      </c>
      <c r="Y13" s="9">
        <v>1.7782038212719301E-2</v>
      </c>
      <c r="Z13" s="9">
        <v>1.3092122226512499E-2</v>
      </c>
      <c r="AA13" s="9">
        <v>5.1320739119004297E-2</v>
      </c>
      <c r="AB13" s="9">
        <v>8.5821346607927104E-3</v>
      </c>
      <c r="AC13" s="9">
        <v>-3.5403082528144399E-2</v>
      </c>
      <c r="AD13" s="9">
        <v>1.6021220311685399E-2</v>
      </c>
      <c r="AE13" s="9">
        <v>4.2825882120363097E-2</v>
      </c>
      <c r="AF13" s="9">
        <v>-6.07728135861327E-2</v>
      </c>
      <c r="AG13" s="9">
        <v>-6.84315523689909E-2</v>
      </c>
      <c r="AH13" s="9">
        <v>-6.8718180876398999E-2</v>
      </c>
      <c r="AI13" s="9">
        <v>3.3546132547143601E-2</v>
      </c>
      <c r="AJ13" s="9">
        <v>-4.6525062173115299E-2</v>
      </c>
      <c r="AK13" s="9">
        <v>6.49884016723032E-2</v>
      </c>
      <c r="AL13" s="9">
        <v>-5.86163710961203E-2</v>
      </c>
      <c r="AM13" s="9">
        <v>6.7864222841096195E-2</v>
      </c>
      <c r="AN13" s="9">
        <v>1.0176157768101799E-3</v>
      </c>
      <c r="AO13" s="9">
        <v>2.4461738317313901E-2</v>
      </c>
    </row>
    <row r="14" spans="1:41" ht="14.5" customHeight="1" x14ac:dyDescent="0.4">
      <c r="A14" s="6">
        <v>29</v>
      </c>
      <c r="B14" s="6">
        <v>35</v>
      </c>
      <c r="C14" s="6" t="s">
        <v>21</v>
      </c>
      <c r="D14" s="9">
        <v>3.1861283222373402E-2</v>
      </c>
      <c r="E14" s="9">
        <v>1.5753101404516901E-2</v>
      </c>
      <c r="F14" s="9">
        <v>2.7397419145269501E-2</v>
      </c>
      <c r="G14" s="9">
        <v>9.5062486794169995E-2</v>
      </c>
      <c r="H14" s="9">
        <v>-1.36704547405921E-2</v>
      </c>
      <c r="I14" s="9">
        <v>-2.94162990604891E-2</v>
      </c>
      <c r="J14" s="9">
        <v>5.2447839119059703E-2</v>
      </c>
      <c r="K14" s="9">
        <v>-1.31980414614856E-2</v>
      </c>
      <c r="L14" s="9">
        <v>-7.36829033394579E-2</v>
      </c>
      <c r="M14" s="9">
        <v>7.84725647477445E-2</v>
      </c>
      <c r="N14" s="9">
        <v>7.8096321513985295E-2</v>
      </c>
      <c r="O14" s="9">
        <v>1</v>
      </c>
      <c r="P14" s="9">
        <v>-1.5292665509292499E-2</v>
      </c>
      <c r="Q14" s="9">
        <v>-3.46912141232859E-2</v>
      </c>
      <c r="R14" s="9">
        <v>8.8184727818706399E-2</v>
      </c>
      <c r="S14" s="9">
        <v>-6.5393970642078303E-2</v>
      </c>
      <c r="T14" s="9">
        <v>5.2033678651550397E-2</v>
      </c>
      <c r="U14" s="9">
        <v>-3.4659820130857902E-2</v>
      </c>
      <c r="V14" s="9">
        <v>-3.4057472227527398E-2</v>
      </c>
      <c r="W14" s="9">
        <v>-3.5687240377248498E-2</v>
      </c>
      <c r="X14" s="9">
        <v>-2.8352025697950399E-3</v>
      </c>
      <c r="Y14" s="9">
        <v>2.01209738747475E-2</v>
      </c>
      <c r="Z14" s="9">
        <v>0.152463066051063</v>
      </c>
      <c r="AA14" s="9">
        <v>8.8185152091116603E-2</v>
      </c>
      <c r="AB14" s="9">
        <v>-1.53797609654618E-2</v>
      </c>
      <c r="AC14" s="9">
        <v>-8.4940071365944905E-3</v>
      </c>
      <c r="AD14" s="9">
        <v>3.64683022710727E-2</v>
      </c>
      <c r="AE14" s="9">
        <v>2.0062103314978701E-2</v>
      </c>
      <c r="AF14" s="9">
        <v>-2.4198634987077802E-2</v>
      </c>
      <c r="AG14" s="9">
        <v>-2.7271365751360899E-2</v>
      </c>
      <c r="AH14" s="9">
        <v>-1.4764869647402E-2</v>
      </c>
      <c r="AI14" s="9">
        <v>0.100066703794676</v>
      </c>
      <c r="AJ14" s="9">
        <v>-1.9489538275166699E-2</v>
      </c>
      <c r="AK14" s="9">
        <v>9.3839505102796802E-2</v>
      </c>
      <c r="AL14" s="9">
        <v>-5.4053318756407502E-2</v>
      </c>
      <c r="AM14" s="9">
        <v>9.5439541008490295E-2</v>
      </c>
      <c r="AN14" s="9">
        <v>4.0243546801921E-2</v>
      </c>
      <c r="AO14" s="9">
        <v>2.00260972439678E-2</v>
      </c>
    </row>
    <row r="15" spans="1:41" ht="14.5" customHeight="1" x14ac:dyDescent="0.4">
      <c r="A15" s="6">
        <v>31</v>
      </c>
      <c r="B15" s="6">
        <v>37</v>
      </c>
      <c r="C15" s="6" t="s">
        <v>23</v>
      </c>
      <c r="D15" s="9">
        <v>-0.32024553207783601</v>
      </c>
      <c r="E15" s="9">
        <v>2.8751216970736401E-2</v>
      </c>
      <c r="F15" s="9">
        <v>1.6238512425131701E-2</v>
      </c>
      <c r="G15" s="9">
        <v>4.7368224527853997E-2</v>
      </c>
      <c r="H15" s="9">
        <v>0.64860016060457504</v>
      </c>
      <c r="I15" s="9">
        <v>6.2247413500666697E-2</v>
      </c>
      <c r="J15" s="9">
        <v>-5.0026414634532702E-2</v>
      </c>
      <c r="K15" s="9">
        <v>6.0737388954571897E-2</v>
      </c>
      <c r="L15" s="9">
        <v>4.1162477928567302E-2</v>
      </c>
      <c r="M15" s="9">
        <v>-1.34639263170336E-2</v>
      </c>
      <c r="N15" s="9">
        <v>-2.5658518339426398E-2</v>
      </c>
      <c r="O15" s="9">
        <v>-1.5292665509292499E-2</v>
      </c>
      <c r="P15" s="9">
        <v>1</v>
      </c>
      <c r="Q15" s="9">
        <v>0.39620346935596001</v>
      </c>
      <c r="R15" s="9">
        <v>-2.7783074677955901E-2</v>
      </c>
      <c r="S15" s="9">
        <v>0.34910420851427199</v>
      </c>
      <c r="T15" s="9">
        <v>0.24288391726438499</v>
      </c>
      <c r="U15" s="9">
        <v>0.26047755584987298</v>
      </c>
      <c r="V15" s="9">
        <v>0.30344313627052699</v>
      </c>
      <c r="W15" s="9">
        <v>9.3184871430719199E-2</v>
      </c>
      <c r="X15" s="9">
        <v>6.6543206335764396E-2</v>
      </c>
      <c r="Y15" s="9">
        <v>1.1621862016897599E-3</v>
      </c>
      <c r="Z15" s="9">
        <v>-1.1024155393454201E-2</v>
      </c>
      <c r="AA15" s="9">
        <v>3.7669443499233603E-2</v>
      </c>
      <c r="AB15" s="9">
        <v>-8.7152938254104306E-2</v>
      </c>
      <c r="AC15" s="9">
        <v>0.32827204897401302</v>
      </c>
      <c r="AD15" s="9">
        <v>-0.234310692293831</v>
      </c>
      <c r="AE15" s="9">
        <v>-8.6683592392261699E-2</v>
      </c>
      <c r="AF15" s="9">
        <v>6.4824774135669505E-2</v>
      </c>
      <c r="AG15" s="9">
        <v>0.28154664034274401</v>
      </c>
      <c r="AH15" s="9">
        <v>0.18098722219454499</v>
      </c>
      <c r="AI15" s="9">
        <v>-6.3886678081485501E-2</v>
      </c>
      <c r="AJ15" s="9">
        <v>0.154596400641583</v>
      </c>
      <c r="AK15" s="9">
        <v>-4.9124251143083802E-2</v>
      </c>
      <c r="AL15" s="9">
        <v>0.29150421750098998</v>
      </c>
      <c r="AM15" s="9">
        <v>-7.71458137642307E-2</v>
      </c>
      <c r="AN15" s="9">
        <v>0.108791063414031</v>
      </c>
      <c r="AO15" s="9">
        <v>-0.15476551101255301</v>
      </c>
    </row>
    <row r="16" spans="1:41" ht="14.5" customHeight="1" x14ac:dyDescent="0.4">
      <c r="A16" s="6">
        <v>32</v>
      </c>
      <c r="B16" s="6">
        <v>38</v>
      </c>
      <c r="C16" s="6" t="s">
        <v>24</v>
      </c>
      <c r="D16" s="9">
        <v>-0.17421348660167599</v>
      </c>
      <c r="E16" s="9">
        <v>-2.4864285088660801E-2</v>
      </c>
      <c r="F16" s="9">
        <v>1.8469556341813801E-2</v>
      </c>
      <c r="G16" s="9">
        <v>3.1326275060498503E-2</v>
      </c>
      <c r="H16" s="9">
        <v>0.38502219954256101</v>
      </c>
      <c r="I16" s="9">
        <v>0.248907018482286</v>
      </c>
      <c r="J16" s="9">
        <v>-1.11446761162977E-2</v>
      </c>
      <c r="K16" s="9">
        <v>2.3119770159408699E-2</v>
      </c>
      <c r="L16" s="9">
        <v>5.8389941161836399E-2</v>
      </c>
      <c r="M16" s="9">
        <v>-9.4600256889717897E-3</v>
      </c>
      <c r="N16" s="9">
        <v>2.9074982952787199E-2</v>
      </c>
      <c r="O16" s="9">
        <v>-3.46912141232859E-2</v>
      </c>
      <c r="P16" s="9">
        <v>0.39620346935596001</v>
      </c>
      <c r="Q16" s="9">
        <v>1</v>
      </c>
      <c r="R16" s="9">
        <v>-2.5339575599227299E-2</v>
      </c>
      <c r="S16" s="9">
        <v>0.18631891726998401</v>
      </c>
      <c r="T16" s="9">
        <v>0.107629228495753</v>
      </c>
      <c r="U16" s="9">
        <v>0.24198547839926501</v>
      </c>
      <c r="V16" s="9">
        <v>0.18984314755009399</v>
      </c>
      <c r="W16" s="9">
        <v>4.1501770811690403E-2</v>
      </c>
      <c r="X16" s="9">
        <v>8.5376933041264608E-3</v>
      </c>
      <c r="Y16" s="9">
        <v>-6.9503977653417801E-2</v>
      </c>
      <c r="Z16" s="9">
        <v>-5.3948356063659497E-2</v>
      </c>
      <c r="AA16" s="9">
        <v>3.1193735017718199E-2</v>
      </c>
      <c r="AB16" s="9">
        <v>-2.6071440791169201E-2</v>
      </c>
      <c r="AC16" s="9">
        <v>0.18918467999008501</v>
      </c>
      <c r="AD16" s="9">
        <v>-9.7698516329362994E-2</v>
      </c>
      <c r="AE16" s="9">
        <v>-5.6235407251501397E-2</v>
      </c>
      <c r="AF16" s="9">
        <v>1.79141015411758E-2</v>
      </c>
      <c r="AG16" s="9">
        <v>0.18566899862101099</v>
      </c>
      <c r="AH16" s="9">
        <v>0.102203171948473</v>
      </c>
      <c r="AI16" s="9">
        <v>-2.9543422050749099E-2</v>
      </c>
      <c r="AJ16" s="9">
        <v>0.17517385785554801</v>
      </c>
      <c r="AK16" s="9">
        <v>-9.67066901368583E-3</v>
      </c>
      <c r="AL16" s="9">
        <v>0.19372836466913401</v>
      </c>
      <c r="AM16" s="9">
        <v>-4.44224355767587E-2</v>
      </c>
      <c r="AN16" s="9">
        <v>8.26556477821353E-2</v>
      </c>
      <c r="AO16" s="9">
        <v>-8.2542883615130402E-2</v>
      </c>
    </row>
    <row r="17" spans="1:41" ht="14.5" customHeight="1" x14ac:dyDescent="0.4">
      <c r="A17" s="40" t="s">
        <v>417</v>
      </c>
      <c r="B17" s="37" t="s">
        <v>379</v>
      </c>
      <c r="C17" s="6" t="s">
        <v>366</v>
      </c>
      <c r="D17" s="9">
        <v>9.3475994878046101E-2</v>
      </c>
      <c r="E17" s="9">
        <v>0.130528394556052</v>
      </c>
      <c r="F17" s="9">
        <v>0.100308670226742</v>
      </c>
      <c r="G17" s="9">
        <v>9.1668309378492796E-2</v>
      </c>
      <c r="H17" s="9">
        <v>8.5497921767098695E-3</v>
      </c>
      <c r="I17" s="9">
        <v>-4.4202003974899998E-2</v>
      </c>
      <c r="J17" s="9">
        <v>8.7924214616271097E-3</v>
      </c>
      <c r="K17" s="9">
        <v>-2.36253571565327E-2</v>
      </c>
      <c r="L17" s="9">
        <v>-1.15841259955001E-2</v>
      </c>
      <c r="M17" s="9">
        <v>7.19034763623837E-2</v>
      </c>
      <c r="N17" s="9">
        <v>8.2972336486080406E-2</v>
      </c>
      <c r="O17" s="9">
        <v>8.8184727818706399E-2</v>
      </c>
      <c r="P17" s="9">
        <v>-2.7783074677955901E-2</v>
      </c>
      <c r="Q17" s="9">
        <v>-2.5339575599227299E-2</v>
      </c>
      <c r="R17" s="9">
        <v>1</v>
      </c>
      <c r="S17" s="9">
        <v>-6.0102382908777799E-2</v>
      </c>
      <c r="T17" s="9">
        <v>6.3717513897126002E-2</v>
      </c>
      <c r="U17" s="9">
        <v>-3.3056919133364303E-2</v>
      </c>
      <c r="V17" s="9">
        <v>-3.4021055115418197E-2</v>
      </c>
      <c r="W17" s="9">
        <v>-0.13460241511888099</v>
      </c>
      <c r="X17" s="9">
        <v>-0.12023897404339499</v>
      </c>
      <c r="Y17" s="9">
        <v>6.7075491875664903E-2</v>
      </c>
      <c r="Z17" s="9">
        <v>0.136479681645475</v>
      </c>
      <c r="AA17" s="9">
        <v>7.45495329978237E-2</v>
      </c>
      <c r="AB17" s="9">
        <v>9.4502215605090194E-3</v>
      </c>
      <c r="AC17" s="9">
        <v>-7.2722747696654197E-2</v>
      </c>
      <c r="AD17" s="9">
        <v>5.8900601048724702E-2</v>
      </c>
      <c r="AE17" s="9">
        <v>9.9315541261996501E-2</v>
      </c>
      <c r="AF17" s="9">
        <v>-0.191935272474654</v>
      </c>
      <c r="AG17" s="9">
        <v>-9.2038063437856504E-2</v>
      </c>
      <c r="AH17" s="9">
        <v>-0.10983149577672</v>
      </c>
      <c r="AI17" s="9">
        <v>0.154611092357991</v>
      </c>
      <c r="AJ17" s="9">
        <v>-0.108213077482465</v>
      </c>
      <c r="AK17" s="9">
        <v>0.25625878764422899</v>
      </c>
      <c r="AL17" s="9">
        <v>-8.0659828512142498E-2</v>
      </c>
      <c r="AM17" s="9">
        <v>0.31743391293094297</v>
      </c>
      <c r="AN17" s="9">
        <v>0.101687730143298</v>
      </c>
      <c r="AO17" s="9">
        <v>6.6825496049810404E-2</v>
      </c>
    </row>
    <row r="18" spans="1:41" ht="14.5" customHeight="1" x14ac:dyDescent="0.4">
      <c r="A18" s="6">
        <v>33</v>
      </c>
      <c r="B18" s="6">
        <v>44</v>
      </c>
      <c r="C18" s="6" t="s">
        <v>271</v>
      </c>
      <c r="D18" s="9">
        <v>-0.21549743091697501</v>
      </c>
      <c r="E18" s="9">
        <v>1.4564641398391099E-2</v>
      </c>
      <c r="F18" s="9">
        <v>5.68922244048847E-2</v>
      </c>
      <c r="G18" s="9">
        <v>3.25573192660739E-2</v>
      </c>
      <c r="H18" s="9">
        <v>0.33447574039288602</v>
      </c>
      <c r="I18" s="9">
        <v>-1.6143690283650699E-2</v>
      </c>
      <c r="J18" s="9">
        <v>-6.4160098867959398E-2</v>
      </c>
      <c r="K18" s="9">
        <v>6.5813640790948993E-2</v>
      </c>
      <c r="L18" s="9">
        <v>2.9330385912689501E-2</v>
      </c>
      <c r="M18" s="9">
        <v>-1.89411012500799E-2</v>
      </c>
      <c r="N18" s="9">
        <v>-6.2716823562222204E-2</v>
      </c>
      <c r="O18" s="9">
        <v>-6.5393970642078303E-2</v>
      </c>
      <c r="P18" s="9">
        <v>0.34910420851427199</v>
      </c>
      <c r="Q18" s="9">
        <v>0.18631891726998401</v>
      </c>
      <c r="R18" s="9">
        <v>-6.0102382908777799E-2</v>
      </c>
      <c r="S18" s="9">
        <v>1</v>
      </c>
      <c r="T18" s="9">
        <v>0.23899876131675701</v>
      </c>
      <c r="U18" s="9">
        <v>0.16592212378856899</v>
      </c>
      <c r="V18" s="9">
        <v>0.228685440797913</v>
      </c>
      <c r="W18" s="9">
        <v>7.48506532187736E-2</v>
      </c>
      <c r="X18" s="9">
        <v>5.03138087419569E-2</v>
      </c>
      <c r="Y18" s="9">
        <v>7.9401603212927805E-3</v>
      </c>
      <c r="Z18" s="9">
        <v>-1.32060947522082E-2</v>
      </c>
      <c r="AA18" s="9">
        <v>9.9812904903347592E-3</v>
      </c>
      <c r="AB18" s="9">
        <v>-5.0347805580485398E-2</v>
      </c>
      <c r="AC18" s="9">
        <v>0.21598663036204599</v>
      </c>
      <c r="AD18" s="9">
        <v>-0.14062983122654801</v>
      </c>
      <c r="AE18" s="9">
        <v>-9.2094172662683799E-2</v>
      </c>
      <c r="AF18" s="9">
        <v>7.8208646474592206E-2</v>
      </c>
      <c r="AG18" s="9">
        <v>0.17965649257008001</v>
      </c>
      <c r="AH18" s="9">
        <v>0.15431098661110801</v>
      </c>
      <c r="AI18" s="9">
        <v>-2.90993269535277E-2</v>
      </c>
      <c r="AJ18" s="9">
        <v>8.95161332766128E-2</v>
      </c>
      <c r="AK18" s="9">
        <v>-5.39145013750644E-2</v>
      </c>
      <c r="AL18" s="9">
        <v>0.232400662513842</v>
      </c>
      <c r="AM18" s="9">
        <v>-0.107081434647259</v>
      </c>
      <c r="AN18" s="9">
        <v>0.12185383489520001</v>
      </c>
      <c r="AO18" s="9">
        <v>-0.12970303423401899</v>
      </c>
    </row>
    <row r="19" spans="1:41" ht="14.5" customHeight="1" x14ac:dyDescent="0.4">
      <c r="A19" s="6">
        <v>35</v>
      </c>
      <c r="B19" s="6">
        <v>46</v>
      </c>
      <c r="C19" s="6" t="s">
        <v>28</v>
      </c>
      <c r="D19" s="9">
        <v>-0.151818400412083</v>
      </c>
      <c r="E19" s="9">
        <v>8.2923318899231699E-2</v>
      </c>
      <c r="F19" s="9">
        <v>3.2069885116217398E-3</v>
      </c>
      <c r="G19" s="9">
        <v>0.118002358371309</v>
      </c>
      <c r="H19" s="9">
        <v>0.245086213569888</v>
      </c>
      <c r="I19" s="9">
        <v>-0.110154007132652</v>
      </c>
      <c r="J19" s="9">
        <v>-8.2384418673188298E-2</v>
      </c>
      <c r="K19" s="9">
        <v>7.3410606939886006E-2</v>
      </c>
      <c r="L19" s="9">
        <v>-5.2007763580271198E-2</v>
      </c>
      <c r="M19" s="9">
        <v>3.7339768699474599E-2</v>
      </c>
      <c r="N19" s="9">
        <v>-4.0913757130533503E-2</v>
      </c>
      <c r="O19" s="9">
        <v>5.2033678651550397E-2</v>
      </c>
      <c r="P19" s="9">
        <v>0.24288391726438499</v>
      </c>
      <c r="Q19" s="9">
        <v>0.107629228495753</v>
      </c>
      <c r="R19" s="9">
        <v>6.3717513897126002E-2</v>
      </c>
      <c r="S19" s="9">
        <v>0.23899876131675701</v>
      </c>
      <c r="T19" s="9">
        <v>1</v>
      </c>
      <c r="U19" s="9">
        <v>6.7251934310705905E-2</v>
      </c>
      <c r="V19" s="9">
        <v>0.138119909598929</v>
      </c>
      <c r="W19" s="9">
        <v>-4.1879980828928701E-2</v>
      </c>
      <c r="X19" s="9">
        <v>-4.8224507024068303E-2</v>
      </c>
      <c r="Y19" s="9">
        <v>5.2319653153387699E-2</v>
      </c>
      <c r="Z19" s="9">
        <v>0.17566775574054999</v>
      </c>
      <c r="AA19" s="9">
        <v>6.4649018824285795E-2</v>
      </c>
      <c r="AB19" s="9">
        <v>-0.14997049126342099</v>
      </c>
      <c r="AC19" s="9">
        <v>0.25467753057529402</v>
      </c>
      <c r="AD19" s="9">
        <v>-0.20491166433059399</v>
      </c>
      <c r="AE19" s="9">
        <v>-7.5121033619731603E-2</v>
      </c>
      <c r="AF19" s="9">
        <v>8.3683049367436299E-2</v>
      </c>
      <c r="AG19" s="9">
        <v>1.8900918572124101E-2</v>
      </c>
      <c r="AH19" s="9">
        <v>1.8422162881034401E-2</v>
      </c>
      <c r="AI19" s="9">
        <v>5.7145747247123797E-2</v>
      </c>
      <c r="AJ19" s="9">
        <v>-1.6337679192074302E-2</v>
      </c>
      <c r="AK19" s="9">
        <v>5.5166595625255402E-2</v>
      </c>
      <c r="AL19" s="9">
        <v>0.15274940652722799</v>
      </c>
      <c r="AM19" s="9">
        <v>9.7104668933233607E-3</v>
      </c>
      <c r="AN19" s="9">
        <v>0.19416132572846501</v>
      </c>
      <c r="AO19" s="9">
        <v>-0.106615484192678</v>
      </c>
    </row>
    <row r="20" spans="1:41" ht="14.5" customHeight="1" x14ac:dyDescent="0.4">
      <c r="A20" s="6">
        <v>36</v>
      </c>
      <c r="B20" s="6">
        <v>47</v>
      </c>
      <c r="C20" s="6" t="s">
        <v>29</v>
      </c>
      <c r="D20" s="9">
        <v>-0.208196569775464</v>
      </c>
      <c r="E20" s="9">
        <v>-8.1499652461617007E-3</v>
      </c>
      <c r="F20" s="9">
        <v>8.8560155644269393E-3</v>
      </c>
      <c r="G20" s="9">
        <v>2.2683829054157001E-2</v>
      </c>
      <c r="H20" s="9">
        <v>0.25475832652865998</v>
      </c>
      <c r="I20" s="9">
        <v>0.16740795155789001</v>
      </c>
      <c r="J20" s="9">
        <v>-2.30981679633432E-2</v>
      </c>
      <c r="K20" s="9">
        <v>-1.7836925827125798E-2</v>
      </c>
      <c r="L20" s="9">
        <v>4.7854712399829899E-2</v>
      </c>
      <c r="M20" s="9">
        <v>3.2821437697615201E-3</v>
      </c>
      <c r="N20" s="9">
        <v>-2.8401453718917599E-2</v>
      </c>
      <c r="O20" s="9">
        <v>-3.4659820130857902E-2</v>
      </c>
      <c r="P20" s="9">
        <v>0.26047755584987298</v>
      </c>
      <c r="Q20" s="9">
        <v>0.24198547839926501</v>
      </c>
      <c r="R20" s="9">
        <v>-3.3056919133364303E-2</v>
      </c>
      <c r="S20" s="9">
        <v>0.16592212378856899</v>
      </c>
      <c r="T20" s="9">
        <v>6.7251934310705905E-2</v>
      </c>
      <c r="U20" s="9">
        <v>1</v>
      </c>
      <c r="V20" s="9">
        <v>0.29207959958797303</v>
      </c>
      <c r="W20" s="9">
        <v>6.5009632448850593E-2</v>
      </c>
      <c r="X20" s="9">
        <v>1.6808412805242801E-2</v>
      </c>
      <c r="Y20" s="9">
        <v>-4.6538066520150898E-2</v>
      </c>
      <c r="Z20" s="9">
        <v>-3.2334473586493301E-2</v>
      </c>
      <c r="AA20" s="9">
        <v>1.2403328731003801E-2</v>
      </c>
      <c r="AB20" s="9">
        <v>-2.9751656943244699E-2</v>
      </c>
      <c r="AC20" s="9">
        <v>0.10313023211507701</v>
      </c>
      <c r="AD20" s="9">
        <v>-5.2307521503308099E-2</v>
      </c>
      <c r="AE20" s="9">
        <v>-3.1739183689753897E-2</v>
      </c>
      <c r="AF20" s="9">
        <v>8.0275242693976095E-3</v>
      </c>
      <c r="AG20" s="9">
        <v>0.15303602008539499</v>
      </c>
      <c r="AH20" s="9">
        <v>0.118066036486685</v>
      </c>
      <c r="AI20" s="9">
        <v>-7.5705914347678404E-3</v>
      </c>
      <c r="AJ20" s="9">
        <v>0.22594858504153201</v>
      </c>
      <c r="AK20" s="9">
        <v>-1.2673633099701801E-2</v>
      </c>
      <c r="AL20" s="9">
        <v>0.207709704238277</v>
      </c>
      <c r="AM20" s="9">
        <v>-4.7791984566462602E-2</v>
      </c>
      <c r="AN20" s="9">
        <v>-2.0476916759757099E-2</v>
      </c>
      <c r="AO20" s="9">
        <v>-4.9482745224231697E-2</v>
      </c>
    </row>
    <row r="21" spans="1:41" ht="14.5" customHeight="1" x14ac:dyDescent="0.4">
      <c r="A21" s="6">
        <v>37</v>
      </c>
      <c r="B21" s="6">
        <v>48</v>
      </c>
      <c r="C21" s="6" t="s">
        <v>30</v>
      </c>
      <c r="D21" s="9">
        <v>-0.38249086571693502</v>
      </c>
      <c r="E21" s="9">
        <v>6.4041830824984602E-2</v>
      </c>
      <c r="F21" s="9">
        <v>5.0785395973274403E-2</v>
      </c>
      <c r="G21" s="9">
        <v>-4.3526156988537698E-3</v>
      </c>
      <c r="H21" s="9">
        <v>0.30310322392250599</v>
      </c>
      <c r="I21" s="9">
        <v>2.7089022648692602E-3</v>
      </c>
      <c r="J21" s="9">
        <v>-1.6960195819553301E-2</v>
      </c>
      <c r="K21" s="9">
        <v>-4.3327892392673699E-3</v>
      </c>
      <c r="L21" s="9">
        <v>8.6682057288649805E-3</v>
      </c>
      <c r="M21" s="9">
        <v>5.6368899927551903E-2</v>
      </c>
      <c r="N21" s="9">
        <v>-6.7103391155368897E-2</v>
      </c>
      <c r="O21" s="9">
        <v>-3.4057472227527398E-2</v>
      </c>
      <c r="P21" s="9">
        <v>0.30344313627052699</v>
      </c>
      <c r="Q21" s="9">
        <v>0.18984314755009399</v>
      </c>
      <c r="R21" s="9">
        <v>-3.4021055115418197E-2</v>
      </c>
      <c r="S21" s="9">
        <v>0.228685440797913</v>
      </c>
      <c r="T21" s="9">
        <v>0.138119909598929</v>
      </c>
      <c r="U21" s="9">
        <v>0.29207959958797303</v>
      </c>
      <c r="V21" s="9">
        <v>1</v>
      </c>
      <c r="W21" s="9">
        <v>8.9141861956913704E-2</v>
      </c>
      <c r="X21" s="9">
        <v>3.2723490226136097E-2</v>
      </c>
      <c r="Y21" s="9">
        <v>-1.07303941563119E-2</v>
      </c>
      <c r="Z21" s="9">
        <v>9.5340988877753007E-3</v>
      </c>
      <c r="AA21" s="9">
        <v>1.42824850796786E-2</v>
      </c>
      <c r="AB21" s="9">
        <v>-4.9943841859675903E-2</v>
      </c>
      <c r="AC21" s="9">
        <v>0.15326465322695801</v>
      </c>
      <c r="AD21" s="9">
        <v>-9.1971336215752195E-2</v>
      </c>
      <c r="AE21" s="9">
        <v>-7.28590200147851E-2</v>
      </c>
      <c r="AF21" s="9">
        <v>4.0053514006063697E-2</v>
      </c>
      <c r="AG21" s="9">
        <v>0.15476710457072401</v>
      </c>
      <c r="AH21" s="9">
        <v>0.122503539635279</v>
      </c>
      <c r="AI21" s="9">
        <v>1.84938180908959E-3</v>
      </c>
      <c r="AJ21" s="9">
        <v>0.13265052042106901</v>
      </c>
      <c r="AK21" s="9">
        <v>-2.1506023150029099E-2</v>
      </c>
      <c r="AL21" s="9">
        <v>0.32983753375417502</v>
      </c>
      <c r="AM21" s="9">
        <v>-3.87678932800632E-2</v>
      </c>
      <c r="AN21" s="9">
        <v>8.5532857115413502E-2</v>
      </c>
      <c r="AO21" s="9">
        <v>-0.11199969383747201</v>
      </c>
    </row>
    <row r="22" spans="1:41" ht="14.5" customHeight="1" x14ac:dyDescent="0.4">
      <c r="A22" s="6">
        <v>40</v>
      </c>
      <c r="B22" s="6">
        <v>49</v>
      </c>
      <c r="C22" s="6" t="s">
        <v>31</v>
      </c>
      <c r="D22" s="9">
        <v>-6.0921681714004403E-2</v>
      </c>
      <c r="E22" s="9">
        <v>4.3538624192833303E-2</v>
      </c>
      <c r="F22" s="9">
        <v>-2.7090341461065998E-2</v>
      </c>
      <c r="G22" s="9">
        <v>-2.6805143338583401E-2</v>
      </c>
      <c r="H22" s="9">
        <v>6.1239329812967098E-2</v>
      </c>
      <c r="I22" s="9">
        <v>4.14864884757098E-2</v>
      </c>
      <c r="J22" s="9">
        <v>1.04171788330063E-2</v>
      </c>
      <c r="K22" s="9">
        <v>2.8486884570333201E-2</v>
      </c>
      <c r="L22" s="9">
        <v>5.5703684291830001E-2</v>
      </c>
      <c r="M22" s="9">
        <v>-5.3975029473036597E-2</v>
      </c>
      <c r="N22" s="9">
        <v>-3.9498049553972001E-2</v>
      </c>
      <c r="O22" s="9">
        <v>-3.5687240377248498E-2</v>
      </c>
      <c r="P22" s="9">
        <v>9.3184871430719199E-2</v>
      </c>
      <c r="Q22" s="9">
        <v>4.1501770811690403E-2</v>
      </c>
      <c r="R22" s="9">
        <v>-0.13460241511888099</v>
      </c>
      <c r="S22" s="9">
        <v>7.48506532187736E-2</v>
      </c>
      <c r="T22" s="9">
        <v>-4.1879980828928701E-2</v>
      </c>
      <c r="U22" s="9">
        <v>6.5009632448850593E-2</v>
      </c>
      <c r="V22" s="9">
        <v>8.9141861956913704E-2</v>
      </c>
      <c r="W22" s="9">
        <v>1</v>
      </c>
      <c r="X22" s="9">
        <v>0.50365829694230801</v>
      </c>
      <c r="Y22" s="9">
        <v>2.4682226250500199E-2</v>
      </c>
      <c r="Z22" s="9">
        <v>-5.0433571406648697E-2</v>
      </c>
      <c r="AA22" s="9">
        <v>-4.6631332579222098E-2</v>
      </c>
      <c r="AB22" s="9">
        <v>1.0789143665793899E-3</v>
      </c>
      <c r="AC22" s="9">
        <v>6.4518542502069898E-2</v>
      </c>
      <c r="AD22" s="9">
        <v>-1.6862285715460099E-2</v>
      </c>
      <c r="AE22" s="9">
        <v>-6.9155550203905097E-2</v>
      </c>
      <c r="AF22" s="9">
        <v>6.4285298780760003E-2</v>
      </c>
      <c r="AG22" s="9">
        <v>0.17556712195107901</v>
      </c>
      <c r="AH22" s="9">
        <v>0.227806421903994</v>
      </c>
      <c r="AI22" s="9">
        <v>-2.75716070795574E-2</v>
      </c>
      <c r="AJ22" s="9">
        <v>0.17867018367847301</v>
      </c>
      <c r="AK22" s="9">
        <v>-0.144214588645633</v>
      </c>
      <c r="AL22" s="9">
        <v>0.123341868887827</v>
      </c>
      <c r="AM22" s="9">
        <v>-0.14224257368092799</v>
      </c>
      <c r="AN22" s="9">
        <v>-0.25966365991735202</v>
      </c>
      <c r="AO22" s="9">
        <v>-1.5132222632038599E-2</v>
      </c>
    </row>
    <row r="23" spans="1:41" ht="14.5" customHeight="1" x14ac:dyDescent="0.4">
      <c r="A23" s="6">
        <v>41</v>
      </c>
      <c r="B23" s="6">
        <v>50</v>
      </c>
      <c r="C23" s="6" t="s">
        <v>32</v>
      </c>
      <c r="D23" s="9">
        <v>-3.3511112556750003E-2</v>
      </c>
      <c r="E23" s="9">
        <v>6.13883017326146E-2</v>
      </c>
      <c r="F23" s="9">
        <v>-4.3981069012418703E-2</v>
      </c>
      <c r="G23" s="9">
        <v>-4.6043449563732599E-3</v>
      </c>
      <c r="H23" s="9">
        <v>2.6818671714335399E-2</v>
      </c>
      <c r="I23" s="9">
        <v>5.79042325257371E-2</v>
      </c>
      <c r="J23" s="9">
        <v>-8.74302471996259E-4</v>
      </c>
      <c r="K23" s="9">
        <v>5.9742687950311298E-2</v>
      </c>
      <c r="L23" s="9">
        <v>6.3448191841986398E-2</v>
      </c>
      <c r="M23" s="9">
        <v>-4.3983961500245999E-2</v>
      </c>
      <c r="N23" s="9">
        <v>2.4782328491666401E-2</v>
      </c>
      <c r="O23" s="9">
        <v>-2.8352025697950399E-3</v>
      </c>
      <c r="P23" s="9">
        <v>6.6543206335764396E-2</v>
      </c>
      <c r="Q23" s="9">
        <v>8.5376933041264608E-3</v>
      </c>
      <c r="R23" s="9">
        <v>-0.12023897404339499</v>
      </c>
      <c r="S23" s="9">
        <v>5.03138087419569E-2</v>
      </c>
      <c r="T23" s="9">
        <v>-4.8224507024068303E-2</v>
      </c>
      <c r="U23" s="9">
        <v>1.6808412805242801E-2</v>
      </c>
      <c r="V23" s="9">
        <v>3.2723490226136097E-2</v>
      </c>
      <c r="W23" s="9">
        <v>0.50365829694230801</v>
      </c>
      <c r="X23" s="9">
        <v>1</v>
      </c>
      <c r="Y23" s="9">
        <v>-1.7743438153146399E-2</v>
      </c>
      <c r="Z23" s="9">
        <v>-4.31453336281186E-2</v>
      </c>
      <c r="AA23" s="9">
        <v>-1.87926288869519E-2</v>
      </c>
      <c r="AB23" s="9">
        <v>-1.13844400928688E-2</v>
      </c>
      <c r="AC23" s="9">
        <v>7.2585594261391398E-2</v>
      </c>
      <c r="AD23" s="9">
        <v>-1.15986786348573E-2</v>
      </c>
      <c r="AE23" s="9">
        <v>-5.4558947237023897E-2</v>
      </c>
      <c r="AF23" s="9">
        <v>5.8779744658655E-2</v>
      </c>
      <c r="AG23" s="9">
        <v>0.14569804935303399</v>
      </c>
      <c r="AH23" s="9">
        <v>0.171557226518012</v>
      </c>
      <c r="AI23" s="9">
        <v>-3.1829214732236502E-2</v>
      </c>
      <c r="AJ23" s="9">
        <v>0.15950936242776101</v>
      </c>
      <c r="AK23" s="9">
        <v>-0.12523471019983301</v>
      </c>
      <c r="AL23" s="9">
        <v>6.6238199227158304E-2</v>
      </c>
      <c r="AM23" s="9">
        <v>-0.13341027856492499</v>
      </c>
      <c r="AN23" s="9">
        <v>-0.256003060875368</v>
      </c>
      <c r="AO23" s="9">
        <v>2.5469107645599998E-3</v>
      </c>
    </row>
    <row r="24" spans="1:41" ht="14.5" customHeight="1" x14ac:dyDescent="0.4">
      <c r="A24" s="6">
        <v>42</v>
      </c>
      <c r="B24" s="6">
        <v>51</v>
      </c>
      <c r="C24" s="6" t="s">
        <v>426</v>
      </c>
      <c r="D24" s="9">
        <v>3.2927086560929998E-2</v>
      </c>
      <c r="E24" s="9">
        <v>5.6580728641670297E-2</v>
      </c>
      <c r="F24" s="9">
        <v>1.78613791262579E-2</v>
      </c>
      <c r="G24" s="9">
        <v>2.1366455713737801E-2</v>
      </c>
      <c r="H24" s="9">
        <v>-1.3268596263322101E-2</v>
      </c>
      <c r="I24" s="9">
        <v>-0.110985532151195</v>
      </c>
      <c r="J24" s="9">
        <v>-8.7876103083134195E-3</v>
      </c>
      <c r="K24" s="9">
        <v>-7.1670267248415201E-3</v>
      </c>
      <c r="L24" s="9">
        <v>-2.2312946655216699E-3</v>
      </c>
      <c r="M24" s="9">
        <v>1.1204340051836801E-2</v>
      </c>
      <c r="N24" s="9">
        <v>1.7782038212719301E-2</v>
      </c>
      <c r="O24" s="9">
        <v>2.01209738747475E-2</v>
      </c>
      <c r="P24" s="9">
        <v>1.1621862016897599E-3</v>
      </c>
      <c r="Q24" s="9">
        <v>-6.9503977653417801E-2</v>
      </c>
      <c r="R24" s="9">
        <v>6.7075491875664903E-2</v>
      </c>
      <c r="S24" s="9">
        <v>7.9401603212927805E-3</v>
      </c>
      <c r="T24" s="9">
        <v>5.2319653153387699E-2</v>
      </c>
      <c r="U24" s="9">
        <v>-4.6538066520150898E-2</v>
      </c>
      <c r="V24" s="9">
        <v>-1.07303941563119E-2</v>
      </c>
      <c r="W24" s="9">
        <v>2.4682226250500199E-2</v>
      </c>
      <c r="X24" s="9">
        <v>-1.7743438153146399E-2</v>
      </c>
      <c r="Y24" s="9">
        <v>1</v>
      </c>
      <c r="Z24" s="9">
        <v>9.1842029521976204E-2</v>
      </c>
      <c r="AA24" s="9">
        <v>2.6444800192825899E-2</v>
      </c>
      <c r="AB24" s="9">
        <v>6.9931453037755499E-3</v>
      </c>
      <c r="AC24" s="9">
        <v>-1.29265350646478E-2</v>
      </c>
      <c r="AD24" s="9">
        <v>5.1721927447996897E-2</v>
      </c>
      <c r="AE24" s="9">
        <v>3.2979170100246202E-2</v>
      </c>
      <c r="AF24" s="9">
        <v>-1.21098979384486E-2</v>
      </c>
      <c r="AG24" s="9">
        <v>-4.7173831446021197E-3</v>
      </c>
      <c r="AH24" s="9">
        <v>-6.7107583685650602E-3</v>
      </c>
      <c r="AI24" s="9">
        <v>5.0431450099133898E-2</v>
      </c>
      <c r="AJ24" s="9">
        <v>5.8463032485480099E-2</v>
      </c>
      <c r="AK24" s="9">
        <v>4.7572394713296502E-2</v>
      </c>
      <c r="AL24" s="9">
        <v>1.4245797737494699E-3</v>
      </c>
      <c r="AM24" s="9">
        <v>6.2010841777756003E-2</v>
      </c>
      <c r="AN24" s="9">
        <v>2.6369544990581298E-3</v>
      </c>
      <c r="AO24" s="9">
        <v>1.4630602401713801E-2</v>
      </c>
    </row>
    <row r="25" spans="1:41" ht="14.5" customHeight="1" x14ac:dyDescent="0.4">
      <c r="A25" s="6">
        <v>43</v>
      </c>
      <c r="B25" s="6">
        <v>52</v>
      </c>
      <c r="C25" s="6" t="s">
        <v>33</v>
      </c>
      <c r="D25" s="9">
        <v>-1.20061410549097E-2</v>
      </c>
      <c r="E25" s="9">
        <v>0.11107289332336701</v>
      </c>
      <c r="F25" s="9">
        <v>2.6029461747150498E-3</v>
      </c>
      <c r="G25" s="9">
        <v>0.10311613814892399</v>
      </c>
      <c r="H25" s="9">
        <v>3.0121678986397601E-2</v>
      </c>
      <c r="I25" s="9">
        <v>-0.117610494342859</v>
      </c>
      <c r="J25" s="9">
        <v>-4.5332355833972203E-3</v>
      </c>
      <c r="K25" s="9">
        <v>2.4631171405853299E-2</v>
      </c>
      <c r="L25" s="9">
        <v>-6.2411784038189998E-2</v>
      </c>
      <c r="M25" s="9">
        <v>5.73669380978859E-2</v>
      </c>
      <c r="N25" s="9">
        <v>1.3092122226512499E-2</v>
      </c>
      <c r="O25" s="9">
        <v>0.152463066051063</v>
      </c>
      <c r="P25" s="9">
        <v>-1.1024155393454201E-2</v>
      </c>
      <c r="Q25" s="9">
        <v>-5.3948356063659497E-2</v>
      </c>
      <c r="R25" s="9">
        <v>0.136479681645475</v>
      </c>
      <c r="S25" s="9">
        <v>-1.32060947522082E-2</v>
      </c>
      <c r="T25" s="9">
        <v>0.17566775574054999</v>
      </c>
      <c r="U25" s="9">
        <v>-3.2334473586493301E-2</v>
      </c>
      <c r="V25" s="9">
        <v>9.5340988877753007E-3</v>
      </c>
      <c r="W25" s="9">
        <v>-5.0433571406648697E-2</v>
      </c>
      <c r="X25" s="9">
        <v>-4.31453336281186E-2</v>
      </c>
      <c r="Y25" s="9">
        <v>9.1842029521976204E-2</v>
      </c>
      <c r="Z25" s="9">
        <v>1</v>
      </c>
      <c r="AA25" s="9">
        <v>5.8259392655961799E-2</v>
      </c>
      <c r="AB25" s="9">
        <v>-2.0742387814385501E-2</v>
      </c>
      <c r="AC25" s="9">
        <v>1.1998288306211E-2</v>
      </c>
      <c r="AD25" s="9">
        <v>-1.9589973683046599E-2</v>
      </c>
      <c r="AE25" s="9">
        <v>5.0074044978020003E-2</v>
      </c>
      <c r="AF25" s="9">
        <v>-1.34718035153608E-2</v>
      </c>
      <c r="AG25" s="9">
        <v>-3.3527328969194498E-2</v>
      </c>
      <c r="AH25" s="9">
        <v>-3.8018339245424998E-2</v>
      </c>
      <c r="AI25" s="9">
        <v>0.113920757433638</v>
      </c>
      <c r="AJ25" s="9">
        <v>-5.2067541784052401E-2</v>
      </c>
      <c r="AK25" s="9">
        <v>0.118478273070783</v>
      </c>
      <c r="AL25" s="9">
        <v>-6.6532101821404103E-4</v>
      </c>
      <c r="AM25" s="9">
        <v>0.11762716544497499</v>
      </c>
      <c r="AN25" s="9">
        <v>4.1179951642809999E-2</v>
      </c>
      <c r="AO25" s="9">
        <v>-2.29310870877312E-2</v>
      </c>
    </row>
    <row r="26" spans="1:41" ht="14.5" customHeight="1" x14ac:dyDescent="0.4">
      <c r="A26" s="6">
        <v>45</v>
      </c>
      <c r="B26" s="6">
        <v>54</v>
      </c>
      <c r="C26" s="6" t="s">
        <v>35</v>
      </c>
      <c r="D26" s="9">
        <v>-1.1802041867519E-2</v>
      </c>
      <c r="E26" s="9">
        <v>2.90220115060707E-2</v>
      </c>
      <c r="F26" s="9">
        <v>2.3800722793341101E-2</v>
      </c>
      <c r="G26" s="9">
        <v>7.5763611505503897E-2</v>
      </c>
      <c r="H26" s="9">
        <v>4.6365645955383401E-2</v>
      </c>
      <c r="I26" s="9">
        <v>-1.40671385612608E-2</v>
      </c>
      <c r="J26" s="9">
        <v>1.1417568371991701E-2</v>
      </c>
      <c r="K26" s="9">
        <v>3.4008305159262703E-2</v>
      </c>
      <c r="L26" s="9">
        <v>-2.8542434588525999E-4</v>
      </c>
      <c r="M26" s="9">
        <v>-1.3839583293316001E-2</v>
      </c>
      <c r="N26" s="9">
        <v>5.1320739119004297E-2</v>
      </c>
      <c r="O26" s="9">
        <v>8.8185152091116603E-2</v>
      </c>
      <c r="P26" s="9">
        <v>3.7669443499233603E-2</v>
      </c>
      <c r="Q26" s="9">
        <v>3.1193735017718199E-2</v>
      </c>
      <c r="R26" s="9">
        <v>7.45495329978237E-2</v>
      </c>
      <c r="S26" s="9">
        <v>9.9812904903347592E-3</v>
      </c>
      <c r="T26" s="9">
        <v>6.4649018824285795E-2</v>
      </c>
      <c r="U26" s="9">
        <v>1.2403328731003801E-2</v>
      </c>
      <c r="V26" s="9">
        <v>1.42824850796786E-2</v>
      </c>
      <c r="W26" s="9">
        <v>-4.6631332579222098E-2</v>
      </c>
      <c r="X26" s="9">
        <v>-1.87926288869519E-2</v>
      </c>
      <c r="Y26" s="9">
        <v>2.6444800192825899E-2</v>
      </c>
      <c r="Z26" s="9">
        <v>5.8259392655961799E-2</v>
      </c>
      <c r="AA26" s="9">
        <v>1</v>
      </c>
      <c r="AB26" s="9">
        <v>-2.24656241125618E-2</v>
      </c>
      <c r="AC26" s="9">
        <v>1.7220206081611601E-2</v>
      </c>
      <c r="AD26" s="9">
        <v>6.16351606318728E-3</v>
      </c>
      <c r="AE26" s="9">
        <v>-1.19181200521486E-3</v>
      </c>
      <c r="AF26" s="9">
        <v>-4.1123412582228201E-2</v>
      </c>
      <c r="AG26" s="9">
        <v>1.0223788652547999E-2</v>
      </c>
      <c r="AH26" s="9">
        <v>9.2671562949152107E-3</v>
      </c>
      <c r="AI26" s="9">
        <v>5.0664899930291302E-2</v>
      </c>
      <c r="AJ26" s="9">
        <v>-1.37849653480009E-2</v>
      </c>
      <c r="AK26" s="9">
        <v>6.73688873423368E-2</v>
      </c>
      <c r="AL26" s="9">
        <v>-3.0826222522590602E-4</v>
      </c>
      <c r="AM26" s="9">
        <v>4.4638791508007501E-2</v>
      </c>
      <c r="AN26" s="9">
        <v>6.1623834298068898E-2</v>
      </c>
      <c r="AO26" s="9">
        <v>3.8811956407054501E-3</v>
      </c>
    </row>
    <row r="27" spans="1:41" ht="14.5" customHeight="1" x14ac:dyDescent="0.4">
      <c r="A27" s="6">
        <v>47</v>
      </c>
      <c r="B27" s="6">
        <v>56</v>
      </c>
      <c r="C27" s="6" t="s">
        <v>37</v>
      </c>
      <c r="D27" s="9">
        <v>7.1385492213364196E-2</v>
      </c>
      <c r="E27" s="9">
        <v>-4.3846710287916903E-2</v>
      </c>
      <c r="F27" s="9">
        <v>4.8120271212388099E-2</v>
      </c>
      <c r="G27" s="9">
        <v>-8.5495467777076506E-2</v>
      </c>
      <c r="H27" s="9">
        <v>-5.94053296962989E-2</v>
      </c>
      <c r="I27" s="9">
        <v>9.3534601033674804E-3</v>
      </c>
      <c r="J27" s="9">
        <v>2.31377144306808E-2</v>
      </c>
      <c r="K27" s="9">
        <v>-5.0410899917577301E-2</v>
      </c>
      <c r="L27" s="9">
        <v>-1.3332133888656599E-2</v>
      </c>
      <c r="M27" s="9">
        <v>3.8140783766103102E-2</v>
      </c>
      <c r="N27" s="9">
        <v>8.5821346607927104E-3</v>
      </c>
      <c r="O27" s="9">
        <v>-1.53797609654618E-2</v>
      </c>
      <c r="P27" s="9">
        <v>-8.7152938254104306E-2</v>
      </c>
      <c r="Q27" s="9">
        <v>-2.6071440791169201E-2</v>
      </c>
      <c r="R27" s="9">
        <v>9.4502215605090194E-3</v>
      </c>
      <c r="S27" s="9">
        <v>-5.0347805580485398E-2</v>
      </c>
      <c r="T27" s="9">
        <v>-0.14997049126342099</v>
      </c>
      <c r="U27" s="9">
        <v>-2.9751656943244699E-2</v>
      </c>
      <c r="V27" s="9">
        <v>-4.9943841859675903E-2</v>
      </c>
      <c r="W27" s="9">
        <v>1.0789143665793899E-3</v>
      </c>
      <c r="X27" s="9">
        <v>-1.13844400928688E-2</v>
      </c>
      <c r="Y27" s="9">
        <v>6.9931453037755499E-3</v>
      </c>
      <c r="Z27" s="9">
        <v>-2.0742387814385501E-2</v>
      </c>
      <c r="AA27" s="9">
        <v>-2.24656241125618E-2</v>
      </c>
      <c r="AB27" s="9">
        <v>1</v>
      </c>
      <c r="AC27" s="9">
        <v>-0.170675753373628</v>
      </c>
      <c r="AD27" s="9">
        <v>0.15606764789008001</v>
      </c>
      <c r="AE27" s="9">
        <v>8.9555438481268207E-2</v>
      </c>
      <c r="AF27" s="9">
        <v>-8.3678646252559594E-2</v>
      </c>
      <c r="AG27" s="9">
        <v>-1.23906174174591E-2</v>
      </c>
      <c r="AH27" s="9">
        <v>-4.6988947492718598E-2</v>
      </c>
      <c r="AI27" s="9">
        <v>1.7897918633804601E-2</v>
      </c>
      <c r="AJ27" s="9">
        <v>-1.6197257028360501E-2</v>
      </c>
      <c r="AK27" s="9">
        <v>1.6599257428341299E-2</v>
      </c>
      <c r="AL27" s="9">
        <v>-5.5363008624550201E-2</v>
      </c>
      <c r="AM27" s="9">
        <v>1.6473317480211701E-2</v>
      </c>
      <c r="AN27" s="9">
        <v>-1.9370829801349299E-2</v>
      </c>
      <c r="AO27" s="9">
        <v>0.116813750909664</v>
      </c>
    </row>
    <row r="28" spans="1:41" ht="14.5" customHeight="1" x14ac:dyDescent="0.4">
      <c r="A28" s="6">
        <v>48</v>
      </c>
      <c r="B28" s="6">
        <v>57</v>
      </c>
      <c r="C28" s="6" t="s">
        <v>38</v>
      </c>
      <c r="D28" s="9">
        <v>-0.19132455327697501</v>
      </c>
      <c r="E28" s="9">
        <v>7.2284960407136806E-2</v>
      </c>
      <c r="F28" s="9">
        <v>-5.1855724196161898E-2</v>
      </c>
      <c r="G28" s="9">
        <v>6.4681433032944796E-2</v>
      </c>
      <c r="H28" s="9">
        <v>0.291040891870126</v>
      </c>
      <c r="I28" s="9">
        <v>-1.73080632020437E-2</v>
      </c>
      <c r="J28" s="9">
        <v>-6.4091331363488602E-2</v>
      </c>
      <c r="K28" s="9">
        <v>8.0730235079384899E-2</v>
      </c>
      <c r="L28" s="9">
        <v>-3.9461108523211096E-3</v>
      </c>
      <c r="M28" s="9">
        <v>-4.9161786135891297E-2</v>
      </c>
      <c r="N28" s="9">
        <v>-3.5403082528144399E-2</v>
      </c>
      <c r="O28" s="9">
        <v>-8.4940071365944905E-3</v>
      </c>
      <c r="P28" s="9">
        <v>0.32827204897401302</v>
      </c>
      <c r="Q28" s="9">
        <v>0.18918467999008501</v>
      </c>
      <c r="R28" s="9">
        <v>-7.2722747696654197E-2</v>
      </c>
      <c r="S28" s="9">
        <v>0.21598663036204599</v>
      </c>
      <c r="T28" s="9">
        <v>0.25467753057529402</v>
      </c>
      <c r="U28" s="9">
        <v>0.10313023211507701</v>
      </c>
      <c r="V28" s="9">
        <v>0.15326465322695801</v>
      </c>
      <c r="W28" s="9">
        <v>6.4518542502069898E-2</v>
      </c>
      <c r="X28" s="9">
        <v>7.2585594261391398E-2</v>
      </c>
      <c r="Y28" s="9">
        <v>-1.29265350646478E-2</v>
      </c>
      <c r="Z28" s="9">
        <v>1.1998288306211E-2</v>
      </c>
      <c r="AA28" s="9">
        <v>1.7220206081611601E-2</v>
      </c>
      <c r="AB28" s="9">
        <v>-0.170675753373628</v>
      </c>
      <c r="AC28" s="9">
        <v>1</v>
      </c>
      <c r="AD28" s="9">
        <v>-0.37712592409990497</v>
      </c>
      <c r="AE28" s="9">
        <v>-0.177822174147166</v>
      </c>
      <c r="AF28" s="9">
        <v>0.121263426997642</v>
      </c>
      <c r="AG28" s="9">
        <v>0.149220869620768</v>
      </c>
      <c r="AH28" s="9">
        <v>0.13059570318963101</v>
      </c>
      <c r="AI28" s="9">
        <v>-8.2648538899715698E-2</v>
      </c>
      <c r="AJ28" s="9">
        <v>6.39207951974992E-2</v>
      </c>
      <c r="AK28" s="9">
        <v>-5.4644002800049697E-2</v>
      </c>
      <c r="AL28" s="9">
        <v>0.211412682638801</v>
      </c>
      <c r="AM28" s="9">
        <v>-9.4948265532292506E-2</v>
      </c>
      <c r="AN28" s="9">
        <v>0.12858479973623199</v>
      </c>
      <c r="AO28" s="9">
        <v>-0.17910184540235699</v>
      </c>
    </row>
    <row r="29" spans="1:41" ht="14.5" customHeight="1" x14ac:dyDescent="0.4">
      <c r="A29" s="6">
        <v>49</v>
      </c>
      <c r="B29" s="6">
        <v>58</v>
      </c>
      <c r="C29" s="6" t="s">
        <v>39</v>
      </c>
      <c r="D29" s="9">
        <v>0.140406746271559</v>
      </c>
      <c r="E29" s="9">
        <v>-0.10243288099839599</v>
      </c>
      <c r="F29" s="9">
        <v>8.2316704724401599E-2</v>
      </c>
      <c r="G29" s="9">
        <v>-8.5401055370246004E-2</v>
      </c>
      <c r="H29" s="9">
        <v>-0.20418648702230599</v>
      </c>
      <c r="I29" s="9">
        <v>4.4635685809846899E-2</v>
      </c>
      <c r="J29" s="9">
        <v>6.6219082618303102E-2</v>
      </c>
      <c r="K29" s="9">
        <v>-6.7565925638847404E-2</v>
      </c>
      <c r="L29" s="9">
        <v>3.1661226086966497E-2</v>
      </c>
      <c r="M29" s="9">
        <v>4.6508678523661397E-2</v>
      </c>
      <c r="N29" s="9">
        <v>1.6021220311685399E-2</v>
      </c>
      <c r="O29" s="9">
        <v>3.64683022710727E-2</v>
      </c>
      <c r="P29" s="9">
        <v>-0.234310692293831</v>
      </c>
      <c r="Q29" s="9">
        <v>-9.7698516329362994E-2</v>
      </c>
      <c r="R29" s="9">
        <v>5.8900601048724702E-2</v>
      </c>
      <c r="S29" s="9">
        <v>-0.14062983122654801</v>
      </c>
      <c r="T29" s="9">
        <v>-0.20491166433059399</v>
      </c>
      <c r="U29" s="9">
        <v>-5.2307521503308099E-2</v>
      </c>
      <c r="V29" s="9">
        <v>-9.1971336215752195E-2</v>
      </c>
      <c r="W29" s="9">
        <v>-1.6862285715460099E-2</v>
      </c>
      <c r="X29" s="9">
        <v>-1.15986786348573E-2</v>
      </c>
      <c r="Y29" s="9">
        <v>5.1721927447996897E-2</v>
      </c>
      <c r="Z29" s="9">
        <v>-1.9589973683046599E-2</v>
      </c>
      <c r="AA29" s="9">
        <v>6.16351606318728E-3</v>
      </c>
      <c r="AB29" s="9">
        <v>0.15606764789008001</v>
      </c>
      <c r="AC29" s="9">
        <v>-0.37712592409990497</v>
      </c>
      <c r="AD29" s="9">
        <v>1</v>
      </c>
      <c r="AE29" s="9">
        <v>0.117589133343381</v>
      </c>
      <c r="AF29" s="9">
        <v>-9.1270775545564106E-2</v>
      </c>
      <c r="AG29" s="9">
        <v>-7.7997634094917598E-2</v>
      </c>
      <c r="AH29" s="9">
        <v>-6.0814072026544E-2</v>
      </c>
      <c r="AI29" s="9">
        <v>7.3199591967377006E-2</v>
      </c>
      <c r="AJ29" s="9">
        <v>-3.1828749794893E-3</v>
      </c>
      <c r="AK29" s="9">
        <v>5.2770192550935603E-2</v>
      </c>
      <c r="AL29" s="9">
        <v>-0.12503194228335099</v>
      </c>
      <c r="AM29" s="9">
        <v>6.9713247272887496E-2</v>
      </c>
      <c r="AN29" s="9">
        <v>-0.152722695992309</v>
      </c>
      <c r="AO29" s="9">
        <v>0.162935457553357</v>
      </c>
    </row>
    <row r="30" spans="1:41" ht="14.5" customHeight="1" x14ac:dyDescent="0.4">
      <c r="A30" s="6">
        <v>50</v>
      </c>
      <c r="B30" s="6">
        <v>59</v>
      </c>
      <c r="C30" s="6" t="s">
        <v>40</v>
      </c>
      <c r="D30" s="9">
        <v>5.5981832690880397E-2</v>
      </c>
      <c r="E30" s="9">
        <v>-3.2814466813223399E-2</v>
      </c>
      <c r="F30" s="9">
        <v>8.4716063493094199E-2</v>
      </c>
      <c r="G30" s="9">
        <v>-1.3983738048412299E-2</v>
      </c>
      <c r="H30" s="9">
        <v>-8.1393370525338807E-2</v>
      </c>
      <c r="I30" s="9">
        <v>8.2119197889115399E-4</v>
      </c>
      <c r="J30" s="9">
        <v>6.8232134755099899E-2</v>
      </c>
      <c r="K30" s="9">
        <v>-8.2111331829569603E-2</v>
      </c>
      <c r="L30" s="9">
        <v>-5.2657763618868397E-2</v>
      </c>
      <c r="M30" s="9">
        <v>8.4929111446572295E-2</v>
      </c>
      <c r="N30" s="9">
        <v>4.2825882120363097E-2</v>
      </c>
      <c r="O30" s="9">
        <v>2.0062103314978701E-2</v>
      </c>
      <c r="P30" s="9">
        <v>-8.6683592392261699E-2</v>
      </c>
      <c r="Q30" s="9">
        <v>-5.6235407251501397E-2</v>
      </c>
      <c r="R30" s="9">
        <v>9.9315541261996501E-2</v>
      </c>
      <c r="S30" s="9">
        <v>-9.2094172662683799E-2</v>
      </c>
      <c r="T30" s="9">
        <v>-7.5121033619731603E-2</v>
      </c>
      <c r="U30" s="9">
        <v>-3.1739183689753897E-2</v>
      </c>
      <c r="V30" s="9">
        <v>-7.28590200147851E-2</v>
      </c>
      <c r="W30" s="9">
        <v>-6.9155550203905097E-2</v>
      </c>
      <c r="X30" s="9">
        <v>-5.4558947237023897E-2</v>
      </c>
      <c r="Y30" s="9">
        <v>3.2979170100246202E-2</v>
      </c>
      <c r="Z30" s="9">
        <v>5.0074044978020003E-2</v>
      </c>
      <c r="AA30" s="9">
        <v>-1.19181200521486E-3</v>
      </c>
      <c r="AB30" s="9">
        <v>8.9555438481268207E-2</v>
      </c>
      <c r="AC30" s="9">
        <v>-0.177822174147166</v>
      </c>
      <c r="AD30" s="9">
        <v>0.117589133343381</v>
      </c>
      <c r="AE30" s="9">
        <v>1</v>
      </c>
      <c r="AF30" s="9">
        <v>-0.14391461354047999</v>
      </c>
      <c r="AG30" s="9">
        <v>-7.5068627782927805E-2</v>
      </c>
      <c r="AH30" s="9">
        <v>-0.104588923086989</v>
      </c>
      <c r="AI30" s="9">
        <v>5.1507384136243402E-2</v>
      </c>
      <c r="AJ30" s="9">
        <v>-4.5660778876369497E-2</v>
      </c>
      <c r="AK30" s="9">
        <v>8.2865800905519996E-2</v>
      </c>
      <c r="AL30" s="9">
        <v>-7.9043067547732104E-2</v>
      </c>
      <c r="AM30" s="9">
        <v>0.126330027912819</v>
      </c>
      <c r="AN30" s="9">
        <v>6.9340112114761E-3</v>
      </c>
      <c r="AO30" s="9">
        <v>9.8993602685436596E-2</v>
      </c>
    </row>
    <row r="31" spans="1:41" ht="14.5" customHeight="1" x14ac:dyDescent="0.4">
      <c r="A31" s="6">
        <v>52</v>
      </c>
      <c r="B31" s="6">
        <v>61</v>
      </c>
      <c r="C31" s="6" t="s">
        <v>42</v>
      </c>
      <c r="D31" s="9">
        <v>-6.7762201257521096E-2</v>
      </c>
      <c r="E31" s="9">
        <v>2.3859855207464002E-3</v>
      </c>
      <c r="F31" s="9">
        <v>-6.4070714741630799E-2</v>
      </c>
      <c r="G31" s="9">
        <v>6.5372719720031697E-3</v>
      </c>
      <c r="H31" s="9">
        <v>3.9713672288999399E-2</v>
      </c>
      <c r="I31" s="9">
        <v>-2.4984763833231401E-2</v>
      </c>
      <c r="J31" s="9">
        <v>-4.50478962267329E-2</v>
      </c>
      <c r="K31" s="9">
        <v>8.0331118535042004E-2</v>
      </c>
      <c r="L31" s="9">
        <v>1.8756032952681499E-2</v>
      </c>
      <c r="M31" s="9">
        <v>-6.20257095549109E-2</v>
      </c>
      <c r="N31" s="9">
        <v>-6.07728135861327E-2</v>
      </c>
      <c r="O31" s="9">
        <v>-2.4198634987077802E-2</v>
      </c>
      <c r="P31" s="9">
        <v>6.4824774135669505E-2</v>
      </c>
      <c r="Q31" s="9">
        <v>1.79141015411758E-2</v>
      </c>
      <c r="R31" s="9">
        <v>-0.191935272474654</v>
      </c>
      <c r="S31" s="9">
        <v>7.8208646474592206E-2</v>
      </c>
      <c r="T31" s="9">
        <v>8.3683049367436299E-2</v>
      </c>
      <c r="U31" s="9">
        <v>8.0275242693976095E-3</v>
      </c>
      <c r="V31" s="9">
        <v>4.0053514006063697E-2</v>
      </c>
      <c r="W31" s="9">
        <v>6.4285298780760003E-2</v>
      </c>
      <c r="X31" s="9">
        <v>5.8779744658655E-2</v>
      </c>
      <c r="Y31" s="9">
        <v>-1.21098979384486E-2</v>
      </c>
      <c r="Z31" s="9">
        <v>-1.34718035153608E-2</v>
      </c>
      <c r="AA31" s="9">
        <v>-4.1123412582228201E-2</v>
      </c>
      <c r="AB31" s="9">
        <v>-8.3678646252559594E-2</v>
      </c>
      <c r="AC31" s="9">
        <v>0.121263426997642</v>
      </c>
      <c r="AD31" s="9">
        <v>-9.1270775545564106E-2</v>
      </c>
      <c r="AE31" s="9">
        <v>-0.14391461354047999</v>
      </c>
      <c r="AF31" s="9">
        <v>1</v>
      </c>
      <c r="AG31" s="9">
        <v>4.6026853562285398E-2</v>
      </c>
      <c r="AH31" s="9">
        <v>9.9600405891341004E-2</v>
      </c>
      <c r="AI31" s="9">
        <v>-7.2162237683530903E-2</v>
      </c>
      <c r="AJ31" s="9">
        <v>5.7743151687377002E-2</v>
      </c>
      <c r="AK31" s="9">
        <v>-9.8843688134523294E-2</v>
      </c>
      <c r="AL31" s="9">
        <v>5.4493701434838303E-2</v>
      </c>
      <c r="AM31" s="9">
        <v>-0.14815155360862201</v>
      </c>
      <c r="AN31" s="9">
        <v>-1.52592242599979E-2</v>
      </c>
      <c r="AO31" s="9">
        <v>-0.108912782980437</v>
      </c>
    </row>
    <row r="32" spans="1:41" ht="14.5" customHeight="1" x14ac:dyDescent="0.4">
      <c r="A32" s="6">
        <v>54</v>
      </c>
      <c r="B32" s="6">
        <v>63</v>
      </c>
      <c r="C32" s="6" t="s">
        <v>44</v>
      </c>
      <c r="D32" s="9">
        <v>-0.11429321089647899</v>
      </c>
      <c r="E32" s="9">
        <v>5.8501514225378802E-3</v>
      </c>
      <c r="F32" s="9">
        <v>-2.7750607438108599E-3</v>
      </c>
      <c r="G32" s="9">
        <v>3.9793608481951397E-2</v>
      </c>
      <c r="H32" s="9">
        <v>0.25453558608832699</v>
      </c>
      <c r="I32" s="9">
        <v>3.5008947805638298E-2</v>
      </c>
      <c r="J32" s="9">
        <v>-3.319403552163E-2</v>
      </c>
      <c r="K32" s="9">
        <v>3.3603297384400002E-2</v>
      </c>
      <c r="L32" s="9">
        <v>8.45042734409817E-2</v>
      </c>
      <c r="M32" s="9">
        <v>-6.9858012561403504E-2</v>
      </c>
      <c r="N32" s="9">
        <v>-6.84315523689909E-2</v>
      </c>
      <c r="O32" s="9">
        <v>-2.7271365751360899E-2</v>
      </c>
      <c r="P32" s="9">
        <v>0.28154664034274401</v>
      </c>
      <c r="Q32" s="9">
        <v>0.18566899862101099</v>
      </c>
      <c r="R32" s="9">
        <v>-9.2038063437856504E-2</v>
      </c>
      <c r="S32" s="9">
        <v>0.17965649257008001</v>
      </c>
      <c r="T32" s="9">
        <v>1.8900918572124101E-2</v>
      </c>
      <c r="U32" s="9">
        <v>0.15303602008539499</v>
      </c>
      <c r="V32" s="9">
        <v>0.15476710457072401</v>
      </c>
      <c r="W32" s="9">
        <v>0.17556712195107901</v>
      </c>
      <c r="X32" s="9">
        <v>0.14569804935303299</v>
      </c>
      <c r="Y32" s="9">
        <v>-4.7173831446021197E-3</v>
      </c>
      <c r="Z32" s="9">
        <v>-3.3527328969194498E-2</v>
      </c>
      <c r="AA32" s="9">
        <v>1.0223788652547999E-2</v>
      </c>
      <c r="AB32" s="9">
        <v>-1.23906174174591E-2</v>
      </c>
      <c r="AC32" s="9">
        <v>0.149220869620768</v>
      </c>
      <c r="AD32" s="9">
        <v>-7.7997634094917598E-2</v>
      </c>
      <c r="AE32" s="9">
        <v>-7.5068627782927694E-2</v>
      </c>
      <c r="AF32" s="9">
        <v>4.6026853562285398E-2</v>
      </c>
      <c r="AG32" s="9">
        <v>1</v>
      </c>
      <c r="AH32" s="9">
        <v>0.383290388145205</v>
      </c>
      <c r="AI32" s="9">
        <v>-1.86986770333907E-2</v>
      </c>
      <c r="AJ32" s="9">
        <v>0.27362509224623299</v>
      </c>
      <c r="AK32" s="9">
        <v>-0.11035041565654399</v>
      </c>
      <c r="AL32" s="9">
        <v>0.13746477641105301</v>
      </c>
      <c r="AM32" s="9">
        <v>-0.15060954719043501</v>
      </c>
      <c r="AN32" s="9">
        <v>-0.14604263038204299</v>
      </c>
      <c r="AO32" s="9">
        <v>-4.5887289560199898E-2</v>
      </c>
    </row>
    <row r="33" spans="1:41" ht="14.5" customHeight="1" x14ac:dyDescent="0.4">
      <c r="A33" s="6">
        <v>55</v>
      </c>
      <c r="B33" s="6">
        <v>64</v>
      </c>
      <c r="C33" s="6" t="s">
        <v>45</v>
      </c>
      <c r="D33" s="9">
        <v>-8.4902726996569797E-2</v>
      </c>
      <c r="E33" s="9">
        <v>1.53522095334125E-2</v>
      </c>
      <c r="F33" s="9">
        <v>-8.6745855530456408E-3</v>
      </c>
      <c r="G33" s="9">
        <v>1.26923144602151E-2</v>
      </c>
      <c r="H33" s="9">
        <v>0.16966884697614601</v>
      </c>
      <c r="I33" s="9">
        <v>1.7888077715713602E-2</v>
      </c>
      <c r="J33" s="9">
        <v>-4.1689026289211603E-2</v>
      </c>
      <c r="K33" s="9">
        <v>6.5809789334365307E-2</v>
      </c>
      <c r="L33" s="9">
        <v>0.115279161630262</v>
      </c>
      <c r="M33" s="9">
        <v>-6.8132469645014002E-2</v>
      </c>
      <c r="N33" s="9">
        <v>-6.8718180876398999E-2</v>
      </c>
      <c r="O33" s="9">
        <v>-1.4764869647402E-2</v>
      </c>
      <c r="P33" s="9">
        <v>0.18098722219454499</v>
      </c>
      <c r="Q33" s="9">
        <v>0.102203171948473</v>
      </c>
      <c r="R33" s="9">
        <v>-0.10983149577672</v>
      </c>
      <c r="S33" s="9">
        <v>0.15431098661110801</v>
      </c>
      <c r="T33" s="9">
        <v>1.8422162881034401E-2</v>
      </c>
      <c r="U33" s="9">
        <v>0.118066036486685</v>
      </c>
      <c r="V33" s="9">
        <v>0.122503539635279</v>
      </c>
      <c r="W33" s="9">
        <v>0.227806421903994</v>
      </c>
      <c r="X33" s="9">
        <v>0.171557226518012</v>
      </c>
      <c r="Y33" s="9">
        <v>-6.7107583685650602E-3</v>
      </c>
      <c r="Z33" s="9">
        <v>-3.8018339245424998E-2</v>
      </c>
      <c r="AA33" s="9">
        <v>9.2671562949152107E-3</v>
      </c>
      <c r="AB33" s="9">
        <v>-4.6988947492718598E-2</v>
      </c>
      <c r="AC33" s="9">
        <v>0.13059570318963101</v>
      </c>
      <c r="AD33" s="9">
        <v>-6.0814072026544E-2</v>
      </c>
      <c r="AE33" s="9">
        <v>-0.104588923086989</v>
      </c>
      <c r="AF33" s="9">
        <v>9.9600405891341004E-2</v>
      </c>
      <c r="AG33" s="9">
        <v>0.383290388145205</v>
      </c>
      <c r="AH33" s="9">
        <v>1</v>
      </c>
      <c r="AI33" s="9">
        <v>-7.0778902714168299E-2</v>
      </c>
      <c r="AJ33" s="9">
        <v>0.35441364147225601</v>
      </c>
      <c r="AK33" s="9">
        <v>-0.19626930970078199</v>
      </c>
      <c r="AL33" s="9">
        <v>0.12146057257281399</v>
      </c>
      <c r="AM33" s="9">
        <v>-0.201400251170023</v>
      </c>
      <c r="AN33" s="9">
        <v>-0.24768142820127001</v>
      </c>
      <c r="AO33" s="9">
        <v>-4.1225255147925799E-2</v>
      </c>
    </row>
    <row r="34" spans="1:41" ht="14.5" customHeight="1" x14ac:dyDescent="0.4">
      <c r="A34" s="6">
        <v>57</v>
      </c>
      <c r="B34" s="6">
        <v>66</v>
      </c>
      <c r="C34" s="6" t="s">
        <v>46</v>
      </c>
      <c r="D34" s="9">
        <v>6.6673658377490105E-2</v>
      </c>
      <c r="E34" s="9">
        <v>3.7712211993518999E-2</v>
      </c>
      <c r="F34" s="9">
        <v>3.8806832623494797E-2</v>
      </c>
      <c r="G34" s="9">
        <v>5.3806994415103601E-2</v>
      </c>
      <c r="H34" s="9">
        <v>-3.26093826459041E-2</v>
      </c>
      <c r="I34" s="9">
        <v>-3.81687771316261E-2</v>
      </c>
      <c r="J34" s="9">
        <v>5.4675388556596101E-2</v>
      </c>
      <c r="K34" s="9">
        <v>-2.8327592577467E-2</v>
      </c>
      <c r="L34" s="9">
        <v>-8.1742035795969906E-2</v>
      </c>
      <c r="M34" s="9">
        <v>7.5787066569900793E-2</v>
      </c>
      <c r="N34" s="9">
        <v>3.3546132547143601E-2</v>
      </c>
      <c r="O34" s="9">
        <v>0.100066703794676</v>
      </c>
      <c r="P34" s="9">
        <v>-6.3886678081485501E-2</v>
      </c>
      <c r="Q34" s="9">
        <v>-2.9543422050749099E-2</v>
      </c>
      <c r="R34" s="9">
        <v>0.154611092357991</v>
      </c>
      <c r="S34" s="9">
        <v>-2.90993269535277E-2</v>
      </c>
      <c r="T34" s="9">
        <v>5.7145747247123797E-2</v>
      </c>
      <c r="U34" s="9">
        <v>-7.5705914347678404E-3</v>
      </c>
      <c r="V34" s="9">
        <v>1.84938180908959E-3</v>
      </c>
      <c r="W34" s="9">
        <v>-2.75716070795574E-2</v>
      </c>
      <c r="X34" s="9">
        <v>-3.1829214732236502E-2</v>
      </c>
      <c r="Y34" s="9">
        <v>5.0431450099133898E-2</v>
      </c>
      <c r="Z34" s="9">
        <v>0.113920757433638</v>
      </c>
      <c r="AA34" s="9">
        <v>5.0664899930291302E-2</v>
      </c>
      <c r="AB34" s="9">
        <v>1.7897918633804601E-2</v>
      </c>
      <c r="AC34" s="9">
        <v>-8.2648538899715698E-2</v>
      </c>
      <c r="AD34" s="9">
        <v>7.3199591967377006E-2</v>
      </c>
      <c r="AE34" s="9">
        <v>5.1507384136243402E-2</v>
      </c>
      <c r="AF34" s="9">
        <v>-7.2162237683530903E-2</v>
      </c>
      <c r="AG34" s="9">
        <v>-1.86986770333907E-2</v>
      </c>
      <c r="AH34" s="9">
        <v>-7.0778902714168299E-2</v>
      </c>
      <c r="AI34" s="9">
        <v>1</v>
      </c>
      <c r="AJ34" s="9">
        <v>-8.0061460326562393E-3</v>
      </c>
      <c r="AK34" s="9">
        <v>0.29259014838388803</v>
      </c>
      <c r="AL34" s="9">
        <v>-6.3202176445044694E-2</v>
      </c>
      <c r="AM34" s="9">
        <v>0.131909696389817</v>
      </c>
      <c r="AN34" s="9">
        <v>-2.58419027930747E-2</v>
      </c>
      <c r="AO34" s="9">
        <v>8.0387766556778706E-2</v>
      </c>
    </row>
    <row r="35" spans="1:41" ht="14.5" customHeight="1" x14ac:dyDescent="0.4">
      <c r="A35" s="6">
        <v>38</v>
      </c>
      <c r="B35" s="6">
        <v>67</v>
      </c>
      <c r="C35" s="6" t="s">
        <v>47</v>
      </c>
      <c r="D35" s="9">
        <v>-5.6239032210185502E-2</v>
      </c>
      <c r="E35" s="9">
        <v>-3.2726407784524701E-2</v>
      </c>
      <c r="F35" s="9">
        <v>-4.65432209841748E-2</v>
      </c>
      <c r="G35" s="9">
        <v>1.1795995784900299E-2</v>
      </c>
      <c r="H35" s="9">
        <v>0.120490967994102</v>
      </c>
      <c r="I35" s="9">
        <v>0.11205410462187899</v>
      </c>
      <c r="J35" s="9">
        <v>-1.2240765333861901E-2</v>
      </c>
      <c r="K35" s="9">
        <v>3.8041205204073197E-2</v>
      </c>
      <c r="L35" s="9">
        <v>0.13523256790374399</v>
      </c>
      <c r="M35" s="9">
        <v>-8.6279467352189304E-2</v>
      </c>
      <c r="N35" s="9">
        <v>-4.6525062173115299E-2</v>
      </c>
      <c r="O35" s="9">
        <v>-1.9489538275166699E-2</v>
      </c>
      <c r="P35" s="9">
        <v>0.154596400641583</v>
      </c>
      <c r="Q35" s="9">
        <v>0.17517385785554801</v>
      </c>
      <c r="R35" s="9">
        <v>-0.108213077482465</v>
      </c>
      <c r="S35" s="9">
        <v>8.95161332766128E-2</v>
      </c>
      <c r="T35" s="9">
        <v>-1.6337679192074302E-2</v>
      </c>
      <c r="U35" s="9">
        <v>0.22594858504153201</v>
      </c>
      <c r="V35" s="9">
        <v>0.13265052042106901</v>
      </c>
      <c r="W35" s="9">
        <v>0.17867018367847301</v>
      </c>
      <c r="X35" s="9">
        <v>0.15950936242776101</v>
      </c>
      <c r="Y35" s="9">
        <v>5.8463032485480099E-2</v>
      </c>
      <c r="Z35" s="9">
        <v>-5.2067541784052401E-2</v>
      </c>
      <c r="AA35" s="9">
        <v>-1.37849653480009E-2</v>
      </c>
      <c r="AB35" s="9">
        <v>-1.6197257028360501E-2</v>
      </c>
      <c r="AC35" s="9">
        <v>6.39207951974992E-2</v>
      </c>
      <c r="AD35" s="9">
        <v>-3.1828749794893E-3</v>
      </c>
      <c r="AE35" s="9">
        <v>-4.5660778876369497E-2</v>
      </c>
      <c r="AF35" s="9">
        <v>5.7743151687377002E-2</v>
      </c>
      <c r="AG35" s="9">
        <v>0.27362509224623299</v>
      </c>
      <c r="AH35" s="9">
        <v>0.35441364147225601</v>
      </c>
      <c r="AI35" s="9">
        <v>-8.0061460326562393E-3</v>
      </c>
      <c r="AJ35" s="9">
        <v>1</v>
      </c>
      <c r="AK35" s="9">
        <v>-7.0854419000538196E-2</v>
      </c>
      <c r="AL35" s="9">
        <v>5.7457043791572897E-2</v>
      </c>
      <c r="AM35" s="9">
        <v>-8.7552009127688901E-2</v>
      </c>
      <c r="AN35" s="9">
        <v>-0.29262230195632499</v>
      </c>
      <c r="AO35" s="9">
        <v>2.6740936253324001E-2</v>
      </c>
    </row>
    <row r="36" spans="1:41" ht="14.5" customHeight="1" x14ac:dyDescent="0.4">
      <c r="A36" s="6">
        <v>59</v>
      </c>
      <c r="B36" s="6">
        <v>70</v>
      </c>
      <c r="C36" s="6" t="s">
        <v>232</v>
      </c>
      <c r="D36" s="9">
        <v>4.79636857001896E-2</v>
      </c>
      <c r="E36" s="9">
        <v>-1.2836123149891599E-3</v>
      </c>
      <c r="F36" s="9">
        <v>6.2818671302503307E-2</v>
      </c>
      <c r="G36" s="9">
        <v>3.2735853992823402E-2</v>
      </c>
      <c r="H36" s="9">
        <v>-1.3190549015120401E-2</v>
      </c>
      <c r="I36" s="9">
        <v>-3.8418154840817897E-2</v>
      </c>
      <c r="J36" s="9">
        <v>5.3097565225278601E-2</v>
      </c>
      <c r="K36" s="9">
        <v>-3.4185579812389601E-2</v>
      </c>
      <c r="L36" s="9">
        <v>-4.9200036646274599E-2</v>
      </c>
      <c r="M36" s="9">
        <v>7.6736609474436807E-2</v>
      </c>
      <c r="N36" s="9">
        <v>6.49884016723032E-2</v>
      </c>
      <c r="O36" s="9">
        <v>9.3839505102796802E-2</v>
      </c>
      <c r="P36" s="9">
        <v>-4.9124251143083802E-2</v>
      </c>
      <c r="Q36" s="9">
        <v>-9.6706690136858404E-3</v>
      </c>
      <c r="R36" s="9">
        <v>0.25625878764422899</v>
      </c>
      <c r="S36" s="9">
        <v>-5.39145013750644E-2</v>
      </c>
      <c r="T36" s="9">
        <v>5.5166595625255402E-2</v>
      </c>
      <c r="U36" s="9">
        <v>-1.2673633099701801E-2</v>
      </c>
      <c r="V36" s="9">
        <v>-2.1506023150029099E-2</v>
      </c>
      <c r="W36" s="9">
        <v>-0.144214588645633</v>
      </c>
      <c r="X36" s="9">
        <v>-0.12523471019983301</v>
      </c>
      <c r="Y36" s="9">
        <v>4.7572394713296502E-2</v>
      </c>
      <c r="Z36" s="9">
        <v>0.118478273070783</v>
      </c>
      <c r="AA36" s="9">
        <v>6.7368887342336703E-2</v>
      </c>
      <c r="AB36" s="9">
        <v>1.6599257428341299E-2</v>
      </c>
      <c r="AC36" s="9">
        <v>-5.4644002800049697E-2</v>
      </c>
      <c r="AD36" s="9">
        <v>5.2770192550935603E-2</v>
      </c>
      <c r="AE36" s="9">
        <v>8.2865800905519996E-2</v>
      </c>
      <c r="AF36" s="9">
        <v>-9.8843688134523294E-2</v>
      </c>
      <c r="AG36" s="9">
        <v>-0.11035041565654399</v>
      </c>
      <c r="AH36" s="9">
        <v>-0.19626930970078199</v>
      </c>
      <c r="AI36" s="9">
        <v>0.29259014838388803</v>
      </c>
      <c r="AJ36" s="9">
        <v>-7.0854419000538196E-2</v>
      </c>
      <c r="AK36" s="9">
        <v>1</v>
      </c>
      <c r="AL36" s="9">
        <v>-7.7639207989086703E-2</v>
      </c>
      <c r="AM36" s="9">
        <v>0.35418665220225798</v>
      </c>
      <c r="AN36" s="9">
        <v>0.111809573750233</v>
      </c>
      <c r="AO36" s="9">
        <v>5.7802747907179097E-2</v>
      </c>
    </row>
    <row r="37" spans="1:41" ht="14.5" customHeight="1" x14ac:dyDescent="0.4">
      <c r="A37" s="6">
        <v>61</v>
      </c>
      <c r="B37" s="6">
        <v>72</v>
      </c>
      <c r="C37" s="6" t="s">
        <v>50</v>
      </c>
      <c r="D37" s="9">
        <v>-0.28727291023865298</v>
      </c>
      <c r="E37" s="9">
        <v>3.4715840620182598E-2</v>
      </c>
      <c r="F37" s="9">
        <v>1.8231221253949499E-2</v>
      </c>
      <c r="G37" s="9">
        <v>1.16668466918467E-2</v>
      </c>
      <c r="H37" s="9">
        <v>0.270387757404698</v>
      </c>
      <c r="I37" s="9">
        <v>-1.4735816095093801E-3</v>
      </c>
      <c r="J37" s="9">
        <v>-3.6450319893522598E-2</v>
      </c>
      <c r="K37" s="9">
        <v>3.4449464626202402E-2</v>
      </c>
      <c r="L37" s="9">
        <v>5.67381800069799E-3</v>
      </c>
      <c r="M37" s="9">
        <v>3.1780351404539199E-2</v>
      </c>
      <c r="N37" s="9">
        <v>-5.86163710961203E-2</v>
      </c>
      <c r="O37" s="9">
        <v>-5.4053318756407502E-2</v>
      </c>
      <c r="P37" s="9">
        <v>0.29150421750098998</v>
      </c>
      <c r="Q37" s="9">
        <v>0.19372836466913401</v>
      </c>
      <c r="R37" s="9">
        <v>-8.0659828512142498E-2</v>
      </c>
      <c r="S37" s="9">
        <v>0.232400662513842</v>
      </c>
      <c r="T37" s="9">
        <v>0.15274940652722799</v>
      </c>
      <c r="U37" s="9">
        <v>0.207709704238277</v>
      </c>
      <c r="V37" s="9">
        <v>0.32983753375417502</v>
      </c>
      <c r="W37" s="9">
        <v>0.123341868887827</v>
      </c>
      <c r="X37" s="9">
        <v>6.6238199227158304E-2</v>
      </c>
      <c r="Y37" s="9">
        <v>1.4245797737494699E-3</v>
      </c>
      <c r="Z37" s="9">
        <v>-6.6532101821404103E-4</v>
      </c>
      <c r="AA37" s="9">
        <v>-3.0826222522590602E-4</v>
      </c>
      <c r="AB37" s="9">
        <v>-5.5363008624550201E-2</v>
      </c>
      <c r="AC37" s="9">
        <v>0.211412682638801</v>
      </c>
      <c r="AD37" s="9">
        <v>-0.12503194228335099</v>
      </c>
      <c r="AE37" s="9">
        <v>-7.9043067547732104E-2</v>
      </c>
      <c r="AF37" s="9">
        <v>5.4493701434838303E-2</v>
      </c>
      <c r="AG37" s="9">
        <v>0.13746477641105301</v>
      </c>
      <c r="AH37" s="9">
        <v>0.12146057257281399</v>
      </c>
      <c r="AI37" s="9">
        <v>-6.3202176445044694E-2</v>
      </c>
      <c r="AJ37" s="9">
        <v>5.7457043791572897E-2</v>
      </c>
      <c r="AK37" s="9">
        <v>-7.7639207989086703E-2</v>
      </c>
      <c r="AL37" s="9">
        <v>1</v>
      </c>
      <c r="AM37" s="9">
        <v>-0.112378653522792</v>
      </c>
      <c r="AN37" s="9">
        <v>9.6920341565319507E-2</v>
      </c>
      <c r="AO37" s="9">
        <v>-0.119726803543472</v>
      </c>
    </row>
    <row r="38" spans="1:41" ht="14.5" customHeight="1" x14ac:dyDescent="0.4">
      <c r="A38" s="6">
        <v>62</v>
      </c>
      <c r="B38" s="6">
        <v>73</v>
      </c>
      <c r="C38" s="6" t="s">
        <v>234</v>
      </c>
      <c r="D38" s="9">
        <v>8.1693354915076399E-2</v>
      </c>
      <c r="E38" s="9">
        <v>1.02084240168986E-2</v>
      </c>
      <c r="F38" s="9">
        <v>6.2325390147869301E-2</v>
      </c>
      <c r="G38" s="9">
        <v>6.8798764460242495E-2</v>
      </c>
      <c r="H38" s="9">
        <v>-5.8978913662425698E-2</v>
      </c>
      <c r="I38" s="9">
        <v>-3.5805079516035503E-2</v>
      </c>
      <c r="J38" s="9">
        <v>4.8431365218951299E-2</v>
      </c>
      <c r="K38" s="9">
        <v>-3.14765077411066E-2</v>
      </c>
      <c r="L38" s="9">
        <v>-7.0850324996833802E-2</v>
      </c>
      <c r="M38" s="9">
        <v>7.0903858202654102E-2</v>
      </c>
      <c r="N38" s="9">
        <v>6.7864222841096195E-2</v>
      </c>
      <c r="O38" s="9">
        <v>9.5439541008490295E-2</v>
      </c>
      <c r="P38" s="9">
        <v>-7.71458137642307E-2</v>
      </c>
      <c r="Q38" s="9">
        <v>-4.44224355767587E-2</v>
      </c>
      <c r="R38" s="9">
        <v>0.31743391293094297</v>
      </c>
      <c r="S38" s="9">
        <v>-0.107081434647259</v>
      </c>
      <c r="T38" s="9">
        <v>9.7104668933233607E-3</v>
      </c>
      <c r="U38" s="9">
        <v>-4.7791984566462602E-2</v>
      </c>
      <c r="V38" s="9">
        <v>-3.87678932800632E-2</v>
      </c>
      <c r="W38" s="9">
        <v>-0.14224257368092799</v>
      </c>
      <c r="X38" s="9">
        <v>-0.13341027856492499</v>
      </c>
      <c r="Y38" s="9">
        <v>6.2010841777756003E-2</v>
      </c>
      <c r="Z38" s="9">
        <v>0.11762716544497499</v>
      </c>
      <c r="AA38" s="9">
        <v>4.4638791508007501E-2</v>
      </c>
      <c r="AB38" s="9">
        <v>1.6473317480211701E-2</v>
      </c>
      <c r="AC38" s="9">
        <v>-9.4948265532292506E-2</v>
      </c>
      <c r="AD38" s="9">
        <v>6.9713247272887496E-2</v>
      </c>
      <c r="AE38" s="9">
        <v>0.126330027912819</v>
      </c>
      <c r="AF38" s="9">
        <v>-0.14815155360862201</v>
      </c>
      <c r="AG38" s="9">
        <v>-0.15060954719043501</v>
      </c>
      <c r="AH38" s="9">
        <v>-0.201400251170023</v>
      </c>
      <c r="AI38" s="9">
        <v>0.131909696389817</v>
      </c>
      <c r="AJ38" s="9">
        <v>-8.7552009127688901E-2</v>
      </c>
      <c r="AK38" s="9">
        <v>0.35418665220225798</v>
      </c>
      <c r="AL38" s="9">
        <v>-0.112378653522792</v>
      </c>
      <c r="AM38" s="9">
        <v>1</v>
      </c>
      <c r="AN38" s="9">
        <v>9.0387387398339805E-2</v>
      </c>
      <c r="AO38" s="9">
        <v>6.20294847405614E-2</v>
      </c>
    </row>
    <row r="39" spans="1:41" ht="14.5" customHeight="1" x14ac:dyDescent="0.4">
      <c r="A39" s="6">
        <v>65</v>
      </c>
      <c r="B39" s="6">
        <v>76</v>
      </c>
      <c r="C39" s="6" t="s">
        <v>54</v>
      </c>
      <c r="D39" s="9">
        <v>-0.111816154175733</v>
      </c>
      <c r="E39" s="9">
        <v>-1.59836504587378E-2</v>
      </c>
      <c r="F39" s="9">
        <v>6.1703208236520597E-2</v>
      </c>
      <c r="G39" s="9">
        <v>7.6795136520923001E-3</v>
      </c>
      <c r="H39" s="9">
        <v>0.162354031304421</v>
      </c>
      <c r="I39" s="9">
        <v>-7.1063019159804897E-2</v>
      </c>
      <c r="J39" s="9">
        <v>-1.9269301785922E-2</v>
      </c>
      <c r="K39" s="9">
        <v>-4.1840248084886497E-2</v>
      </c>
      <c r="L39" s="9">
        <v>-8.7713056735454903E-2</v>
      </c>
      <c r="M39" s="9">
        <v>9.2840110093785705E-2</v>
      </c>
      <c r="N39" s="9">
        <v>1.0176157768101799E-3</v>
      </c>
      <c r="O39" s="9">
        <v>4.0243546801921E-2</v>
      </c>
      <c r="P39" s="9">
        <v>0.108791063414031</v>
      </c>
      <c r="Q39" s="9">
        <v>8.26556477821353E-2</v>
      </c>
      <c r="R39" s="9">
        <v>0.101687730143298</v>
      </c>
      <c r="S39" s="9">
        <v>0.12185383489520001</v>
      </c>
      <c r="T39" s="9">
        <v>0.19416132572846501</v>
      </c>
      <c r="U39" s="9">
        <v>-2.0476916759757099E-2</v>
      </c>
      <c r="V39" s="9">
        <v>8.5532857115413502E-2</v>
      </c>
      <c r="W39" s="9">
        <v>-0.25966365991735202</v>
      </c>
      <c r="X39" s="9">
        <v>-0.256003060875368</v>
      </c>
      <c r="Y39" s="9">
        <v>2.6369544990581398E-3</v>
      </c>
      <c r="Z39" s="9">
        <v>4.1179951642809999E-2</v>
      </c>
      <c r="AA39" s="9">
        <v>6.1623834298068898E-2</v>
      </c>
      <c r="AB39" s="9">
        <v>-1.9370829801349299E-2</v>
      </c>
      <c r="AC39" s="9">
        <v>0.12858479973623199</v>
      </c>
      <c r="AD39" s="9">
        <v>-0.152722695992309</v>
      </c>
      <c r="AE39" s="9">
        <v>6.9340112114761E-3</v>
      </c>
      <c r="AF39" s="9">
        <v>-1.52592242599979E-2</v>
      </c>
      <c r="AG39" s="9">
        <v>-0.14604263038204299</v>
      </c>
      <c r="AH39" s="9">
        <v>-0.24768142820127001</v>
      </c>
      <c r="AI39" s="9">
        <v>-2.58419027930747E-2</v>
      </c>
      <c r="AJ39" s="9">
        <v>-0.29262230195632499</v>
      </c>
      <c r="AK39" s="9">
        <v>0.111809573750233</v>
      </c>
      <c r="AL39" s="9">
        <v>9.6920341565319507E-2</v>
      </c>
      <c r="AM39" s="9">
        <v>9.0387387398339805E-2</v>
      </c>
      <c r="AN39" s="9">
        <v>1</v>
      </c>
      <c r="AO39" s="9">
        <v>-0.195531888355748</v>
      </c>
    </row>
    <row r="40" spans="1:41" ht="14.5" customHeight="1" x14ac:dyDescent="0.4">
      <c r="A40" s="6">
        <v>66</v>
      </c>
      <c r="B40" s="6">
        <v>79</v>
      </c>
      <c r="C40" s="6" t="s">
        <v>57</v>
      </c>
      <c r="D40" s="9">
        <v>0.127247640826749</v>
      </c>
      <c r="E40" s="9">
        <v>-4.3301771813698299E-2</v>
      </c>
      <c r="F40" s="9">
        <v>1.6441197385617799E-2</v>
      </c>
      <c r="G40" s="9">
        <v>-2.9552056525220999E-2</v>
      </c>
      <c r="H40" s="9">
        <v>-0.14032789820293801</v>
      </c>
      <c r="I40" s="9">
        <v>4.5334504223885498E-2</v>
      </c>
      <c r="J40" s="9">
        <v>2.2633344402589E-2</v>
      </c>
      <c r="K40" s="9">
        <v>-1.73267191600819E-2</v>
      </c>
      <c r="L40" s="9">
        <v>7.33396755450582E-3</v>
      </c>
      <c r="M40" s="9">
        <v>-1.8307036663888E-3</v>
      </c>
      <c r="N40" s="9">
        <v>2.4461738317313901E-2</v>
      </c>
      <c r="O40" s="9">
        <v>2.00260972439678E-2</v>
      </c>
      <c r="P40" s="9">
        <v>-0.15476551101255301</v>
      </c>
      <c r="Q40" s="9">
        <v>-8.2542883615130402E-2</v>
      </c>
      <c r="R40" s="9">
        <v>6.6825496049810404E-2</v>
      </c>
      <c r="S40" s="9">
        <v>-0.12970303423401899</v>
      </c>
      <c r="T40" s="9">
        <v>-0.106615484192678</v>
      </c>
      <c r="U40" s="9">
        <v>-4.9482745224231697E-2</v>
      </c>
      <c r="V40" s="9">
        <v>-0.11199969383747201</v>
      </c>
      <c r="W40" s="9">
        <v>-1.5132222632038599E-2</v>
      </c>
      <c r="X40" s="9">
        <v>2.5469107645599998E-3</v>
      </c>
      <c r="Y40" s="9">
        <v>1.4630602401713801E-2</v>
      </c>
      <c r="Z40" s="9">
        <v>-2.29310870877312E-2</v>
      </c>
      <c r="AA40" s="9">
        <v>3.8811956407054501E-3</v>
      </c>
      <c r="AB40" s="9">
        <v>0.116813750909664</v>
      </c>
      <c r="AC40" s="9">
        <v>-0.17910184540235699</v>
      </c>
      <c r="AD40" s="9">
        <v>0.162935457553357</v>
      </c>
      <c r="AE40" s="9">
        <v>9.8993602685436596E-2</v>
      </c>
      <c r="AF40" s="9">
        <v>-0.108912782980437</v>
      </c>
      <c r="AG40" s="9">
        <v>-4.5887289560199898E-2</v>
      </c>
      <c r="AH40" s="9">
        <v>-4.1225255147925799E-2</v>
      </c>
      <c r="AI40" s="9">
        <v>8.0387766556778706E-2</v>
      </c>
      <c r="AJ40" s="9">
        <v>2.6740936253324001E-2</v>
      </c>
      <c r="AK40" s="9">
        <v>5.7802747907179097E-2</v>
      </c>
      <c r="AL40" s="9">
        <v>-0.119726803543472</v>
      </c>
      <c r="AM40" s="9">
        <v>6.20294847405614E-2</v>
      </c>
      <c r="AN40" s="9">
        <v>-0.195531888355748</v>
      </c>
      <c r="AO40" s="9">
        <v>1</v>
      </c>
    </row>
    <row r="41" spans="1:41" ht="14.5" customHeight="1" x14ac:dyDescent="0.4"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</row>
  </sheetData>
  <conditionalFormatting sqref="D3:AO40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6D22B-BF17-4E9C-8BFA-9291C7CF5C27}">
  <dimension ref="A1:BA103"/>
  <sheetViews>
    <sheetView zoomScale="80" zoomScaleNormal="80" workbookViewId="0">
      <pane xSplit="3" ySplit="2" topLeftCell="D3" activePane="bottomRight" state="frozen"/>
      <selection pane="topRight" activeCell="D1" sqref="D1"/>
      <selection pane="bottomLeft" activeCell="A2" sqref="A2"/>
      <selection pane="bottomRight" activeCell="G51" sqref="G51"/>
    </sheetView>
  </sheetViews>
  <sheetFormatPr defaultColWidth="8.69140625" defaultRowHeight="14.5" customHeight="1" x14ac:dyDescent="0.4"/>
  <cols>
    <col min="1" max="1" width="4.07421875" style="6" customWidth="1"/>
    <col min="2" max="2" width="6" style="6" customWidth="1"/>
    <col min="3" max="3" width="79.921875" style="6" bestFit="1" customWidth="1"/>
    <col min="4" max="53" width="4.4609375" style="6" bestFit="1" customWidth="1"/>
    <col min="54" max="16384" width="8.69140625" style="6"/>
  </cols>
  <sheetData>
    <row r="1" spans="1:53" ht="14.5" customHeight="1" x14ac:dyDescent="0.4">
      <c r="A1" s="4" t="s">
        <v>389</v>
      </c>
    </row>
    <row r="2" spans="1:53" s="4" customFormat="1" ht="14.5" customHeight="1" x14ac:dyDescent="0.4">
      <c r="A2" s="4" t="s">
        <v>377</v>
      </c>
      <c r="B2" s="4" t="s">
        <v>416</v>
      </c>
      <c r="C2" s="4" t="s">
        <v>380</v>
      </c>
      <c r="D2" s="4">
        <v>4</v>
      </c>
      <c r="E2" s="4">
        <v>5</v>
      </c>
      <c r="F2" s="4">
        <v>6</v>
      </c>
      <c r="G2" s="4">
        <v>7</v>
      </c>
      <c r="H2" s="4">
        <v>13</v>
      </c>
      <c r="I2" s="4">
        <v>14</v>
      </c>
      <c r="J2" s="4">
        <v>15</v>
      </c>
      <c r="K2" s="4">
        <v>16</v>
      </c>
      <c r="L2" s="4">
        <v>18</v>
      </c>
      <c r="M2" s="4">
        <v>19</v>
      </c>
      <c r="N2" s="4">
        <v>20</v>
      </c>
      <c r="O2" s="4">
        <v>21</v>
      </c>
      <c r="P2" s="4">
        <v>22</v>
      </c>
      <c r="Q2" s="4">
        <v>23</v>
      </c>
      <c r="R2" s="4">
        <v>24</v>
      </c>
      <c r="S2" s="4">
        <v>26</v>
      </c>
      <c r="T2" s="4">
        <v>29</v>
      </c>
      <c r="U2" s="4">
        <v>31</v>
      </c>
      <c r="V2" s="4">
        <v>32</v>
      </c>
      <c r="W2" s="4">
        <v>8</v>
      </c>
      <c r="X2" s="4">
        <v>9</v>
      </c>
      <c r="Y2" s="4">
        <v>10</v>
      </c>
      <c r="Z2" s="4">
        <v>11</v>
      </c>
      <c r="AA2" s="4">
        <v>33</v>
      </c>
      <c r="AB2" s="4">
        <v>35</v>
      </c>
      <c r="AC2" s="4">
        <v>36</v>
      </c>
      <c r="AD2" s="4">
        <v>37</v>
      </c>
      <c r="AE2" s="4">
        <v>40</v>
      </c>
      <c r="AF2" s="4">
        <v>41</v>
      </c>
      <c r="AG2" s="4">
        <v>42</v>
      </c>
      <c r="AH2" s="4">
        <v>43</v>
      </c>
      <c r="AI2" s="4">
        <v>45</v>
      </c>
      <c r="AJ2" s="4">
        <v>46</v>
      </c>
      <c r="AK2" s="4">
        <v>47</v>
      </c>
      <c r="AL2" s="4">
        <v>48</v>
      </c>
      <c r="AM2" s="4">
        <v>49</v>
      </c>
      <c r="AN2" s="4">
        <v>50</v>
      </c>
      <c r="AO2" s="4">
        <v>52</v>
      </c>
      <c r="AP2" s="4">
        <v>54</v>
      </c>
      <c r="AQ2" s="4">
        <v>55</v>
      </c>
      <c r="AR2" s="4">
        <v>56</v>
      </c>
      <c r="AS2" s="4">
        <v>57</v>
      </c>
      <c r="AT2" s="4">
        <v>38</v>
      </c>
      <c r="AU2" s="4">
        <v>59</v>
      </c>
      <c r="AV2" s="4">
        <v>61</v>
      </c>
      <c r="AW2" s="4">
        <v>62</v>
      </c>
      <c r="AX2" s="4">
        <v>64</v>
      </c>
      <c r="AY2" s="4">
        <v>65</v>
      </c>
      <c r="AZ2" s="4">
        <v>66</v>
      </c>
      <c r="BA2" s="4">
        <v>2</v>
      </c>
    </row>
    <row r="3" spans="1:53" ht="14.5" customHeight="1" x14ac:dyDescent="0.4">
      <c r="A3" s="6">
        <v>4</v>
      </c>
      <c r="B3" s="6">
        <v>11</v>
      </c>
      <c r="C3" s="6" t="s">
        <v>1</v>
      </c>
      <c r="D3" s="9">
        <v>1</v>
      </c>
      <c r="E3" s="9">
        <v>8.67999603434816E-2</v>
      </c>
      <c r="F3" s="9">
        <v>4.2597758463287699E-2</v>
      </c>
      <c r="G3" s="9">
        <v>2.9247145192376301E-2</v>
      </c>
      <c r="H3" s="9">
        <v>2.1327945683934799E-2</v>
      </c>
      <c r="I3" s="9">
        <v>-7.0891824028394307E-2</v>
      </c>
      <c r="J3" s="9">
        <v>0.167961459245726</v>
      </c>
      <c r="K3" s="9">
        <v>-7.1956445778391304E-2</v>
      </c>
      <c r="L3" s="9">
        <v>-2.15345756992401E-2</v>
      </c>
      <c r="M3" s="9">
        <v>-8.8240852296030306E-2</v>
      </c>
      <c r="N3" s="9">
        <v>6.2492792333088097E-2</v>
      </c>
      <c r="O3" s="9">
        <v>5.4166441802134598E-2</v>
      </c>
      <c r="P3" s="9">
        <v>4.8249503979836197E-2</v>
      </c>
      <c r="Q3" s="9">
        <v>0.112486301887436</v>
      </c>
      <c r="R3" s="9">
        <v>-8.0098755696144094E-2</v>
      </c>
      <c r="S3" s="9">
        <v>2.2221909019669198E-2</v>
      </c>
      <c r="T3" s="9">
        <v>-2.4612266799811898E-3</v>
      </c>
      <c r="U3" s="9">
        <v>-4.93318444554132E-2</v>
      </c>
      <c r="V3" s="9">
        <v>-6.4064535573966505E-2</v>
      </c>
      <c r="W3" s="9">
        <v>-4.21267887838737E-2</v>
      </c>
      <c r="X3" s="9">
        <v>-8.7484223620706694E-2</v>
      </c>
      <c r="Y3" s="9">
        <v>-0.119465447457271</v>
      </c>
      <c r="Z3" s="9">
        <v>-0.13349797175788</v>
      </c>
      <c r="AA3" s="9">
        <v>-7.3804573608353699E-2</v>
      </c>
      <c r="AB3" s="9">
        <v>-0.17221942481864999</v>
      </c>
      <c r="AC3" s="9">
        <v>1.4140628398421101E-2</v>
      </c>
      <c r="AD3" s="9">
        <v>-3.5244035682158198E-2</v>
      </c>
      <c r="AE3" s="9">
        <v>0.280263638809433</v>
      </c>
      <c r="AF3" s="9">
        <v>0.25887451062780797</v>
      </c>
      <c r="AG3" s="9">
        <v>-2.2721320477656199E-2</v>
      </c>
      <c r="AH3" s="9">
        <v>-2.4577840867309599E-2</v>
      </c>
      <c r="AI3" s="9">
        <v>-2.7015637181543602E-2</v>
      </c>
      <c r="AJ3" s="9">
        <v>-5.4446929758495799E-2</v>
      </c>
      <c r="AK3" s="9">
        <v>2.1798486819733998E-2</v>
      </c>
      <c r="AL3" s="9">
        <v>-6.4513367860730295E-2</v>
      </c>
      <c r="AM3" s="9">
        <v>6.9133515482084199E-2</v>
      </c>
      <c r="AN3" s="9">
        <v>-2.6593913822803E-2</v>
      </c>
      <c r="AO3" s="9">
        <v>4.3045805618647001E-2</v>
      </c>
      <c r="AP3" s="9">
        <v>0.178448475660971</v>
      </c>
      <c r="AQ3" s="9">
        <v>0.29639658316825601</v>
      </c>
      <c r="AR3" s="9">
        <v>-2.7719275042294199E-3</v>
      </c>
      <c r="AS3" s="9">
        <v>4.61328878767105E-2</v>
      </c>
      <c r="AT3" s="9">
        <v>0.292719918103993</v>
      </c>
      <c r="AU3" s="9">
        <v>-0.11514204866781901</v>
      </c>
      <c r="AV3" s="9">
        <v>-6.0971406198469399E-2</v>
      </c>
      <c r="AW3" s="9">
        <v>-9.9607305053750594E-2</v>
      </c>
      <c r="AX3" s="9">
        <v>-8.6481844425072396E-2</v>
      </c>
      <c r="AY3" s="9">
        <v>-0.60370570208193797</v>
      </c>
      <c r="AZ3" s="9">
        <v>0.15597389697127101</v>
      </c>
      <c r="BA3" s="9">
        <v>-9.0740860347068394E-2</v>
      </c>
    </row>
    <row r="4" spans="1:53" ht="14.5" customHeight="1" x14ac:dyDescent="0.4">
      <c r="A4" s="6">
        <v>5</v>
      </c>
      <c r="B4" s="6">
        <v>12</v>
      </c>
      <c r="C4" s="6" t="s">
        <v>2</v>
      </c>
      <c r="D4" s="9">
        <v>8.67999603434816E-2</v>
      </c>
      <c r="E4" s="9">
        <v>1</v>
      </c>
      <c r="F4" s="9">
        <v>-6.86716196446433E-2</v>
      </c>
      <c r="G4" s="9">
        <v>0.148437467549101</v>
      </c>
      <c r="H4" s="9">
        <v>1.9016007852330999E-3</v>
      </c>
      <c r="I4" s="9">
        <v>7.5567779455066404E-4</v>
      </c>
      <c r="J4" s="9">
        <v>-5.1176837009922697E-2</v>
      </c>
      <c r="K4" s="9">
        <v>-2.76046034194221E-2</v>
      </c>
      <c r="L4" s="9">
        <v>-1.8798803599682799E-2</v>
      </c>
      <c r="M4" s="9">
        <v>-7.7953230309518701E-2</v>
      </c>
      <c r="N4" s="9">
        <v>-0.26626984977709001</v>
      </c>
      <c r="O4" s="9">
        <v>-1.1552337753001201E-2</v>
      </c>
      <c r="P4" s="9">
        <v>-9.5918950853293803E-3</v>
      </c>
      <c r="Q4" s="9">
        <v>-0.13115918311041</v>
      </c>
      <c r="R4" s="9">
        <v>4.1068693177553399E-2</v>
      </c>
      <c r="S4" s="9">
        <v>-0.108682622703573</v>
      </c>
      <c r="T4" s="9">
        <v>9.6883300628724398E-2</v>
      </c>
      <c r="U4" s="9">
        <v>-4.2203464691276497E-2</v>
      </c>
      <c r="V4" s="9">
        <v>-0.163331553616197</v>
      </c>
      <c r="W4" s="9">
        <v>5.5415799632193702E-2</v>
      </c>
      <c r="X4" s="9">
        <v>-1.5791911811369401E-2</v>
      </c>
      <c r="Y4" s="9">
        <v>-1.77838499930516E-2</v>
      </c>
      <c r="Z4" s="9">
        <v>-6.7036048683787194E-2</v>
      </c>
      <c r="AA4" s="9">
        <v>-8.5254865357046097E-3</v>
      </c>
      <c r="AB4" s="9">
        <v>8.9324021584955296E-2</v>
      </c>
      <c r="AC4" s="9">
        <v>-0.158347197702364</v>
      </c>
      <c r="AD4" s="9">
        <v>1.4900735966880199E-2</v>
      </c>
      <c r="AE4" s="9">
        <v>9.6189089508800799E-2</v>
      </c>
      <c r="AF4" s="9">
        <v>9.6376080304931999E-2</v>
      </c>
      <c r="AG4" s="9">
        <v>0.119622191613021</v>
      </c>
      <c r="AH4" s="9">
        <v>0.148252535228583</v>
      </c>
      <c r="AI4" s="9">
        <v>-3.7498914325360802E-2</v>
      </c>
      <c r="AJ4" s="9">
        <v>-0.13596903525778201</v>
      </c>
      <c r="AK4" s="9">
        <v>-7.3641723978078805E-2</v>
      </c>
      <c r="AL4" s="9">
        <v>0.107475427026898</v>
      </c>
      <c r="AM4" s="9">
        <v>-2.6929053908156201E-3</v>
      </c>
      <c r="AN4" s="9">
        <v>-7.0405671370679795E-2</v>
      </c>
      <c r="AO4" s="9">
        <v>5.4043850521075298E-2</v>
      </c>
      <c r="AP4" s="9">
        <v>2.3805523136089E-2</v>
      </c>
      <c r="AQ4" s="9">
        <v>1.14057278861173E-2</v>
      </c>
      <c r="AR4" s="9">
        <v>-7.8885921594029802E-4</v>
      </c>
      <c r="AS4" s="9">
        <v>4.44393560966969E-2</v>
      </c>
      <c r="AT4" s="9">
        <v>-5.66746273210363E-2</v>
      </c>
      <c r="AU4" s="9">
        <v>1.9441696381574499E-2</v>
      </c>
      <c r="AV4" s="9">
        <v>1.10579318961339E-2</v>
      </c>
      <c r="AW4" s="9">
        <v>-4.81927798447929E-2</v>
      </c>
      <c r="AX4" s="9">
        <v>-1.8963676354123101E-2</v>
      </c>
      <c r="AY4" s="9">
        <v>-6.9703057844883697E-3</v>
      </c>
      <c r="AZ4" s="9">
        <v>-2.30569879743758E-2</v>
      </c>
      <c r="BA4" s="9">
        <v>-8.7876948615007403E-2</v>
      </c>
    </row>
    <row r="5" spans="1:53" ht="14.5" customHeight="1" x14ac:dyDescent="0.4">
      <c r="A5" s="6">
        <v>6</v>
      </c>
      <c r="B5" s="6">
        <v>13</v>
      </c>
      <c r="C5" s="6" t="s">
        <v>3</v>
      </c>
      <c r="D5" s="9">
        <v>4.2597758463287699E-2</v>
      </c>
      <c r="E5" s="9">
        <v>-6.86716196446433E-2</v>
      </c>
      <c r="F5" s="9">
        <v>1</v>
      </c>
      <c r="G5" s="9">
        <v>-5.35424413081221E-2</v>
      </c>
      <c r="H5" s="9">
        <v>-2.1287656170219899E-2</v>
      </c>
      <c r="I5" s="9">
        <v>1.51166549279735E-2</v>
      </c>
      <c r="J5" s="9">
        <v>-9.8450821179526193E-2</v>
      </c>
      <c r="K5" s="9">
        <v>0.18793652566948499</v>
      </c>
      <c r="L5" s="9">
        <v>-1.2021212041177501E-2</v>
      </c>
      <c r="M5" s="9">
        <v>-0.28615174516671299</v>
      </c>
      <c r="N5" s="9">
        <v>2.0661822938707001E-2</v>
      </c>
      <c r="O5" s="9">
        <v>4.8950727077532202E-2</v>
      </c>
      <c r="P5" s="9">
        <v>4.3805566928302496E-3</v>
      </c>
      <c r="Q5" s="9">
        <v>1.94914591214999E-2</v>
      </c>
      <c r="R5" s="9">
        <v>-2.4890959923462502E-2</v>
      </c>
      <c r="S5" s="9">
        <v>9.9703237388393803E-2</v>
      </c>
      <c r="T5" s="9">
        <v>3.3362654506201003E-2</v>
      </c>
      <c r="U5" s="9">
        <v>-0.32112895149193099</v>
      </c>
      <c r="V5" s="9">
        <v>-0.18172096691016901</v>
      </c>
      <c r="W5" s="9">
        <v>8.5660704382025402E-2</v>
      </c>
      <c r="X5" s="9">
        <v>9.3446195911658106E-2</v>
      </c>
      <c r="Y5" s="9">
        <v>7.3053336936034899E-2</v>
      </c>
      <c r="Z5" s="9">
        <v>0.120426181700452</v>
      </c>
      <c r="AA5" s="9">
        <v>-0.22861825745633901</v>
      </c>
      <c r="AB5" s="9">
        <v>-0.17692191991959799</v>
      </c>
      <c r="AC5" s="9">
        <v>-0.20601080755282</v>
      </c>
      <c r="AD5" s="9">
        <v>-0.39347055020602201</v>
      </c>
      <c r="AE5" s="9">
        <v>-6.3494470496709601E-2</v>
      </c>
      <c r="AF5" s="9">
        <v>-2.6904031639146501E-2</v>
      </c>
      <c r="AG5" s="9">
        <v>4.7648995816654202E-2</v>
      </c>
      <c r="AH5" s="9">
        <v>-1.2526126485495399E-2</v>
      </c>
      <c r="AI5" s="9">
        <v>-8.6104576784059306E-3</v>
      </c>
      <c r="AJ5" s="9">
        <v>0.194031626234209</v>
      </c>
      <c r="AK5" s="9">
        <v>7.0177219765627297E-2</v>
      </c>
      <c r="AL5" s="9">
        <v>-0.19112443968573301</v>
      </c>
      <c r="AM5" s="9">
        <v>0.15767274093418901</v>
      </c>
      <c r="AN5" s="9">
        <v>5.44746853966801E-2</v>
      </c>
      <c r="AO5" s="9">
        <v>-6.9875392434627995E-2</v>
      </c>
      <c r="AP5" s="9">
        <v>-0.108276311031864</v>
      </c>
      <c r="AQ5" s="9">
        <v>-8.0993610187516898E-2</v>
      </c>
      <c r="AR5" s="9">
        <v>0.32169882697827401</v>
      </c>
      <c r="AS5" s="9">
        <v>7.0686311618996203E-2</v>
      </c>
      <c r="AT5" s="9">
        <v>-5.5503452821764103E-2</v>
      </c>
      <c r="AU5" s="9">
        <v>5.5014542438940099E-2</v>
      </c>
      <c r="AV5" s="9">
        <v>-0.32779795488590002</v>
      </c>
      <c r="AW5" s="9">
        <v>8.7984018966854205E-2</v>
      </c>
      <c r="AX5" s="9">
        <v>0.21585168268343599</v>
      </c>
      <c r="AY5" s="9">
        <v>-0.10736773825580399</v>
      </c>
      <c r="AZ5" s="9">
        <v>0.122733667365546</v>
      </c>
      <c r="BA5" s="9">
        <v>-1.11904008250598E-2</v>
      </c>
    </row>
    <row r="6" spans="1:53" ht="14.5" customHeight="1" x14ac:dyDescent="0.4">
      <c r="A6" s="6">
        <v>7</v>
      </c>
      <c r="B6" s="6">
        <v>14</v>
      </c>
      <c r="C6" s="6" t="s">
        <v>4</v>
      </c>
      <c r="D6" s="9">
        <v>2.9247145192376301E-2</v>
      </c>
      <c r="E6" s="9">
        <v>0.148437467549101</v>
      </c>
      <c r="F6" s="9">
        <v>-5.35424413081221E-2</v>
      </c>
      <c r="G6" s="9">
        <v>1</v>
      </c>
      <c r="H6" s="9">
        <v>1.53105556543455E-2</v>
      </c>
      <c r="I6" s="9">
        <v>-8.0494913062340093E-3</v>
      </c>
      <c r="J6" s="9">
        <v>1.57793913333872E-2</v>
      </c>
      <c r="K6" s="9">
        <v>1.3734206528146101E-3</v>
      </c>
      <c r="L6" s="9">
        <v>5.4837898277279598E-2</v>
      </c>
      <c r="M6" s="9">
        <v>2.4595817767816299E-2</v>
      </c>
      <c r="N6" s="9">
        <v>-7.9817251142104501E-2</v>
      </c>
      <c r="O6" s="9">
        <v>5.2747758118318801E-3</v>
      </c>
      <c r="P6" s="9">
        <v>-7.8526307734585708E-3</v>
      </c>
      <c r="Q6" s="9">
        <v>-4.1425901021447699E-2</v>
      </c>
      <c r="R6" s="9">
        <v>2.46290411938676E-2</v>
      </c>
      <c r="S6" s="9">
        <v>-1.9184917236966199E-2</v>
      </c>
      <c r="T6" s="9">
        <v>1.5753101404517099E-2</v>
      </c>
      <c r="U6" s="9">
        <v>2.8751216970736501E-2</v>
      </c>
      <c r="V6" s="9">
        <v>-2.9944209588712901E-2</v>
      </c>
      <c r="W6" s="9">
        <v>3.00957349838483E-2</v>
      </c>
      <c r="X6" s="9">
        <v>0.29138067460699402</v>
      </c>
      <c r="Y6" s="9">
        <v>0.35385554925978302</v>
      </c>
      <c r="Z6" s="9">
        <v>1.37041847441489E-2</v>
      </c>
      <c r="AA6" s="9">
        <v>1.0372772835365999E-2</v>
      </c>
      <c r="AB6" s="9">
        <v>8.0738657367454295E-2</v>
      </c>
      <c r="AC6" s="9">
        <v>-8.1499652461617007E-3</v>
      </c>
      <c r="AD6" s="9">
        <v>6.4041830824984602E-2</v>
      </c>
      <c r="AE6" s="9">
        <v>4.3538624192833303E-2</v>
      </c>
      <c r="AF6" s="9">
        <v>7.0488727255751199E-2</v>
      </c>
      <c r="AG6" s="9">
        <v>7.6518910431339904E-2</v>
      </c>
      <c r="AH6" s="9">
        <v>0.11459001618298401</v>
      </c>
      <c r="AI6" s="9">
        <v>2.86581606668182E-2</v>
      </c>
      <c r="AJ6" s="9">
        <v>-7.6521651751603595E-2</v>
      </c>
      <c r="AK6" s="9">
        <v>-4.3274833217167102E-2</v>
      </c>
      <c r="AL6" s="9">
        <v>7.2284960407136806E-2</v>
      </c>
      <c r="AM6" s="9">
        <v>-0.105685159277844</v>
      </c>
      <c r="AN6" s="9">
        <v>-3.2586153773685601E-2</v>
      </c>
      <c r="AO6" s="9">
        <v>1.81509691364122E-3</v>
      </c>
      <c r="AP6" s="9">
        <v>7.5379506226885698E-3</v>
      </c>
      <c r="AQ6" s="9">
        <v>2.3148643658542901E-2</v>
      </c>
      <c r="AR6" s="9">
        <v>-3.0839751796291399E-2</v>
      </c>
      <c r="AS6" s="9">
        <v>3.9424427895537198E-2</v>
      </c>
      <c r="AT6" s="9">
        <v>-3.2726407784524701E-2</v>
      </c>
      <c r="AU6" s="9">
        <v>-1.2836123149891699E-3</v>
      </c>
      <c r="AV6" s="9">
        <v>3.6517131680580697E-2</v>
      </c>
      <c r="AW6" s="9">
        <v>1.02084240168987E-2</v>
      </c>
      <c r="AX6" s="9">
        <v>-1.834541415223E-2</v>
      </c>
      <c r="AY6" s="9">
        <v>-1.59836504587378E-2</v>
      </c>
      <c r="AZ6" s="9">
        <v>-4.3301771813698299E-2</v>
      </c>
      <c r="BA6" s="9">
        <v>-3.1297810739933297E-2</v>
      </c>
    </row>
    <row r="7" spans="1:53" ht="14.5" customHeight="1" x14ac:dyDescent="0.4">
      <c r="A7" s="6">
        <v>13</v>
      </c>
      <c r="B7" s="6">
        <v>19</v>
      </c>
      <c r="C7" s="6" t="s">
        <v>5</v>
      </c>
      <c r="D7" s="9">
        <v>2.1327945683934799E-2</v>
      </c>
      <c r="E7" s="9">
        <v>1.9016007852330999E-3</v>
      </c>
      <c r="F7" s="9">
        <v>-2.1287656170219899E-2</v>
      </c>
      <c r="G7" s="9">
        <v>1.53105556543455E-2</v>
      </c>
      <c r="H7" s="9">
        <v>1</v>
      </c>
      <c r="I7" s="9">
        <v>-4.5798721137012499E-2</v>
      </c>
      <c r="J7" s="9">
        <v>3.87482544478489E-2</v>
      </c>
      <c r="K7" s="9">
        <v>-0.18313438847067201</v>
      </c>
      <c r="L7" s="9">
        <v>8.5935578123896794E-2</v>
      </c>
      <c r="M7" s="9">
        <v>6.4761085248976905E-2</v>
      </c>
      <c r="N7" s="9">
        <v>-2.1286856640828501E-2</v>
      </c>
      <c r="O7" s="9">
        <v>-5.4456869006140503E-2</v>
      </c>
      <c r="P7" s="9">
        <v>6.3857879885633601E-2</v>
      </c>
      <c r="Q7" s="9">
        <v>2.5022315726668801E-2</v>
      </c>
      <c r="R7" s="9">
        <v>-5.1020111331500501E-2</v>
      </c>
      <c r="S7" s="9">
        <v>-1.4136502566202599E-2</v>
      </c>
      <c r="T7" s="9">
        <v>1.8528850249383E-2</v>
      </c>
      <c r="U7" s="9">
        <v>6.2087079307935701E-2</v>
      </c>
      <c r="V7" s="9">
        <v>4.1010924674181999E-2</v>
      </c>
      <c r="W7" s="9">
        <v>4.4710653596603402E-2</v>
      </c>
      <c r="X7" s="9">
        <v>2.2107927400461701E-2</v>
      </c>
      <c r="Y7" s="9">
        <v>2.21097953754847E-2</v>
      </c>
      <c r="Z7" s="9">
        <v>2.5126950284489798E-3</v>
      </c>
      <c r="AA7" s="9">
        <v>5.2018235790469901E-2</v>
      </c>
      <c r="AB7" s="9">
        <v>9.6422889886634097E-2</v>
      </c>
      <c r="AC7" s="9">
        <v>1.0624111378066599E-2</v>
      </c>
      <c r="AD7" s="9">
        <v>2.4581127149905499E-2</v>
      </c>
      <c r="AE7" s="9">
        <v>-1.14581328067648E-2</v>
      </c>
      <c r="AF7" s="9">
        <v>3.46135847247963E-3</v>
      </c>
      <c r="AG7" s="9">
        <v>5.8950666160864203E-2</v>
      </c>
      <c r="AH7" s="9">
        <v>8.6583355416721797E-2</v>
      </c>
      <c r="AI7" s="9">
        <v>5.6977303380365101E-2</v>
      </c>
      <c r="AJ7" s="9">
        <v>-4.7227178327863703E-2</v>
      </c>
      <c r="AK7" s="9">
        <v>-9.5836525988831106E-2</v>
      </c>
      <c r="AL7" s="9">
        <v>9.6231642423855901E-2</v>
      </c>
      <c r="AM7" s="9">
        <v>-0.10347195522496901</v>
      </c>
      <c r="AN7" s="9">
        <v>-0.14371217371307399</v>
      </c>
      <c r="AO7" s="9">
        <v>5.5958525889357298E-2</v>
      </c>
      <c r="AP7" s="9">
        <v>6.32638510909313E-2</v>
      </c>
      <c r="AQ7" s="9">
        <v>6.1571179663272801E-2</v>
      </c>
      <c r="AR7" s="9">
        <v>-7.4716114058549804E-2</v>
      </c>
      <c r="AS7" s="9">
        <v>6.5607339673456694E-2</v>
      </c>
      <c r="AT7" s="9">
        <v>1.8677683397053901E-2</v>
      </c>
      <c r="AU7" s="9">
        <v>1.13953611105182E-2</v>
      </c>
      <c r="AV7" s="9">
        <v>-8.7422014128175397E-4</v>
      </c>
      <c r="AW7" s="9">
        <v>1.17111232150881E-2</v>
      </c>
      <c r="AX7" s="9">
        <v>-3.8705591718127E-2</v>
      </c>
      <c r="AY7" s="9">
        <v>-6.1830357617262202E-3</v>
      </c>
      <c r="AZ7" s="9">
        <v>-1.4792821003569E-3</v>
      </c>
      <c r="BA7" s="9">
        <v>2.9091357102356299E-2</v>
      </c>
    </row>
    <row r="8" spans="1:53" ht="14.5" customHeight="1" x14ac:dyDescent="0.4">
      <c r="A8" s="6">
        <v>14</v>
      </c>
      <c r="B8" s="6">
        <v>20</v>
      </c>
      <c r="C8" s="6" t="s">
        <v>6</v>
      </c>
      <c r="D8" s="9">
        <v>-7.0891824028394307E-2</v>
      </c>
      <c r="E8" s="9">
        <v>7.5567779455066404E-4</v>
      </c>
      <c r="F8" s="9">
        <v>1.51166549279735E-2</v>
      </c>
      <c r="G8" s="9">
        <v>-8.0494913062340093E-3</v>
      </c>
      <c r="H8" s="9">
        <v>-4.5798721137012499E-2</v>
      </c>
      <c r="I8" s="9">
        <v>1</v>
      </c>
      <c r="J8" s="9">
        <v>-7.3319494442225006E-2</v>
      </c>
      <c r="K8" s="9">
        <v>6.9855258002143705E-2</v>
      </c>
      <c r="L8" s="9">
        <v>-1.3040649113321401E-2</v>
      </c>
      <c r="M8" s="9">
        <v>2.66417526082528E-2</v>
      </c>
      <c r="N8" s="9">
        <v>-1.8523047702182799E-2</v>
      </c>
      <c r="O8" s="9">
        <v>2.35048481886991E-2</v>
      </c>
      <c r="P8" s="9">
        <v>-2.1806731424641099E-2</v>
      </c>
      <c r="Q8" s="9">
        <v>-2.4676110296560201E-2</v>
      </c>
      <c r="R8" s="9">
        <v>6.05097819575603E-2</v>
      </c>
      <c r="S8" s="9">
        <v>3.86611240143548E-2</v>
      </c>
      <c r="T8" s="9">
        <v>2.73974191452694E-2</v>
      </c>
      <c r="U8" s="9">
        <v>1.6238512425131701E-2</v>
      </c>
      <c r="V8" s="9">
        <v>2.0159593272602899E-2</v>
      </c>
      <c r="W8" s="9">
        <v>7.9691715473724396E-3</v>
      </c>
      <c r="X8" s="9">
        <v>7.0431102797671105E-2</v>
      </c>
      <c r="Y8" s="9">
        <v>0.10291274412835601</v>
      </c>
      <c r="Z8" s="9">
        <v>0.133466396537852</v>
      </c>
      <c r="AA8" s="9">
        <v>5.0531465659438397E-2</v>
      </c>
      <c r="AB8" s="9">
        <v>1.78222614841251E-2</v>
      </c>
      <c r="AC8" s="9">
        <v>8.8560155644269705E-3</v>
      </c>
      <c r="AD8" s="9">
        <v>5.0785395973274298E-2</v>
      </c>
      <c r="AE8" s="9">
        <v>-2.7090341461065998E-2</v>
      </c>
      <c r="AF8" s="9">
        <v>-3.8231783587574397E-2</v>
      </c>
      <c r="AG8" s="9">
        <v>3.26666187458566E-2</v>
      </c>
      <c r="AH8" s="9">
        <v>1.1139727906528601E-2</v>
      </c>
      <c r="AI8" s="9">
        <v>2.2159278559875699E-2</v>
      </c>
      <c r="AJ8" s="9">
        <v>9.9472049508607094E-2</v>
      </c>
      <c r="AK8" s="9">
        <v>5.3069075817416003E-2</v>
      </c>
      <c r="AL8" s="9">
        <v>-5.1855724196162002E-2</v>
      </c>
      <c r="AM8" s="9">
        <v>8.9376976620059001E-2</v>
      </c>
      <c r="AN8" s="9">
        <v>8.4603368232933504E-2</v>
      </c>
      <c r="AO8" s="9">
        <v>-6.4453693466683407E-2</v>
      </c>
      <c r="AP8" s="9">
        <v>-9.7707394963493302E-3</v>
      </c>
      <c r="AQ8" s="9">
        <v>-6.9084333661751903E-3</v>
      </c>
      <c r="AR8" s="9">
        <v>9.9522664326235202E-2</v>
      </c>
      <c r="AS8" s="9">
        <v>3.8526728358371398E-2</v>
      </c>
      <c r="AT8" s="9">
        <v>-4.65432209841748E-2</v>
      </c>
      <c r="AU8" s="9">
        <v>6.2818671302503196E-2</v>
      </c>
      <c r="AV8" s="9">
        <v>1.54133725653654E-2</v>
      </c>
      <c r="AW8" s="9">
        <v>6.2325390147869197E-2</v>
      </c>
      <c r="AX8" s="9">
        <v>8.6029207793292206E-2</v>
      </c>
      <c r="AY8" s="9">
        <v>6.17032082365205E-2</v>
      </c>
      <c r="AZ8" s="9">
        <v>1.64411973856179E-2</v>
      </c>
      <c r="BA8" s="9">
        <v>6.6338168389953904E-3</v>
      </c>
    </row>
    <row r="9" spans="1:53" ht="14.5" customHeight="1" x14ac:dyDescent="0.4">
      <c r="A9" s="6">
        <v>15</v>
      </c>
      <c r="B9" s="6">
        <v>21</v>
      </c>
      <c r="C9" s="6" t="s">
        <v>7</v>
      </c>
      <c r="D9" s="9">
        <v>0.167961459245726</v>
      </c>
      <c r="E9" s="9">
        <v>-5.1176837009922697E-2</v>
      </c>
      <c r="F9" s="9">
        <v>-9.8450821179526193E-2</v>
      </c>
      <c r="G9" s="9">
        <v>1.57793913333872E-2</v>
      </c>
      <c r="H9" s="9">
        <v>3.87482544478489E-2</v>
      </c>
      <c r="I9" s="9">
        <v>-7.3319494442225006E-2</v>
      </c>
      <c r="J9" s="9">
        <v>1</v>
      </c>
      <c r="K9" s="9">
        <v>-0.15792965326729599</v>
      </c>
      <c r="L9" s="9">
        <v>-1.10061011662795E-2</v>
      </c>
      <c r="M9" s="9">
        <v>0.14014584754547399</v>
      </c>
      <c r="N9" s="9">
        <v>3.3473910962220299E-2</v>
      </c>
      <c r="O9" s="9">
        <v>-2.8520776819067999E-2</v>
      </c>
      <c r="P9" s="9">
        <v>5.3389639640750698E-2</v>
      </c>
      <c r="Q9" s="9">
        <v>5.2472227934147103E-2</v>
      </c>
      <c r="R9" s="9">
        <v>-6.9798643619207207E-2</v>
      </c>
      <c r="S9" s="9">
        <v>-3.9365731068934498E-2</v>
      </c>
      <c r="T9" s="9">
        <v>-4.9611661712119601E-2</v>
      </c>
      <c r="U9" s="9">
        <v>0.20946529035618999</v>
      </c>
      <c r="V9" s="9">
        <v>0.10391229684102</v>
      </c>
      <c r="W9" s="9">
        <v>-5.08592217587929E-2</v>
      </c>
      <c r="X9" s="9">
        <v>-7.1675686905592506E-2</v>
      </c>
      <c r="Y9" s="9">
        <v>-6.6681302985122995E-2</v>
      </c>
      <c r="Z9" s="9">
        <v>-0.10118863856303099</v>
      </c>
      <c r="AA9" s="9">
        <v>0.10828835634125999</v>
      </c>
      <c r="AB9" s="9">
        <v>3.8070859215330197E-2</v>
      </c>
      <c r="AC9" s="9">
        <v>8.5080027251085794E-2</v>
      </c>
      <c r="AD9" s="9">
        <v>0.115804865689404</v>
      </c>
      <c r="AE9" s="9">
        <v>0.189733453901235</v>
      </c>
      <c r="AF9" s="9">
        <v>0.188262154856356</v>
      </c>
      <c r="AG9" s="9">
        <v>-1.8096512743413298E-2</v>
      </c>
      <c r="AH9" s="9">
        <v>-4.0839685953247502E-2</v>
      </c>
      <c r="AI9" s="9">
        <v>1.98385034146672E-2</v>
      </c>
      <c r="AJ9" s="9">
        <v>-0.12254874919832</v>
      </c>
      <c r="AK9" s="9">
        <v>-5.4693143791359797E-2</v>
      </c>
      <c r="AL9" s="9">
        <v>9.26985129405897E-2</v>
      </c>
      <c r="AM9" s="9">
        <v>-5.4554857019388697E-2</v>
      </c>
      <c r="AN9" s="9">
        <v>-7.7048586004258401E-2</v>
      </c>
      <c r="AO9" s="9">
        <v>5.54789618481034E-2</v>
      </c>
      <c r="AP9" s="9">
        <v>0.17955701137243399</v>
      </c>
      <c r="AQ9" s="9">
        <v>0.26972039170275502</v>
      </c>
      <c r="AR9" s="9">
        <v>-0.16008232577596501</v>
      </c>
      <c r="AS9" s="9">
        <v>-1.4181105947620599E-2</v>
      </c>
      <c r="AT9" s="9">
        <v>0.207678576019277</v>
      </c>
      <c r="AU9" s="9">
        <v>-9.0464253235034695E-2</v>
      </c>
      <c r="AV9" s="9">
        <v>0.139138794634837</v>
      </c>
      <c r="AW9" s="9">
        <v>-0.10757170298565299</v>
      </c>
      <c r="AX9" s="9">
        <v>-0.16707611074702899</v>
      </c>
      <c r="AY9" s="9">
        <v>-0.123566849069474</v>
      </c>
      <c r="AZ9" s="9">
        <v>-3.8627716445284198E-2</v>
      </c>
      <c r="BA9" s="9">
        <v>-3.1107680127593799E-2</v>
      </c>
    </row>
    <row r="10" spans="1:53" ht="14.5" customHeight="1" x14ac:dyDescent="0.4">
      <c r="A10" s="6">
        <v>16</v>
      </c>
      <c r="B10" s="6">
        <v>22</v>
      </c>
      <c r="C10" s="6" t="s">
        <v>8</v>
      </c>
      <c r="D10" s="9">
        <v>-7.1956445778391304E-2</v>
      </c>
      <c r="E10" s="9">
        <v>-2.76046034194221E-2</v>
      </c>
      <c r="F10" s="9">
        <v>0.18793652566948499</v>
      </c>
      <c r="G10" s="9">
        <v>1.3734206528146101E-3</v>
      </c>
      <c r="H10" s="9">
        <v>-0.18313438847067201</v>
      </c>
      <c r="I10" s="9">
        <v>6.9855258002143705E-2</v>
      </c>
      <c r="J10" s="9">
        <v>-0.15792965326729599</v>
      </c>
      <c r="K10" s="9">
        <v>1</v>
      </c>
      <c r="L10" s="9">
        <v>1.8956900117419299E-2</v>
      </c>
      <c r="M10" s="9">
        <v>-0.13037230673021499</v>
      </c>
      <c r="N10" s="9">
        <v>-2.995080566401E-2</v>
      </c>
      <c r="O10" s="9">
        <v>3.94387762117165E-2</v>
      </c>
      <c r="P10" s="9">
        <v>-3.3265373924596997E-2</v>
      </c>
      <c r="Q10" s="9">
        <v>-1.69938881818897E-2</v>
      </c>
      <c r="R10" s="9">
        <v>3.42002652330426E-2</v>
      </c>
      <c r="S10" s="9">
        <v>5.4651316039572399E-2</v>
      </c>
      <c r="T10" s="9">
        <v>4.6087859667020899E-2</v>
      </c>
      <c r="U10" s="9">
        <v>-0.16395822839152099</v>
      </c>
      <c r="V10" s="9">
        <v>-9.2270488812874196E-2</v>
      </c>
      <c r="W10" s="9">
        <v>0.110901251052338</v>
      </c>
      <c r="X10" s="9">
        <v>0.16500376350275101</v>
      </c>
      <c r="Y10" s="9">
        <v>0.17367570290018899</v>
      </c>
      <c r="Z10" s="9">
        <v>0.22271307880744401</v>
      </c>
      <c r="AA10" s="9">
        <v>-0.113709393697092</v>
      </c>
      <c r="AB10" s="9">
        <v>-5.6228049730026999E-2</v>
      </c>
      <c r="AC10" s="9">
        <v>-8.1569704651826294E-2</v>
      </c>
      <c r="AD10" s="9">
        <v>-0.102274503718313</v>
      </c>
      <c r="AE10" s="9">
        <v>-0.14708797640510801</v>
      </c>
      <c r="AF10" s="9">
        <v>-8.9022163666674398E-2</v>
      </c>
      <c r="AG10" s="9">
        <v>6.2988861913722202E-2</v>
      </c>
      <c r="AH10" s="9">
        <v>7.73137114488196E-2</v>
      </c>
      <c r="AI10" s="9">
        <v>4.5925523736038403E-3</v>
      </c>
      <c r="AJ10" s="9">
        <v>0.269525071695357</v>
      </c>
      <c r="AK10" s="9">
        <v>7.1586581134352803E-2</v>
      </c>
      <c r="AL10" s="9">
        <v>-0.171598965760516</v>
      </c>
      <c r="AM10" s="9">
        <v>0.160208263971965</v>
      </c>
      <c r="AN10" s="9">
        <v>0.208633543411441</v>
      </c>
      <c r="AO10" s="9">
        <v>-0.13874802460412999</v>
      </c>
      <c r="AP10" s="9">
        <v>-0.1743457878969</v>
      </c>
      <c r="AQ10" s="9">
        <v>-0.20280685498128001</v>
      </c>
      <c r="AR10" s="9">
        <v>0.39839005778001901</v>
      </c>
      <c r="AS10" s="9">
        <v>6.9212168683712605E-2</v>
      </c>
      <c r="AT10" s="9">
        <v>-8.3042481085098194E-2</v>
      </c>
      <c r="AU10" s="9">
        <v>0.13666158897296399</v>
      </c>
      <c r="AV10" s="9">
        <v>-0.16243994353795699</v>
      </c>
      <c r="AW10" s="9">
        <v>0.205399829978865</v>
      </c>
      <c r="AX10" s="9">
        <v>0.36272053391394798</v>
      </c>
      <c r="AY10" s="9">
        <v>6.6553616970088604E-4</v>
      </c>
      <c r="AZ10" s="9">
        <v>9.9901792306367698E-2</v>
      </c>
      <c r="BA10" s="9">
        <v>2.1594585793893201E-2</v>
      </c>
    </row>
    <row r="11" spans="1:53" ht="14.5" customHeight="1" x14ac:dyDescent="0.4">
      <c r="A11" s="6">
        <v>18</v>
      </c>
      <c r="B11" s="6">
        <v>24</v>
      </c>
      <c r="C11" s="6" t="s">
        <v>10</v>
      </c>
      <c r="D11" s="9">
        <v>-2.15345756992401E-2</v>
      </c>
      <c r="E11" s="9">
        <v>-1.8798803599682799E-2</v>
      </c>
      <c r="F11" s="9">
        <v>-1.2021212041177501E-2</v>
      </c>
      <c r="G11" s="9">
        <v>5.4837898277279598E-2</v>
      </c>
      <c r="H11" s="9">
        <v>8.5935578123896794E-2</v>
      </c>
      <c r="I11" s="9">
        <v>-1.3040649113321401E-2</v>
      </c>
      <c r="J11" s="9">
        <v>-1.10061011662795E-2</v>
      </c>
      <c r="K11" s="9">
        <v>1.8956900117419299E-2</v>
      </c>
      <c r="L11" s="9">
        <v>1</v>
      </c>
      <c r="M11" s="9">
        <v>7.5529895708396605E-2</v>
      </c>
      <c r="N11" s="9">
        <v>-1.35155106082013E-2</v>
      </c>
      <c r="O11" s="9">
        <v>-1.6015300467375398E-2</v>
      </c>
      <c r="P11" s="9">
        <v>1.62977588721025E-2</v>
      </c>
      <c r="Q11" s="9">
        <v>4.9080620018606601E-2</v>
      </c>
      <c r="R11" s="9">
        <v>-3.04566632729238E-2</v>
      </c>
      <c r="S11" s="9">
        <v>3.2122539487489103E-2</v>
      </c>
      <c r="T11" s="9">
        <v>0.101045898688204</v>
      </c>
      <c r="U11" s="9">
        <v>5.1948172723925497E-2</v>
      </c>
      <c r="V11" s="9">
        <v>2.6531340063440399E-2</v>
      </c>
      <c r="W11" s="9">
        <v>8.86403124987271E-2</v>
      </c>
      <c r="X11" s="9">
        <v>0.10848412359855</v>
      </c>
      <c r="Y11" s="9">
        <v>9.6173290739751796E-2</v>
      </c>
      <c r="Z11" s="9">
        <v>4.2322975752514203E-2</v>
      </c>
      <c r="AA11" s="9">
        <v>4.92716862826066E-2</v>
      </c>
      <c r="AB11" s="9">
        <v>0.14766863232977501</v>
      </c>
      <c r="AC11" s="9">
        <v>2.44008456475589E-2</v>
      </c>
      <c r="AD11" s="9">
        <v>5.2875702978496496E-3</v>
      </c>
      <c r="AE11" s="9">
        <v>-2.9598394969435601E-2</v>
      </c>
      <c r="AF11" s="9">
        <v>-1.54829733136434E-2</v>
      </c>
      <c r="AG11" s="9">
        <v>3.8497472596376398E-2</v>
      </c>
      <c r="AH11" s="9">
        <v>0.13124805843499401</v>
      </c>
      <c r="AI11" s="9">
        <v>8.4027078199495897E-2</v>
      </c>
      <c r="AJ11" s="9">
        <v>5.1797983136349698E-3</v>
      </c>
      <c r="AK11" s="9">
        <v>-9.0164664524763904E-2</v>
      </c>
      <c r="AL11" s="9">
        <v>6.9409125503309396E-2</v>
      </c>
      <c r="AM11" s="9">
        <v>-0.110873185350128</v>
      </c>
      <c r="AN11" s="9">
        <v>-1.6584918814494701E-2</v>
      </c>
      <c r="AO11" s="9">
        <v>-7.04797320538576E-4</v>
      </c>
      <c r="AP11" s="9">
        <v>4.7365718361530598E-2</v>
      </c>
      <c r="AQ11" s="9">
        <v>1.1044393835744499E-2</v>
      </c>
      <c r="AR11" s="9">
        <v>8.2272917616948993E-3</v>
      </c>
      <c r="AS11" s="9">
        <v>4.5013858313617303E-2</v>
      </c>
      <c r="AT11" s="9">
        <v>1.6180746966844801E-2</v>
      </c>
      <c r="AU11" s="9">
        <v>3.2660943131659799E-2</v>
      </c>
      <c r="AV11" s="9">
        <v>2.33930118130764E-2</v>
      </c>
      <c r="AW11" s="9">
        <v>7.6821777275411396E-2</v>
      </c>
      <c r="AX11" s="9">
        <v>2.7417663555762299E-2</v>
      </c>
      <c r="AY11" s="9">
        <v>1.02466099062352E-2</v>
      </c>
      <c r="AZ11" s="9">
        <v>-3.3238256208812399E-2</v>
      </c>
      <c r="BA11" s="9">
        <v>1.6483945575587501E-2</v>
      </c>
    </row>
    <row r="12" spans="1:53" ht="14.5" customHeight="1" x14ac:dyDescent="0.4">
      <c r="A12" s="6">
        <v>19</v>
      </c>
      <c r="B12" s="6">
        <v>25</v>
      </c>
      <c r="C12" s="6" t="s">
        <v>11</v>
      </c>
      <c r="D12" s="9">
        <v>-8.8240852296030306E-2</v>
      </c>
      <c r="E12" s="9">
        <v>-7.7953230309518701E-2</v>
      </c>
      <c r="F12" s="9">
        <v>-0.28615174516671299</v>
      </c>
      <c r="G12" s="9">
        <v>2.4595817767816299E-2</v>
      </c>
      <c r="H12" s="9">
        <v>6.4761085248976905E-2</v>
      </c>
      <c r="I12" s="9">
        <v>2.66417526082528E-2</v>
      </c>
      <c r="J12" s="9">
        <v>0.14014584754547399</v>
      </c>
      <c r="K12" s="9">
        <v>-0.13037230673021499</v>
      </c>
      <c r="L12" s="9">
        <v>7.5529895708396605E-2</v>
      </c>
      <c r="M12" s="9">
        <v>1</v>
      </c>
      <c r="N12" s="9">
        <v>9.3353737168062403E-2</v>
      </c>
      <c r="O12" s="9">
        <v>-9.0073209333916104E-2</v>
      </c>
      <c r="P12" s="9">
        <v>6.2941987789060294E-2</v>
      </c>
      <c r="Q12" s="9">
        <v>4.4050845089359497E-2</v>
      </c>
      <c r="R12" s="9">
        <v>2.69008547136483E-3</v>
      </c>
      <c r="S12" s="9">
        <v>-3.1542142684782198E-2</v>
      </c>
      <c r="T12" s="9">
        <v>-1.44696190214235E-2</v>
      </c>
      <c r="U12" s="9">
        <v>0.64879876210434895</v>
      </c>
      <c r="V12" s="9">
        <v>0.39818044497278599</v>
      </c>
      <c r="W12" s="9">
        <v>-1.16306489214147E-2</v>
      </c>
      <c r="X12" s="9">
        <v>4.66527724127382E-2</v>
      </c>
      <c r="Y12" s="9">
        <v>3.1718893526867603E-2</v>
      </c>
      <c r="Z12" s="9">
        <v>-3.71636186922319E-3</v>
      </c>
      <c r="AA12" s="9">
        <v>0.355791865892638</v>
      </c>
      <c r="AB12" s="9">
        <v>0.30078888615162203</v>
      </c>
      <c r="AC12" s="9">
        <v>0.25489943122089598</v>
      </c>
      <c r="AD12" s="9">
        <v>0.30222564705081501</v>
      </c>
      <c r="AE12" s="9">
        <v>5.9965674552788797E-2</v>
      </c>
      <c r="AF12" s="9">
        <v>1.85504145237297E-2</v>
      </c>
      <c r="AG12" s="9">
        <v>-8.3114342417236805E-3</v>
      </c>
      <c r="AH12" s="9">
        <v>5.01655893607982E-2</v>
      </c>
      <c r="AI12" s="9">
        <v>4.8260987121880199E-2</v>
      </c>
      <c r="AJ12" s="9">
        <v>-0.127881720319243</v>
      </c>
      <c r="AK12" s="9">
        <v>-6.03571822569876E-2</v>
      </c>
      <c r="AL12" s="9">
        <v>0.29227168349326299</v>
      </c>
      <c r="AM12" s="9">
        <v>-0.21239482485894701</v>
      </c>
      <c r="AN12" s="9">
        <v>-8.1848725224300201E-2</v>
      </c>
      <c r="AO12" s="9">
        <v>4.1325501636347899E-2</v>
      </c>
      <c r="AP12" s="9">
        <v>0.25641973356931103</v>
      </c>
      <c r="AQ12" s="9">
        <v>0.16702290122636099</v>
      </c>
      <c r="AR12" s="9">
        <v>-0.249341404729952</v>
      </c>
      <c r="AS12" s="9">
        <v>-2.2132106290980599E-2</v>
      </c>
      <c r="AT12" s="9">
        <v>0.12032189102728599</v>
      </c>
      <c r="AU12" s="9">
        <v>-1.2045730197498499E-2</v>
      </c>
      <c r="AV12" s="9">
        <v>0.28986330644505698</v>
      </c>
      <c r="AW12" s="9">
        <v>-5.8176338070429198E-2</v>
      </c>
      <c r="AX12" s="9">
        <v>-0.14950401690763901</v>
      </c>
      <c r="AY12" s="9">
        <v>0.16425127352518501</v>
      </c>
      <c r="AZ12" s="9">
        <v>-0.14076469835684099</v>
      </c>
      <c r="BA12" s="9">
        <v>4.0640168818504997E-2</v>
      </c>
    </row>
    <row r="13" spans="1:53" ht="14.5" customHeight="1" x14ac:dyDescent="0.4">
      <c r="A13" s="6">
        <v>20</v>
      </c>
      <c r="B13" s="6">
        <v>26</v>
      </c>
      <c r="C13" s="6" t="s">
        <v>12</v>
      </c>
      <c r="D13" s="9">
        <v>6.2492792333088097E-2</v>
      </c>
      <c r="E13" s="9">
        <v>-0.26626984977709001</v>
      </c>
      <c r="F13" s="9">
        <v>2.0661822938707001E-2</v>
      </c>
      <c r="G13" s="9">
        <v>-7.9817251142104501E-2</v>
      </c>
      <c r="H13" s="9">
        <v>-2.1286856640828501E-2</v>
      </c>
      <c r="I13" s="9">
        <v>-1.8523047702182799E-2</v>
      </c>
      <c r="J13" s="9">
        <v>3.3473910962220299E-2</v>
      </c>
      <c r="K13" s="9">
        <v>-2.995080566401E-2</v>
      </c>
      <c r="L13" s="9">
        <v>-1.35155106082013E-2</v>
      </c>
      <c r="M13" s="9">
        <v>9.3353737168062403E-2</v>
      </c>
      <c r="N13" s="9">
        <v>1</v>
      </c>
      <c r="O13" s="9">
        <v>5.8170400154769E-2</v>
      </c>
      <c r="P13" s="9">
        <v>-2.9980854859352001E-2</v>
      </c>
      <c r="Q13" s="9">
        <v>8.5492715759550197E-2</v>
      </c>
      <c r="R13" s="9">
        <v>-6.4264229686735799E-2</v>
      </c>
      <c r="S13" s="9">
        <v>5.6773605446765997E-2</v>
      </c>
      <c r="T13" s="9">
        <v>-2.94162990604891E-2</v>
      </c>
      <c r="U13" s="9">
        <v>6.2247413500666801E-2</v>
      </c>
      <c r="V13" s="9">
        <v>0.24393371428998201</v>
      </c>
      <c r="W13" s="9">
        <v>-8.3009235212811297E-2</v>
      </c>
      <c r="X13" s="9">
        <v>-3.8769200096154102E-2</v>
      </c>
      <c r="Y13" s="9">
        <v>-5.1843745663584802E-2</v>
      </c>
      <c r="Z13" s="9">
        <v>-5.0018947962504702E-2</v>
      </c>
      <c r="AA13" s="9">
        <v>-1.9602752754387501E-2</v>
      </c>
      <c r="AB13" s="9">
        <v>-0.101319068177156</v>
      </c>
      <c r="AC13" s="9">
        <v>0.16740795155789001</v>
      </c>
      <c r="AD13" s="9">
        <v>2.7089022648692299E-3</v>
      </c>
      <c r="AE13" s="9">
        <v>4.14864884757098E-2</v>
      </c>
      <c r="AF13" s="9">
        <v>3.79914638824249E-2</v>
      </c>
      <c r="AG13" s="9">
        <v>-0.13231432680370001</v>
      </c>
      <c r="AH13" s="9">
        <v>-0.132122914283957</v>
      </c>
      <c r="AI13" s="9">
        <v>-1.2790483100933701E-2</v>
      </c>
      <c r="AJ13" s="9">
        <v>1.29788024010785E-3</v>
      </c>
      <c r="AK13" s="9">
        <v>9.6592110473863197E-3</v>
      </c>
      <c r="AL13" s="9">
        <v>-1.73080632020438E-2</v>
      </c>
      <c r="AM13" s="9">
        <v>2.5489540254218301E-2</v>
      </c>
      <c r="AN13" s="9">
        <v>2.6157226398284102E-4</v>
      </c>
      <c r="AO13" s="9">
        <v>-3.1786172872498297E-2</v>
      </c>
      <c r="AP13" s="9">
        <v>3.18271330890572E-2</v>
      </c>
      <c r="AQ13" s="9">
        <v>7.4407431712615602E-3</v>
      </c>
      <c r="AR13" s="9">
        <v>-2.9220592802381099E-2</v>
      </c>
      <c r="AS13" s="9">
        <v>-4.3340011016079899E-2</v>
      </c>
      <c r="AT13" s="9">
        <v>0.11205410462187899</v>
      </c>
      <c r="AU13" s="9">
        <v>-3.8418154840818099E-2</v>
      </c>
      <c r="AV13" s="9">
        <v>-4.7447037540902802E-5</v>
      </c>
      <c r="AW13" s="9">
        <v>-3.5805079516035503E-2</v>
      </c>
      <c r="AX13" s="9">
        <v>-3.2862692906768402E-2</v>
      </c>
      <c r="AY13" s="9">
        <v>-7.1063019159804799E-2</v>
      </c>
      <c r="AZ13" s="9">
        <v>4.5334504223885297E-2</v>
      </c>
      <c r="BA13" s="9">
        <v>-3.56612641836229E-2</v>
      </c>
    </row>
    <row r="14" spans="1:53" ht="14.5" customHeight="1" x14ac:dyDescent="0.4">
      <c r="A14" s="6">
        <v>21</v>
      </c>
      <c r="B14" s="6">
        <v>27</v>
      </c>
      <c r="C14" s="6" t="s">
        <v>13</v>
      </c>
      <c r="D14" s="9">
        <v>5.4166441802134598E-2</v>
      </c>
      <c r="E14" s="9">
        <v>-1.1552337753001201E-2</v>
      </c>
      <c r="F14" s="9">
        <v>4.8950727077532202E-2</v>
      </c>
      <c r="G14" s="9">
        <v>5.2747758118318801E-3</v>
      </c>
      <c r="H14" s="9">
        <v>-5.4456869006140503E-2</v>
      </c>
      <c r="I14" s="9">
        <v>2.35048481886991E-2</v>
      </c>
      <c r="J14" s="9">
        <v>-2.8520776819067999E-2</v>
      </c>
      <c r="K14" s="9">
        <v>3.94387762117165E-2</v>
      </c>
      <c r="L14" s="9">
        <v>-1.6015300467375398E-2</v>
      </c>
      <c r="M14" s="9">
        <v>-9.0073209333916104E-2</v>
      </c>
      <c r="N14" s="9">
        <v>5.8170400154769E-2</v>
      </c>
      <c r="O14" s="9">
        <v>1</v>
      </c>
      <c r="P14" s="9">
        <v>-5.1173049990784598E-2</v>
      </c>
      <c r="Q14" s="9">
        <v>3.0730535922410498E-2</v>
      </c>
      <c r="R14" s="9">
        <v>1.00413641819095E-2</v>
      </c>
      <c r="S14" s="9">
        <v>7.6447619421043597E-2</v>
      </c>
      <c r="T14" s="9">
        <v>6.3322285564556394E-2</v>
      </c>
      <c r="U14" s="9">
        <v>-5.2612214022069899E-2</v>
      </c>
      <c r="V14" s="9">
        <v>-2.2294541954910398E-2</v>
      </c>
      <c r="W14" s="9">
        <v>1.56867231479966E-3</v>
      </c>
      <c r="X14" s="9">
        <v>4.8401160861194399E-2</v>
      </c>
      <c r="Y14" s="9">
        <v>3.8283275306682601E-3</v>
      </c>
      <c r="Z14" s="9">
        <v>1.7634418415577301E-2</v>
      </c>
      <c r="AA14" s="9">
        <v>-6.8945697180663706E-2</v>
      </c>
      <c r="AB14" s="9">
        <v>-8.7602519219676198E-2</v>
      </c>
      <c r="AC14" s="9">
        <v>-2.5976601770719501E-2</v>
      </c>
      <c r="AD14" s="9">
        <v>-3.17323675131553E-2</v>
      </c>
      <c r="AE14" s="9">
        <v>1.1834149951667299E-2</v>
      </c>
      <c r="AF14" s="9">
        <v>2.6455549477078502E-3</v>
      </c>
      <c r="AG14" s="9">
        <v>-1.4768330124899901E-2</v>
      </c>
      <c r="AH14" s="9">
        <v>-4.48847944629952E-3</v>
      </c>
      <c r="AI14" s="9">
        <v>1.3779525702167001E-2</v>
      </c>
      <c r="AJ14" s="9">
        <v>2.5355190903214399E-2</v>
      </c>
      <c r="AK14" s="9">
        <v>2.6784950308585301E-2</v>
      </c>
      <c r="AL14" s="9">
        <v>-6.1483849195383203E-2</v>
      </c>
      <c r="AM14" s="9">
        <v>8.4874509772405002E-2</v>
      </c>
      <c r="AN14" s="9">
        <v>6.7317142584402107E-2</v>
      </c>
      <c r="AO14" s="9">
        <v>-6.08926850658199E-2</v>
      </c>
      <c r="AP14" s="9">
        <v>-3.3446147901454497E-2</v>
      </c>
      <c r="AQ14" s="9">
        <v>-4.6761486362464397E-2</v>
      </c>
      <c r="AR14" s="9">
        <v>6.4329735113794001E-2</v>
      </c>
      <c r="AS14" s="9">
        <v>5.5087029012948902E-2</v>
      </c>
      <c r="AT14" s="9">
        <v>-9.7506434362728892E-3</v>
      </c>
      <c r="AU14" s="9">
        <v>5.30035781294401E-2</v>
      </c>
      <c r="AV14" s="9">
        <v>-4.2125303556499898E-2</v>
      </c>
      <c r="AW14" s="9">
        <v>4.9495690318654799E-2</v>
      </c>
      <c r="AX14" s="9">
        <v>3.2919049421956698E-2</v>
      </c>
      <c r="AY14" s="9">
        <v>-2.9905461795506901E-2</v>
      </c>
      <c r="AZ14" s="9">
        <v>3.22131593105787E-2</v>
      </c>
      <c r="BA14" s="9">
        <v>-1.9505139419704502E-2</v>
      </c>
    </row>
    <row r="15" spans="1:53" ht="14.5" customHeight="1" x14ac:dyDescent="0.4">
      <c r="A15" s="6">
        <v>22</v>
      </c>
      <c r="B15" s="6">
        <v>28</v>
      </c>
      <c r="C15" s="6" t="s">
        <v>14</v>
      </c>
      <c r="D15" s="9">
        <v>4.8249503979836197E-2</v>
      </c>
      <c r="E15" s="9">
        <v>-9.5918950853293803E-3</v>
      </c>
      <c r="F15" s="9">
        <v>4.3805566928302496E-3</v>
      </c>
      <c r="G15" s="9">
        <v>-7.8526307734585708E-3</v>
      </c>
      <c r="H15" s="9">
        <v>6.3857879885633601E-2</v>
      </c>
      <c r="I15" s="9">
        <v>-2.1806731424641099E-2</v>
      </c>
      <c r="J15" s="9">
        <v>5.3389639640750698E-2</v>
      </c>
      <c r="K15" s="9">
        <v>-3.3265373924596997E-2</v>
      </c>
      <c r="L15" s="9">
        <v>1.62977588721025E-2</v>
      </c>
      <c r="M15" s="9">
        <v>6.2941987789060294E-2</v>
      </c>
      <c r="N15" s="9">
        <v>-2.9980854859352001E-2</v>
      </c>
      <c r="O15" s="9">
        <v>-5.1173049990784598E-2</v>
      </c>
      <c r="P15" s="9">
        <v>1</v>
      </c>
      <c r="Q15" s="9">
        <v>2.7734665030325598E-2</v>
      </c>
      <c r="R15" s="9">
        <v>-6.2825689256164496E-2</v>
      </c>
      <c r="S15" s="9">
        <v>-6.1279550623321001E-2</v>
      </c>
      <c r="T15" s="9">
        <v>-1.28600854382012E-2</v>
      </c>
      <c r="U15" s="9">
        <v>6.0030278827782897E-2</v>
      </c>
      <c r="V15" s="9">
        <v>2.1573897463495199E-2</v>
      </c>
      <c r="W15" s="9">
        <v>3.2223209208659703E-2</v>
      </c>
      <c r="X15" s="9">
        <v>-2.2266346111103501E-2</v>
      </c>
      <c r="Y15" s="9">
        <v>-3.8637897451898801E-2</v>
      </c>
      <c r="Z15" s="9">
        <v>-3.85374210304191E-2</v>
      </c>
      <c r="AA15" s="9">
        <v>7.0610345614434605E-2</v>
      </c>
      <c r="AB15" s="9">
        <v>7.9575394416050105E-2</v>
      </c>
      <c r="AC15" s="9">
        <v>-1.9695501276395699E-2</v>
      </c>
      <c r="AD15" s="9">
        <v>-5.67203973172136E-3</v>
      </c>
      <c r="AE15" s="9">
        <v>3.0011116330867602E-2</v>
      </c>
      <c r="AF15" s="9">
        <v>8.0052034541184799E-2</v>
      </c>
      <c r="AG15" s="9">
        <v>9.6404092756786092E-3</v>
      </c>
      <c r="AH15" s="9">
        <v>3.23795726626891E-2</v>
      </c>
      <c r="AI15" s="9">
        <v>2.98963210010307E-2</v>
      </c>
      <c r="AJ15" s="9">
        <v>-4.2606025244860499E-2</v>
      </c>
      <c r="AK15" s="9">
        <v>-5.1648749335921097E-2</v>
      </c>
      <c r="AL15" s="9">
        <v>8.0743353021653794E-2</v>
      </c>
      <c r="AM15" s="9">
        <v>-7.0153585765854704E-2</v>
      </c>
      <c r="AN15" s="9">
        <v>-8.6927291063837203E-2</v>
      </c>
      <c r="AO15" s="9">
        <v>9.9369230302305406E-2</v>
      </c>
      <c r="AP15" s="9">
        <v>3.1188299300446299E-2</v>
      </c>
      <c r="AQ15" s="9">
        <v>5.7328964803836702E-2</v>
      </c>
      <c r="AR15" s="9">
        <v>-1.5670442981696502E-2</v>
      </c>
      <c r="AS15" s="9">
        <v>-3.0209290907863399E-2</v>
      </c>
      <c r="AT15" s="9">
        <v>3.8577709756541199E-2</v>
      </c>
      <c r="AU15" s="9">
        <v>-3.7865160261290699E-2</v>
      </c>
      <c r="AV15" s="9">
        <v>4.1410164794722898E-2</v>
      </c>
      <c r="AW15" s="9">
        <v>-3.2846162382474203E-2</v>
      </c>
      <c r="AX15" s="9">
        <v>-6.0651503070564002E-2</v>
      </c>
      <c r="AY15" s="9">
        <v>-4.0624426565951097E-2</v>
      </c>
      <c r="AZ15" s="9">
        <v>-1.7950017747803301E-2</v>
      </c>
      <c r="BA15" s="9">
        <v>4.1099694959533103E-3</v>
      </c>
    </row>
    <row r="16" spans="1:53" ht="14.5" customHeight="1" x14ac:dyDescent="0.4">
      <c r="A16" s="6">
        <v>23</v>
      </c>
      <c r="B16" s="6">
        <v>29</v>
      </c>
      <c r="C16" s="6" t="s">
        <v>15</v>
      </c>
      <c r="D16" s="9">
        <v>0.112486301887436</v>
      </c>
      <c r="E16" s="9">
        <v>-0.13115918311041</v>
      </c>
      <c r="F16" s="9">
        <v>1.94914591214999E-2</v>
      </c>
      <c r="G16" s="9">
        <v>-4.1425901021447699E-2</v>
      </c>
      <c r="H16" s="9">
        <v>2.5022315726668801E-2</v>
      </c>
      <c r="I16" s="9">
        <v>-2.4676110296560201E-2</v>
      </c>
      <c r="J16" s="9">
        <v>5.2472227934147103E-2</v>
      </c>
      <c r="K16" s="9">
        <v>-1.69938881818897E-2</v>
      </c>
      <c r="L16" s="9">
        <v>4.9080620018606601E-2</v>
      </c>
      <c r="M16" s="9">
        <v>4.4050845089359497E-2</v>
      </c>
      <c r="N16" s="9">
        <v>8.5492715759550197E-2</v>
      </c>
      <c r="O16" s="9">
        <v>3.0730535922410498E-2</v>
      </c>
      <c r="P16" s="9">
        <v>2.7734665030325598E-2</v>
      </c>
      <c r="Q16" s="9">
        <v>1</v>
      </c>
      <c r="R16" s="9">
        <v>-0.217685486782664</v>
      </c>
      <c r="S16" s="9">
        <v>-6.6102888765643103E-2</v>
      </c>
      <c r="T16" s="9">
        <v>-7.36829033394579E-2</v>
      </c>
      <c r="U16" s="9">
        <v>4.1162477928567198E-2</v>
      </c>
      <c r="V16" s="9">
        <v>6.15016475207152E-2</v>
      </c>
      <c r="W16" s="9">
        <v>2.1213761813652501E-2</v>
      </c>
      <c r="X16" s="9">
        <v>-3.8926324044057103E-2</v>
      </c>
      <c r="Y16" s="9">
        <v>-4.2432287346581901E-2</v>
      </c>
      <c r="Z16" s="9">
        <v>8.7693777235523895E-4</v>
      </c>
      <c r="AA16" s="9">
        <v>3.6588547770020803E-2</v>
      </c>
      <c r="AB16" s="9">
        <v>-4.9564216143296799E-2</v>
      </c>
      <c r="AC16" s="9">
        <v>4.7854712399829899E-2</v>
      </c>
      <c r="AD16" s="9">
        <v>8.6682057288652008E-3</v>
      </c>
      <c r="AE16" s="9">
        <v>5.5703684291830001E-2</v>
      </c>
      <c r="AF16" s="9">
        <v>5.8498243039297897E-2</v>
      </c>
      <c r="AG16" s="9">
        <v>5.6186760849941705E-4</v>
      </c>
      <c r="AH16" s="9">
        <v>-8.2027537165450096E-2</v>
      </c>
      <c r="AI16" s="9">
        <v>3.2581483125466298E-3</v>
      </c>
      <c r="AJ16" s="9">
        <v>2.9875999044490498E-2</v>
      </c>
      <c r="AK16" s="9">
        <v>-1.2304274377702099E-2</v>
      </c>
      <c r="AL16" s="9">
        <v>-3.9461108523210402E-3</v>
      </c>
      <c r="AM16" s="9">
        <v>3.3955439359153697E-2</v>
      </c>
      <c r="AN16" s="9">
        <v>-5.2722921895012403E-2</v>
      </c>
      <c r="AO16" s="9">
        <v>2.8474510243334701E-2</v>
      </c>
      <c r="AP16" s="9">
        <v>8.1435316818332507E-2</v>
      </c>
      <c r="AQ16" s="9">
        <v>0.10709128745624399</v>
      </c>
      <c r="AR16" s="9">
        <v>-1.4922615673328401E-4</v>
      </c>
      <c r="AS16" s="9">
        <v>-7.90584691134434E-2</v>
      </c>
      <c r="AT16" s="9">
        <v>0.13523256790374499</v>
      </c>
      <c r="AU16" s="9">
        <v>-4.9200036646274502E-2</v>
      </c>
      <c r="AV16" s="9">
        <v>1.5734063942823E-3</v>
      </c>
      <c r="AW16" s="9">
        <v>-7.0850324996833899E-2</v>
      </c>
      <c r="AX16" s="9">
        <v>-5.4707092292293799E-2</v>
      </c>
      <c r="AY16" s="9">
        <v>-8.7713056735454695E-2</v>
      </c>
      <c r="AZ16" s="9">
        <v>7.3339675545057896E-3</v>
      </c>
      <c r="BA16" s="9">
        <v>1.6757985545667899E-2</v>
      </c>
    </row>
    <row r="17" spans="1:53" ht="14.5" customHeight="1" x14ac:dyDescent="0.4">
      <c r="A17" s="6">
        <v>24</v>
      </c>
      <c r="B17" s="6">
        <v>30</v>
      </c>
      <c r="C17" s="6" t="s">
        <v>16</v>
      </c>
      <c r="D17" s="9">
        <v>-8.0098755696144094E-2</v>
      </c>
      <c r="E17" s="9">
        <v>4.1068693177553399E-2</v>
      </c>
      <c r="F17" s="9">
        <v>-2.4890959923462502E-2</v>
      </c>
      <c r="G17" s="9">
        <v>2.46290411938676E-2</v>
      </c>
      <c r="H17" s="9">
        <v>-5.1020111331500501E-2</v>
      </c>
      <c r="I17" s="9">
        <v>6.05097819575603E-2</v>
      </c>
      <c r="J17" s="9">
        <v>-6.9798643619207207E-2</v>
      </c>
      <c r="K17" s="9">
        <v>3.42002652330426E-2</v>
      </c>
      <c r="L17" s="9">
        <v>-3.04566632729238E-2</v>
      </c>
      <c r="M17" s="9">
        <v>2.69008547136483E-3</v>
      </c>
      <c r="N17" s="9">
        <v>-6.4264229686735799E-2</v>
      </c>
      <c r="O17" s="9">
        <v>1.00413641819095E-2</v>
      </c>
      <c r="P17" s="9">
        <v>-6.2825689256164496E-2</v>
      </c>
      <c r="Q17" s="9">
        <v>-0.217685486782664</v>
      </c>
      <c r="R17" s="9">
        <v>1</v>
      </c>
      <c r="S17" s="9">
        <v>7.4873538898904399E-2</v>
      </c>
      <c r="T17" s="9">
        <v>8.3865463578412305E-2</v>
      </c>
      <c r="U17" s="9">
        <v>-1.01274934336642E-2</v>
      </c>
      <c r="V17" s="9">
        <v>-2.0620659026164101E-3</v>
      </c>
      <c r="W17" s="9">
        <v>1.4581030279133499E-2</v>
      </c>
      <c r="X17" s="9">
        <v>7.8998060650039503E-2</v>
      </c>
      <c r="Y17" s="9">
        <v>0.116870400882557</v>
      </c>
      <c r="Z17" s="9">
        <v>8.1368926720182394E-2</v>
      </c>
      <c r="AA17" s="9">
        <v>-2.3421295412480499E-2</v>
      </c>
      <c r="AB17" s="9">
        <v>4.3638596166180703E-2</v>
      </c>
      <c r="AC17" s="9">
        <v>5.9325084893779301E-3</v>
      </c>
      <c r="AD17" s="9">
        <v>5.0428334476568602E-2</v>
      </c>
      <c r="AE17" s="9">
        <v>-5.2945360099259903E-2</v>
      </c>
      <c r="AF17" s="9">
        <v>-4.0022757692115697E-2</v>
      </c>
      <c r="AG17" s="9">
        <v>3.0488057462789701E-2</v>
      </c>
      <c r="AH17" s="9">
        <v>8.0160966544528603E-2</v>
      </c>
      <c r="AI17" s="9">
        <v>-1.11547856580519E-2</v>
      </c>
      <c r="AJ17" s="9">
        <v>2.7010506564049599E-2</v>
      </c>
      <c r="AK17" s="9">
        <v>3.6902211592472603E-2</v>
      </c>
      <c r="AL17" s="9">
        <v>-5.3669181823127E-2</v>
      </c>
      <c r="AM17" s="9">
        <v>6.1154166406145002E-2</v>
      </c>
      <c r="AN17" s="9">
        <v>9.2932575933521402E-2</v>
      </c>
      <c r="AO17" s="9">
        <v>-7.2878047110868899E-2</v>
      </c>
      <c r="AP17" s="9">
        <v>-6.7075679781551906E-2</v>
      </c>
      <c r="AQ17" s="9">
        <v>-6.2702915585639896E-2</v>
      </c>
      <c r="AR17" s="9">
        <v>3.19712800240591E-2</v>
      </c>
      <c r="AS17" s="9">
        <v>8.3801716883964303E-2</v>
      </c>
      <c r="AT17" s="9">
        <v>-8.7019479498462102E-2</v>
      </c>
      <c r="AU17" s="9">
        <v>8.0608151228965599E-2</v>
      </c>
      <c r="AV17" s="9">
        <v>4.4329346831426003E-2</v>
      </c>
      <c r="AW17" s="9">
        <v>7.5010598397763403E-2</v>
      </c>
      <c r="AX17" s="9">
        <v>6.3144918580966894E-2</v>
      </c>
      <c r="AY17" s="9">
        <v>9.5579548188693103E-2</v>
      </c>
      <c r="AZ17" s="9">
        <v>-1.86244183637429E-3</v>
      </c>
      <c r="BA17" s="9">
        <v>-4.0888983697644696E-3</v>
      </c>
    </row>
    <row r="18" spans="1:53" ht="14.5" customHeight="1" x14ac:dyDescent="0.4">
      <c r="A18" s="6">
        <v>26</v>
      </c>
      <c r="B18" s="6">
        <v>32</v>
      </c>
      <c r="C18" s="6" t="s">
        <v>18</v>
      </c>
      <c r="D18" s="9">
        <v>2.2221909019669198E-2</v>
      </c>
      <c r="E18" s="9">
        <v>-0.108682622703573</v>
      </c>
      <c r="F18" s="9">
        <v>9.9703237388393803E-2</v>
      </c>
      <c r="G18" s="9">
        <v>-1.9184917236966199E-2</v>
      </c>
      <c r="H18" s="9">
        <v>-1.4136502566202599E-2</v>
      </c>
      <c r="I18" s="9">
        <v>3.86611240143548E-2</v>
      </c>
      <c r="J18" s="9">
        <v>-3.9365731068934498E-2</v>
      </c>
      <c r="K18" s="9">
        <v>5.4651316039572399E-2</v>
      </c>
      <c r="L18" s="9">
        <v>3.2122539487489103E-2</v>
      </c>
      <c r="M18" s="9">
        <v>-3.1542142684782198E-2</v>
      </c>
      <c r="N18" s="9">
        <v>5.6773605446765997E-2</v>
      </c>
      <c r="O18" s="9">
        <v>7.6447619421043597E-2</v>
      </c>
      <c r="P18" s="9">
        <v>-6.1279550623321001E-2</v>
      </c>
      <c r="Q18" s="9">
        <v>-6.6102888765643103E-2</v>
      </c>
      <c r="R18" s="9">
        <v>7.4873538898904399E-2</v>
      </c>
      <c r="S18" s="9">
        <v>1</v>
      </c>
      <c r="T18" s="9">
        <v>7.8096321513985004E-2</v>
      </c>
      <c r="U18" s="9">
        <v>-2.5658518339426301E-2</v>
      </c>
      <c r="V18" s="9">
        <v>2.4940131735563899E-2</v>
      </c>
      <c r="W18" s="9">
        <v>3.1936574134217098E-2</v>
      </c>
      <c r="X18" s="9">
        <v>9.5341465270365106E-2</v>
      </c>
      <c r="Y18" s="9">
        <v>7.5976209091219493E-2</v>
      </c>
      <c r="Z18" s="9">
        <v>7.4035037601556303E-2</v>
      </c>
      <c r="AA18" s="9">
        <v>-6.4629045021564593E-2</v>
      </c>
      <c r="AB18" s="9">
        <v>-2.92165163633957E-2</v>
      </c>
      <c r="AC18" s="9">
        <v>-2.8401453718917499E-2</v>
      </c>
      <c r="AD18" s="9">
        <v>-6.71033911553688E-2</v>
      </c>
      <c r="AE18" s="9">
        <v>-3.9498049553972098E-2</v>
      </c>
      <c r="AF18" s="9">
        <v>2.87854095929931E-2</v>
      </c>
      <c r="AG18" s="9">
        <v>-1.15448566927922E-2</v>
      </c>
      <c r="AH18" s="9">
        <v>2.5428498708290899E-2</v>
      </c>
      <c r="AI18" s="9">
        <v>5.05403315957451E-2</v>
      </c>
      <c r="AJ18" s="9">
        <v>7.8724126366694694E-2</v>
      </c>
      <c r="AK18" s="9">
        <v>1.06025931316644E-2</v>
      </c>
      <c r="AL18" s="9">
        <v>-3.5403082528144399E-2</v>
      </c>
      <c r="AM18" s="9">
        <v>2.72778832976232E-2</v>
      </c>
      <c r="AN18" s="9">
        <v>4.2905463816817299E-2</v>
      </c>
      <c r="AO18" s="9">
        <v>-8.3608066218022997E-2</v>
      </c>
      <c r="AP18" s="9">
        <v>-7.1739151087057598E-2</v>
      </c>
      <c r="AQ18" s="9">
        <v>-6.9038350574828003E-2</v>
      </c>
      <c r="AR18" s="9">
        <v>9.5987346275485497E-2</v>
      </c>
      <c r="AS18" s="9">
        <v>3.5090643739188299E-2</v>
      </c>
      <c r="AT18" s="9">
        <v>-4.6525062173115202E-2</v>
      </c>
      <c r="AU18" s="9">
        <v>6.4988401672303298E-2</v>
      </c>
      <c r="AV18" s="9">
        <v>-6.1287884685101102E-2</v>
      </c>
      <c r="AW18" s="9">
        <v>6.7864222841096195E-2</v>
      </c>
      <c r="AX18" s="9">
        <v>0.102653584212925</v>
      </c>
      <c r="AY18" s="9">
        <v>1.01761577681031E-3</v>
      </c>
      <c r="AZ18" s="9">
        <v>2.44617383173137E-2</v>
      </c>
      <c r="BA18" s="9">
        <v>-5.2152120533360297E-2</v>
      </c>
    </row>
    <row r="19" spans="1:53" ht="14.5" customHeight="1" x14ac:dyDescent="0.4">
      <c r="A19" s="6">
        <v>29</v>
      </c>
      <c r="B19" s="6">
        <v>35</v>
      </c>
      <c r="C19" s="6" t="s">
        <v>21</v>
      </c>
      <c r="D19" s="9">
        <v>-2.4612266799811898E-3</v>
      </c>
      <c r="E19" s="9">
        <v>9.6883300628724398E-2</v>
      </c>
      <c r="F19" s="9">
        <v>3.3362654506201003E-2</v>
      </c>
      <c r="G19" s="9">
        <v>1.5753101404517099E-2</v>
      </c>
      <c r="H19" s="9">
        <v>1.8528850249383E-2</v>
      </c>
      <c r="I19" s="9">
        <v>2.73974191452694E-2</v>
      </c>
      <c r="J19" s="9">
        <v>-4.9611661712119601E-2</v>
      </c>
      <c r="K19" s="9">
        <v>4.6087859667020899E-2</v>
      </c>
      <c r="L19" s="9">
        <v>0.101045898688204</v>
      </c>
      <c r="M19" s="9">
        <v>-1.44696190214235E-2</v>
      </c>
      <c r="N19" s="9">
        <v>-2.94162990604891E-2</v>
      </c>
      <c r="O19" s="9">
        <v>6.3322285564556394E-2</v>
      </c>
      <c r="P19" s="9">
        <v>-1.28600854382012E-2</v>
      </c>
      <c r="Q19" s="9">
        <v>-7.36829033394579E-2</v>
      </c>
      <c r="R19" s="9">
        <v>8.3865463578412305E-2</v>
      </c>
      <c r="S19" s="9">
        <v>7.8096321513985004E-2</v>
      </c>
      <c r="T19" s="9">
        <v>1</v>
      </c>
      <c r="U19" s="9">
        <v>-1.52926655092924E-2</v>
      </c>
      <c r="V19" s="9">
        <v>-3.3114218247538803E-2</v>
      </c>
      <c r="W19" s="9">
        <v>6.7777631913494896E-2</v>
      </c>
      <c r="X19" s="9">
        <v>8.4122044792435804E-2</v>
      </c>
      <c r="Y19" s="9">
        <v>7.2508083922127195E-2</v>
      </c>
      <c r="Z19" s="9">
        <v>8.3947558173112294E-2</v>
      </c>
      <c r="AA19" s="9">
        <v>-6.3492333309321206E-2</v>
      </c>
      <c r="AB19" s="9">
        <v>5.2379178169396898E-2</v>
      </c>
      <c r="AC19" s="9">
        <v>-3.4659820130857902E-2</v>
      </c>
      <c r="AD19" s="9">
        <v>-3.4057472227527703E-2</v>
      </c>
      <c r="AE19" s="9">
        <v>-3.5687240377248498E-2</v>
      </c>
      <c r="AF19" s="9">
        <v>1.0799364614398401E-2</v>
      </c>
      <c r="AG19" s="9">
        <v>3.1449877088315301E-2</v>
      </c>
      <c r="AH19" s="9">
        <v>0.17205379087754999</v>
      </c>
      <c r="AI19" s="9">
        <v>8.9128945543086494E-2</v>
      </c>
      <c r="AJ19" s="9">
        <v>5.1380791149065103E-2</v>
      </c>
      <c r="AK19" s="9">
        <v>-1.2106438529929601E-2</v>
      </c>
      <c r="AL19" s="9">
        <v>-8.4940071365944593E-3</v>
      </c>
      <c r="AM19" s="9">
        <v>3.15229461180703E-2</v>
      </c>
      <c r="AN19" s="9">
        <v>1.9131795344839001E-2</v>
      </c>
      <c r="AO19" s="9">
        <v>-1.69173264128301E-2</v>
      </c>
      <c r="AP19" s="9">
        <v>-2.06444940852324E-2</v>
      </c>
      <c r="AQ19" s="9">
        <v>-1.6900141933044101E-2</v>
      </c>
      <c r="AR19" s="9">
        <v>5.9596643826738502E-2</v>
      </c>
      <c r="AS19" s="9">
        <v>0.100961303470102</v>
      </c>
      <c r="AT19" s="9">
        <v>-1.9489538275166699E-2</v>
      </c>
      <c r="AU19" s="9">
        <v>9.3839505102797094E-2</v>
      </c>
      <c r="AV19" s="9">
        <v>-5.6398480126740501E-2</v>
      </c>
      <c r="AW19" s="9">
        <v>9.5439541008490406E-2</v>
      </c>
      <c r="AX19" s="9">
        <v>9.7274944655247303E-2</v>
      </c>
      <c r="AY19" s="9">
        <v>4.0243546801921E-2</v>
      </c>
      <c r="AZ19" s="9">
        <v>2.0026097243967901E-2</v>
      </c>
      <c r="BA19" s="9">
        <v>-2.1801365474148401E-2</v>
      </c>
    </row>
    <row r="20" spans="1:53" ht="14.5" customHeight="1" x14ac:dyDescent="0.4">
      <c r="A20" s="6">
        <v>31</v>
      </c>
      <c r="B20" s="6">
        <v>37</v>
      </c>
      <c r="C20" s="6" t="s">
        <v>23</v>
      </c>
      <c r="D20" s="9">
        <v>-4.93318444554132E-2</v>
      </c>
      <c r="E20" s="9">
        <v>-4.2203464691276497E-2</v>
      </c>
      <c r="F20" s="9">
        <v>-0.32112895149193099</v>
      </c>
      <c r="G20" s="9">
        <v>2.8751216970736501E-2</v>
      </c>
      <c r="H20" s="9">
        <v>6.2087079307935701E-2</v>
      </c>
      <c r="I20" s="9">
        <v>1.6238512425131701E-2</v>
      </c>
      <c r="J20" s="9">
        <v>0.20946529035618999</v>
      </c>
      <c r="K20" s="9">
        <v>-0.16395822839152099</v>
      </c>
      <c r="L20" s="9">
        <v>5.1948172723925497E-2</v>
      </c>
      <c r="M20" s="9">
        <v>0.64879876210434895</v>
      </c>
      <c r="N20" s="9">
        <v>6.2247413500666801E-2</v>
      </c>
      <c r="O20" s="9">
        <v>-5.2612214022069899E-2</v>
      </c>
      <c r="P20" s="9">
        <v>6.0030278827782897E-2</v>
      </c>
      <c r="Q20" s="9">
        <v>4.1162477928567198E-2</v>
      </c>
      <c r="R20" s="9">
        <v>-1.01274934336642E-2</v>
      </c>
      <c r="S20" s="9">
        <v>-2.5658518339426301E-2</v>
      </c>
      <c r="T20" s="9">
        <v>-1.52926655092924E-2</v>
      </c>
      <c r="U20" s="9">
        <v>1</v>
      </c>
      <c r="V20" s="9">
        <v>0.39387752650243102</v>
      </c>
      <c r="W20" s="9">
        <v>-2.0466644228222301E-2</v>
      </c>
      <c r="X20" s="9">
        <v>1.3509221072389501E-2</v>
      </c>
      <c r="Y20" s="9">
        <v>7.3236214511074099E-3</v>
      </c>
      <c r="Z20" s="9">
        <v>-4.7918091458902301E-2</v>
      </c>
      <c r="AA20" s="9">
        <v>0.35201605378127898</v>
      </c>
      <c r="AB20" s="9">
        <v>0.26659183209015802</v>
      </c>
      <c r="AC20" s="9">
        <v>0.26047755584987398</v>
      </c>
      <c r="AD20" s="9">
        <v>0.30344313627052799</v>
      </c>
      <c r="AE20" s="9">
        <v>9.3184871430719296E-2</v>
      </c>
      <c r="AF20" s="9">
        <v>6.2040433114232303E-2</v>
      </c>
      <c r="AG20" s="9">
        <v>-3.1308023796116102E-3</v>
      </c>
      <c r="AH20" s="9">
        <v>-2.6284823192002801E-3</v>
      </c>
      <c r="AI20" s="9">
        <v>3.9422606582252898E-2</v>
      </c>
      <c r="AJ20" s="9">
        <v>-0.186287305289081</v>
      </c>
      <c r="AK20" s="9">
        <v>-8.7472147824723206E-2</v>
      </c>
      <c r="AL20" s="9">
        <v>0.32827204897401302</v>
      </c>
      <c r="AM20" s="9">
        <v>-0.23964207040000099</v>
      </c>
      <c r="AN20" s="9">
        <v>-8.6746111806231402E-2</v>
      </c>
      <c r="AO20" s="9">
        <v>7.3512391536082106E-2</v>
      </c>
      <c r="AP20" s="9">
        <v>0.279273897538658</v>
      </c>
      <c r="AQ20" s="9">
        <v>0.16985163093344</v>
      </c>
      <c r="AR20" s="9">
        <v>-0.282554850687746</v>
      </c>
      <c r="AS20" s="9">
        <v>-5.7802846331806497E-2</v>
      </c>
      <c r="AT20" s="9">
        <v>0.154596400641583</v>
      </c>
      <c r="AU20" s="9">
        <v>-4.9124251143083802E-2</v>
      </c>
      <c r="AV20" s="9">
        <v>0.296262673372649</v>
      </c>
      <c r="AW20" s="9">
        <v>-7.7145813764230603E-2</v>
      </c>
      <c r="AX20" s="9">
        <v>-0.17393616387277899</v>
      </c>
      <c r="AY20" s="9">
        <v>0.108791063414031</v>
      </c>
      <c r="AZ20" s="9">
        <v>-0.15476551101255301</v>
      </c>
      <c r="BA20" s="9">
        <v>2.0059301499030301E-2</v>
      </c>
    </row>
    <row r="21" spans="1:53" ht="14.5" customHeight="1" x14ac:dyDescent="0.4">
      <c r="A21" s="6">
        <v>32</v>
      </c>
      <c r="B21" s="6">
        <v>38</v>
      </c>
      <c r="C21" s="6" t="s">
        <v>24</v>
      </c>
      <c r="D21" s="9">
        <v>-6.4064535573966505E-2</v>
      </c>
      <c r="E21" s="9">
        <v>-0.163331553616197</v>
      </c>
      <c r="F21" s="9">
        <v>-0.18172096691016901</v>
      </c>
      <c r="G21" s="9">
        <v>-2.9944209588712901E-2</v>
      </c>
      <c r="H21" s="9">
        <v>4.1010924674181999E-2</v>
      </c>
      <c r="I21" s="9">
        <v>2.0159593272602899E-2</v>
      </c>
      <c r="J21" s="9">
        <v>0.10391229684102</v>
      </c>
      <c r="K21" s="9">
        <v>-9.2270488812874196E-2</v>
      </c>
      <c r="L21" s="9">
        <v>2.6531340063440399E-2</v>
      </c>
      <c r="M21" s="9">
        <v>0.39818044497278599</v>
      </c>
      <c r="N21" s="9">
        <v>0.24393371428998201</v>
      </c>
      <c r="O21" s="9">
        <v>-2.2294541954910398E-2</v>
      </c>
      <c r="P21" s="9">
        <v>2.1573897463495199E-2</v>
      </c>
      <c r="Q21" s="9">
        <v>6.15016475207152E-2</v>
      </c>
      <c r="R21" s="9">
        <v>-2.0620659026164101E-3</v>
      </c>
      <c r="S21" s="9">
        <v>2.4940131735563899E-2</v>
      </c>
      <c r="T21" s="9">
        <v>-3.3114218247538803E-2</v>
      </c>
      <c r="U21" s="9">
        <v>0.39387752650243102</v>
      </c>
      <c r="V21" s="9">
        <v>1</v>
      </c>
      <c r="W21" s="9">
        <v>-3.4966931268214103E-2</v>
      </c>
      <c r="X21" s="9">
        <v>-6.1696736753082702E-2</v>
      </c>
      <c r="Y21" s="9">
        <v>-4.6340318370134297E-2</v>
      </c>
      <c r="Z21" s="9">
        <v>-6.9126826129840696E-2</v>
      </c>
      <c r="AA21" s="9">
        <v>0.185893336465044</v>
      </c>
      <c r="AB21" s="9">
        <v>0.14907812367105</v>
      </c>
      <c r="AC21" s="9">
        <v>0.25091035475191198</v>
      </c>
      <c r="AD21" s="9">
        <v>0.19083581838088301</v>
      </c>
      <c r="AE21" s="9">
        <v>3.6726484458481701E-2</v>
      </c>
      <c r="AF21" s="9">
        <v>-1.06010567901324E-2</v>
      </c>
      <c r="AG21" s="9">
        <v>-9.6648732013143099E-2</v>
      </c>
      <c r="AH21" s="9">
        <v>-5.5956118734532302E-2</v>
      </c>
      <c r="AI21" s="9">
        <v>2.95235019652282E-2</v>
      </c>
      <c r="AJ21" s="9">
        <v>-0.103693955607324</v>
      </c>
      <c r="AK21" s="9">
        <v>-2.45722816725206E-2</v>
      </c>
      <c r="AL21" s="9">
        <v>0.18922206631628999</v>
      </c>
      <c r="AM21" s="9">
        <v>-0.11221889007592301</v>
      </c>
      <c r="AN21" s="9">
        <v>-5.4394395501115002E-2</v>
      </c>
      <c r="AO21" s="9">
        <v>3.6003782197886802E-2</v>
      </c>
      <c r="AP21" s="9">
        <v>0.18666503654880501</v>
      </c>
      <c r="AQ21" s="9">
        <v>8.6871640566212202E-2</v>
      </c>
      <c r="AR21" s="9">
        <v>-0.190399980598665</v>
      </c>
      <c r="AS21" s="9">
        <v>-3.1213329226467201E-2</v>
      </c>
      <c r="AT21" s="9">
        <v>0.166170908666322</v>
      </c>
      <c r="AU21" s="9">
        <v>-1.52251548288672E-2</v>
      </c>
      <c r="AV21" s="9">
        <v>0.208736481704934</v>
      </c>
      <c r="AW21" s="9">
        <v>-5.26241259691951E-2</v>
      </c>
      <c r="AX21" s="9">
        <v>-0.14179043468677399</v>
      </c>
      <c r="AY21" s="9">
        <v>8.3549207694398303E-2</v>
      </c>
      <c r="AZ21" s="9">
        <v>-7.7518809509728601E-2</v>
      </c>
      <c r="BA21" s="9">
        <v>1.25639561358154E-2</v>
      </c>
    </row>
    <row r="22" spans="1:53" ht="14.5" customHeight="1" x14ac:dyDescent="0.4">
      <c r="A22" s="6">
        <v>8</v>
      </c>
      <c r="B22" s="6">
        <v>39</v>
      </c>
      <c r="C22" s="6" t="s">
        <v>239</v>
      </c>
      <c r="D22" s="9">
        <v>-4.21267887838737E-2</v>
      </c>
      <c r="E22" s="9">
        <v>5.5415799632193702E-2</v>
      </c>
      <c r="F22" s="9">
        <v>8.5660704382025402E-2</v>
      </c>
      <c r="G22" s="9">
        <v>3.00957349838483E-2</v>
      </c>
      <c r="H22" s="9">
        <v>4.4710653596603402E-2</v>
      </c>
      <c r="I22" s="9">
        <v>7.9691715473724396E-3</v>
      </c>
      <c r="J22" s="9">
        <v>-5.08592217587929E-2</v>
      </c>
      <c r="K22" s="9">
        <v>0.110901251052338</v>
      </c>
      <c r="L22" s="9">
        <v>8.86403124987271E-2</v>
      </c>
      <c r="M22" s="9">
        <v>-1.16306489214147E-2</v>
      </c>
      <c r="N22" s="9">
        <v>-8.3009235212811297E-2</v>
      </c>
      <c r="O22" s="9">
        <v>1.56867231479966E-3</v>
      </c>
      <c r="P22" s="9">
        <v>3.2223209208659703E-2</v>
      </c>
      <c r="Q22" s="9">
        <v>2.1213761813652501E-2</v>
      </c>
      <c r="R22" s="9">
        <v>1.4581030279133499E-2</v>
      </c>
      <c r="S22" s="9">
        <v>3.1936574134217098E-2</v>
      </c>
      <c r="T22" s="9">
        <v>6.7777631913494896E-2</v>
      </c>
      <c r="U22" s="9">
        <v>-2.0466644228222301E-2</v>
      </c>
      <c r="V22" s="9">
        <v>-3.4966931268214103E-2</v>
      </c>
      <c r="W22" s="9">
        <v>1</v>
      </c>
      <c r="X22" s="9">
        <v>0.30068204672758803</v>
      </c>
      <c r="Y22" s="9">
        <v>0.23528790563906499</v>
      </c>
      <c r="Z22" s="9">
        <v>0.227554966676215</v>
      </c>
      <c r="AA22" s="9">
        <v>-1.85288437138681E-2</v>
      </c>
      <c r="AB22" s="9">
        <v>5.1475112034458197E-2</v>
      </c>
      <c r="AC22" s="9">
        <v>-4.4539265656467E-2</v>
      </c>
      <c r="AD22" s="9">
        <v>-4.6498115399848598E-2</v>
      </c>
      <c r="AE22" s="9">
        <v>-9.2095204943554193E-2</v>
      </c>
      <c r="AF22" s="9">
        <v>-8.3972978890529501E-2</v>
      </c>
      <c r="AG22" s="9">
        <v>8.3506245148946098E-2</v>
      </c>
      <c r="AH22" s="9">
        <v>0.14463735186533899</v>
      </c>
      <c r="AI22" s="9">
        <v>3.7949798803574401E-2</v>
      </c>
      <c r="AJ22" s="9">
        <v>0.106421691298523</v>
      </c>
      <c r="AK22" s="9">
        <v>-2.8124930387695899E-2</v>
      </c>
      <c r="AL22" s="9">
        <v>-3.4443162223091003E-2</v>
      </c>
      <c r="AM22" s="9">
        <v>5.0435002989952897E-2</v>
      </c>
      <c r="AN22" s="9">
        <v>3.1343558274767001E-2</v>
      </c>
      <c r="AO22" s="9">
        <v>-5.7961779265212197E-2</v>
      </c>
      <c r="AP22" s="9">
        <v>-2.3716811463725999E-2</v>
      </c>
      <c r="AQ22" s="9">
        <v>-4.8993742693521102E-2</v>
      </c>
      <c r="AR22" s="9">
        <v>0.19985216754424501</v>
      </c>
      <c r="AS22" s="9">
        <v>9.4465660931963097E-2</v>
      </c>
      <c r="AT22" s="9">
        <v>-6.3630796268320897E-2</v>
      </c>
      <c r="AU22" s="9">
        <v>0.115813286457951</v>
      </c>
      <c r="AV22" s="9">
        <v>-8.0637476492781301E-2</v>
      </c>
      <c r="AW22" s="9">
        <v>0.14315467586010899</v>
      </c>
      <c r="AX22" s="9">
        <v>0.172837981246518</v>
      </c>
      <c r="AY22" s="9">
        <v>-6.1143873380172797E-3</v>
      </c>
      <c r="AZ22" s="9">
        <v>2.4955650026070701E-2</v>
      </c>
      <c r="BA22" s="9">
        <v>4.7039734772948399E-2</v>
      </c>
    </row>
    <row r="23" spans="1:53" ht="14.5" customHeight="1" x14ac:dyDescent="0.4">
      <c r="A23" s="6">
        <v>9</v>
      </c>
      <c r="B23" s="6">
        <v>40</v>
      </c>
      <c r="C23" s="6" t="s">
        <v>236</v>
      </c>
      <c r="D23" s="9">
        <v>-8.7484223620706694E-2</v>
      </c>
      <c r="E23" s="9">
        <v>-1.5791911811369401E-2</v>
      </c>
      <c r="F23" s="9">
        <v>9.3446195911658106E-2</v>
      </c>
      <c r="G23" s="9">
        <v>0.29138067460699402</v>
      </c>
      <c r="H23" s="9">
        <v>2.2107927400461701E-2</v>
      </c>
      <c r="I23" s="9">
        <v>7.0431102797671105E-2</v>
      </c>
      <c r="J23" s="9">
        <v>-7.1675686905592506E-2</v>
      </c>
      <c r="K23" s="9">
        <v>0.16500376350275101</v>
      </c>
      <c r="L23" s="9">
        <v>0.10848412359855</v>
      </c>
      <c r="M23" s="9">
        <v>4.66527724127382E-2</v>
      </c>
      <c r="N23" s="9">
        <v>-3.8769200096154102E-2</v>
      </c>
      <c r="O23" s="9">
        <v>4.8401160861194399E-2</v>
      </c>
      <c r="P23" s="9">
        <v>-2.2266346111103501E-2</v>
      </c>
      <c r="Q23" s="9">
        <v>-3.8926324044057103E-2</v>
      </c>
      <c r="R23" s="9">
        <v>7.8998060650039503E-2</v>
      </c>
      <c r="S23" s="9">
        <v>9.5341465270365106E-2</v>
      </c>
      <c r="T23" s="9">
        <v>8.4122044792435804E-2</v>
      </c>
      <c r="U23" s="9">
        <v>1.3509221072389501E-2</v>
      </c>
      <c r="V23" s="9">
        <v>-6.1696736753082702E-2</v>
      </c>
      <c r="W23" s="9">
        <v>0.30068204672758803</v>
      </c>
      <c r="X23" s="9">
        <v>1</v>
      </c>
      <c r="Y23" s="9">
        <v>0.77522262997564995</v>
      </c>
      <c r="Z23" s="9">
        <v>0.533373998110658</v>
      </c>
      <c r="AA23" s="9">
        <v>-7.0019651989216905E-2</v>
      </c>
      <c r="AB23" s="9">
        <v>0.100442828534913</v>
      </c>
      <c r="AC23" s="9">
        <v>-1.82866645607517E-2</v>
      </c>
      <c r="AD23" s="9">
        <v>-2.08554652896723E-3</v>
      </c>
      <c r="AE23" s="9">
        <v>-0.11539260347246801</v>
      </c>
      <c r="AF23" s="9">
        <v>-0.102081985163623</v>
      </c>
      <c r="AG23" s="9">
        <v>7.5162550789348997E-2</v>
      </c>
      <c r="AH23" s="9">
        <v>0.13000148864531</v>
      </c>
      <c r="AI23" s="9">
        <v>6.3836838024768597E-2</v>
      </c>
      <c r="AJ23" s="9">
        <v>0.13620823826601799</v>
      </c>
      <c r="AK23" s="9">
        <v>-7.0032286318769503E-3</v>
      </c>
      <c r="AL23" s="9">
        <v>-4.9583530708898801E-2</v>
      </c>
      <c r="AM23" s="9">
        <v>1.8171395886566698E-2</v>
      </c>
      <c r="AN23" s="9">
        <v>8.4834054242611201E-2</v>
      </c>
      <c r="AO23" s="9">
        <v>-0.193303283998948</v>
      </c>
      <c r="AP23" s="9">
        <v>-7.7106323904548399E-2</v>
      </c>
      <c r="AQ23" s="9">
        <v>-9.2275450443249502E-2</v>
      </c>
      <c r="AR23" s="9">
        <v>0.21652714391887501</v>
      </c>
      <c r="AS23" s="9">
        <v>0.147957809275713</v>
      </c>
      <c r="AT23" s="9">
        <v>-0.109809572876166</v>
      </c>
      <c r="AU23" s="9">
        <v>0.23570165986838401</v>
      </c>
      <c r="AV23" s="9">
        <v>-7.3190110922962195E-2</v>
      </c>
      <c r="AW23" s="9">
        <v>0.30676938188661501</v>
      </c>
      <c r="AX23" s="9">
        <v>0.24553201141476499</v>
      </c>
      <c r="AY23" s="9">
        <v>9.2727079825438194E-2</v>
      </c>
      <c r="AZ23" s="9">
        <v>4.3626940991268001E-2</v>
      </c>
      <c r="BA23" s="9">
        <v>8.2872342473299193E-2</v>
      </c>
    </row>
    <row r="24" spans="1:53" ht="14.5" customHeight="1" x14ac:dyDescent="0.4">
      <c r="A24" s="6">
        <v>10</v>
      </c>
      <c r="B24" s="6">
        <v>41</v>
      </c>
      <c r="C24" s="6" t="s">
        <v>237</v>
      </c>
      <c r="D24" s="9">
        <v>-0.119465447457271</v>
      </c>
      <c r="E24" s="9">
        <v>-1.77838499930516E-2</v>
      </c>
      <c r="F24" s="9">
        <v>7.3053336936034899E-2</v>
      </c>
      <c r="G24" s="9">
        <v>0.35385554925978302</v>
      </c>
      <c r="H24" s="9">
        <v>2.21097953754847E-2</v>
      </c>
      <c r="I24" s="9">
        <v>0.10291274412835601</v>
      </c>
      <c r="J24" s="9">
        <v>-6.6681302985122995E-2</v>
      </c>
      <c r="K24" s="9">
        <v>0.17367570290018899</v>
      </c>
      <c r="L24" s="9">
        <v>9.6173290739751796E-2</v>
      </c>
      <c r="M24" s="9">
        <v>3.1718893526867603E-2</v>
      </c>
      <c r="N24" s="9">
        <v>-5.1843745663584802E-2</v>
      </c>
      <c r="O24" s="9">
        <v>3.8283275306682601E-3</v>
      </c>
      <c r="P24" s="9">
        <v>-3.8637897451898801E-2</v>
      </c>
      <c r="Q24" s="9">
        <v>-4.2432287346581901E-2</v>
      </c>
      <c r="R24" s="9">
        <v>0.116870400882557</v>
      </c>
      <c r="S24" s="9">
        <v>7.5976209091219493E-2</v>
      </c>
      <c r="T24" s="9">
        <v>7.2508083922127195E-2</v>
      </c>
      <c r="U24" s="9">
        <v>7.3236214511074099E-3</v>
      </c>
      <c r="V24" s="9">
        <v>-4.6340318370134297E-2</v>
      </c>
      <c r="W24" s="9">
        <v>0.23528790563906499</v>
      </c>
      <c r="X24" s="9">
        <v>0.77522262997564995</v>
      </c>
      <c r="Y24" s="9">
        <v>1</v>
      </c>
      <c r="Z24" s="9">
        <v>0.54216304701732299</v>
      </c>
      <c r="AA24" s="9">
        <v>-5.6275424368600398E-2</v>
      </c>
      <c r="AB24" s="9">
        <v>0.109274682489721</v>
      </c>
      <c r="AC24" s="9">
        <v>-2.1147662857606001E-2</v>
      </c>
      <c r="AD24" s="9">
        <v>-5.2422300193965502E-4</v>
      </c>
      <c r="AE24" s="9">
        <v>-0.102367709035299</v>
      </c>
      <c r="AF24" s="9">
        <v>-8.2644571451275697E-2</v>
      </c>
      <c r="AG24" s="9">
        <v>9.3340968871354194E-2</v>
      </c>
      <c r="AH24" s="9">
        <v>0.14188302180152601</v>
      </c>
      <c r="AI24" s="9">
        <v>6.1404463070410399E-2</v>
      </c>
      <c r="AJ24" s="9">
        <v>0.163273747346597</v>
      </c>
      <c r="AK24" s="9">
        <v>1.7282935465511101E-2</v>
      </c>
      <c r="AL24" s="9">
        <v>-3.5190149685226602E-2</v>
      </c>
      <c r="AM24" s="9">
        <v>1.21134311085699E-2</v>
      </c>
      <c r="AN24" s="9">
        <v>9.2679166864127499E-2</v>
      </c>
      <c r="AO24" s="9">
        <v>-0.22221970078699799</v>
      </c>
      <c r="AP24" s="9">
        <v>-8.5935936478186703E-2</v>
      </c>
      <c r="AQ24" s="9">
        <v>-0.101692437863161</v>
      </c>
      <c r="AR24" s="9">
        <v>0.19919979387512801</v>
      </c>
      <c r="AS24" s="9">
        <v>0.17887950955840001</v>
      </c>
      <c r="AT24" s="9">
        <v>-0.113057941910193</v>
      </c>
      <c r="AU24" s="9">
        <v>0.24484687402932001</v>
      </c>
      <c r="AV24" s="9">
        <v>-5.0140111167124697E-2</v>
      </c>
      <c r="AW24" s="9">
        <v>0.29753057461608501</v>
      </c>
      <c r="AX24" s="9">
        <v>0.23160458376251999</v>
      </c>
      <c r="AY24" s="9">
        <v>0.116527773867389</v>
      </c>
      <c r="AZ24" s="9">
        <v>5.7793035420965103E-2</v>
      </c>
      <c r="BA24" s="9">
        <v>6.7840540201914407E-2</v>
      </c>
    </row>
    <row r="25" spans="1:53" ht="14.5" customHeight="1" x14ac:dyDescent="0.4">
      <c r="A25" s="6">
        <v>11</v>
      </c>
      <c r="B25" s="6">
        <v>42</v>
      </c>
      <c r="C25" s="6" t="s">
        <v>238</v>
      </c>
      <c r="D25" s="9">
        <v>-0.13349797175788</v>
      </c>
      <c r="E25" s="9">
        <v>-6.7036048683787194E-2</v>
      </c>
      <c r="F25" s="9">
        <v>0.120426181700452</v>
      </c>
      <c r="G25" s="9">
        <v>1.37041847441489E-2</v>
      </c>
      <c r="H25" s="9">
        <v>2.5126950284489798E-3</v>
      </c>
      <c r="I25" s="9">
        <v>0.133466396537852</v>
      </c>
      <c r="J25" s="9">
        <v>-0.10118863856303099</v>
      </c>
      <c r="K25" s="9">
        <v>0.22271307880744401</v>
      </c>
      <c r="L25" s="9">
        <v>4.2322975752514203E-2</v>
      </c>
      <c r="M25" s="9">
        <v>-3.71636186922319E-3</v>
      </c>
      <c r="N25" s="9">
        <v>-5.0018947962504702E-2</v>
      </c>
      <c r="O25" s="9">
        <v>1.7634418415577301E-2</v>
      </c>
      <c r="P25" s="9">
        <v>-3.85374210304191E-2</v>
      </c>
      <c r="Q25" s="9">
        <v>8.7693777235523895E-4</v>
      </c>
      <c r="R25" s="9">
        <v>8.1368926720182394E-2</v>
      </c>
      <c r="S25" s="9">
        <v>7.4035037601556303E-2</v>
      </c>
      <c r="T25" s="9">
        <v>8.3947558173112294E-2</v>
      </c>
      <c r="U25" s="9">
        <v>-4.7918091458902301E-2</v>
      </c>
      <c r="V25" s="9">
        <v>-6.9126826129840696E-2</v>
      </c>
      <c r="W25" s="9">
        <v>0.227554966676215</v>
      </c>
      <c r="X25" s="9">
        <v>0.533373998110658</v>
      </c>
      <c r="Y25" s="9">
        <v>0.54216304701732299</v>
      </c>
      <c r="Z25" s="9">
        <v>1</v>
      </c>
      <c r="AA25" s="9">
        <v>-9.4632126167009903E-2</v>
      </c>
      <c r="AB25" s="9">
        <v>3.3449597804546899E-2</v>
      </c>
      <c r="AC25" s="9">
        <v>-6.3122411400604497E-2</v>
      </c>
      <c r="AD25" s="9">
        <v>-3.9623870148623702E-2</v>
      </c>
      <c r="AE25" s="9">
        <v>-0.14963530448135501</v>
      </c>
      <c r="AF25" s="9">
        <v>-0.145074360759885</v>
      </c>
      <c r="AG25" s="9">
        <v>0.111213252019324</v>
      </c>
      <c r="AH25" s="9">
        <v>0.133836366523785</v>
      </c>
      <c r="AI25" s="9">
        <v>9.6114652214843804E-2</v>
      </c>
      <c r="AJ25" s="9">
        <v>0.26116950608934603</v>
      </c>
      <c r="AK25" s="9">
        <v>6.87775840119184E-2</v>
      </c>
      <c r="AL25" s="9">
        <v>-0.12538161979906501</v>
      </c>
      <c r="AM25" s="9">
        <v>0.105564011587282</v>
      </c>
      <c r="AN25" s="9">
        <v>0.14553235845460899</v>
      </c>
      <c r="AO25" s="9">
        <v>-0.26075638737222401</v>
      </c>
      <c r="AP25" s="9">
        <v>-7.9029759631555799E-2</v>
      </c>
      <c r="AQ25" s="9">
        <v>-9.6068276502848202E-2</v>
      </c>
      <c r="AR25" s="9">
        <v>0.28113813271775701</v>
      </c>
      <c r="AS25" s="9">
        <v>0.170631473028936</v>
      </c>
      <c r="AT25" s="9">
        <v>-8.8077862201974499E-2</v>
      </c>
      <c r="AU25" s="9">
        <v>0.265595942334101</v>
      </c>
      <c r="AV25" s="9">
        <v>-9.6030167706989605E-2</v>
      </c>
      <c r="AW25" s="9">
        <v>0.30712209654283401</v>
      </c>
      <c r="AX25" s="9">
        <v>0.300240137332691</v>
      </c>
      <c r="AY25" s="9">
        <v>0.11048469187073399</v>
      </c>
      <c r="AZ25" s="9">
        <v>7.1984164092366604E-2</v>
      </c>
      <c r="BA25" s="9">
        <v>9.7760041265667993E-2</v>
      </c>
    </row>
    <row r="26" spans="1:53" ht="14.5" customHeight="1" x14ac:dyDescent="0.4">
      <c r="A26" s="6">
        <v>33</v>
      </c>
      <c r="B26" s="6">
        <v>44</v>
      </c>
      <c r="C26" s="6" t="s">
        <v>26</v>
      </c>
      <c r="D26" s="9">
        <v>-7.3804573608353699E-2</v>
      </c>
      <c r="E26" s="9">
        <v>-8.5254865357046097E-3</v>
      </c>
      <c r="F26" s="9">
        <v>-0.22861825745633901</v>
      </c>
      <c r="G26" s="9">
        <v>1.0372772835365999E-2</v>
      </c>
      <c r="H26" s="9">
        <v>5.2018235790469901E-2</v>
      </c>
      <c r="I26" s="9">
        <v>5.0531465659438397E-2</v>
      </c>
      <c r="J26" s="9">
        <v>0.10828835634125999</v>
      </c>
      <c r="K26" s="9">
        <v>-0.113709393697092</v>
      </c>
      <c r="L26" s="9">
        <v>4.92716862826066E-2</v>
      </c>
      <c r="M26" s="9">
        <v>0.355791865892638</v>
      </c>
      <c r="N26" s="9">
        <v>-1.9602752754387501E-2</v>
      </c>
      <c r="O26" s="9">
        <v>-6.8945697180663706E-2</v>
      </c>
      <c r="P26" s="9">
        <v>7.0610345614434605E-2</v>
      </c>
      <c r="Q26" s="9">
        <v>3.6588547770020803E-2</v>
      </c>
      <c r="R26" s="9">
        <v>-2.3421295412480499E-2</v>
      </c>
      <c r="S26" s="9">
        <v>-6.4629045021564593E-2</v>
      </c>
      <c r="T26" s="9">
        <v>-6.3492333309321206E-2</v>
      </c>
      <c r="U26" s="9">
        <v>0.35201605378127898</v>
      </c>
      <c r="V26" s="9">
        <v>0.185893336465044</v>
      </c>
      <c r="W26" s="9">
        <v>-1.85288437138681E-2</v>
      </c>
      <c r="X26" s="9">
        <v>-7.0019651989216905E-2</v>
      </c>
      <c r="Y26" s="9">
        <v>-5.6275424368600398E-2</v>
      </c>
      <c r="Z26" s="9">
        <v>-9.4632126167009903E-2</v>
      </c>
      <c r="AA26" s="9">
        <v>1</v>
      </c>
      <c r="AB26" s="9">
        <v>0.308275121085057</v>
      </c>
      <c r="AC26" s="9">
        <v>0.161759256696556</v>
      </c>
      <c r="AD26" s="9">
        <v>0.23993088644510699</v>
      </c>
      <c r="AE26" s="9">
        <v>6.9995617649776701E-2</v>
      </c>
      <c r="AF26" s="9">
        <v>2.7728177936769099E-2</v>
      </c>
      <c r="AG26" s="9">
        <v>6.0318500752525499E-3</v>
      </c>
      <c r="AH26" s="9">
        <v>3.1630761471940099E-3</v>
      </c>
      <c r="AI26" s="9">
        <v>1.16135870825209E-2</v>
      </c>
      <c r="AJ26" s="9">
        <v>-0.15163810943947101</v>
      </c>
      <c r="AK26" s="9">
        <v>-5.6371047053460202E-2</v>
      </c>
      <c r="AL26" s="9">
        <v>0.218955891319737</v>
      </c>
      <c r="AM26" s="9">
        <v>-0.15844697434294899</v>
      </c>
      <c r="AN26" s="9">
        <v>-0.101342577864958</v>
      </c>
      <c r="AO26" s="9">
        <v>0.101771855292275</v>
      </c>
      <c r="AP26" s="9">
        <v>0.19272670527903399</v>
      </c>
      <c r="AQ26" s="9">
        <v>0.16743584190060501</v>
      </c>
      <c r="AR26" s="9">
        <v>-0.233451204468131</v>
      </c>
      <c r="AS26" s="9">
        <v>-2.3743031219124001E-2</v>
      </c>
      <c r="AT26" s="9">
        <v>9.0901379802328999E-2</v>
      </c>
      <c r="AU26" s="9">
        <v>-5.6741107720908901E-2</v>
      </c>
      <c r="AV26" s="9">
        <v>0.241610302804418</v>
      </c>
      <c r="AW26" s="9">
        <v>-0.10410233630893399</v>
      </c>
      <c r="AX26" s="9">
        <v>-0.18441808020586101</v>
      </c>
      <c r="AY26" s="9">
        <v>0.12226974636923001</v>
      </c>
      <c r="AZ26" s="9">
        <v>-0.13570456501597</v>
      </c>
      <c r="BA26" s="9">
        <v>3.1616042091521898E-2</v>
      </c>
    </row>
    <row r="27" spans="1:53" ht="14.5" customHeight="1" x14ac:dyDescent="0.4">
      <c r="A27" s="6">
        <v>35</v>
      </c>
      <c r="B27" s="6">
        <v>46</v>
      </c>
      <c r="C27" s="6" t="s">
        <v>28</v>
      </c>
      <c r="D27" s="9">
        <v>-0.17221942481864999</v>
      </c>
      <c r="E27" s="9">
        <v>8.9324021584955296E-2</v>
      </c>
      <c r="F27" s="9">
        <v>-0.17692191991959799</v>
      </c>
      <c r="G27" s="9">
        <v>8.0738657367454295E-2</v>
      </c>
      <c r="H27" s="9">
        <v>9.6422889886634097E-2</v>
      </c>
      <c r="I27" s="9">
        <v>1.78222614841251E-2</v>
      </c>
      <c r="J27" s="9">
        <v>3.8070859215330197E-2</v>
      </c>
      <c r="K27" s="9">
        <v>-5.6228049730026999E-2</v>
      </c>
      <c r="L27" s="9">
        <v>0.14766863232977501</v>
      </c>
      <c r="M27" s="9">
        <v>0.30078888615162203</v>
      </c>
      <c r="N27" s="9">
        <v>-0.101319068177156</v>
      </c>
      <c r="O27" s="9">
        <v>-8.7602519219676198E-2</v>
      </c>
      <c r="P27" s="9">
        <v>7.9575394416050105E-2</v>
      </c>
      <c r="Q27" s="9">
        <v>-4.9564216143296799E-2</v>
      </c>
      <c r="R27" s="9">
        <v>4.3638596166180703E-2</v>
      </c>
      <c r="S27" s="9">
        <v>-2.92165163633957E-2</v>
      </c>
      <c r="T27" s="9">
        <v>5.2379178169396898E-2</v>
      </c>
      <c r="U27" s="9">
        <v>0.26659183209015802</v>
      </c>
      <c r="V27" s="9">
        <v>0.14907812367105</v>
      </c>
      <c r="W27" s="9">
        <v>5.1475112034458197E-2</v>
      </c>
      <c r="X27" s="9">
        <v>0.100442828534913</v>
      </c>
      <c r="Y27" s="9">
        <v>0.109274682489721</v>
      </c>
      <c r="Z27" s="9">
        <v>3.3449597804546899E-2</v>
      </c>
      <c r="AA27" s="9">
        <v>0.308275121085057</v>
      </c>
      <c r="AB27" s="9">
        <v>1</v>
      </c>
      <c r="AC27" s="9">
        <v>7.16188976466621E-2</v>
      </c>
      <c r="AD27" s="9">
        <v>0.156806327671214</v>
      </c>
      <c r="AE27" s="9">
        <v>-2.8698174200172101E-2</v>
      </c>
      <c r="AF27" s="9">
        <v>-4.06898087521965E-2</v>
      </c>
      <c r="AG27" s="9">
        <v>7.7291084140847802E-2</v>
      </c>
      <c r="AH27" s="9">
        <v>0.211117752397251</v>
      </c>
      <c r="AI27" s="9">
        <v>7.4969846050695704E-2</v>
      </c>
      <c r="AJ27" s="9">
        <v>-8.8588329676626401E-2</v>
      </c>
      <c r="AK27" s="9">
        <v>-0.18700603653296199</v>
      </c>
      <c r="AL27" s="9">
        <v>0.25442977433075697</v>
      </c>
      <c r="AM27" s="9">
        <v>-0.24918911272573699</v>
      </c>
      <c r="AN27" s="9">
        <v>-9.3111059235445201E-2</v>
      </c>
      <c r="AO27" s="9">
        <v>9.73077780302085E-2</v>
      </c>
      <c r="AP27" s="9">
        <v>3.3976315675400798E-2</v>
      </c>
      <c r="AQ27" s="9">
        <v>4.8231850671747699E-2</v>
      </c>
      <c r="AR27" s="9">
        <v>-0.148377934927993</v>
      </c>
      <c r="AS27" s="9">
        <v>5.69971384391268E-2</v>
      </c>
      <c r="AT27" s="9">
        <v>-1.73787731570893E-2</v>
      </c>
      <c r="AU27" s="9">
        <v>3.7684135201715901E-2</v>
      </c>
      <c r="AV27" s="9">
        <v>0.17515781100845601</v>
      </c>
      <c r="AW27" s="9">
        <v>1.49517264346991E-2</v>
      </c>
      <c r="AX27" s="9">
        <v>-6.2374967430176398E-2</v>
      </c>
      <c r="AY27" s="9">
        <v>0.202014706760619</v>
      </c>
      <c r="AZ27" s="9">
        <v>-0.120251811467565</v>
      </c>
      <c r="BA27" s="9">
        <v>5.4333083596324799E-2</v>
      </c>
    </row>
    <row r="28" spans="1:53" ht="14.5" customHeight="1" x14ac:dyDescent="0.4">
      <c r="A28" s="6">
        <v>36</v>
      </c>
      <c r="B28" s="6">
        <v>47</v>
      </c>
      <c r="C28" s="6" t="s">
        <v>29</v>
      </c>
      <c r="D28" s="9">
        <v>1.4140628398421101E-2</v>
      </c>
      <c r="E28" s="9">
        <v>-0.158347197702364</v>
      </c>
      <c r="F28" s="9">
        <v>-0.20601080755282</v>
      </c>
      <c r="G28" s="9">
        <v>-8.1499652461617007E-3</v>
      </c>
      <c r="H28" s="9">
        <v>1.0624111378066599E-2</v>
      </c>
      <c r="I28" s="9">
        <v>8.8560155644269705E-3</v>
      </c>
      <c r="J28" s="9">
        <v>8.5080027251085794E-2</v>
      </c>
      <c r="K28" s="9">
        <v>-8.1569704651826294E-2</v>
      </c>
      <c r="L28" s="9">
        <v>2.44008456475589E-2</v>
      </c>
      <c r="M28" s="9">
        <v>0.25489943122089598</v>
      </c>
      <c r="N28" s="9">
        <v>0.16740795155789001</v>
      </c>
      <c r="O28" s="9">
        <v>-2.5976601770719501E-2</v>
      </c>
      <c r="P28" s="9">
        <v>-1.9695501276395699E-2</v>
      </c>
      <c r="Q28" s="9">
        <v>4.7854712399829899E-2</v>
      </c>
      <c r="R28" s="9">
        <v>5.9325084893779301E-3</v>
      </c>
      <c r="S28" s="9">
        <v>-2.8401453718917499E-2</v>
      </c>
      <c r="T28" s="9">
        <v>-3.4659820130857902E-2</v>
      </c>
      <c r="U28" s="9">
        <v>0.26047755584987398</v>
      </c>
      <c r="V28" s="9">
        <v>0.25091035475191198</v>
      </c>
      <c r="W28" s="9">
        <v>-4.4539265656467E-2</v>
      </c>
      <c r="X28" s="9">
        <v>-1.82866645607517E-2</v>
      </c>
      <c r="Y28" s="9">
        <v>-2.1147662857606001E-2</v>
      </c>
      <c r="Z28" s="9">
        <v>-6.3122411400604497E-2</v>
      </c>
      <c r="AA28" s="9">
        <v>0.161759256696556</v>
      </c>
      <c r="AB28" s="9">
        <v>7.16188976466621E-2</v>
      </c>
      <c r="AC28" s="9">
        <v>1</v>
      </c>
      <c r="AD28" s="9">
        <v>0.29207959958797303</v>
      </c>
      <c r="AE28" s="9">
        <v>6.5009632448850496E-2</v>
      </c>
      <c r="AF28" s="9">
        <v>1.67202676811899E-2</v>
      </c>
      <c r="AG28" s="9">
        <v>-4.6875629985218097E-2</v>
      </c>
      <c r="AH28" s="9">
        <v>-3.1671144108074402E-2</v>
      </c>
      <c r="AI28" s="9">
        <v>1.4222798690556799E-2</v>
      </c>
      <c r="AJ28" s="9">
        <v>-4.4663976084992098E-2</v>
      </c>
      <c r="AK28" s="9">
        <v>-2.9245667839373199E-2</v>
      </c>
      <c r="AL28" s="9">
        <v>0.10313023211507701</v>
      </c>
      <c r="AM28" s="9">
        <v>-5.7913619035351999E-2</v>
      </c>
      <c r="AN28" s="9">
        <v>-3.1762091788112297E-2</v>
      </c>
      <c r="AO28" s="9">
        <v>9.2785818718773908E-3</v>
      </c>
      <c r="AP28" s="9">
        <v>0.14860445494309299</v>
      </c>
      <c r="AQ28" s="9">
        <v>0.113458648670397</v>
      </c>
      <c r="AR28" s="9">
        <v>-0.14122386683419</v>
      </c>
      <c r="AS28" s="9">
        <v>-7.9623409253030807E-3</v>
      </c>
      <c r="AT28" s="9">
        <v>0.22594858504153201</v>
      </c>
      <c r="AU28" s="9">
        <v>-1.26736330997017E-2</v>
      </c>
      <c r="AV28" s="9">
        <v>0.20869638401709301</v>
      </c>
      <c r="AW28" s="9">
        <v>-4.7791984566462602E-2</v>
      </c>
      <c r="AX28" s="9">
        <v>-0.103076372144564</v>
      </c>
      <c r="AY28" s="9">
        <v>-2.0476916759757002E-2</v>
      </c>
      <c r="AZ28" s="9">
        <v>-4.9482745224231503E-2</v>
      </c>
      <c r="BA28" s="9">
        <v>2.4647307357780101E-2</v>
      </c>
    </row>
    <row r="29" spans="1:53" ht="14.5" customHeight="1" x14ac:dyDescent="0.4">
      <c r="A29" s="6">
        <v>37</v>
      </c>
      <c r="B29" s="6">
        <v>48</v>
      </c>
      <c r="C29" s="6" t="s">
        <v>30</v>
      </c>
      <c r="D29" s="9">
        <v>-3.5244035682158198E-2</v>
      </c>
      <c r="E29" s="9">
        <v>1.4900735966880199E-2</v>
      </c>
      <c r="F29" s="9">
        <v>-0.39347055020602201</v>
      </c>
      <c r="G29" s="9">
        <v>6.4041830824984602E-2</v>
      </c>
      <c r="H29" s="9">
        <v>2.4581127149905499E-2</v>
      </c>
      <c r="I29" s="9">
        <v>5.0785395973274298E-2</v>
      </c>
      <c r="J29" s="9">
        <v>0.115804865689404</v>
      </c>
      <c r="K29" s="9">
        <v>-0.102274503718313</v>
      </c>
      <c r="L29" s="9">
        <v>5.2875702978496496E-3</v>
      </c>
      <c r="M29" s="9">
        <v>0.30222564705081501</v>
      </c>
      <c r="N29" s="9">
        <v>2.7089022648692299E-3</v>
      </c>
      <c r="O29" s="9">
        <v>-3.17323675131553E-2</v>
      </c>
      <c r="P29" s="9">
        <v>-5.67203973172136E-3</v>
      </c>
      <c r="Q29" s="9">
        <v>8.6682057288652008E-3</v>
      </c>
      <c r="R29" s="9">
        <v>5.0428334476568602E-2</v>
      </c>
      <c r="S29" s="9">
        <v>-6.71033911553688E-2</v>
      </c>
      <c r="T29" s="9">
        <v>-3.4057472227527703E-2</v>
      </c>
      <c r="U29" s="9">
        <v>0.30344313627052799</v>
      </c>
      <c r="V29" s="9">
        <v>0.19083581838088301</v>
      </c>
      <c r="W29" s="9">
        <v>-4.6498115399848598E-2</v>
      </c>
      <c r="X29" s="9">
        <v>-2.08554652896723E-3</v>
      </c>
      <c r="Y29" s="9">
        <v>-5.2422300193965502E-4</v>
      </c>
      <c r="Z29" s="9">
        <v>-3.9623870148623702E-2</v>
      </c>
      <c r="AA29" s="9">
        <v>0.23993088644510699</v>
      </c>
      <c r="AB29" s="9">
        <v>0.156806327671214</v>
      </c>
      <c r="AC29" s="9">
        <v>0.29207959958797303</v>
      </c>
      <c r="AD29" s="9">
        <v>1</v>
      </c>
      <c r="AE29" s="9">
        <v>8.9141861956913801E-2</v>
      </c>
      <c r="AF29" s="9">
        <v>3.7589942841129202E-2</v>
      </c>
      <c r="AG29" s="9">
        <v>-1.0806768172886699E-2</v>
      </c>
      <c r="AH29" s="9">
        <v>1.6394888095079298E-2</v>
      </c>
      <c r="AI29" s="9">
        <v>1.4959436664253201E-2</v>
      </c>
      <c r="AJ29" s="9">
        <v>-0.114293701212865</v>
      </c>
      <c r="AK29" s="9">
        <v>-5.0419734260401902E-2</v>
      </c>
      <c r="AL29" s="9">
        <v>0.15326465322695801</v>
      </c>
      <c r="AM29" s="9">
        <v>-9.2175687984247107E-2</v>
      </c>
      <c r="AN29" s="9">
        <v>-7.3162890763593905E-2</v>
      </c>
      <c r="AO29" s="9">
        <v>4.03900040572263E-2</v>
      </c>
      <c r="AP29" s="9">
        <v>0.15055863173284401</v>
      </c>
      <c r="AQ29" s="9">
        <v>0.123089583904648</v>
      </c>
      <c r="AR29" s="9">
        <v>-0.19516613755720699</v>
      </c>
      <c r="AS29" s="9">
        <v>3.4245297804975801E-3</v>
      </c>
      <c r="AT29" s="9">
        <v>0.13265052042106901</v>
      </c>
      <c r="AU29" s="9">
        <v>-2.15060231500292E-2</v>
      </c>
      <c r="AV29" s="9">
        <v>0.35271159979714201</v>
      </c>
      <c r="AW29" s="9">
        <v>-3.8767893280063297E-2</v>
      </c>
      <c r="AX29" s="9">
        <v>-0.151588453752488</v>
      </c>
      <c r="AY29" s="9">
        <v>8.5532857115413502E-2</v>
      </c>
      <c r="AZ29" s="9">
        <v>-0.11199969383747201</v>
      </c>
      <c r="BA29" s="9">
        <v>4.09490116931795E-2</v>
      </c>
    </row>
    <row r="30" spans="1:53" ht="14.5" customHeight="1" x14ac:dyDescent="0.4">
      <c r="A30" s="6">
        <v>40</v>
      </c>
      <c r="B30" s="6">
        <v>49</v>
      </c>
      <c r="C30" s="6" t="s">
        <v>31</v>
      </c>
      <c r="D30" s="9">
        <v>0.280263638809433</v>
      </c>
      <c r="E30" s="9">
        <v>9.6189089508800799E-2</v>
      </c>
      <c r="F30" s="9">
        <v>-6.3494470496709601E-2</v>
      </c>
      <c r="G30" s="9">
        <v>4.3538624192833303E-2</v>
      </c>
      <c r="H30" s="9">
        <v>-1.14581328067648E-2</v>
      </c>
      <c r="I30" s="9">
        <v>-2.7090341461065998E-2</v>
      </c>
      <c r="J30" s="9">
        <v>0.189733453901235</v>
      </c>
      <c r="K30" s="9">
        <v>-0.14708797640510801</v>
      </c>
      <c r="L30" s="9">
        <v>-2.9598394969435601E-2</v>
      </c>
      <c r="M30" s="9">
        <v>5.9965674552788797E-2</v>
      </c>
      <c r="N30" s="9">
        <v>4.14864884757098E-2</v>
      </c>
      <c r="O30" s="9">
        <v>1.1834149951667299E-2</v>
      </c>
      <c r="P30" s="9">
        <v>3.0011116330867602E-2</v>
      </c>
      <c r="Q30" s="9">
        <v>5.5703684291830001E-2</v>
      </c>
      <c r="R30" s="9">
        <v>-5.2945360099259903E-2</v>
      </c>
      <c r="S30" s="9">
        <v>-3.9498049553972098E-2</v>
      </c>
      <c r="T30" s="9">
        <v>-3.5687240377248498E-2</v>
      </c>
      <c r="U30" s="9">
        <v>9.3184871430719296E-2</v>
      </c>
      <c r="V30" s="9">
        <v>3.6726484458481701E-2</v>
      </c>
      <c r="W30" s="9">
        <v>-9.2095204943554193E-2</v>
      </c>
      <c r="X30" s="9">
        <v>-0.11539260347246801</v>
      </c>
      <c r="Y30" s="9">
        <v>-0.102367709035299</v>
      </c>
      <c r="Z30" s="9">
        <v>-0.14963530448135501</v>
      </c>
      <c r="AA30" s="9">
        <v>6.9995617649776701E-2</v>
      </c>
      <c r="AB30" s="9">
        <v>-2.8698174200172101E-2</v>
      </c>
      <c r="AC30" s="9">
        <v>6.5009632448850496E-2</v>
      </c>
      <c r="AD30" s="9">
        <v>8.9141861956913801E-2</v>
      </c>
      <c r="AE30" s="9">
        <v>1</v>
      </c>
      <c r="AF30" s="9">
        <v>0.52606848711297904</v>
      </c>
      <c r="AG30" s="9">
        <v>2.08100439551137E-2</v>
      </c>
      <c r="AH30" s="9">
        <v>-3.8694851113774603E-2</v>
      </c>
      <c r="AI30" s="9">
        <v>-4.44503098497082E-2</v>
      </c>
      <c r="AJ30" s="9">
        <v>-0.120876841785693</v>
      </c>
      <c r="AK30" s="9">
        <v>3.5554372737571499E-4</v>
      </c>
      <c r="AL30" s="9">
        <v>6.4518542502070106E-2</v>
      </c>
      <c r="AM30" s="9">
        <v>-1.8005847727719501E-2</v>
      </c>
      <c r="AN30" s="9">
        <v>-6.90694731437725E-2</v>
      </c>
      <c r="AO30" s="9">
        <v>6.7873133307569306E-2</v>
      </c>
      <c r="AP30" s="9">
        <v>0.171119057280533</v>
      </c>
      <c r="AQ30" s="9">
        <v>0.21706190245946599</v>
      </c>
      <c r="AR30" s="9">
        <v>-0.14726756799659599</v>
      </c>
      <c r="AS30" s="9">
        <v>-2.6741392050668202E-2</v>
      </c>
      <c r="AT30" s="9">
        <v>0.17867018367847301</v>
      </c>
      <c r="AU30" s="9">
        <v>-0.144214588645634</v>
      </c>
      <c r="AV30" s="9">
        <v>0.127623783836329</v>
      </c>
      <c r="AW30" s="9">
        <v>-0.14224257368092799</v>
      </c>
      <c r="AX30" s="9">
        <v>-0.181657660299786</v>
      </c>
      <c r="AY30" s="9">
        <v>-0.25966365991735302</v>
      </c>
      <c r="AZ30" s="9">
        <v>-1.51322226320387E-2</v>
      </c>
      <c r="BA30" s="9">
        <v>-5.6233876586252098E-2</v>
      </c>
    </row>
    <row r="31" spans="1:53" ht="14.5" customHeight="1" x14ac:dyDescent="0.4">
      <c r="A31" s="6">
        <v>41</v>
      </c>
      <c r="B31" s="6">
        <v>50</v>
      </c>
      <c r="C31" s="6" t="s">
        <v>32</v>
      </c>
      <c r="D31" s="9">
        <v>0.25887451062780797</v>
      </c>
      <c r="E31" s="9">
        <v>9.6376080304931999E-2</v>
      </c>
      <c r="F31" s="9">
        <v>-2.6904031639146501E-2</v>
      </c>
      <c r="G31" s="9">
        <v>7.0488727255751199E-2</v>
      </c>
      <c r="H31" s="9">
        <v>3.46135847247963E-3</v>
      </c>
      <c r="I31" s="9">
        <v>-3.8231783587574397E-2</v>
      </c>
      <c r="J31" s="9">
        <v>0.188262154856356</v>
      </c>
      <c r="K31" s="9">
        <v>-8.9022163666674398E-2</v>
      </c>
      <c r="L31" s="9">
        <v>-1.54829733136434E-2</v>
      </c>
      <c r="M31" s="9">
        <v>1.85504145237297E-2</v>
      </c>
      <c r="N31" s="9">
        <v>3.79914638824249E-2</v>
      </c>
      <c r="O31" s="9">
        <v>2.6455549477078502E-3</v>
      </c>
      <c r="P31" s="9">
        <v>8.0052034541184799E-2</v>
      </c>
      <c r="Q31" s="9">
        <v>5.8498243039297897E-2</v>
      </c>
      <c r="R31" s="9">
        <v>-4.0022757692115697E-2</v>
      </c>
      <c r="S31" s="9">
        <v>2.87854095929931E-2</v>
      </c>
      <c r="T31" s="9">
        <v>1.0799364614398401E-2</v>
      </c>
      <c r="U31" s="9">
        <v>6.2040433114232303E-2</v>
      </c>
      <c r="V31" s="9">
        <v>-1.06010567901324E-2</v>
      </c>
      <c r="W31" s="9">
        <v>-8.3972978890529501E-2</v>
      </c>
      <c r="X31" s="9">
        <v>-0.102081985163623</v>
      </c>
      <c r="Y31" s="9">
        <v>-8.2644571451275697E-2</v>
      </c>
      <c r="Z31" s="9">
        <v>-0.145074360759885</v>
      </c>
      <c r="AA31" s="9">
        <v>2.7728177936769099E-2</v>
      </c>
      <c r="AB31" s="9">
        <v>-4.06898087521965E-2</v>
      </c>
      <c r="AC31" s="9">
        <v>1.67202676811899E-2</v>
      </c>
      <c r="AD31" s="9">
        <v>3.7589942841129202E-2</v>
      </c>
      <c r="AE31" s="9">
        <v>0.52606848711297904</v>
      </c>
      <c r="AF31" s="9">
        <v>1</v>
      </c>
      <c r="AG31" s="9">
        <v>-3.0558654510292799E-2</v>
      </c>
      <c r="AH31" s="9">
        <v>-3.1632904380821697E-2</v>
      </c>
      <c r="AI31" s="9">
        <v>-8.7740061462548095E-3</v>
      </c>
      <c r="AJ31" s="9">
        <v>-7.9800232009331007E-2</v>
      </c>
      <c r="AK31" s="9">
        <v>-4.2543390038720296E-3</v>
      </c>
      <c r="AL31" s="9">
        <v>5.76768936254193E-2</v>
      </c>
      <c r="AM31" s="9">
        <v>-1.8747034449506501E-2</v>
      </c>
      <c r="AN31" s="9">
        <v>-3.95525222352935E-2</v>
      </c>
      <c r="AO31" s="9">
        <v>6.7211005490257297E-2</v>
      </c>
      <c r="AP31" s="9">
        <v>0.13339540630719199</v>
      </c>
      <c r="AQ31" s="9">
        <v>0.159771791864775</v>
      </c>
      <c r="AR31" s="9">
        <v>-9.8817060623708694E-2</v>
      </c>
      <c r="AS31" s="9">
        <v>-3.6829959039399701E-2</v>
      </c>
      <c r="AT31" s="9">
        <v>0.13302497158972501</v>
      </c>
      <c r="AU31" s="9">
        <v>-0.12732776358754</v>
      </c>
      <c r="AV31" s="9">
        <v>7.1423409362093307E-2</v>
      </c>
      <c r="AW31" s="9">
        <v>-0.113169777242682</v>
      </c>
      <c r="AX31" s="9">
        <v>-0.127617892606919</v>
      </c>
      <c r="AY31" s="9">
        <v>-0.22967653913050801</v>
      </c>
      <c r="AZ31" s="9">
        <v>-5.2824436501437604E-3</v>
      </c>
      <c r="BA31" s="9">
        <v>-5.8856098888557903E-2</v>
      </c>
    </row>
    <row r="32" spans="1:53" ht="14.5" customHeight="1" x14ac:dyDescent="0.4">
      <c r="A32" s="6">
        <v>42</v>
      </c>
      <c r="B32" s="6">
        <v>51</v>
      </c>
      <c r="C32" s="6" t="s">
        <v>426</v>
      </c>
      <c r="D32" s="9">
        <v>-2.2721320477656199E-2</v>
      </c>
      <c r="E32" s="9">
        <v>0.119622191613021</v>
      </c>
      <c r="F32" s="9">
        <v>4.7648995816654202E-2</v>
      </c>
      <c r="G32" s="9">
        <v>7.6518910431339904E-2</v>
      </c>
      <c r="H32" s="9">
        <v>5.8950666160864203E-2</v>
      </c>
      <c r="I32" s="9">
        <v>3.26666187458566E-2</v>
      </c>
      <c r="J32" s="9">
        <v>-1.8096512743413298E-2</v>
      </c>
      <c r="K32" s="9">
        <v>6.2988861913722202E-2</v>
      </c>
      <c r="L32" s="9">
        <v>3.8497472596376398E-2</v>
      </c>
      <c r="M32" s="9">
        <v>-8.3114342417236805E-3</v>
      </c>
      <c r="N32" s="9">
        <v>-0.13231432680370001</v>
      </c>
      <c r="O32" s="9">
        <v>-1.4768330124899901E-2</v>
      </c>
      <c r="P32" s="9">
        <v>9.6404092756786092E-3</v>
      </c>
      <c r="Q32" s="9">
        <v>5.6186760849941705E-4</v>
      </c>
      <c r="R32" s="9">
        <v>3.0488057462789701E-2</v>
      </c>
      <c r="S32" s="9">
        <v>-1.15448566927922E-2</v>
      </c>
      <c r="T32" s="9">
        <v>3.1449877088315301E-2</v>
      </c>
      <c r="U32" s="9">
        <v>-3.1308023796116102E-3</v>
      </c>
      <c r="V32" s="9">
        <v>-9.6648732013143099E-2</v>
      </c>
      <c r="W32" s="9">
        <v>8.3506245148946098E-2</v>
      </c>
      <c r="X32" s="9">
        <v>7.5162550789348997E-2</v>
      </c>
      <c r="Y32" s="9">
        <v>9.3340968871354194E-2</v>
      </c>
      <c r="Z32" s="9">
        <v>0.111213252019324</v>
      </c>
      <c r="AA32" s="9">
        <v>6.0318500752525499E-3</v>
      </c>
      <c r="AB32" s="9">
        <v>7.7291084140847802E-2</v>
      </c>
      <c r="AC32" s="9">
        <v>-4.6875629985218097E-2</v>
      </c>
      <c r="AD32" s="9">
        <v>-1.0806768172886699E-2</v>
      </c>
      <c r="AE32" s="9">
        <v>2.08100439551137E-2</v>
      </c>
      <c r="AF32" s="9">
        <v>-3.0558654510292799E-2</v>
      </c>
      <c r="AG32" s="9">
        <v>1</v>
      </c>
      <c r="AH32" s="9">
        <v>0.16492328421461999</v>
      </c>
      <c r="AI32" s="9">
        <v>2.84568411830525E-2</v>
      </c>
      <c r="AJ32" s="9">
        <v>7.4253392121901504E-2</v>
      </c>
      <c r="AK32" s="9">
        <v>-1.2629745615910801E-3</v>
      </c>
      <c r="AL32" s="9">
        <v>1.99694461448107E-2</v>
      </c>
      <c r="AM32" s="9">
        <v>3.9322327279067697E-2</v>
      </c>
      <c r="AN32" s="9">
        <v>4.3403419451823702E-2</v>
      </c>
      <c r="AO32" s="9">
        <v>-2.475988837168E-2</v>
      </c>
      <c r="AP32" s="9">
        <v>-1.23482896599427E-2</v>
      </c>
      <c r="AQ32" s="9">
        <v>1.1484828698559E-2</v>
      </c>
      <c r="AR32" s="9">
        <v>7.3662325286530106E-2</v>
      </c>
      <c r="AS32" s="9">
        <v>6.4713573496959498E-2</v>
      </c>
      <c r="AT32" s="9">
        <v>5.3706774624690999E-2</v>
      </c>
      <c r="AU32" s="9">
        <v>6.6757921275686305E-2</v>
      </c>
      <c r="AV32" s="9">
        <v>2.0609226188443102E-3</v>
      </c>
      <c r="AW32" s="9">
        <v>6.8638788345300905E-2</v>
      </c>
      <c r="AX32" s="9">
        <v>0.113649048198758</v>
      </c>
      <c r="AY32" s="9">
        <v>1.1787033973802701E-2</v>
      </c>
      <c r="AZ32" s="9">
        <v>-1.57058456853267E-3</v>
      </c>
      <c r="BA32" s="9">
        <v>-2.0747974982886601E-2</v>
      </c>
    </row>
    <row r="33" spans="1:53" ht="14.5" customHeight="1" x14ac:dyDescent="0.4">
      <c r="A33" s="6">
        <v>43</v>
      </c>
      <c r="B33" s="6">
        <v>52</v>
      </c>
      <c r="C33" s="6" t="s">
        <v>33</v>
      </c>
      <c r="D33" s="9">
        <v>-2.4577840867309599E-2</v>
      </c>
      <c r="E33" s="9">
        <v>0.148252535228583</v>
      </c>
      <c r="F33" s="9">
        <v>-1.2526126485495399E-2</v>
      </c>
      <c r="G33" s="9">
        <v>0.11459001618298401</v>
      </c>
      <c r="H33" s="9">
        <v>8.6583355416721797E-2</v>
      </c>
      <c r="I33" s="9">
        <v>1.1139727906528601E-2</v>
      </c>
      <c r="J33" s="9">
        <v>-4.0839685953247502E-2</v>
      </c>
      <c r="K33" s="9">
        <v>7.73137114488196E-2</v>
      </c>
      <c r="L33" s="9">
        <v>0.13124805843499401</v>
      </c>
      <c r="M33" s="9">
        <v>5.01655893607982E-2</v>
      </c>
      <c r="N33" s="9">
        <v>-0.132122914283957</v>
      </c>
      <c r="O33" s="9">
        <v>-4.48847944629952E-3</v>
      </c>
      <c r="P33" s="9">
        <v>3.23795726626891E-2</v>
      </c>
      <c r="Q33" s="9">
        <v>-8.2027537165450096E-2</v>
      </c>
      <c r="R33" s="9">
        <v>8.0160966544528603E-2</v>
      </c>
      <c r="S33" s="9">
        <v>2.5428498708290899E-2</v>
      </c>
      <c r="T33" s="9">
        <v>0.17205379087754999</v>
      </c>
      <c r="U33" s="9">
        <v>-2.6284823192002801E-3</v>
      </c>
      <c r="V33" s="9">
        <v>-5.5956118734532302E-2</v>
      </c>
      <c r="W33" s="9">
        <v>0.14463735186533899</v>
      </c>
      <c r="X33" s="9">
        <v>0.13000148864531</v>
      </c>
      <c r="Y33" s="9">
        <v>0.14188302180152601</v>
      </c>
      <c r="Z33" s="9">
        <v>0.133836366523785</v>
      </c>
      <c r="AA33" s="9">
        <v>3.1630761471940099E-3</v>
      </c>
      <c r="AB33" s="9">
        <v>0.211117752397251</v>
      </c>
      <c r="AC33" s="9">
        <v>-3.1671144108074402E-2</v>
      </c>
      <c r="AD33" s="9">
        <v>1.6394888095079298E-2</v>
      </c>
      <c r="AE33" s="9">
        <v>-3.8694851113774603E-2</v>
      </c>
      <c r="AF33" s="9">
        <v>-3.1632904380821697E-2</v>
      </c>
      <c r="AG33" s="9">
        <v>0.16492328421461999</v>
      </c>
      <c r="AH33" s="9">
        <v>1</v>
      </c>
      <c r="AI33" s="9">
        <v>7.4156298798183404E-2</v>
      </c>
      <c r="AJ33" s="9">
        <v>4.5115115343556299E-2</v>
      </c>
      <c r="AK33" s="9">
        <v>-3.0906020290478401E-2</v>
      </c>
      <c r="AL33" s="9">
        <v>1.0735972545809699E-2</v>
      </c>
      <c r="AM33" s="9">
        <v>-2.9535598827611898E-3</v>
      </c>
      <c r="AN33" s="9">
        <v>5.2296176192535002E-2</v>
      </c>
      <c r="AO33" s="9">
        <v>-3.2600764247639601E-2</v>
      </c>
      <c r="AP33" s="9">
        <v>-3.2878562626930903E-2</v>
      </c>
      <c r="AQ33" s="9">
        <v>-4.03241220734675E-2</v>
      </c>
      <c r="AR33" s="9">
        <v>9.4081830406397601E-2</v>
      </c>
      <c r="AS33" s="9">
        <v>0.14322523764096301</v>
      </c>
      <c r="AT33" s="9">
        <v>-5.89721922617382E-2</v>
      </c>
      <c r="AU33" s="9">
        <v>0.11959266599669099</v>
      </c>
      <c r="AV33" s="9">
        <v>1.7936636427287898E-2</v>
      </c>
      <c r="AW33" s="9">
        <v>0.11959767042899801</v>
      </c>
      <c r="AX33" s="9">
        <v>0.142843160972284</v>
      </c>
      <c r="AY33" s="9">
        <v>3.5340940868565401E-2</v>
      </c>
      <c r="AZ33" s="9">
        <v>-2.2771000988589699E-2</v>
      </c>
      <c r="BA33" s="9">
        <v>-6.5321150207357304E-4</v>
      </c>
    </row>
    <row r="34" spans="1:53" ht="14.5" customHeight="1" x14ac:dyDescent="0.4">
      <c r="A34" s="6">
        <v>45</v>
      </c>
      <c r="B34" s="6">
        <v>54</v>
      </c>
      <c r="C34" s="6" t="s">
        <v>35</v>
      </c>
      <c r="D34" s="9">
        <v>-2.7015637181543602E-2</v>
      </c>
      <c r="E34" s="9">
        <v>-3.7498914325360802E-2</v>
      </c>
      <c r="F34" s="9">
        <v>-8.6104576784059306E-3</v>
      </c>
      <c r="G34" s="9">
        <v>2.86581606668182E-2</v>
      </c>
      <c r="H34" s="9">
        <v>5.6977303380365101E-2</v>
      </c>
      <c r="I34" s="9">
        <v>2.2159278559875699E-2</v>
      </c>
      <c r="J34" s="9">
        <v>1.98385034146672E-2</v>
      </c>
      <c r="K34" s="9">
        <v>4.5925523736038403E-3</v>
      </c>
      <c r="L34" s="9">
        <v>8.4027078199495897E-2</v>
      </c>
      <c r="M34" s="9">
        <v>4.8260987121880199E-2</v>
      </c>
      <c r="N34" s="9">
        <v>-1.2790483100933701E-2</v>
      </c>
      <c r="O34" s="9">
        <v>1.3779525702167001E-2</v>
      </c>
      <c r="P34" s="9">
        <v>2.98963210010307E-2</v>
      </c>
      <c r="Q34" s="9">
        <v>3.2581483125466298E-3</v>
      </c>
      <c r="R34" s="9">
        <v>-1.11547856580519E-2</v>
      </c>
      <c r="S34" s="9">
        <v>5.05403315957451E-2</v>
      </c>
      <c r="T34" s="9">
        <v>8.9128945543086494E-2</v>
      </c>
      <c r="U34" s="9">
        <v>3.9422606582252898E-2</v>
      </c>
      <c r="V34" s="9">
        <v>2.95235019652282E-2</v>
      </c>
      <c r="W34" s="9">
        <v>3.7949798803574401E-2</v>
      </c>
      <c r="X34" s="9">
        <v>6.3836838024768597E-2</v>
      </c>
      <c r="Y34" s="9">
        <v>6.1404463070410399E-2</v>
      </c>
      <c r="Z34" s="9">
        <v>9.6114652214843804E-2</v>
      </c>
      <c r="AA34" s="9">
        <v>1.16135870825209E-2</v>
      </c>
      <c r="AB34" s="9">
        <v>7.4969846050695704E-2</v>
      </c>
      <c r="AC34" s="9">
        <v>1.4222798690556799E-2</v>
      </c>
      <c r="AD34" s="9">
        <v>1.4959436664253201E-2</v>
      </c>
      <c r="AE34" s="9">
        <v>-4.44503098497082E-2</v>
      </c>
      <c r="AF34" s="9">
        <v>-8.7740061462548095E-3</v>
      </c>
      <c r="AG34" s="9">
        <v>2.84568411830525E-2</v>
      </c>
      <c r="AH34" s="9">
        <v>7.4156298798183404E-2</v>
      </c>
      <c r="AI34" s="9">
        <v>1</v>
      </c>
      <c r="AJ34" s="9">
        <v>6.5138605984070702E-2</v>
      </c>
      <c r="AK34" s="9">
        <v>-2.1698528712152099E-2</v>
      </c>
      <c r="AL34" s="9">
        <v>1.62388341404965E-2</v>
      </c>
      <c r="AM34" s="9">
        <v>1.3365380241961301E-3</v>
      </c>
      <c r="AN34" s="9">
        <v>-2.2637394835421099E-3</v>
      </c>
      <c r="AO34" s="9">
        <v>-4.2309320037959799E-2</v>
      </c>
      <c r="AP34" s="9">
        <v>1.7886688408762098E-2</v>
      </c>
      <c r="AQ34" s="9">
        <v>8.4273535014320698E-3</v>
      </c>
      <c r="AR34" s="9">
        <v>2.7476015620015198E-2</v>
      </c>
      <c r="AS34" s="9">
        <v>6.13166178863001E-2</v>
      </c>
      <c r="AT34" s="9">
        <v>-1.25664715925939E-2</v>
      </c>
      <c r="AU34" s="9">
        <v>6.6715352995983607E-2</v>
      </c>
      <c r="AV34" s="9">
        <v>-1.38591695232912E-2</v>
      </c>
      <c r="AW34" s="9">
        <v>4.27998823405897E-2</v>
      </c>
      <c r="AX34" s="9">
        <v>5.2617214523790701E-2</v>
      </c>
      <c r="AY34" s="9">
        <v>6.0002203369953898E-2</v>
      </c>
      <c r="AZ34" s="9">
        <v>7.2604878442623999E-3</v>
      </c>
      <c r="BA34" s="9">
        <v>3.1740110313387602E-3</v>
      </c>
    </row>
    <row r="35" spans="1:53" ht="14.5" customHeight="1" x14ac:dyDescent="0.4">
      <c r="A35" s="6">
        <v>46</v>
      </c>
      <c r="B35" s="6">
        <v>55</v>
      </c>
      <c r="C35" s="6" t="s">
        <v>36</v>
      </c>
      <c r="D35" s="9">
        <v>-5.4446929758495799E-2</v>
      </c>
      <c r="E35" s="9">
        <v>-0.13596903525778201</v>
      </c>
      <c r="F35" s="9">
        <v>0.194031626234209</v>
      </c>
      <c r="G35" s="9">
        <v>-7.6521651751603595E-2</v>
      </c>
      <c r="H35" s="9">
        <v>-4.7227178327863703E-2</v>
      </c>
      <c r="I35" s="9">
        <v>9.9472049508607094E-2</v>
      </c>
      <c r="J35" s="9">
        <v>-0.12254874919832</v>
      </c>
      <c r="K35" s="9">
        <v>0.269525071695357</v>
      </c>
      <c r="L35" s="9">
        <v>5.1797983136349698E-3</v>
      </c>
      <c r="M35" s="9">
        <v>-0.127881720319243</v>
      </c>
      <c r="N35" s="9">
        <v>1.29788024010785E-3</v>
      </c>
      <c r="O35" s="9">
        <v>2.5355190903214399E-2</v>
      </c>
      <c r="P35" s="9">
        <v>-4.2606025244860499E-2</v>
      </c>
      <c r="Q35" s="9">
        <v>2.9875999044490498E-2</v>
      </c>
      <c r="R35" s="9">
        <v>2.7010506564049599E-2</v>
      </c>
      <c r="S35" s="9">
        <v>7.8724126366694694E-2</v>
      </c>
      <c r="T35" s="9">
        <v>5.1380791149065103E-2</v>
      </c>
      <c r="U35" s="9">
        <v>-0.186287305289081</v>
      </c>
      <c r="V35" s="9">
        <v>-0.103693955607324</v>
      </c>
      <c r="W35" s="9">
        <v>0.106421691298523</v>
      </c>
      <c r="X35" s="9">
        <v>0.13620823826601799</v>
      </c>
      <c r="Y35" s="9">
        <v>0.163273747346597</v>
      </c>
      <c r="Z35" s="9">
        <v>0.26116950608934603</v>
      </c>
      <c r="AA35" s="9">
        <v>-0.15163810943947101</v>
      </c>
      <c r="AB35" s="9">
        <v>-8.8588329676626401E-2</v>
      </c>
      <c r="AC35" s="9">
        <v>-4.4663976084992098E-2</v>
      </c>
      <c r="AD35" s="9">
        <v>-0.114293701212865</v>
      </c>
      <c r="AE35" s="9">
        <v>-0.120876841785693</v>
      </c>
      <c r="AF35" s="9">
        <v>-7.9800232009331007E-2</v>
      </c>
      <c r="AG35" s="9">
        <v>7.4253392121901504E-2</v>
      </c>
      <c r="AH35" s="9">
        <v>4.5115115343556299E-2</v>
      </c>
      <c r="AI35" s="9">
        <v>6.5138605984070702E-2</v>
      </c>
      <c r="AJ35" s="9">
        <v>1</v>
      </c>
      <c r="AK35" s="9">
        <v>0.123813236094312</v>
      </c>
      <c r="AL35" s="9">
        <v>-0.20864502156320899</v>
      </c>
      <c r="AM35" s="9">
        <v>0.291647647569305</v>
      </c>
      <c r="AN35" s="9">
        <v>0.162123366031653</v>
      </c>
      <c r="AO35" s="9">
        <v>-0.12980373081979299</v>
      </c>
      <c r="AP35" s="9">
        <v>-0.105858722838306</v>
      </c>
      <c r="AQ35" s="9">
        <v>-0.128154270140133</v>
      </c>
      <c r="AR35" s="9">
        <v>0.44720721280577502</v>
      </c>
      <c r="AS35" s="9">
        <v>9.0712261829871896E-2</v>
      </c>
      <c r="AT35" s="9">
        <v>-6.8267310653979701E-2</v>
      </c>
      <c r="AU35" s="9">
        <v>0.13721967240961599</v>
      </c>
      <c r="AV35" s="9">
        <v>-0.145368135222882</v>
      </c>
      <c r="AW35" s="9">
        <v>0.18089564473303199</v>
      </c>
      <c r="AX35" s="9">
        <v>0.39482116856002097</v>
      </c>
      <c r="AY35" s="9">
        <v>-3.6165404777128603E-2</v>
      </c>
      <c r="AZ35" s="9">
        <v>0.12955802004584499</v>
      </c>
      <c r="BA35" s="9">
        <v>9.2019985412376396E-2</v>
      </c>
    </row>
    <row r="36" spans="1:53" ht="14.5" customHeight="1" x14ac:dyDescent="0.4">
      <c r="A36" s="6">
        <v>47</v>
      </c>
      <c r="B36" s="6">
        <v>56</v>
      </c>
      <c r="C36" s="6" t="s">
        <v>37</v>
      </c>
      <c r="D36" s="9">
        <v>2.1798486819733998E-2</v>
      </c>
      <c r="E36" s="9">
        <v>-7.3641723978078805E-2</v>
      </c>
      <c r="F36" s="9">
        <v>7.0177219765627297E-2</v>
      </c>
      <c r="G36" s="9">
        <v>-4.3274833217167102E-2</v>
      </c>
      <c r="H36" s="9">
        <v>-9.5836525988831106E-2</v>
      </c>
      <c r="I36" s="9">
        <v>5.3069075817416003E-2</v>
      </c>
      <c r="J36" s="9">
        <v>-5.4693143791359797E-2</v>
      </c>
      <c r="K36" s="9">
        <v>7.1586581134352803E-2</v>
      </c>
      <c r="L36" s="9">
        <v>-9.0164664524763904E-2</v>
      </c>
      <c r="M36" s="9">
        <v>-6.03571822569876E-2</v>
      </c>
      <c r="N36" s="9">
        <v>9.6592110473863197E-3</v>
      </c>
      <c r="O36" s="9">
        <v>2.6784950308585301E-2</v>
      </c>
      <c r="P36" s="9">
        <v>-5.1648749335921097E-2</v>
      </c>
      <c r="Q36" s="9">
        <v>-1.2304274377702099E-2</v>
      </c>
      <c r="R36" s="9">
        <v>3.6902211592472603E-2</v>
      </c>
      <c r="S36" s="9">
        <v>1.06025931316644E-2</v>
      </c>
      <c r="T36" s="9">
        <v>-1.2106438529929601E-2</v>
      </c>
      <c r="U36" s="9">
        <v>-8.7472147824723206E-2</v>
      </c>
      <c r="V36" s="9">
        <v>-2.45722816725206E-2</v>
      </c>
      <c r="W36" s="9">
        <v>-2.8124930387695899E-2</v>
      </c>
      <c r="X36" s="9">
        <v>-7.0032286318769503E-3</v>
      </c>
      <c r="Y36" s="9">
        <v>1.7282935465511101E-2</v>
      </c>
      <c r="Z36" s="9">
        <v>6.87775840119184E-2</v>
      </c>
      <c r="AA36" s="9">
        <v>-5.6371047053460202E-2</v>
      </c>
      <c r="AB36" s="9">
        <v>-0.18700603653296199</v>
      </c>
      <c r="AC36" s="9">
        <v>-2.9245667839373199E-2</v>
      </c>
      <c r="AD36" s="9">
        <v>-5.0419734260401902E-2</v>
      </c>
      <c r="AE36" s="9">
        <v>3.5554372737571499E-4</v>
      </c>
      <c r="AF36" s="9">
        <v>-4.2543390038720296E-3</v>
      </c>
      <c r="AG36" s="9">
        <v>-1.2629745615910801E-3</v>
      </c>
      <c r="AH36" s="9">
        <v>-3.0906020290478401E-2</v>
      </c>
      <c r="AI36" s="9">
        <v>-2.1698528712152099E-2</v>
      </c>
      <c r="AJ36" s="9">
        <v>0.123813236094312</v>
      </c>
      <c r="AK36" s="9">
        <v>1</v>
      </c>
      <c r="AL36" s="9">
        <v>-0.17943727617350499</v>
      </c>
      <c r="AM36" s="9">
        <v>0.17669563641260799</v>
      </c>
      <c r="AN36" s="9">
        <v>9.7539388812740796E-2</v>
      </c>
      <c r="AO36" s="9">
        <v>-9.5579823178875298E-2</v>
      </c>
      <c r="AP36" s="9">
        <v>-1.38533105231201E-2</v>
      </c>
      <c r="AQ36" s="9">
        <v>-5.0684481134725103E-2</v>
      </c>
      <c r="AR36" s="9">
        <v>0.123376681087576</v>
      </c>
      <c r="AS36" s="9">
        <v>1.6613844452992198E-2</v>
      </c>
      <c r="AT36" s="9">
        <v>-1.7178478843581799E-2</v>
      </c>
      <c r="AU36" s="9">
        <v>1.47042719753336E-2</v>
      </c>
      <c r="AV36" s="9">
        <v>-4.9549178608096003E-2</v>
      </c>
      <c r="AW36" s="9">
        <v>1.7687597249813499E-2</v>
      </c>
      <c r="AX36" s="9">
        <v>8.9556789054821007E-2</v>
      </c>
      <c r="AY36" s="9">
        <v>-1.9964462691374599E-2</v>
      </c>
      <c r="AZ36" s="9">
        <v>0.120059381219806</v>
      </c>
      <c r="BA36" s="9">
        <v>2.95442615379501E-2</v>
      </c>
    </row>
    <row r="37" spans="1:53" ht="14.5" customHeight="1" x14ac:dyDescent="0.4">
      <c r="A37" s="6">
        <v>48</v>
      </c>
      <c r="B37" s="6">
        <v>57</v>
      </c>
      <c r="C37" s="6" t="s">
        <v>38</v>
      </c>
      <c r="D37" s="9">
        <v>-6.4513367860730295E-2</v>
      </c>
      <c r="E37" s="9">
        <v>0.107475427026898</v>
      </c>
      <c r="F37" s="9">
        <v>-0.19112443968573301</v>
      </c>
      <c r="G37" s="9">
        <v>7.2284960407136806E-2</v>
      </c>
      <c r="H37" s="9">
        <v>9.6231642423855901E-2</v>
      </c>
      <c r="I37" s="9">
        <v>-5.1855724196162002E-2</v>
      </c>
      <c r="J37" s="9">
        <v>9.26985129405897E-2</v>
      </c>
      <c r="K37" s="9">
        <v>-0.171598965760516</v>
      </c>
      <c r="L37" s="9">
        <v>6.9409125503309396E-2</v>
      </c>
      <c r="M37" s="9">
        <v>0.29227168349326299</v>
      </c>
      <c r="N37" s="9">
        <v>-1.73080632020438E-2</v>
      </c>
      <c r="O37" s="9">
        <v>-6.1483849195383203E-2</v>
      </c>
      <c r="P37" s="9">
        <v>8.0743353021653794E-2</v>
      </c>
      <c r="Q37" s="9">
        <v>-3.9461108523210402E-3</v>
      </c>
      <c r="R37" s="9">
        <v>-5.3669181823127E-2</v>
      </c>
      <c r="S37" s="9">
        <v>-3.5403082528144399E-2</v>
      </c>
      <c r="T37" s="9">
        <v>-8.4940071365944593E-3</v>
      </c>
      <c r="U37" s="9">
        <v>0.32827204897401302</v>
      </c>
      <c r="V37" s="9">
        <v>0.18922206631628999</v>
      </c>
      <c r="W37" s="9">
        <v>-3.4443162223091003E-2</v>
      </c>
      <c r="X37" s="9">
        <v>-4.9583530708898801E-2</v>
      </c>
      <c r="Y37" s="9">
        <v>-3.5190149685226602E-2</v>
      </c>
      <c r="Z37" s="9">
        <v>-0.12538161979906501</v>
      </c>
      <c r="AA37" s="9">
        <v>0.218955891319737</v>
      </c>
      <c r="AB37" s="9">
        <v>0.25442977433075697</v>
      </c>
      <c r="AC37" s="9">
        <v>0.10313023211507701</v>
      </c>
      <c r="AD37" s="9">
        <v>0.15326465322695801</v>
      </c>
      <c r="AE37" s="9">
        <v>6.4518542502070106E-2</v>
      </c>
      <c r="AF37" s="9">
        <v>5.76768936254193E-2</v>
      </c>
      <c r="AG37" s="9">
        <v>1.99694461448107E-2</v>
      </c>
      <c r="AH37" s="9">
        <v>1.0735972545809699E-2</v>
      </c>
      <c r="AI37" s="9">
        <v>1.62388341404965E-2</v>
      </c>
      <c r="AJ37" s="9">
        <v>-0.20864502156320899</v>
      </c>
      <c r="AK37" s="9">
        <v>-0.17943727617350499</v>
      </c>
      <c r="AL37" s="9">
        <v>1</v>
      </c>
      <c r="AM37" s="9">
        <v>-0.39478701399052601</v>
      </c>
      <c r="AN37" s="9">
        <v>-0.178092181352034</v>
      </c>
      <c r="AO37" s="9">
        <v>0.12243949787719401</v>
      </c>
      <c r="AP37" s="9">
        <v>0.15007991638561499</v>
      </c>
      <c r="AQ37" s="9">
        <v>0.130994281096977</v>
      </c>
      <c r="AR37" s="9">
        <v>-0.27295967739752702</v>
      </c>
      <c r="AS37" s="9">
        <v>-7.7390588091596005E-2</v>
      </c>
      <c r="AT37" s="9">
        <v>6.3920795197499006E-2</v>
      </c>
      <c r="AU37" s="9">
        <v>-5.46440028000496E-2</v>
      </c>
      <c r="AV37" s="9">
        <v>0.212096510800236</v>
      </c>
      <c r="AW37" s="9">
        <v>-9.4948265532292506E-2</v>
      </c>
      <c r="AX37" s="9">
        <v>-0.20894067719263601</v>
      </c>
      <c r="AY37" s="9">
        <v>0.12858479973623199</v>
      </c>
      <c r="AZ37" s="9">
        <v>-0.17910184540235699</v>
      </c>
      <c r="BA37" s="9">
        <v>-4.4974462508239499E-2</v>
      </c>
    </row>
    <row r="38" spans="1:53" ht="14.5" customHeight="1" x14ac:dyDescent="0.4">
      <c r="A38" s="6">
        <v>49</v>
      </c>
      <c r="B38" s="6">
        <v>58</v>
      </c>
      <c r="C38" s="6" t="s">
        <v>39</v>
      </c>
      <c r="D38" s="9">
        <v>6.9133515482084199E-2</v>
      </c>
      <c r="E38" s="9">
        <v>-2.6929053908156201E-3</v>
      </c>
      <c r="F38" s="9">
        <v>0.15767274093418901</v>
      </c>
      <c r="G38" s="9">
        <v>-0.105685159277844</v>
      </c>
      <c r="H38" s="9">
        <v>-0.10347195522496901</v>
      </c>
      <c r="I38" s="9">
        <v>8.9376976620059001E-2</v>
      </c>
      <c r="J38" s="9">
        <v>-5.4554857019388697E-2</v>
      </c>
      <c r="K38" s="9">
        <v>0.160208263971965</v>
      </c>
      <c r="L38" s="9">
        <v>-0.110873185350128</v>
      </c>
      <c r="M38" s="9">
        <v>-0.21239482485894701</v>
      </c>
      <c r="N38" s="9">
        <v>2.5489540254218301E-2</v>
      </c>
      <c r="O38" s="9">
        <v>8.4874509772405002E-2</v>
      </c>
      <c r="P38" s="9">
        <v>-7.0153585765854704E-2</v>
      </c>
      <c r="Q38" s="9">
        <v>3.3955439359153697E-2</v>
      </c>
      <c r="R38" s="9">
        <v>6.1154166406145002E-2</v>
      </c>
      <c r="S38" s="9">
        <v>2.72778832976232E-2</v>
      </c>
      <c r="T38" s="9">
        <v>3.15229461180703E-2</v>
      </c>
      <c r="U38" s="9">
        <v>-0.23964207040000099</v>
      </c>
      <c r="V38" s="9">
        <v>-0.11221889007592301</v>
      </c>
      <c r="W38" s="9">
        <v>5.0435002989952897E-2</v>
      </c>
      <c r="X38" s="9">
        <v>1.8171395886566698E-2</v>
      </c>
      <c r="Y38" s="9">
        <v>1.21134311085699E-2</v>
      </c>
      <c r="Z38" s="9">
        <v>0.105564011587282</v>
      </c>
      <c r="AA38" s="9">
        <v>-0.15844697434294899</v>
      </c>
      <c r="AB38" s="9">
        <v>-0.24918911272573699</v>
      </c>
      <c r="AC38" s="9">
        <v>-5.7913619035351999E-2</v>
      </c>
      <c r="AD38" s="9">
        <v>-9.2175687984247107E-2</v>
      </c>
      <c r="AE38" s="9">
        <v>-1.8005847727719501E-2</v>
      </c>
      <c r="AF38" s="9">
        <v>-1.8747034449506501E-2</v>
      </c>
      <c r="AG38" s="9">
        <v>3.9322327279067697E-2</v>
      </c>
      <c r="AH38" s="9">
        <v>-2.9535598827611898E-3</v>
      </c>
      <c r="AI38" s="9">
        <v>1.3365380241961301E-3</v>
      </c>
      <c r="AJ38" s="9">
        <v>0.291647647569305</v>
      </c>
      <c r="AK38" s="9">
        <v>0.17669563641260799</v>
      </c>
      <c r="AL38" s="9">
        <v>-0.39478701399052601</v>
      </c>
      <c r="AM38" s="9">
        <v>1</v>
      </c>
      <c r="AN38" s="9">
        <v>0.135627821291982</v>
      </c>
      <c r="AO38" s="9">
        <v>-0.100113501774602</v>
      </c>
      <c r="AP38" s="9">
        <v>-8.52658962389196E-2</v>
      </c>
      <c r="AQ38" s="9">
        <v>-6.8239083513618695E-2</v>
      </c>
      <c r="AR38" s="9">
        <v>0.275513243596679</v>
      </c>
      <c r="AS38" s="9">
        <v>9.2759268786301502E-2</v>
      </c>
      <c r="AT38" s="9">
        <v>-1.3558146199899601E-3</v>
      </c>
      <c r="AU38" s="9">
        <v>6.4025880699060497E-2</v>
      </c>
      <c r="AV38" s="9">
        <v>-0.132309106486557</v>
      </c>
      <c r="AW38" s="9">
        <v>6.1719657933170802E-2</v>
      </c>
      <c r="AX38" s="9">
        <v>0.20660149508651299</v>
      </c>
      <c r="AY38" s="9">
        <v>-0.150913151930824</v>
      </c>
      <c r="AZ38" s="9">
        <v>0.152946585584118</v>
      </c>
      <c r="BA38" s="9">
        <v>-2.1544698183832201E-3</v>
      </c>
    </row>
    <row r="39" spans="1:53" ht="14.5" customHeight="1" x14ac:dyDescent="0.4">
      <c r="A39" s="6">
        <v>50</v>
      </c>
      <c r="B39" s="6">
        <v>59</v>
      </c>
      <c r="C39" s="6" t="s">
        <v>40</v>
      </c>
      <c r="D39" s="9">
        <v>-2.6593913822803E-2</v>
      </c>
      <c r="E39" s="9">
        <v>-7.0405671370679795E-2</v>
      </c>
      <c r="F39" s="9">
        <v>5.44746853966801E-2</v>
      </c>
      <c r="G39" s="9">
        <v>-3.2586153773685601E-2</v>
      </c>
      <c r="H39" s="9">
        <v>-0.14371217371307399</v>
      </c>
      <c r="I39" s="9">
        <v>8.4603368232933504E-2</v>
      </c>
      <c r="J39" s="9">
        <v>-7.7048586004258401E-2</v>
      </c>
      <c r="K39" s="9">
        <v>0.208633543411441</v>
      </c>
      <c r="L39" s="9">
        <v>-1.6584918814494701E-2</v>
      </c>
      <c r="M39" s="9">
        <v>-8.1848725224300201E-2</v>
      </c>
      <c r="N39" s="9">
        <v>2.6157226398284102E-4</v>
      </c>
      <c r="O39" s="9">
        <v>6.7317142584402107E-2</v>
      </c>
      <c r="P39" s="9">
        <v>-8.6927291063837203E-2</v>
      </c>
      <c r="Q39" s="9">
        <v>-5.2722921895012403E-2</v>
      </c>
      <c r="R39" s="9">
        <v>9.2932575933521402E-2</v>
      </c>
      <c r="S39" s="9">
        <v>4.2905463816817299E-2</v>
      </c>
      <c r="T39" s="9">
        <v>1.9131795344839001E-2</v>
      </c>
      <c r="U39" s="9">
        <v>-8.6746111806231402E-2</v>
      </c>
      <c r="V39" s="9">
        <v>-5.4394395501115002E-2</v>
      </c>
      <c r="W39" s="9">
        <v>3.1343558274767001E-2</v>
      </c>
      <c r="X39" s="9">
        <v>8.4834054242611201E-2</v>
      </c>
      <c r="Y39" s="9">
        <v>9.2679166864127499E-2</v>
      </c>
      <c r="Z39" s="9">
        <v>0.14553235845460899</v>
      </c>
      <c r="AA39" s="9">
        <v>-0.101342577864958</v>
      </c>
      <c r="AB39" s="9">
        <v>-9.3111059235445201E-2</v>
      </c>
      <c r="AC39" s="9">
        <v>-3.1762091788112297E-2</v>
      </c>
      <c r="AD39" s="9">
        <v>-7.3162890763593905E-2</v>
      </c>
      <c r="AE39" s="9">
        <v>-6.90694731437725E-2</v>
      </c>
      <c r="AF39" s="9">
        <v>-3.95525222352935E-2</v>
      </c>
      <c r="AG39" s="9">
        <v>4.3403419451823702E-2</v>
      </c>
      <c r="AH39" s="9">
        <v>5.2296176192535002E-2</v>
      </c>
      <c r="AI39" s="9">
        <v>-2.2637394835421099E-3</v>
      </c>
      <c r="AJ39" s="9">
        <v>0.162123366031653</v>
      </c>
      <c r="AK39" s="9">
        <v>9.7539388812740796E-2</v>
      </c>
      <c r="AL39" s="9">
        <v>-0.178092181352034</v>
      </c>
      <c r="AM39" s="9">
        <v>0.135627821291982</v>
      </c>
      <c r="AN39" s="9">
        <v>1</v>
      </c>
      <c r="AO39" s="9">
        <v>-0.15492873622477299</v>
      </c>
      <c r="AP39" s="9">
        <v>-8.3628488129476805E-2</v>
      </c>
      <c r="AQ39" s="9">
        <v>-0.10807030621782</v>
      </c>
      <c r="AR39" s="9">
        <v>0.188618948183605</v>
      </c>
      <c r="AS39" s="9">
        <v>5.0243284537644803E-2</v>
      </c>
      <c r="AT39" s="9">
        <v>-4.62122781191939E-2</v>
      </c>
      <c r="AU39" s="9">
        <v>8.3550545165191406E-2</v>
      </c>
      <c r="AV39" s="9">
        <v>-8.1988667965678302E-2</v>
      </c>
      <c r="AW39" s="9">
        <v>0.126790107998241</v>
      </c>
      <c r="AX39" s="9">
        <v>0.22315822780223199</v>
      </c>
      <c r="AY39" s="9">
        <v>7.4645769959504E-3</v>
      </c>
      <c r="AZ39" s="9">
        <v>0.10018804134269001</v>
      </c>
      <c r="BA39" s="9">
        <v>-6.6176285561324202E-4</v>
      </c>
    </row>
    <row r="40" spans="1:53" ht="14.5" customHeight="1" x14ac:dyDescent="0.4">
      <c r="A40" s="6">
        <v>52</v>
      </c>
      <c r="B40" s="6">
        <v>61</v>
      </c>
      <c r="C40" s="6" t="s">
        <v>42</v>
      </c>
      <c r="D40" s="9">
        <v>4.3045805618647001E-2</v>
      </c>
      <c r="E40" s="9">
        <v>5.4043850521075298E-2</v>
      </c>
      <c r="F40" s="9">
        <v>-6.9875392434627995E-2</v>
      </c>
      <c r="G40" s="9">
        <v>1.81509691364122E-3</v>
      </c>
      <c r="H40" s="9">
        <v>5.5958525889357298E-2</v>
      </c>
      <c r="I40" s="9">
        <v>-6.4453693466683407E-2</v>
      </c>
      <c r="J40" s="9">
        <v>5.54789618481034E-2</v>
      </c>
      <c r="K40" s="9">
        <v>-0.13874802460412999</v>
      </c>
      <c r="L40" s="9">
        <v>-7.04797320538576E-4</v>
      </c>
      <c r="M40" s="9">
        <v>4.1325501636347899E-2</v>
      </c>
      <c r="N40" s="9">
        <v>-3.1786172872498297E-2</v>
      </c>
      <c r="O40" s="9">
        <v>-6.08926850658199E-2</v>
      </c>
      <c r="P40" s="9">
        <v>9.9369230302305406E-2</v>
      </c>
      <c r="Q40" s="9">
        <v>2.8474510243334701E-2</v>
      </c>
      <c r="R40" s="9">
        <v>-7.2878047110868899E-2</v>
      </c>
      <c r="S40" s="9">
        <v>-8.3608066218022997E-2</v>
      </c>
      <c r="T40" s="9">
        <v>-1.69173264128301E-2</v>
      </c>
      <c r="U40" s="9">
        <v>7.3512391536082106E-2</v>
      </c>
      <c r="V40" s="9">
        <v>3.6003782197886802E-2</v>
      </c>
      <c r="W40" s="9">
        <v>-5.7961779265212197E-2</v>
      </c>
      <c r="X40" s="9">
        <v>-0.193303283998948</v>
      </c>
      <c r="Y40" s="9">
        <v>-0.22221970078699799</v>
      </c>
      <c r="Z40" s="9">
        <v>-0.26075638737222401</v>
      </c>
      <c r="AA40" s="9">
        <v>0.101771855292275</v>
      </c>
      <c r="AB40" s="9">
        <v>9.73077780302085E-2</v>
      </c>
      <c r="AC40" s="9">
        <v>9.2785818718773908E-3</v>
      </c>
      <c r="AD40" s="9">
        <v>4.03900040572263E-2</v>
      </c>
      <c r="AE40" s="9">
        <v>6.7873133307569306E-2</v>
      </c>
      <c r="AF40" s="9">
        <v>6.7211005490257297E-2</v>
      </c>
      <c r="AG40" s="9">
        <v>-2.475988837168E-2</v>
      </c>
      <c r="AH40" s="9">
        <v>-3.2600764247639601E-2</v>
      </c>
      <c r="AI40" s="9">
        <v>-4.2309320037959799E-2</v>
      </c>
      <c r="AJ40" s="9">
        <v>-0.12980373081979299</v>
      </c>
      <c r="AK40" s="9">
        <v>-9.5579823178875298E-2</v>
      </c>
      <c r="AL40" s="9">
        <v>0.12243949787719401</v>
      </c>
      <c r="AM40" s="9">
        <v>-0.100113501774602</v>
      </c>
      <c r="AN40" s="9">
        <v>-0.15492873622477299</v>
      </c>
      <c r="AO40" s="9">
        <v>1</v>
      </c>
      <c r="AP40" s="9">
        <v>5.9268113066749402E-2</v>
      </c>
      <c r="AQ40" s="9">
        <v>0.11080065523916301</v>
      </c>
      <c r="AR40" s="9">
        <v>-0.16076826832624799</v>
      </c>
      <c r="AS40" s="9">
        <v>-8.2226808908611199E-2</v>
      </c>
      <c r="AT40" s="9">
        <v>5.9153252119325699E-2</v>
      </c>
      <c r="AU40" s="9">
        <v>-0.10582391133916701</v>
      </c>
      <c r="AV40" s="9">
        <v>5.8931754377326201E-2</v>
      </c>
      <c r="AW40" s="9">
        <v>-0.16373075403200901</v>
      </c>
      <c r="AX40" s="9">
        <v>-0.16691541922404901</v>
      </c>
      <c r="AY40" s="9">
        <v>-1.26771611409716E-2</v>
      </c>
      <c r="AZ40" s="9">
        <v>-0.107723059208486</v>
      </c>
      <c r="BA40" s="9">
        <v>-4.8248392350822497E-3</v>
      </c>
    </row>
    <row r="41" spans="1:53" ht="14.5" customHeight="1" x14ac:dyDescent="0.4">
      <c r="A41" s="6">
        <v>54</v>
      </c>
      <c r="B41" s="6">
        <v>63</v>
      </c>
      <c r="C41" s="6" t="s">
        <v>44</v>
      </c>
      <c r="D41" s="9">
        <v>0.178448475660971</v>
      </c>
      <c r="E41" s="9">
        <v>2.3805523136089E-2</v>
      </c>
      <c r="F41" s="9">
        <v>-0.108276311031864</v>
      </c>
      <c r="G41" s="9">
        <v>7.5379506226885698E-3</v>
      </c>
      <c r="H41" s="9">
        <v>6.32638510909313E-2</v>
      </c>
      <c r="I41" s="9">
        <v>-9.7707394963493302E-3</v>
      </c>
      <c r="J41" s="9">
        <v>0.17955701137243399</v>
      </c>
      <c r="K41" s="9">
        <v>-0.1743457878969</v>
      </c>
      <c r="L41" s="9">
        <v>4.7365718361530598E-2</v>
      </c>
      <c r="M41" s="9">
        <v>0.25641973356931103</v>
      </c>
      <c r="N41" s="9">
        <v>3.18271330890572E-2</v>
      </c>
      <c r="O41" s="9">
        <v>-3.3446147901454497E-2</v>
      </c>
      <c r="P41" s="9">
        <v>3.1188299300446299E-2</v>
      </c>
      <c r="Q41" s="9">
        <v>8.1435316818332507E-2</v>
      </c>
      <c r="R41" s="9">
        <v>-6.7075679781551906E-2</v>
      </c>
      <c r="S41" s="9">
        <v>-7.1739151087057598E-2</v>
      </c>
      <c r="T41" s="9">
        <v>-2.06444940852324E-2</v>
      </c>
      <c r="U41" s="9">
        <v>0.279273897538658</v>
      </c>
      <c r="V41" s="9">
        <v>0.18666503654880501</v>
      </c>
      <c r="W41" s="9">
        <v>-2.3716811463725999E-2</v>
      </c>
      <c r="X41" s="9">
        <v>-7.7106323904548399E-2</v>
      </c>
      <c r="Y41" s="9">
        <v>-8.5935936478186703E-2</v>
      </c>
      <c r="Z41" s="9">
        <v>-7.9029759631555799E-2</v>
      </c>
      <c r="AA41" s="9">
        <v>0.19272670527903399</v>
      </c>
      <c r="AB41" s="9">
        <v>3.3976315675400798E-2</v>
      </c>
      <c r="AC41" s="9">
        <v>0.14860445494309299</v>
      </c>
      <c r="AD41" s="9">
        <v>0.15055863173284401</v>
      </c>
      <c r="AE41" s="9">
        <v>0.171119057280533</v>
      </c>
      <c r="AF41" s="9">
        <v>0.13339540630719199</v>
      </c>
      <c r="AG41" s="9">
        <v>-1.23482896599427E-2</v>
      </c>
      <c r="AH41" s="9">
        <v>-3.2878562626930903E-2</v>
      </c>
      <c r="AI41" s="9">
        <v>1.7886688408762098E-2</v>
      </c>
      <c r="AJ41" s="9">
        <v>-0.105858722838306</v>
      </c>
      <c r="AK41" s="9">
        <v>-1.38533105231201E-2</v>
      </c>
      <c r="AL41" s="9">
        <v>0.15007991638561499</v>
      </c>
      <c r="AM41" s="9">
        <v>-8.52658962389196E-2</v>
      </c>
      <c r="AN41" s="9">
        <v>-8.3628488129476805E-2</v>
      </c>
      <c r="AO41" s="9">
        <v>5.9268113066749402E-2</v>
      </c>
      <c r="AP41" s="9">
        <v>1</v>
      </c>
      <c r="AQ41" s="9">
        <v>0.38926199146884999</v>
      </c>
      <c r="AR41" s="9">
        <v>-0.21400947805666201</v>
      </c>
      <c r="AS41" s="9">
        <v>-1.16360059771496E-2</v>
      </c>
      <c r="AT41" s="9">
        <v>0.26042490326971601</v>
      </c>
      <c r="AU41" s="9">
        <v>-0.102852959620511</v>
      </c>
      <c r="AV41" s="9">
        <v>0.14622529651694499</v>
      </c>
      <c r="AW41" s="9">
        <v>-0.14275384158384699</v>
      </c>
      <c r="AX41" s="9">
        <v>-0.19553436330461499</v>
      </c>
      <c r="AY41" s="9">
        <v>-0.13333317187503099</v>
      </c>
      <c r="AZ41" s="9">
        <v>-4.0185167270972898E-2</v>
      </c>
      <c r="BA41" s="9">
        <v>5.0338841664252301E-3</v>
      </c>
    </row>
    <row r="42" spans="1:53" ht="14.5" customHeight="1" x14ac:dyDescent="0.4">
      <c r="A42" s="6">
        <v>55</v>
      </c>
      <c r="B42" s="6">
        <v>64</v>
      </c>
      <c r="C42" s="6" t="s">
        <v>45</v>
      </c>
      <c r="D42" s="9">
        <v>0.29639658316825601</v>
      </c>
      <c r="E42" s="9">
        <v>1.14057278861173E-2</v>
      </c>
      <c r="F42" s="9">
        <v>-8.0993610187516898E-2</v>
      </c>
      <c r="G42" s="9">
        <v>2.3148643658542901E-2</v>
      </c>
      <c r="H42" s="9">
        <v>6.1571179663272801E-2</v>
      </c>
      <c r="I42" s="9">
        <v>-6.9084333661751903E-3</v>
      </c>
      <c r="J42" s="9">
        <v>0.26972039170275502</v>
      </c>
      <c r="K42" s="9">
        <v>-0.20280685498128001</v>
      </c>
      <c r="L42" s="9">
        <v>1.1044393835744499E-2</v>
      </c>
      <c r="M42" s="9">
        <v>0.16702290122636099</v>
      </c>
      <c r="N42" s="9">
        <v>7.4407431712615602E-3</v>
      </c>
      <c r="O42" s="9">
        <v>-4.6761486362464397E-2</v>
      </c>
      <c r="P42" s="9">
        <v>5.7328964803836702E-2</v>
      </c>
      <c r="Q42" s="9">
        <v>0.10709128745624399</v>
      </c>
      <c r="R42" s="9">
        <v>-6.2702915585639896E-2</v>
      </c>
      <c r="S42" s="9">
        <v>-6.9038350574828003E-2</v>
      </c>
      <c r="T42" s="9">
        <v>-1.6900141933044101E-2</v>
      </c>
      <c r="U42" s="9">
        <v>0.16985163093344</v>
      </c>
      <c r="V42" s="9">
        <v>8.6871640566212202E-2</v>
      </c>
      <c r="W42" s="9">
        <v>-4.8993742693521102E-2</v>
      </c>
      <c r="X42" s="9">
        <v>-9.2275450443249502E-2</v>
      </c>
      <c r="Y42" s="9">
        <v>-0.101692437863161</v>
      </c>
      <c r="Z42" s="9">
        <v>-9.6068276502848202E-2</v>
      </c>
      <c r="AA42" s="9">
        <v>0.16743584190060501</v>
      </c>
      <c r="AB42" s="9">
        <v>4.8231850671747699E-2</v>
      </c>
      <c r="AC42" s="9">
        <v>0.113458648670397</v>
      </c>
      <c r="AD42" s="9">
        <v>0.123089583904648</v>
      </c>
      <c r="AE42" s="9">
        <v>0.21706190245946599</v>
      </c>
      <c r="AF42" s="9">
        <v>0.159771791864775</v>
      </c>
      <c r="AG42" s="9">
        <v>1.1484828698559E-2</v>
      </c>
      <c r="AH42" s="9">
        <v>-4.03241220734675E-2</v>
      </c>
      <c r="AI42" s="9">
        <v>8.4273535014320698E-3</v>
      </c>
      <c r="AJ42" s="9">
        <v>-0.128154270140133</v>
      </c>
      <c r="AK42" s="9">
        <v>-5.0684481134725103E-2</v>
      </c>
      <c r="AL42" s="9">
        <v>0.130994281096977</v>
      </c>
      <c r="AM42" s="9">
        <v>-6.8239083513618695E-2</v>
      </c>
      <c r="AN42" s="9">
        <v>-0.10807030621782</v>
      </c>
      <c r="AO42" s="9">
        <v>0.11080065523916301</v>
      </c>
      <c r="AP42" s="9">
        <v>0.38926199146884999</v>
      </c>
      <c r="AQ42" s="9">
        <v>1</v>
      </c>
      <c r="AR42" s="9">
        <v>-0.234519317099699</v>
      </c>
      <c r="AS42" s="9">
        <v>-6.3945181062123393E-2</v>
      </c>
      <c r="AT42" s="9">
        <v>0.33117961662999601</v>
      </c>
      <c r="AU42" s="9">
        <v>-0.18710952974471701</v>
      </c>
      <c r="AV42" s="9">
        <v>0.13020900389863399</v>
      </c>
      <c r="AW42" s="9">
        <v>-0.19030341603127299</v>
      </c>
      <c r="AX42" s="9">
        <v>-0.241844980963346</v>
      </c>
      <c r="AY42" s="9">
        <v>-0.21975902688266599</v>
      </c>
      <c r="AZ42" s="9">
        <v>-4.8599720530919897E-2</v>
      </c>
      <c r="BA42" s="9">
        <v>-8.3641383550406706E-3</v>
      </c>
    </row>
    <row r="43" spans="1:53" ht="14.5" customHeight="1" x14ac:dyDescent="0.4">
      <c r="A43" s="6">
        <v>56</v>
      </c>
      <c r="B43" s="6">
        <v>65</v>
      </c>
      <c r="C43" s="6" t="s">
        <v>231</v>
      </c>
      <c r="D43" s="9">
        <v>-2.7719275042294199E-3</v>
      </c>
      <c r="E43" s="9">
        <v>-7.8885921594029802E-4</v>
      </c>
      <c r="F43" s="9">
        <v>0.32169882697827401</v>
      </c>
      <c r="G43" s="9">
        <v>-3.0839751796291399E-2</v>
      </c>
      <c r="H43" s="9">
        <v>-7.4716114058549804E-2</v>
      </c>
      <c r="I43" s="9">
        <v>9.9522664326235202E-2</v>
      </c>
      <c r="J43" s="9">
        <v>-0.16008232577596501</v>
      </c>
      <c r="K43" s="9">
        <v>0.39839005778001901</v>
      </c>
      <c r="L43" s="9">
        <v>8.2272917616948993E-3</v>
      </c>
      <c r="M43" s="9">
        <v>-0.249341404729952</v>
      </c>
      <c r="N43" s="9">
        <v>-2.9220592802381099E-2</v>
      </c>
      <c r="O43" s="9">
        <v>6.4329735113794001E-2</v>
      </c>
      <c r="P43" s="9">
        <v>-1.5670442981696502E-2</v>
      </c>
      <c r="Q43" s="9">
        <v>-1.4922615673328401E-4</v>
      </c>
      <c r="R43" s="9">
        <v>3.19712800240591E-2</v>
      </c>
      <c r="S43" s="9">
        <v>9.5987346275485497E-2</v>
      </c>
      <c r="T43" s="9">
        <v>5.9596643826738502E-2</v>
      </c>
      <c r="U43" s="9">
        <v>-0.282554850687746</v>
      </c>
      <c r="V43" s="9">
        <v>-0.190399980598665</v>
      </c>
      <c r="W43" s="9">
        <v>0.19985216754424501</v>
      </c>
      <c r="X43" s="9">
        <v>0.21652714391887501</v>
      </c>
      <c r="Y43" s="9">
        <v>0.19919979387512801</v>
      </c>
      <c r="Z43" s="9">
        <v>0.28113813271775701</v>
      </c>
      <c r="AA43" s="9">
        <v>-0.233451204468131</v>
      </c>
      <c r="AB43" s="9">
        <v>-0.148377934927993</v>
      </c>
      <c r="AC43" s="9">
        <v>-0.14122386683419</v>
      </c>
      <c r="AD43" s="9">
        <v>-0.19516613755720699</v>
      </c>
      <c r="AE43" s="9">
        <v>-0.14726756799659599</v>
      </c>
      <c r="AF43" s="9">
        <v>-9.8817060623708694E-2</v>
      </c>
      <c r="AG43" s="9">
        <v>7.3662325286530106E-2</v>
      </c>
      <c r="AH43" s="9">
        <v>9.4081830406397601E-2</v>
      </c>
      <c r="AI43" s="9">
        <v>2.7476015620015198E-2</v>
      </c>
      <c r="AJ43" s="9">
        <v>0.44720721280577502</v>
      </c>
      <c r="AK43" s="9">
        <v>0.123376681087576</v>
      </c>
      <c r="AL43" s="9">
        <v>-0.27295967739752702</v>
      </c>
      <c r="AM43" s="9">
        <v>0.275513243596679</v>
      </c>
      <c r="AN43" s="9">
        <v>0.188618948183605</v>
      </c>
      <c r="AO43" s="9">
        <v>-0.16076826832624799</v>
      </c>
      <c r="AP43" s="9">
        <v>-0.21400947805666201</v>
      </c>
      <c r="AQ43" s="9">
        <v>-0.234519317099699</v>
      </c>
      <c r="AR43" s="9">
        <v>1</v>
      </c>
      <c r="AS43" s="9">
        <v>0.103597011206692</v>
      </c>
      <c r="AT43" s="9">
        <v>-7.9205647316752698E-2</v>
      </c>
      <c r="AU43" s="9">
        <v>0.19284306074239599</v>
      </c>
      <c r="AV43" s="9">
        <v>-0.25453604774608601</v>
      </c>
      <c r="AW43" s="9">
        <v>0.25387922203713698</v>
      </c>
      <c r="AX43" s="9">
        <v>0.553860805527841</v>
      </c>
      <c r="AY43" s="9">
        <v>-0.100580801422241</v>
      </c>
      <c r="AZ43" s="9">
        <v>0.16829919620485101</v>
      </c>
      <c r="BA43" s="9">
        <v>4.4265067970609501E-2</v>
      </c>
    </row>
    <row r="44" spans="1:53" ht="14.5" customHeight="1" x14ac:dyDescent="0.4">
      <c r="A44" s="6">
        <v>57</v>
      </c>
      <c r="B44" s="6">
        <v>66</v>
      </c>
      <c r="C44" s="6" t="s">
        <v>46</v>
      </c>
      <c r="D44" s="9">
        <v>4.61328878767105E-2</v>
      </c>
      <c r="E44" s="9">
        <v>4.44393560966969E-2</v>
      </c>
      <c r="F44" s="9">
        <v>7.0686311618996203E-2</v>
      </c>
      <c r="G44" s="9">
        <v>3.9424427895537198E-2</v>
      </c>
      <c r="H44" s="9">
        <v>6.5607339673456694E-2</v>
      </c>
      <c r="I44" s="9">
        <v>3.8526728358371398E-2</v>
      </c>
      <c r="J44" s="9">
        <v>-1.4181105947620599E-2</v>
      </c>
      <c r="K44" s="9">
        <v>6.9212168683712605E-2</v>
      </c>
      <c r="L44" s="9">
        <v>4.5013858313617303E-2</v>
      </c>
      <c r="M44" s="9">
        <v>-2.2132106290980599E-2</v>
      </c>
      <c r="N44" s="9">
        <v>-4.3340011016079899E-2</v>
      </c>
      <c r="O44" s="9">
        <v>5.5087029012948902E-2</v>
      </c>
      <c r="P44" s="9">
        <v>-3.0209290907863399E-2</v>
      </c>
      <c r="Q44" s="9">
        <v>-7.90584691134434E-2</v>
      </c>
      <c r="R44" s="9">
        <v>8.3801716883964303E-2</v>
      </c>
      <c r="S44" s="9">
        <v>3.5090643739188299E-2</v>
      </c>
      <c r="T44" s="9">
        <v>0.100961303470102</v>
      </c>
      <c r="U44" s="9">
        <v>-5.7802846331806497E-2</v>
      </c>
      <c r="V44" s="9">
        <v>-3.1213329226467201E-2</v>
      </c>
      <c r="W44" s="9">
        <v>9.4465660931963097E-2</v>
      </c>
      <c r="X44" s="9">
        <v>0.147957809275713</v>
      </c>
      <c r="Y44" s="9">
        <v>0.17887950955840001</v>
      </c>
      <c r="Z44" s="9">
        <v>0.170631473028936</v>
      </c>
      <c r="AA44" s="9">
        <v>-2.3743031219124001E-2</v>
      </c>
      <c r="AB44" s="9">
        <v>5.69971384391268E-2</v>
      </c>
      <c r="AC44" s="9">
        <v>-7.9623409253030807E-3</v>
      </c>
      <c r="AD44" s="9">
        <v>3.4245297804975801E-3</v>
      </c>
      <c r="AE44" s="9">
        <v>-2.6741392050668202E-2</v>
      </c>
      <c r="AF44" s="9">
        <v>-3.6829959039399701E-2</v>
      </c>
      <c r="AG44" s="9">
        <v>6.4713573496959498E-2</v>
      </c>
      <c r="AH44" s="9">
        <v>0.14322523764096301</v>
      </c>
      <c r="AI44" s="9">
        <v>6.13166178863001E-2</v>
      </c>
      <c r="AJ44" s="9">
        <v>9.0712261829871896E-2</v>
      </c>
      <c r="AK44" s="9">
        <v>1.6613844452992198E-2</v>
      </c>
      <c r="AL44" s="9">
        <v>-7.7390588091596005E-2</v>
      </c>
      <c r="AM44" s="9">
        <v>9.2759268786301502E-2</v>
      </c>
      <c r="AN44" s="9">
        <v>5.0243284537644803E-2</v>
      </c>
      <c r="AO44" s="9">
        <v>-8.2226808908611199E-2</v>
      </c>
      <c r="AP44" s="9">
        <v>-1.16360059771496E-2</v>
      </c>
      <c r="AQ44" s="9">
        <v>-6.3945181062123393E-2</v>
      </c>
      <c r="AR44" s="9">
        <v>0.103597011206692</v>
      </c>
      <c r="AS44" s="9">
        <v>1</v>
      </c>
      <c r="AT44" s="9">
        <v>-2.7942032284499098E-4</v>
      </c>
      <c r="AU44" s="9">
        <v>0.28975098442561098</v>
      </c>
      <c r="AV44" s="9">
        <v>-6.9182810161251607E-2</v>
      </c>
      <c r="AW44" s="9">
        <v>0.12010658837162901</v>
      </c>
      <c r="AX44" s="9">
        <v>0.112517935718301</v>
      </c>
      <c r="AY44" s="9">
        <v>-3.8531427338460801E-2</v>
      </c>
      <c r="AZ44" s="9">
        <v>7.5563907284397699E-2</v>
      </c>
      <c r="BA44" s="9">
        <v>1.03487606624249E-2</v>
      </c>
    </row>
    <row r="45" spans="1:53" ht="14.5" customHeight="1" x14ac:dyDescent="0.4">
      <c r="A45" s="6">
        <v>38</v>
      </c>
      <c r="B45" s="6">
        <v>67</v>
      </c>
      <c r="C45" s="6" t="s">
        <v>47</v>
      </c>
      <c r="D45" s="9">
        <v>0.292719918103993</v>
      </c>
      <c r="E45" s="9">
        <v>-5.66746273210363E-2</v>
      </c>
      <c r="F45" s="9">
        <v>-5.5503452821764103E-2</v>
      </c>
      <c r="G45" s="9">
        <v>-3.2726407784524701E-2</v>
      </c>
      <c r="H45" s="9">
        <v>1.8677683397053901E-2</v>
      </c>
      <c r="I45" s="9">
        <v>-4.65432209841748E-2</v>
      </c>
      <c r="J45" s="9">
        <v>0.207678576019277</v>
      </c>
      <c r="K45" s="9">
        <v>-8.3042481085098194E-2</v>
      </c>
      <c r="L45" s="9">
        <v>1.6180746966844801E-2</v>
      </c>
      <c r="M45" s="9">
        <v>0.12032189102728599</v>
      </c>
      <c r="N45" s="9">
        <v>0.11205410462187899</v>
      </c>
      <c r="O45" s="9">
        <v>-9.7506434362728892E-3</v>
      </c>
      <c r="P45" s="9">
        <v>3.8577709756541199E-2</v>
      </c>
      <c r="Q45" s="9">
        <v>0.13523256790374499</v>
      </c>
      <c r="R45" s="9">
        <v>-8.7019479498462102E-2</v>
      </c>
      <c r="S45" s="9">
        <v>-4.6525062173115202E-2</v>
      </c>
      <c r="T45" s="9">
        <v>-1.9489538275166699E-2</v>
      </c>
      <c r="U45" s="9">
        <v>0.154596400641583</v>
      </c>
      <c r="V45" s="9">
        <v>0.166170908666322</v>
      </c>
      <c r="W45" s="9">
        <v>-6.3630796268320897E-2</v>
      </c>
      <c r="X45" s="9">
        <v>-0.109809572876166</v>
      </c>
      <c r="Y45" s="9">
        <v>-0.113057941910193</v>
      </c>
      <c r="Z45" s="9">
        <v>-8.8077862201974499E-2</v>
      </c>
      <c r="AA45" s="9">
        <v>9.0901379802328999E-2</v>
      </c>
      <c r="AB45" s="9">
        <v>-1.73787731570893E-2</v>
      </c>
      <c r="AC45" s="9">
        <v>0.22594858504153201</v>
      </c>
      <c r="AD45" s="9">
        <v>0.13265052042106901</v>
      </c>
      <c r="AE45" s="9">
        <v>0.17867018367847301</v>
      </c>
      <c r="AF45" s="9">
        <v>0.13302497158972501</v>
      </c>
      <c r="AG45" s="9">
        <v>5.3706774624690999E-2</v>
      </c>
      <c r="AH45" s="9">
        <v>-5.89721922617382E-2</v>
      </c>
      <c r="AI45" s="9">
        <v>-1.25664715925939E-2</v>
      </c>
      <c r="AJ45" s="9">
        <v>-6.8267310653979701E-2</v>
      </c>
      <c r="AK45" s="9">
        <v>-1.7178478843581799E-2</v>
      </c>
      <c r="AL45" s="9">
        <v>6.3920795197499006E-2</v>
      </c>
      <c r="AM45" s="9">
        <v>-1.3558146199899601E-3</v>
      </c>
      <c r="AN45" s="9">
        <v>-4.62122781191939E-2</v>
      </c>
      <c r="AO45" s="9">
        <v>5.9153252119325699E-2</v>
      </c>
      <c r="AP45" s="9">
        <v>0.26042490326971601</v>
      </c>
      <c r="AQ45" s="9">
        <v>0.33117961662999601</v>
      </c>
      <c r="AR45" s="9">
        <v>-7.9205647316752698E-2</v>
      </c>
      <c r="AS45" s="9">
        <v>-2.7942032284499098E-4</v>
      </c>
      <c r="AT45" s="9">
        <v>1</v>
      </c>
      <c r="AU45" s="9">
        <v>-7.0854419000538196E-2</v>
      </c>
      <c r="AV45" s="9">
        <v>6.18382161458228E-2</v>
      </c>
      <c r="AW45" s="9">
        <v>-8.7552009127688804E-2</v>
      </c>
      <c r="AX45" s="9">
        <v>-7.8909336991254797E-2</v>
      </c>
      <c r="AY45" s="9">
        <v>-0.29262230195632399</v>
      </c>
      <c r="AZ45" s="9">
        <v>2.6740936253324001E-2</v>
      </c>
      <c r="BA45" s="9">
        <v>-4.7792970984375099E-2</v>
      </c>
    </row>
    <row r="46" spans="1:53" ht="14.5" customHeight="1" x14ac:dyDescent="0.4">
      <c r="A46" s="6">
        <v>59</v>
      </c>
      <c r="B46" s="6">
        <v>70</v>
      </c>
      <c r="C46" s="6" t="s">
        <v>232</v>
      </c>
      <c r="D46" s="9">
        <v>-0.11514204866781901</v>
      </c>
      <c r="E46" s="9">
        <v>1.9441696381574499E-2</v>
      </c>
      <c r="F46" s="9">
        <v>5.5014542438940099E-2</v>
      </c>
      <c r="G46" s="9">
        <v>-1.2836123149891699E-3</v>
      </c>
      <c r="H46" s="9">
        <v>1.13953611105182E-2</v>
      </c>
      <c r="I46" s="9">
        <v>6.2818671302503196E-2</v>
      </c>
      <c r="J46" s="9">
        <v>-9.0464253235034695E-2</v>
      </c>
      <c r="K46" s="9">
        <v>0.13666158897296399</v>
      </c>
      <c r="L46" s="9">
        <v>3.2660943131659799E-2</v>
      </c>
      <c r="M46" s="9">
        <v>-1.2045730197498499E-2</v>
      </c>
      <c r="N46" s="9">
        <v>-3.8418154840818099E-2</v>
      </c>
      <c r="O46" s="9">
        <v>5.30035781294401E-2</v>
      </c>
      <c r="P46" s="9">
        <v>-3.7865160261290699E-2</v>
      </c>
      <c r="Q46" s="9">
        <v>-4.9200036646274502E-2</v>
      </c>
      <c r="R46" s="9">
        <v>8.0608151228965599E-2</v>
      </c>
      <c r="S46" s="9">
        <v>6.4988401672303298E-2</v>
      </c>
      <c r="T46" s="9">
        <v>9.3839505102797094E-2</v>
      </c>
      <c r="U46" s="9">
        <v>-4.9124251143083802E-2</v>
      </c>
      <c r="V46" s="9">
        <v>-1.52251548288672E-2</v>
      </c>
      <c r="W46" s="9">
        <v>0.115813286457951</v>
      </c>
      <c r="X46" s="9">
        <v>0.23570165986838401</v>
      </c>
      <c r="Y46" s="9">
        <v>0.24484687402932001</v>
      </c>
      <c r="Z46" s="9">
        <v>0.265595942334101</v>
      </c>
      <c r="AA46" s="9">
        <v>-5.6741107720908901E-2</v>
      </c>
      <c r="AB46" s="9">
        <v>3.7684135201715901E-2</v>
      </c>
      <c r="AC46" s="9">
        <v>-1.26736330997017E-2</v>
      </c>
      <c r="AD46" s="9">
        <v>-2.15060231500292E-2</v>
      </c>
      <c r="AE46" s="9">
        <v>-0.144214588645634</v>
      </c>
      <c r="AF46" s="9">
        <v>-0.12732776358754</v>
      </c>
      <c r="AG46" s="9">
        <v>6.6757921275686305E-2</v>
      </c>
      <c r="AH46" s="9">
        <v>0.11959266599669099</v>
      </c>
      <c r="AI46" s="9">
        <v>6.6715352995983607E-2</v>
      </c>
      <c r="AJ46" s="9">
        <v>0.13721967240961599</v>
      </c>
      <c r="AK46" s="9">
        <v>1.47042719753336E-2</v>
      </c>
      <c r="AL46" s="9">
        <v>-5.46440028000496E-2</v>
      </c>
      <c r="AM46" s="9">
        <v>6.4025880699060497E-2</v>
      </c>
      <c r="AN46" s="9">
        <v>8.3550545165191406E-2</v>
      </c>
      <c r="AO46" s="9">
        <v>-0.10582391133916701</v>
      </c>
      <c r="AP46" s="9">
        <v>-0.102852959620511</v>
      </c>
      <c r="AQ46" s="9">
        <v>-0.18710952974471701</v>
      </c>
      <c r="AR46" s="9">
        <v>0.19284306074239599</v>
      </c>
      <c r="AS46" s="9">
        <v>0.28975098442561098</v>
      </c>
      <c r="AT46" s="9">
        <v>-7.0854419000538196E-2</v>
      </c>
      <c r="AU46" s="9">
        <v>1</v>
      </c>
      <c r="AV46" s="9">
        <v>-7.0126499041899701E-2</v>
      </c>
      <c r="AW46" s="9">
        <v>0.35418665220225898</v>
      </c>
      <c r="AX46" s="9">
        <v>0.24941761496641501</v>
      </c>
      <c r="AY46" s="9">
        <v>0.111809573750233</v>
      </c>
      <c r="AZ46" s="9">
        <v>5.7802747907179201E-2</v>
      </c>
      <c r="BA46" s="9">
        <v>4.9867605918472203E-2</v>
      </c>
    </row>
    <row r="47" spans="1:53" ht="14.5" customHeight="1" x14ac:dyDescent="0.4">
      <c r="A47" s="6">
        <v>61</v>
      </c>
      <c r="B47" s="6">
        <v>72</v>
      </c>
      <c r="C47" s="6" t="s">
        <v>50</v>
      </c>
      <c r="D47" s="9">
        <v>-6.0971406198469399E-2</v>
      </c>
      <c r="E47" s="9">
        <v>1.10579318961339E-2</v>
      </c>
      <c r="F47" s="9">
        <v>-0.32779795488590002</v>
      </c>
      <c r="G47" s="9">
        <v>3.6517131680580697E-2</v>
      </c>
      <c r="H47" s="9">
        <v>-8.7422014128175397E-4</v>
      </c>
      <c r="I47" s="9">
        <v>1.54133725653654E-2</v>
      </c>
      <c r="J47" s="9">
        <v>0.139138794634837</v>
      </c>
      <c r="K47" s="9">
        <v>-0.16243994353795699</v>
      </c>
      <c r="L47" s="9">
        <v>2.33930118130764E-2</v>
      </c>
      <c r="M47" s="9">
        <v>0.28986330644505698</v>
      </c>
      <c r="N47" s="9">
        <v>-4.7447037540902802E-5</v>
      </c>
      <c r="O47" s="9">
        <v>-4.2125303556499898E-2</v>
      </c>
      <c r="P47" s="9">
        <v>4.1410164794722898E-2</v>
      </c>
      <c r="Q47" s="9">
        <v>1.5734063942823E-3</v>
      </c>
      <c r="R47" s="9">
        <v>4.4329346831426003E-2</v>
      </c>
      <c r="S47" s="9">
        <v>-6.1287884685101102E-2</v>
      </c>
      <c r="T47" s="9">
        <v>-5.6398480126740501E-2</v>
      </c>
      <c r="U47" s="9">
        <v>0.296262673372649</v>
      </c>
      <c r="V47" s="9">
        <v>0.208736481704934</v>
      </c>
      <c r="W47" s="9">
        <v>-8.0637476492781301E-2</v>
      </c>
      <c r="X47" s="9">
        <v>-7.3190110922962195E-2</v>
      </c>
      <c r="Y47" s="9">
        <v>-5.0140111167124697E-2</v>
      </c>
      <c r="Z47" s="9">
        <v>-9.6030167706989605E-2</v>
      </c>
      <c r="AA47" s="9">
        <v>0.241610302804418</v>
      </c>
      <c r="AB47" s="9">
        <v>0.17515781100845601</v>
      </c>
      <c r="AC47" s="9">
        <v>0.20869638401709301</v>
      </c>
      <c r="AD47" s="9">
        <v>0.35271159979714201</v>
      </c>
      <c r="AE47" s="9">
        <v>0.127623783836329</v>
      </c>
      <c r="AF47" s="9">
        <v>7.1423409362093307E-2</v>
      </c>
      <c r="AG47" s="9">
        <v>2.0609226188443102E-3</v>
      </c>
      <c r="AH47" s="9">
        <v>1.7936636427287898E-2</v>
      </c>
      <c r="AI47" s="9">
        <v>-1.38591695232912E-2</v>
      </c>
      <c r="AJ47" s="9">
        <v>-0.145368135222882</v>
      </c>
      <c r="AK47" s="9">
        <v>-4.9549178608096003E-2</v>
      </c>
      <c r="AL47" s="9">
        <v>0.212096510800236</v>
      </c>
      <c r="AM47" s="9">
        <v>-0.132309106486557</v>
      </c>
      <c r="AN47" s="9">
        <v>-8.1988667965678302E-2</v>
      </c>
      <c r="AO47" s="9">
        <v>5.8931754377326201E-2</v>
      </c>
      <c r="AP47" s="9">
        <v>0.14622529651694499</v>
      </c>
      <c r="AQ47" s="9">
        <v>0.13020900389863399</v>
      </c>
      <c r="AR47" s="9">
        <v>-0.25453604774608601</v>
      </c>
      <c r="AS47" s="9">
        <v>-6.9182810161251607E-2</v>
      </c>
      <c r="AT47" s="9">
        <v>6.18382161458228E-2</v>
      </c>
      <c r="AU47" s="9">
        <v>-7.0126499041899701E-2</v>
      </c>
      <c r="AV47" s="9">
        <v>1</v>
      </c>
      <c r="AW47" s="9">
        <v>-0.10933992164111001</v>
      </c>
      <c r="AX47" s="9">
        <v>-0.22167704193892801</v>
      </c>
      <c r="AY47" s="9">
        <v>0.116247264341971</v>
      </c>
      <c r="AZ47" s="9">
        <v>-0.12500481584839701</v>
      </c>
      <c r="BA47" s="9">
        <v>3.3891867400527298E-2</v>
      </c>
    </row>
    <row r="48" spans="1:53" ht="14.5" customHeight="1" x14ac:dyDescent="0.4">
      <c r="A48" s="6">
        <v>62</v>
      </c>
      <c r="B48" s="6">
        <v>73</v>
      </c>
      <c r="C48" s="6" t="s">
        <v>234</v>
      </c>
      <c r="D48" s="9">
        <v>-9.9607305053750594E-2</v>
      </c>
      <c r="E48" s="9">
        <v>-4.81927798447929E-2</v>
      </c>
      <c r="F48" s="9">
        <v>8.7984018966854205E-2</v>
      </c>
      <c r="G48" s="9">
        <v>1.02084240168987E-2</v>
      </c>
      <c r="H48" s="9">
        <v>1.17111232150881E-2</v>
      </c>
      <c r="I48" s="9">
        <v>6.2325390147869197E-2</v>
      </c>
      <c r="J48" s="9">
        <v>-0.10757170298565299</v>
      </c>
      <c r="K48" s="9">
        <v>0.205399829978865</v>
      </c>
      <c r="L48" s="9">
        <v>7.6821777275411396E-2</v>
      </c>
      <c r="M48" s="9">
        <v>-5.8176338070429198E-2</v>
      </c>
      <c r="N48" s="9">
        <v>-3.5805079516035503E-2</v>
      </c>
      <c r="O48" s="9">
        <v>4.9495690318654799E-2</v>
      </c>
      <c r="P48" s="9">
        <v>-3.2846162382474203E-2</v>
      </c>
      <c r="Q48" s="9">
        <v>-7.0850324996833899E-2</v>
      </c>
      <c r="R48" s="9">
        <v>7.5010598397763403E-2</v>
      </c>
      <c r="S48" s="9">
        <v>6.7864222841096195E-2</v>
      </c>
      <c r="T48" s="9">
        <v>9.5439541008490406E-2</v>
      </c>
      <c r="U48" s="9">
        <v>-7.7145813764230603E-2</v>
      </c>
      <c r="V48" s="9">
        <v>-5.26241259691951E-2</v>
      </c>
      <c r="W48" s="9">
        <v>0.14315467586010899</v>
      </c>
      <c r="X48" s="9">
        <v>0.30676938188661501</v>
      </c>
      <c r="Y48" s="9">
        <v>0.29753057461608501</v>
      </c>
      <c r="Z48" s="9">
        <v>0.30712209654283401</v>
      </c>
      <c r="AA48" s="9">
        <v>-0.10410233630893399</v>
      </c>
      <c r="AB48" s="9">
        <v>1.49517264346991E-2</v>
      </c>
      <c r="AC48" s="9">
        <v>-4.7791984566462602E-2</v>
      </c>
      <c r="AD48" s="9">
        <v>-3.8767893280063297E-2</v>
      </c>
      <c r="AE48" s="9">
        <v>-0.14224257368092799</v>
      </c>
      <c r="AF48" s="9">
        <v>-0.113169777242682</v>
      </c>
      <c r="AG48" s="9">
        <v>6.8638788345300905E-2</v>
      </c>
      <c r="AH48" s="9">
        <v>0.11959767042899801</v>
      </c>
      <c r="AI48" s="9">
        <v>4.27998823405897E-2</v>
      </c>
      <c r="AJ48" s="9">
        <v>0.18089564473303199</v>
      </c>
      <c r="AK48" s="9">
        <v>1.7687597249813499E-2</v>
      </c>
      <c r="AL48" s="9">
        <v>-9.4948265532292506E-2</v>
      </c>
      <c r="AM48" s="9">
        <v>6.1719657933170802E-2</v>
      </c>
      <c r="AN48" s="9">
        <v>0.126790107998241</v>
      </c>
      <c r="AO48" s="9">
        <v>-0.16373075403200901</v>
      </c>
      <c r="AP48" s="9">
        <v>-0.14275384158384699</v>
      </c>
      <c r="AQ48" s="9">
        <v>-0.19030341603127299</v>
      </c>
      <c r="AR48" s="9">
        <v>0.25387922203713698</v>
      </c>
      <c r="AS48" s="9">
        <v>0.12010658837162901</v>
      </c>
      <c r="AT48" s="9">
        <v>-8.7552009127688804E-2</v>
      </c>
      <c r="AU48" s="9">
        <v>0.35418665220225898</v>
      </c>
      <c r="AV48" s="9">
        <v>-0.10933992164111001</v>
      </c>
      <c r="AW48" s="9">
        <v>1</v>
      </c>
      <c r="AX48" s="9">
        <v>0.359573363850338</v>
      </c>
      <c r="AY48" s="9">
        <v>9.0387387398339805E-2</v>
      </c>
      <c r="AZ48" s="9">
        <v>6.20294847405614E-2</v>
      </c>
      <c r="BA48" s="9">
        <v>6.5062834892453403E-2</v>
      </c>
    </row>
    <row r="49" spans="1:53" ht="14.5" customHeight="1" x14ac:dyDescent="0.4">
      <c r="A49" s="6">
        <v>64</v>
      </c>
      <c r="B49" s="6">
        <v>75</v>
      </c>
      <c r="C49" s="6" t="s">
        <v>235</v>
      </c>
      <c r="D49" s="9">
        <v>-8.6481844425072396E-2</v>
      </c>
      <c r="E49" s="9">
        <v>-1.8963676354123101E-2</v>
      </c>
      <c r="F49" s="9">
        <v>0.21585168268343599</v>
      </c>
      <c r="G49" s="9">
        <v>-1.834541415223E-2</v>
      </c>
      <c r="H49" s="9">
        <v>-3.8705591718127E-2</v>
      </c>
      <c r="I49" s="9">
        <v>8.6029207793292206E-2</v>
      </c>
      <c r="J49" s="9">
        <v>-0.16707611074702899</v>
      </c>
      <c r="K49" s="9">
        <v>0.36272053391394798</v>
      </c>
      <c r="L49" s="9">
        <v>2.7417663555762299E-2</v>
      </c>
      <c r="M49" s="9">
        <v>-0.14950401690763901</v>
      </c>
      <c r="N49" s="9">
        <v>-3.2862692906768402E-2</v>
      </c>
      <c r="O49" s="9">
        <v>3.2919049421956698E-2</v>
      </c>
      <c r="P49" s="9">
        <v>-6.0651503070564002E-2</v>
      </c>
      <c r="Q49" s="9">
        <v>-5.4707092292293799E-2</v>
      </c>
      <c r="R49" s="9">
        <v>6.3144918580966894E-2</v>
      </c>
      <c r="S49" s="9">
        <v>0.102653584212925</v>
      </c>
      <c r="T49" s="9">
        <v>9.7274944655247303E-2</v>
      </c>
      <c r="U49" s="9">
        <v>-0.17393616387277899</v>
      </c>
      <c r="V49" s="9">
        <v>-0.14179043468677399</v>
      </c>
      <c r="W49" s="9">
        <v>0.172837981246518</v>
      </c>
      <c r="X49" s="9">
        <v>0.24553201141476499</v>
      </c>
      <c r="Y49" s="9">
        <v>0.23160458376251999</v>
      </c>
      <c r="Z49" s="9">
        <v>0.300240137332691</v>
      </c>
      <c r="AA49" s="9">
        <v>-0.18441808020586101</v>
      </c>
      <c r="AB49" s="9">
        <v>-6.2374967430176398E-2</v>
      </c>
      <c r="AC49" s="9">
        <v>-0.103076372144564</v>
      </c>
      <c r="AD49" s="9">
        <v>-0.151588453752488</v>
      </c>
      <c r="AE49" s="9">
        <v>-0.181657660299786</v>
      </c>
      <c r="AF49" s="9">
        <v>-0.127617892606919</v>
      </c>
      <c r="AG49" s="9">
        <v>0.113649048198758</v>
      </c>
      <c r="AH49" s="9">
        <v>0.142843160972284</v>
      </c>
      <c r="AI49" s="9">
        <v>5.2617214523790701E-2</v>
      </c>
      <c r="AJ49" s="9">
        <v>0.39482116856002097</v>
      </c>
      <c r="AK49" s="9">
        <v>8.9556789054821007E-2</v>
      </c>
      <c r="AL49" s="9">
        <v>-0.20894067719263601</v>
      </c>
      <c r="AM49" s="9">
        <v>0.20660149508651299</v>
      </c>
      <c r="AN49" s="9">
        <v>0.22315822780223199</v>
      </c>
      <c r="AO49" s="9">
        <v>-0.16691541922404901</v>
      </c>
      <c r="AP49" s="9">
        <v>-0.19553436330461499</v>
      </c>
      <c r="AQ49" s="9">
        <v>-0.241844980963346</v>
      </c>
      <c r="AR49" s="9">
        <v>0.553860805527841</v>
      </c>
      <c r="AS49" s="9">
        <v>0.112517935718301</v>
      </c>
      <c r="AT49" s="9">
        <v>-7.8909336991254797E-2</v>
      </c>
      <c r="AU49" s="9">
        <v>0.24941761496641501</v>
      </c>
      <c r="AV49" s="9">
        <v>-0.22167704193892801</v>
      </c>
      <c r="AW49" s="9">
        <v>0.359573363850338</v>
      </c>
      <c r="AX49" s="9">
        <v>1</v>
      </c>
      <c r="AY49" s="9">
        <v>6.0564121219923803E-3</v>
      </c>
      <c r="AZ49" s="9">
        <v>0.13841934867318301</v>
      </c>
      <c r="BA49" s="9">
        <v>3.7471921474716001E-2</v>
      </c>
    </row>
    <row r="50" spans="1:53" ht="14.5" customHeight="1" x14ac:dyDescent="0.4">
      <c r="A50" s="6">
        <v>65</v>
      </c>
      <c r="B50" s="6">
        <v>76</v>
      </c>
      <c r="C50" s="6" t="s">
        <v>54</v>
      </c>
      <c r="D50" s="9">
        <v>-0.60370570208193797</v>
      </c>
      <c r="E50" s="9">
        <v>-6.9703057844883697E-3</v>
      </c>
      <c r="F50" s="9">
        <v>-0.10736773825580399</v>
      </c>
      <c r="G50" s="9">
        <v>-1.59836504587378E-2</v>
      </c>
      <c r="H50" s="9">
        <v>-6.1830357617262202E-3</v>
      </c>
      <c r="I50" s="9">
        <v>6.17032082365205E-2</v>
      </c>
      <c r="J50" s="9">
        <v>-0.123566849069474</v>
      </c>
      <c r="K50" s="9">
        <v>6.6553616970088604E-4</v>
      </c>
      <c r="L50" s="9">
        <v>1.02466099062352E-2</v>
      </c>
      <c r="M50" s="9">
        <v>0.16425127352518501</v>
      </c>
      <c r="N50" s="9">
        <v>-7.1063019159804799E-2</v>
      </c>
      <c r="O50" s="9">
        <v>-2.9905461795506901E-2</v>
      </c>
      <c r="P50" s="9">
        <v>-4.0624426565951097E-2</v>
      </c>
      <c r="Q50" s="9">
        <v>-8.7713056735454695E-2</v>
      </c>
      <c r="R50" s="9">
        <v>9.5579548188693103E-2</v>
      </c>
      <c r="S50" s="9">
        <v>1.01761577681031E-3</v>
      </c>
      <c r="T50" s="9">
        <v>4.0243546801921E-2</v>
      </c>
      <c r="U50" s="9">
        <v>0.108791063414031</v>
      </c>
      <c r="V50" s="9">
        <v>8.3549207694398303E-2</v>
      </c>
      <c r="W50" s="9">
        <v>-6.1143873380172797E-3</v>
      </c>
      <c r="X50" s="9">
        <v>9.2727079825438194E-2</v>
      </c>
      <c r="Y50" s="9">
        <v>0.116527773867389</v>
      </c>
      <c r="Z50" s="9">
        <v>0.11048469187073399</v>
      </c>
      <c r="AA50" s="9">
        <v>0.12226974636923001</v>
      </c>
      <c r="AB50" s="9">
        <v>0.202014706760619</v>
      </c>
      <c r="AC50" s="9">
        <v>-2.0476916759757002E-2</v>
      </c>
      <c r="AD50" s="9">
        <v>8.5532857115413502E-2</v>
      </c>
      <c r="AE50" s="9">
        <v>-0.25966365991735302</v>
      </c>
      <c r="AF50" s="9">
        <v>-0.22967653913050801</v>
      </c>
      <c r="AG50" s="9">
        <v>1.1787033973802701E-2</v>
      </c>
      <c r="AH50" s="9">
        <v>3.5340940868565401E-2</v>
      </c>
      <c r="AI50" s="9">
        <v>6.0002203369953898E-2</v>
      </c>
      <c r="AJ50" s="9">
        <v>-3.6165404777128603E-2</v>
      </c>
      <c r="AK50" s="9">
        <v>-1.9964462691374599E-2</v>
      </c>
      <c r="AL50" s="9">
        <v>0.12858479973623199</v>
      </c>
      <c r="AM50" s="9">
        <v>-0.150913151930824</v>
      </c>
      <c r="AN50" s="9">
        <v>7.4645769959504E-3</v>
      </c>
      <c r="AO50" s="9">
        <v>-1.26771611409716E-2</v>
      </c>
      <c r="AP50" s="9">
        <v>-0.13333317187503099</v>
      </c>
      <c r="AQ50" s="9">
        <v>-0.21975902688266599</v>
      </c>
      <c r="AR50" s="9">
        <v>-0.100580801422241</v>
      </c>
      <c r="AS50" s="9">
        <v>-3.8531427338460801E-2</v>
      </c>
      <c r="AT50" s="9">
        <v>-0.29262230195632399</v>
      </c>
      <c r="AU50" s="9">
        <v>0.111809573750233</v>
      </c>
      <c r="AV50" s="9">
        <v>0.116247264341971</v>
      </c>
      <c r="AW50" s="9">
        <v>9.0387387398339805E-2</v>
      </c>
      <c r="AX50" s="9">
        <v>6.0564121219923803E-3</v>
      </c>
      <c r="AY50" s="9">
        <v>1</v>
      </c>
      <c r="AZ50" s="9">
        <v>-0.195531888355748</v>
      </c>
      <c r="BA50" s="9">
        <v>7.8963267260365802E-2</v>
      </c>
    </row>
    <row r="51" spans="1:53" ht="14.5" customHeight="1" x14ac:dyDescent="0.4">
      <c r="A51" s="6">
        <v>66</v>
      </c>
      <c r="B51" s="6">
        <v>79</v>
      </c>
      <c r="C51" s="6" t="s">
        <v>57</v>
      </c>
      <c r="D51" s="9">
        <v>0.15597389697127101</v>
      </c>
      <c r="E51" s="9">
        <v>-2.30569879743758E-2</v>
      </c>
      <c r="F51" s="9">
        <v>0.122733667365546</v>
      </c>
      <c r="G51" s="9">
        <v>-4.3301771813698299E-2</v>
      </c>
      <c r="H51" s="9">
        <v>-1.4792821003569E-3</v>
      </c>
      <c r="I51" s="9">
        <v>1.64411973856179E-2</v>
      </c>
      <c r="J51" s="9">
        <v>-3.8627716445284198E-2</v>
      </c>
      <c r="K51" s="9">
        <v>9.9901792306367698E-2</v>
      </c>
      <c r="L51" s="9">
        <v>-3.3238256208812399E-2</v>
      </c>
      <c r="M51" s="9">
        <v>-0.14076469835684099</v>
      </c>
      <c r="N51" s="9">
        <v>4.5334504223885297E-2</v>
      </c>
      <c r="O51" s="9">
        <v>3.22131593105787E-2</v>
      </c>
      <c r="P51" s="9">
        <v>-1.7950017747803301E-2</v>
      </c>
      <c r="Q51" s="9">
        <v>7.3339675545057896E-3</v>
      </c>
      <c r="R51" s="9">
        <v>-1.86244183637429E-3</v>
      </c>
      <c r="S51" s="9">
        <v>2.44617383173137E-2</v>
      </c>
      <c r="T51" s="9">
        <v>2.0026097243967901E-2</v>
      </c>
      <c r="U51" s="9">
        <v>-0.15476551101255301</v>
      </c>
      <c r="V51" s="9">
        <v>-7.7518809509728601E-2</v>
      </c>
      <c r="W51" s="9">
        <v>2.4955650026070701E-2</v>
      </c>
      <c r="X51" s="9">
        <v>4.3626940991268001E-2</v>
      </c>
      <c r="Y51" s="9">
        <v>5.7793035420965103E-2</v>
      </c>
      <c r="Z51" s="9">
        <v>7.1984164092366604E-2</v>
      </c>
      <c r="AA51" s="9">
        <v>-0.13570456501597</v>
      </c>
      <c r="AB51" s="9">
        <v>-0.120251811467565</v>
      </c>
      <c r="AC51" s="9">
        <v>-4.9482745224231503E-2</v>
      </c>
      <c r="AD51" s="9">
        <v>-0.11199969383747201</v>
      </c>
      <c r="AE51" s="9">
        <v>-1.51322226320387E-2</v>
      </c>
      <c r="AF51" s="9">
        <v>-5.2824436501437604E-3</v>
      </c>
      <c r="AG51" s="9">
        <v>-1.57058456853267E-3</v>
      </c>
      <c r="AH51" s="9">
        <v>-2.2771000988589699E-2</v>
      </c>
      <c r="AI51" s="9">
        <v>7.2604878442623999E-3</v>
      </c>
      <c r="AJ51" s="9">
        <v>0.12955802004584499</v>
      </c>
      <c r="AK51" s="9">
        <v>0.120059381219806</v>
      </c>
      <c r="AL51" s="9">
        <v>-0.17910184540235699</v>
      </c>
      <c r="AM51" s="9">
        <v>0.152946585584118</v>
      </c>
      <c r="AN51" s="9">
        <v>0.10018804134269001</v>
      </c>
      <c r="AO51" s="9">
        <v>-0.107723059208486</v>
      </c>
      <c r="AP51" s="9">
        <v>-4.0185167270972898E-2</v>
      </c>
      <c r="AQ51" s="9">
        <v>-4.8599720530919897E-2</v>
      </c>
      <c r="AR51" s="9">
        <v>0.16829919620485101</v>
      </c>
      <c r="AS51" s="9">
        <v>7.5563907284397699E-2</v>
      </c>
      <c r="AT51" s="9">
        <v>2.6740936253324001E-2</v>
      </c>
      <c r="AU51" s="9">
        <v>5.7802747907179201E-2</v>
      </c>
      <c r="AV51" s="9">
        <v>-0.12500481584839701</v>
      </c>
      <c r="AW51" s="9">
        <v>6.20294847405614E-2</v>
      </c>
      <c r="AX51" s="9">
        <v>0.13841934867318301</v>
      </c>
      <c r="AY51" s="9">
        <v>-0.195531888355748</v>
      </c>
      <c r="AZ51" s="9">
        <v>1</v>
      </c>
      <c r="BA51" s="9">
        <v>-5.6330312273421203E-2</v>
      </c>
    </row>
    <row r="52" spans="1:53" ht="14.5" customHeight="1" x14ac:dyDescent="0.4">
      <c r="A52" s="6">
        <v>2</v>
      </c>
      <c r="B52" s="6">
        <v>80</v>
      </c>
      <c r="C52" s="6" t="s">
        <v>58</v>
      </c>
      <c r="D52" s="9">
        <v>-9.0740860347068394E-2</v>
      </c>
      <c r="E52" s="9">
        <v>-8.7876948615007403E-2</v>
      </c>
      <c r="F52" s="9">
        <v>-1.11904008250598E-2</v>
      </c>
      <c r="G52" s="9">
        <v>-3.1297810739933297E-2</v>
      </c>
      <c r="H52" s="9">
        <v>2.9091357102356299E-2</v>
      </c>
      <c r="I52" s="9">
        <v>6.6338168389953904E-3</v>
      </c>
      <c r="J52" s="9">
        <v>-3.1107680127593799E-2</v>
      </c>
      <c r="K52" s="9">
        <v>2.1594585793893201E-2</v>
      </c>
      <c r="L52" s="9">
        <v>1.6483945575587501E-2</v>
      </c>
      <c r="M52" s="9">
        <v>4.0640168818504997E-2</v>
      </c>
      <c r="N52" s="9">
        <v>-3.56612641836229E-2</v>
      </c>
      <c r="O52" s="9">
        <v>-1.9505139419704502E-2</v>
      </c>
      <c r="P52" s="9">
        <v>4.1099694959533103E-3</v>
      </c>
      <c r="Q52" s="9">
        <v>1.6757985545667899E-2</v>
      </c>
      <c r="R52" s="9">
        <v>-4.0888983697644696E-3</v>
      </c>
      <c r="S52" s="9">
        <v>-5.2152120533360297E-2</v>
      </c>
      <c r="T52" s="9">
        <v>-2.1801365474148401E-2</v>
      </c>
      <c r="U52" s="9">
        <v>2.0059301499030301E-2</v>
      </c>
      <c r="V52" s="9">
        <v>1.25639561358154E-2</v>
      </c>
      <c r="W52" s="9">
        <v>4.7039734772948399E-2</v>
      </c>
      <c r="X52" s="9">
        <v>8.2872342473299193E-2</v>
      </c>
      <c r="Y52" s="9">
        <v>6.7840540201914407E-2</v>
      </c>
      <c r="Z52" s="9">
        <v>9.7760041265667993E-2</v>
      </c>
      <c r="AA52" s="9">
        <v>3.1616042091521898E-2</v>
      </c>
      <c r="AB52" s="9">
        <v>5.4333083596324799E-2</v>
      </c>
      <c r="AC52" s="9">
        <v>2.4647307357780101E-2</v>
      </c>
      <c r="AD52" s="9">
        <v>4.09490116931795E-2</v>
      </c>
      <c r="AE52" s="9">
        <v>-5.6233876586252098E-2</v>
      </c>
      <c r="AF52" s="9">
        <v>-5.8856098888557903E-2</v>
      </c>
      <c r="AG52" s="9">
        <v>-2.0747974982886601E-2</v>
      </c>
      <c r="AH52" s="9">
        <v>-6.5321150207357304E-4</v>
      </c>
      <c r="AI52" s="9">
        <v>3.1740110313387602E-3</v>
      </c>
      <c r="AJ52" s="9">
        <v>9.2019985412376396E-2</v>
      </c>
      <c r="AK52" s="9">
        <v>2.95442615379501E-2</v>
      </c>
      <c r="AL52" s="9">
        <v>-4.4974462508239499E-2</v>
      </c>
      <c r="AM52" s="9">
        <v>-2.1544698183832201E-3</v>
      </c>
      <c r="AN52" s="9">
        <v>-6.6176285561324202E-4</v>
      </c>
      <c r="AO52" s="9">
        <v>-4.8248392350822497E-3</v>
      </c>
      <c r="AP52" s="9">
        <v>5.0338841664252301E-3</v>
      </c>
      <c r="AQ52" s="9">
        <v>-8.3641383550406706E-3</v>
      </c>
      <c r="AR52" s="9">
        <v>4.4265067970609501E-2</v>
      </c>
      <c r="AS52" s="9">
        <v>1.03487606624249E-2</v>
      </c>
      <c r="AT52" s="9">
        <v>-4.7792970984375099E-2</v>
      </c>
      <c r="AU52" s="9">
        <v>4.9867605918472203E-2</v>
      </c>
      <c r="AV52" s="9">
        <v>3.3891867400527298E-2</v>
      </c>
      <c r="AW52" s="9">
        <v>6.5062834892453403E-2</v>
      </c>
      <c r="AX52" s="9">
        <v>3.7471921474716001E-2</v>
      </c>
      <c r="AY52" s="9">
        <v>7.8963267260365802E-2</v>
      </c>
      <c r="AZ52" s="9">
        <v>-5.6330312273421203E-2</v>
      </c>
      <c r="BA52" s="9">
        <v>1</v>
      </c>
    </row>
    <row r="53" spans="1:53" ht="14.5" customHeight="1" x14ac:dyDescent="0.4">
      <c r="C53" s="13"/>
    </row>
    <row r="54" spans="1:53" ht="14.5" customHeight="1" x14ac:dyDescent="0.4">
      <c r="D54" s="1">
        <v>1</v>
      </c>
      <c r="E54" s="6">
        <v>8.67999603434816E-2</v>
      </c>
      <c r="F54" s="6">
        <v>4.2597758463287699E-2</v>
      </c>
      <c r="G54" s="6">
        <v>2.9247145192376301E-2</v>
      </c>
      <c r="H54" s="6">
        <v>2.1327945683934799E-2</v>
      </c>
      <c r="I54" s="6">
        <v>-7.0891824028394307E-2</v>
      </c>
      <c r="J54" s="6">
        <v>0.167961459245726</v>
      </c>
      <c r="K54" s="6">
        <v>-7.1956445778391304E-2</v>
      </c>
      <c r="L54" s="6">
        <v>-2.15345756992401E-2</v>
      </c>
      <c r="M54" s="6">
        <v>-8.8240852296030306E-2</v>
      </c>
      <c r="N54" s="6">
        <v>6.2492792333088097E-2</v>
      </c>
      <c r="O54" s="6">
        <v>5.4166441802134598E-2</v>
      </c>
      <c r="P54" s="6">
        <v>4.8249503979836197E-2</v>
      </c>
      <c r="Q54" s="6">
        <v>0.112486301887436</v>
      </c>
      <c r="R54" s="6">
        <v>-8.0098755696144094E-2</v>
      </c>
      <c r="S54" s="6">
        <v>2.2221909019669198E-2</v>
      </c>
      <c r="T54" s="6">
        <v>-2.4612266799811898E-3</v>
      </c>
      <c r="U54" s="6">
        <v>-4.93318444554132E-2</v>
      </c>
      <c r="V54" s="6">
        <v>-6.4064535573966505E-2</v>
      </c>
      <c r="W54" s="6">
        <v>-4.21267887838737E-2</v>
      </c>
      <c r="X54" s="6">
        <v>-8.7484223620706694E-2</v>
      </c>
      <c r="Y54" s="6">
        <v>-0.119465447457271</v>
      </c>
      <c r="Z54" s="6">
        <v>-0.13349797175788</v>
      </c>
      <c r="AA54" s="6">
        <v>-7.3804573608353699E-2</v>
      </c>
      <c r="AB54" s="6">
        <v>-0.17221942481864999</v>
      </c>
      <c r="AC54" s="6">
        <v>1.4140628398421101E-2</v>
      </c>
      <c r="AD54" s="6">
        <v>-3.5244035682158198E-2</v>
      </c>
      <c r="AE54" s="6">
        <v>0.280263638809433</v>
      </c>
      <c r="AF54" s="6">
        <v>0.25887451062780797</v>
      </c>
      <c r="AG54" s="6">
        <v>-2.2721320477656199E-2</v>
      </c>
      <c r="AH54" s="6">
        <v>-2.4577840867309599E-2</v>
      </c>
      <c r="AI54" s="6">
        <v>-2.7015637181543602E-2</v>
      </c>
      <c r="AJ54" s="6">
        <v>-5.4446929758495799E-2</v>
      </c>
      <c r="AK54" s="6">
        <v>2.1798486819733998E-2</v>
      </c>
      <c r="AL54" s="6">
        <v>-6.4513367860730295E-2</v>
      </c>
      <c r="AM54" s="6">
        <v>6.9133515482084199E-2</v>
      </c>
      <c r="AN54" s="6">
        <v>-2.6593913822803E-2</v>
      </c>
      <c r="AO54" s="6">
        <v>4.3045805618647001E-2</v>
      </c>
      <c r="AP54" s="6">
        <v>0.178448475660971</v>
      </c>
      <c r="AQ54" s="6">
        <v>0.29639658316825601</v>
      </c>
      <c r="AR54" s="6">
        <v>-2.7719275042294199E-3</v>
      </c>
      <c r="AS54" s="6">
        <v>4.61328878767105E-2</v>
      </c>
      <c r="AT54" s="6">
        <v>0.292719918103993</v>
      </c>
      <c r="AU54" s="6">
        <v>-0.11514204866781901</v>
      </c>
      <c r="AV54" s="6">
        <v>-6.0971406198469399E-2</v>
      </c>
      <c r="AW54" s="6">
        <v>-9.9607305053750594E-2</v>
      </c>
      <c r="AX54" s="6">
        <v>-8.6481844425072396E-2</v>
      </c>
      <c r="AY54" s="6">
        <v>-0.60370570208193797</v>
      </c>
      <c r="AZ54" s="6">
        <v>0.15597389697127101</v>
      </c>
      <c r="BA54" s="6">
        <v>-9.0740860347068394E-2</v>
      </c>
    </row>
    <row r="55" spans="1:53" ht="14.5" customHeight="1" x14ac:dyDescent="0.4">
      <c r="D55" s="1">
        <v>8.67999603434816E-2</v>
      </c>
      <c r="E55" s="6">
        <v>1</v>
      </c>
      <c r="F55" s="6">
        <v>-6.86716196446433E-2</v>
      </c>
      <c r="G55" s="6">
        <v>0.148437467549101</v>
      </c>
      <c r="H55" s="6">
        <v>1.9016007852330999E-3</v>
      </c>
      <c r="I55" s="6">
        <v>7.5567779455066404E-4</v>
      </c>
      <c r="J55" s="6">
        <v>-5.1176837009922697E-2</v>
      </c>
      <c r="K55" s="6">
        <v>-2.76046034194221E-2</v>
      </c>
      <c r="L55" s="6">
        <v>-1.8798803599682799E-2</v>
      </c>
      <c r="M55" s="6">
        <v>-7.7953230309518701E-2</v>
      </c>
      <c r="N55" s="6">
        <v>-0.26626984977709001</v>
      </c>
      <c r="O55" s="6">
        <v>-1.1552337753001201E-2</v>
      </c>
      <c r="P55" s="6">
        <v>-9.5918950853293803E-3</v>
      </c>
      <c r="Q55" s="6">
        <v>-0.13115918311041</v>
      </c>
      <c r="R55" s="6">
        <v>4.1068693177553399E-2</v>
      </c>
      <c r="S55" s="6">
        <v>-0.108682622703573</v>
      </c>
      <c r="T55" s="6">
        <v>9.6883300628724398E-2</v>
      </c>
      <c r="U55" s="6">
        <v>-4.2203464691276497E-2</v>
      </c>
      <c r="V55" s="6">
        <v>-0.163331553616197</v>
      </c>
      <c r="W55" s="6">
        <v>5.5415799632193702E-2</v>
      </c>
      <c r="X55" s="6">
        <v>-1.5791911811369401E-2</v>
      </c>
      <c r="Y55" s="6">
        <v>-1.77838499930516E-2</v>
      </c>
      <c r="Z55" s="6">
        <v>-6.7036048683787194E-2</v>
      </c>
      <c r="AA55" s="6">
        <v>-8.5254865357046097E-3</v>
      </c>
      <c r="AB55" s="6">
        <v>8.9324021584955296E-2</v>
      </c>
      <c r="AC55" s="6">
        <v>-0.158347197702364</v>
      </c>
      <c r="AD55" s="6">
        <v>1.4900735966880199E-2</v>
      </c>
      <c r="AE55" s="6">
        <v>9.6189089508800799E-2</v>
      </c>
      <c r="AF55" s="6">
        <v>9.6376080304931999E-2</v>
      </c>
      <c r="AG55" s="6">
        <v>0.119622191613021</v>
      </c>
      <c r="AH55" s="6">
        <v>0.148252535228583</v>
      </c>
      <c r="AI55" s="6">
        <v>-3.7498914325360802E-2</v>
      </c>
      <c r="AJ55" s="6">
        <v>-0.13596903525778201</v>
      </c>
      <c r="AK55" s="6">
        <v>-7.3641723978078805E-2</v>
      </c>
      <c r="AL55" s="6">
        <v>0.107475427026898</v>
      </c>
      <c r="AM55" s="6">
        <v>-2.6929053908156201E-3</v>
      </c>
      <c r="AN55" s="6">
        <v>-7.0405671370679795E-2</v>
      </c>
      <c r="AO55" s="6">
        <v>5.4043850521075298E-2</v>
      </c>
      <c r="AP55" s="6">
        <v>2.3805523136089E-2</v>
      </c>
      <c r="AQ55" s="6">
        <v>1.14057278861173E-2</v>
      </c>
      <c r="AR55" s="6">
        <v>-7.8885921594029802E-4</v>
      </c>
      <c r="AS55" s="6">
        <v>4.44393560966969E-2</v>
      </c>
      <c r="AT55" s="6">
        <v>-5.66746273210363E-2</v>
      </c>
      <c r="AU55" s="6">
        <v>1.9441696381574499E-2</v>
      </c>
      <c r="AV55" s="6">
        <v>1.10579318961339E-2</v>
      </c>
      <c r="AW55" s="6">
        <v>-4.81927798447929E-2</v>
      </c>
      <c r="AX55" s="6">
        <v>-1.8963676354123101E-2</v>
      </c>
      <c r="AY55" s="6">
        <v>-6.9703057844883697E-3</v>
      </c>
      <c r="AZ55" s="6">
        <v>-2.30569879743758E-2</v>
      </c>
      <c r="BA55" s="6">
        <v>-8.7876948615007403E-2</v>
      </c>
    </row>
    <row r="56" spans="1:53" ht="14.5" customHeight="1" x14ac:dyDescent="0.4">
      <c r="D56" s="1">
        <v>4.2597758463287699E-2</v>
      </c>
      <c r="E56" s="6">
        <v>-6.86716196446433E-2</v>
      </c>
      <c r="F56" s="6">
        <v>1</v>
      </c>
      <c r="G56" s="6">
        <v>-5.35424413081221E-2</v>
      </c>
      <c r="H56" s="6">
        <v>-2.1287656170219899E-2</v>
      </c>
      <c r="I56" s="6">
        <v>1.51166549279735E-2</v>
      </c>
      <c r="J56" s="6">
        <v>-9.8450821179526193E-2</v>
      </c>
      <c r="K56" s="6">
        <v>0.18793652566948499</v>
      </c>
      <c r="L56" s="6">
        <v>-1.2021212041177501E-2</v>
      </c>
      <c r="M56" s="6">
        <v>-0.28615174516671299</v>
      </c>
      <c r="N56" s="6">
        <v>2.0661822938707001E-2</v>
      </c>
      <c r="O56" s="6">
        <v>4.8950727077532202E-2</v>
      </c>
      <c r="P56" s="6">
        <v>4.3805566928302496E-3</v>
      </c>
      <c r="Q56" s="6">
        <v>1.94914591214999E-2</v>
      </c>
      <c r="R56" s="6">
        <v>-2.4890959923462502E-2</v>
      </c>
      <c r="S56" s="6">
        <v>9.9703237388393803E-2</v>
      </c>
      <c r="T56" s="6">
        <v>3.3362654506201003E-2</v>
      </c>
      <c r="U56" s="6">
        <v>-0.32112895149193099</v>
      </c>
      <c r="V56" s="6">
        <v>-0.18172096691016901</v>
      </c>
      <c r="W56" s="6">
        <v>8.5660704382025402E-2</v>
      </c>
      <c r="X56" s="6">
        <v>9.3446195911658106E-2</v>
      </c>
      <c r="Y56" s="6">
        <v>7.3053336936034899E-2</v>
      </c>
      <c r="Z56" s="6">
        <v>0.120426181700452</v>
      </c>
      <c r="AA56" s="6">
        <v>-0.22861825745633901</v>
      </c>
      <c r="AB56" s="6">
        <v>-0.17692191991959799</v>
      </c>
      <c r="AC56" s="6">
        <v>-0.20601080755282</v>
      </c>
      <c r="AD56" s="6">
        <v>-0.39347055020602201</v>
      </c>
      <c r="AE56" s="6">
        <v>-6.3494470496709601E-2</v>
      </c>
      <c r="AF56" s="6">
        <v>-2.6904031639146501E-2</v>
      </c>
      <c r="AG56" s="6">
        <v>4.7648995816654202E-2</v>
      </c>
      <c r="AH56" s="6">
        <v>-1.2526126485495399E-2</v>
      </c>
      <c r="AI56" s="6">
        <v>-8.6104576784059306E-3</v>
      </c>
      <c r="AJ56" s="6">
        <v>0.194031626234209</v>
      </c>
      <c r="AK56" s="6">
        <v>7.0177219765627297E-2</v>
      </c>
      <c r="AL56" s="6">
        <v>-0.19112443968573301</v>
      </c>
      <c r="AM56" s="6">
        <v>0.15767274093418901</v>
      </c>
      <c r="AN56" s="6">
        <v>5.44746853966801E-2</v>
      </c>
      <c r="AO56" s="6">
        <v>-6.9875392434627995E-2</v>
      </c>
      <c r="AP56" s="6">
        <v>-0.108276311031864</v>
      </c>
      <c r="AQ56" s="6">
        <v>-8.0993610187516898E-2</v>
      </c>
      <c r="AR56" s="6">
        <v>0.32169882697827401</v>
      </c>
      <c r="AS56" s="6">
        <v>7.0686311618996203E-2</v>
      </c>
      <c r="AT56" s="6">
        <v>-5.5503452821764103E-2</v>
      </c>
      <c r="AU56" s="6">
        <v>5.5014542438940099E-2</v>
      </c>
      <c r="AV56" s="6">
        <v>-0.32779795488590002</v>
      </c>
      <c r="AW56" s="6">
        <v>8.7984018966854205E-2</v>
      </c>
      <c r="AX56" s="6">
        <v>0.21585168268343599</v>
      </c>
      <c r="AY56" s="6">
        <v>-0.10736773825580399</v>
      </c>
      <c r="AZ56" s="6">
        <v>0.122733667365546</v>
      </c>
      <c r="BA56" s="6">
        <v>-1.11904008250598E-2</v>
      </c>
    </row>
    <row r="57" spans="1:53" ht="14.5" customHeight="1" x14ac:dyDescent="0.4">
      <c r="D57" s="1">
        <v>2.9247145192376301E-2</v>
      </c>
      <c r="E57" s="6">
        <v>0.148437467549101</v>
      </c>
      <c r="F57" s="6">
        <v>-5.35424413081221E-2</v>
      </c>
      <c r="G57" s="6">
        <v>1</v>
      </c>
      <c r="H57" s="6">
        <v>1.53105556543455E-2</v>
      </c>
      <c r="I57" s="6">
        <v>-8.0494913062340093E-3</v>
      </c>
      <c r="J57" s="6">
        <v>1.57793913333872E-2</v>
      </c>
      <c r="K57" s="6">
        <v>1.3734206528146101E-3</v>
      </c>
      <c r="L57" s="6">
        <v>5.4837898277279598E-2</v>
      </c>
      <c r="M57" s="6">
        <v>2.4595817767816299E-2</v>
      </c>
      <c r="N57" s="6">
        <v>-7.9817251142104501E-2</v>
      </c>
      <c r="O57" s="6">
        <v>5.2747758118318801E-3</v>
      </c>
      <c r="P57" s="6">
        <v>-7.8526307734585708E-3</v>
      </c>
      <c r="Q57" s="6">
        <v>-4.1425901021447699E-2</v>
      </c>
      <c r="R57" s="6">
        <v>2.46290411938676E-2</v>
      </c>
      <c r="S57" s="6">
        <v>-1.9184917236966199E-2</v>
      </c>
      <c r="T57" s="6">
        <v>1.5753101404517099E-2</v>
      </c>
      <c r="U57" s="6">
        <v>2.8751216970736501E-2</v>
      </c>
      <c r="V57" s="6">
        <v>-2.9944209588712901E-2</v>
      </c>
      <c r="W57" s="6">
        <v>3.00957349838483E-2</v>
      </c>
      <c r="X57" s="6">
        <v>0.29138067460699402</v>
      </c>
      <c r="Y57" s="6">
        <v>0.35385554925978302</v>
      </c>
      <c r="Z57" s="6">
        <v>1.37041847441489E-2</v>
      </c>
      <c r="AA57" s="6">
        <v>1.0372772835365999E-2</v>
      </c>
      <c r="AB57" s="6">
        <v>8.0738657367454295E-2</v>
      </c>
      <c r="AC57" s="6">
        <v>-8.1499652461617007E-3</v>
      </c>
      <c r="AD57" s="6">
        <v>6.4041830824984602E-2</v>
      </c>
      <c r="AE57" s="6">
        <v>4.3538624192833303E-2</v>
      </c>
      <c r="AF57" s="6">
        <v>7.0488727255751199E-2</v>
      </c>
      <c r="AG57" s="6">
        <v>7.6518910431339904E-2</v>
      </c>
      <c r="AH57" s="6">
        <v>0.11459001618298401</v>
      </c>
      <c r="AI57" s="6">
        <v>2.86581606668182E-2</v>
      </c>
      <c r="AJ57" s="6">
        <v>-7.6521651751603595E-2</v>
      </c>
      <c r="AK57" s="6">
        <v>-4.3274833217167102E-2</v>
      </c>
      <c r="AL57" s="6">
        <v>7.2284960407136806E-2</v>
      </c>
      <c r="AM57" s="6">
        <v>-0.105685159277844</v>
      </c>
      <c r="AN57" s="6">
        <v>-3.2586153773685601E-2</v>
      </c>
      <c r="AO57" s="6">
        <v>1.81509691364122E-3</v>
      </c>
      <c r="AP57" s="6">
        <v>7.5379506226885698E-3</v>
      </c>
      <c r="AQ57" s="6">
        <v>2.3148643658542901E-2</v>
      </c>
      <c r="AR57" s="6">
        <v>-3.0839751796291399E-2</v>
      </c>
      <c r="AS57" s="6">
        <v>3.9424427895537198E-2</v>
      </c>
      <c r="AT57" s="6">
        <v>-3.2726407784524701E-2</v>
      </c>
      <c r="AU57" s="6">
        <v>-1.2836123149891699E-3</v>
      </c>
      <c r="AV57" s="6">
        <v>3.6517131680580697E-2</v>
      </c>
      <c r="AW57" s="6">
        <v>1.02084240168987E-2</v>
      </c>
      <c r="AX57" s="6">
        <v>-1.834541415223E-2</v>
      </c>
      <c r="AY57" s="6">
        <v>-1.59836504587378E-2</v>
      </c>
      <c r="AZ57" s="6">
        <v>-4.3301771813698299E-2</v>
      </c>
      <c r="BA57" s="6">
        <v>-3.1297810739933297E-2</v>
      </c>
    </row>
    <row r="58" spans="1:53" ht="14.5" customHeight="1" x14ac:dyDescent="0.4">
      <c r="D58" s="1">
        <v>2.1327945683934799E-2</v>
      </c>
      <c r="E58" s="6">
        <v>1.9016007852330999E-3</v>
      </c>
      <c r="F58" s="6">
        <v>-2.1287656170219899E-2</v>
      </c>
      <c r="G58" s="6">
        <v>1.53105556543455E-2</v>
      </c>
      <c r="H58" s="6">
        <v>1</v>
      </c>
      <c r="I58" s="6">
        <v>-4.5798721137012499E-2</v>
      </c>
      <c r="J58" s="6">
        <v>3.87482544478489E-2</v>
      </c>
      <c r="K58" s="6">
        <v>-0.18313438847067201</v>
      </c>
      <c r="L58" s="6">
        <v>8.5935578123896794E-2</v>
      </c>
      <c r="M58" s="6">
        <v>6.4761085248976905E-2</v>
      </c>
      <c r="N58" s="6">
        <v>-2.1286856640828501E-2</v>
      </c>
      <c r="O58" s="6">
        <v>-5.4456869006140503E-2</v>
      </c>
      <c r="P58" s="6">
        <v>6.3857879885633601E-2</v>
      </c>
      <c r="Q58" s="6">
        <v>2.5022315726668801E-2</v>
      </c>
      <c r="R58" s="6">
        <v>-5.1020111331500501E-2</v>
      </c>
      <c r="S58" s="6">
        <v>-1.4136502566202599E-2</v>
      </c>
      <c r="T58" s="6">
        <v>1.8528850249383E-2</v>
      </c>
      <c r="U58" s="6">
        <v>6.2087079307935701E-2</v>
      </c>
      <c r="V58" s="6">
        <v>4.1010924674181999E-2</v>
      </c>
      <c r="W58" s="6">
        <v>4.4710653596603402E-2</v>
      </c>
      <c r="X58" s="6">
        <v>2.2107927400461701E-2</v>
      </c>
      <c r="Y58" s="6">
        <v>2.21097953754847E-2</v>
      </c>
      <c r="Z58" s="6">
        <v>2.5126950284489798E-3</v>
      </c>
      <c r="AA58" s="6">
        <v>5.2018235790469901E-2</v>
      </c>
      <c r="AB58" s="6">
        <v>9.6422889886634097E-2</v>
      </c>
      <c r="AC58" s="6">
        <v>1.0624111378066599E-2</v>
      </c>
      <c r="AD58" s="6">
        <v>2.4581127149905499E-2</v>
      </c>
      <c r="AE58" s="6">
        <v>-1.14581328067648E-2</v>
      </c>
      <c r="AF58" s="6">
        <v>3.46135847247963E-3</v>
      </c>
      <c r="AG58" s="6">
        <v>5.8950666160864203E-2</v>
      </c>
      <c r="AH58" s="6">
        <v>8.6583355416721797E-2</v>
      </c>
      <c r="AI58" s="6">
        <v>5.6977303380365101E-2</v>
      </c>
      <c r="AJ58" s="6">
        <v>-4.7227178327863703E-2</v>
      </c>
      <c r="AK58" s="6">
        <v>-9.5836525988831106E-2</v>
      </c>
      <c r="AL58" s="6">
        <v>9.6231642423855901E-2</v>
      </c>
      <c r="AM58" s="6">
        <v>-0.10347195522496901</v>
      </c>
      <c r="AN58" s="6">
        <v>-0.14371217371307399</v>
      </c>
      <c r="AO58" s="6">
        <v>5.5958525889357298E-2</v>
      </c>
      <c r="AP58" s="6">
        <v>6.32638510909313E-2</v>
      </c>
      <c r="AQ58" s="6">
        <v>6.1571179663272801E-2</v>
      </c>
      <c r="AR58" s="6">
        <v>-7.4716114058549804E-2</v>
      </c>
      <c r="AS58" s="6">
        <v>6.5607339673456694E-2</v>
      </c>
      <c r="AT58" s="6">
        <v>1.8677683397053901E-2</v>
      </c>
      <c r="AU58" s="6">
        <v>1.13953611105182E-2</v>
      </c>
      <c r="AV58" s="6">
        <v>-8.7422014128175397E-4</v>
      </c>
      <c r="AW58" s="6">
        <v>1.17111232150881E-2</v>
      </c>
      <c r="AX58" s="6">
        <v>-3.8705591718127E-2</v>
      </c>
      <c r="AY58" s="6">
        <v>-6.1830357617262202E-3</v>
      </c>
      <c r="AZ58" s="6">
        <v>-1.4792821003569E-3</v>
      </c>
      <c r="BA58" s="6">
        <v>2.9091357102356299E-2</v>
      </c>
    </row>
    <row r="59" spans="1:53" ht="14.5" customHeight="1" x14ac:dyDescent="0.4">
      <c r="D59" s="1">
        <v>-7.0891824028394307E-2</v>
      </c>
      <c r="E59" s="6">
        <v>7.5567779455066404E-4</v>
      </c>
      <c r="F59" s="6">
        <v>1.51166549279735E-2</v>
      </c>
      <c r="G59" s="6">
        <v>-8.0494913062340093E-3</v>
      </c>
      <c r="H59" s="6">
        <v>-4.5798721137012499E-2</v>
      </c>
      <c r="I59" s="6">
        <v>1</v>
      </c>
      <c r="J59" s="6">
        <v>-7.3319494442225006E-2</v>
      </c>
      <c r="K59" s="6">
        <v>6.9855258002143705E-2</v>
      </c>
      <c r="L59" s="6">
        <v>-1.3040649113321401E-2</v>
      </c>
      <c r="M59" s="6">
        <v>2.66417526082528E-2</v>
      </c>
      <c r="N59" s="6">
        <v>-1.8523047702182799E-2</v>
      </c>
      <c r="O59" s="6">
        <v>2.35048481886991E-2</v>
      </c>
      <c r="P59" s="6">
        <v>-2.1806731424641099E-2</v>
      </c>
      <c r="Q59" s="6">
        <v>-2.4676110296560201E-2</v>
      </c>
      <c r="R59" s="6">
        <v>6.05097819575603E-2</v>
      </c>
      <c r="S59" s="6">
        <v>3.86611240143548E-2</v>
      </c>
      <c r="T59" s="6">
        <v>2.73974191452694E-2</v>
      </c>
      <c r="U59" s="6">
        <v>1.6238512425131701E-2</v>
      </c>
      <c r="V59" s="6">
        <v>2.0159593272602899E-2</v>
      </c>
      <c r="W59" s="6">
        <v>7.9691715473724396E-3</v>
      </c>
      <c r="X59" s="6">
        <v>7.0431102797671105E-2</v>
      </c>
      <c r="Y59" s="6">
        <v>0.10291274412835601</v>
      </c>
      <c r="Z59" s="6">
        <v>0.133466396537852</v>
      </c>
      <c r="AA59" s="6">
        <v>5.0531465659438397E-2</v>
      </c>
      <c r="AB59" s="6">
        <v>1.78222614841251E-2</v>
      </c>
      <c r="AC59" s="6">
        <v>8.8560155644269705E-3</v>
      </c>
      <c r="AD59" s="6">
        <v>5.0785395973274298E-2</v>
      </c>
      <c r="AE59" s="6">
        <v>-2.7090341461065998E-2</v>
      </c>
      <c r="AF59" s="6">
        <v>-3.8231783587574397E-2</v>
      </c>
      <c r="AG59" s="6">
        <v>3.26666187458566E-2</v>
      </c>
      <c r="AH59" s="6">
        <v>1.1139727906528601E-2</v>
      </c>
      <c r="AI59" s="6">
        <v>2.2159278559875699E-2</v>
      </c>
      <c r="AJ59" s="6">
        <v>9.9472049508607094E-2</v>
      </c>
      <c r="AK59" s="6">
        <v>5.3069075817416003E-2</v>
      </c>
      <c r="AL59" s="6">
        <v>-5.1855724196162002E-2</v>
      </c>
      <c r="AM59" s="6">
        <v>8.9376976620059001E-2</v>
      </c>
      <c r="AN59" s="6">
        <v>8.4603368232933504E-2</v>
      </c>
      <c r="AO59" s="6">
        <v>-6.4453693466683407E-2</v>
      </c>
      <c r="AP59" s="6">
        <v>-9.7707394963493302E-3</v>
      </c>
      <c r="AQ59" s="6">
        <v>-6.9084333661751903E-3</v>
      </c>
      <c r="AR59" s="6">
        <v>9.9522664326235202E-2</v>
      </c>
      <c r="AS59" s="6">
        <v>3.8526728358371398E-2</v>
      </c>
      <c r="AT59" s="6">
        <v>-4.65432209841748E-2</v>
      </c>
      <c r="AU59" s="6">
        <v>6.2818671302503196E-2</v>
      </c>
      <c r="AV59" s="6">
        <v>1.54133725653654E-2</v>
      </c>
      <c r="AW59" s="6">
        <v>6.2325390147869197E-2</v>
      </c>
      <c r="AX59" s="6">
        <v>8.6029207793292206E-2</v>
      </c>
      <c r="AY59" s="6">
        <v>6.17032082365205E-2</v>
      </c>
      <c r="AZ59" s="6">
        <v>1.64411973856179E-2</v>
      </c>
      <c r="BA59" s="6">
        <v>6.6338168389953904E-3</v>
      </c>
    </row>
    <row r="60" spans="1:53" ht="14.5" customHeight="1" x14ac:dyDescent="0.4">
      <c r="D60" s="1">
        <v>0.167961459245726</v>
      </c>
      <c r="E60" s="6">
        <v>-5.1176837009922697E-2</v>
      </c>
      <c r="F60" s="6">
        <v>-9.8450821179526193E-2</v>
      </c>
      <c r="G60" s="6">
        <v>1.57793913333872E-2</v>
      </c>
      <c r="H60" s="6">
        <v>3.87482544478489E-2</v>
      </c>
      <c r="I60" s="6">
        <v>-7.3319494442225006E-2</v>
      </c>
      <c r="J60" s="6">
        <v>1</v>
      </c>
      <c r="K60" s="6">
        <v>-0.15792965326729599</v>
      </c>
      <c r="L60" s="6">
        <v>-1.10061011662795E-2</v>
      </c>
      <c r="M60" s="6">
        <v>0.14014584754547399</v>
      </c>
      <c r="N60" s="6">
        <v>3.3473910962220299E-2</v>
      </c>
      <c r="O60" s="6">
        <v>-2.8520776819067999E-2</v>
      </c>
      <c r="P60" s="6">
        <v>5.3389639640750698E-2</v>
      </c>
      <c r="Q60" s="6">
        <v>5.2472227934147103E-2</v>
      </c>
      <c r="R60" s="6">
        <v>-6.9798643619207207E-2</v>
      </c>
      <c r="S60" s="6">
        <v>-3.9365731068934498E-2</v>
      </c>
      <c r="T60" s="6">
        <v>-4.9611661712119601E-2</v>
      </c>
      <c r="U60" s="6">
        <v>0.20946529035618999</v>
      </c>
      <c r="V60" s="6">
        <v>0.10391229684102</v>
      </c>
      <c r="W60" s="6">
        <v>-5.08592217587929E-2</v>
      </c>
      <c r="X60" s="6">
        <v>-7.1675686905592506E-2</v>
      </c>
      <c r="Y60" s="6">
        <v>-6.6681302985122995E-2</v>
      </c>
      <c r="Z60" s="6">
        <v>-0.10118863856303099</v>
      </c>
      <c r="AA60" s="6">
        <v>0.10828835634125999</v>
      </c>
      <c r="AB60" s="6">
        <v>3.8070859215330197E-2</v>
      </c>
      <c r="AC60" s="6">
        <v>8.5080027251085794E-2</v>
      </c>
      <c r="AD60" s="6">
        <v>0.115804865689404</v>
      </c>
      <c r="AE60" s="6">
        <v>0.189733453901235</v>
      </c>
      <c r="AF60" s="6">
        <v>0.188262154856356</v>
      </c>
      <c r="AG60" s="6">
        <v>-1.8096512743413298E-2</v>
      </c>
      <c r="AH60" s="6">
        <v>-4.0839685953247502E-2</v>
      </c>
      <c r="AI60" s="6">
        <v>1.98385034146672E-2</v>
      </c>
      <c r="AJ60" s="6">
        <v>-0.12254874919832</v>
      </c>
      <c r="AK60" s="6">
        <v>-5.4693143791359797E-2</v>
      </c>
      <c r="AL60" s="6">
        <v>9.26985129405897E-2</v>
      </c>
      <c r="AM60" s="6">
        <v>-5.4554857019388697E-2</v>
      </c>
      <c r="AN60" s="6">
        <v>-7.7048586004258401E-2</v>
      </c>
      <c r="AO60" s="6">
        <v>5.54789618481034E-2</v>
      </c>
      <c r="AP60" s="6">
        <v>0.17955701137243399</v>
      </c>
      <c r="AQ60" s="6">
        <v>0.26972039170275502</v>
      </c>
      <c r="AR60" s="6">
        <v>-0.16008232577596501</v>
      </c>
      <c r="AS60" s="6">
        <v>-1.4181105947620599E-2</v>
      </c>
      <c r="AT60" s="6">
        <v>0.207678576019277</v>
      </c>
      <c r="AU60" s="6">
        <v>-9.0464253235034695E-2</v>
      </c>
      <c r="AV60" s="6">
        <v>0.139138794634837</v>
      </c>
      <c r="AW60" s="6">
        <v>-0.10757170298565299</v>
      </c>
      <c r="AX60" s="6">
        <v>-0.16707611074702899</v>
      </c>
      <c r="AY60" s="6">
        <v>-0.123566849069474</v>
      </c>
      <c r="AZ60" s="6">
        <v>-3.8627716445284198E-2</v>
      </c>
      <c r="BA60" s="6">
        <v>-3.1107680127593799E-2</v>
      </c>
    </row>
    <row r="61" spans="1:53" ht="14.5" customHeight="1" x14ac:dyDescent="0.4">
      <c r="D61" s="1">
        <v>-7.1956445778391304E-2</v>
      </c>
      <c r="E61" s="6">
        <v>-2.76046034194221E-2</v>
      </c>
      <c r="F61" s="6">
        <v>0.18793652566948499</v>
      </c>
      <c r="G61" s="6">
        <v>1.3734206528146101E-3</v>
      </c>
      <c r="H61" s="6">
        <v>-0.18313438847067201</v>
      </c>
      <c r="I61" s="6">
        <v>6.9855258002143705E-2</v>
      </c>
      <c r="J61" s="6">
        <v>-0.15792965326729599</v>
      </c>
      <c r="K61" s="6">
        <v>1</v>
      </c>
      <c r="L61" s="6">
        <v>1.8956900117419299E-2</v>
      </c>
      <c r="M61" s="6">
        <v>-0.13037230673021499</v>
      </c>
      <c r="N61" s="6">
        <v>-2.995080566401E-2</v>
      </c>
      <c r="O61" s="6">
        <v>3.94387762117165E-2</v>
      </c>
      <c r="P61" s="6">
        <v>-3.3265373924596997E-2</v>
      </c>
      <c r="Q61" s="6">
        <v>-1.69938881818897E-2</v>
      </c>
      <c r="R61" s="6">
        <v>3.42002652330426E-2</v>
      </c>
      <c r="S61" s="6">
        <v>5.4651316039572399E-2</v>
      </c>
      <c r="T61" s="6">
        <v>4.6087859667020899E-2</v>
      </c>
      <c r="U61" s="6">
        <v>-0.16395822839152099</v>
      </c>
      <c r="V61" s="6">
        <v>-9.2270488812874196E-2</v>
      </c>
      <c r="W61" s="6">
        <v>0.110901251052338</v>
      </c>
      <c r="X61" s="6">
        <v>0.16500376350275101</v>
      </c>
      <c r="Y61" s="6">
        <v>0.17367570290018899</v>
      </c>
      <c r="Z61" s="6">
        <v>0.22271307880744401</v>
      </c>
      <c r="AA61" s="6">
        <v>-0.113709393697092</v>
      </c>
      <c r="AB61" s="6">
        <v>-5.6228049730026999E-2</v>
      </c>
      <c r="AC61" s="6">
        <v>-8.1569704651826294E-2</v>
      </c>
      <c r="AD61" s="6">
        <v>-0.102274503718313</v>
      </c>
      <c r="AE61" s="6">
        <v>-0.14708797640510801</v>
      </c>
      <c r="AF61" s="6">
        <v>-8.9022163666674398E-2</v>
      </c>
      <c r="AG61" s="6">
        <v>6.2988861913722202E-2</v>
      </c>
      <c r="AH61" s="6">
        <v>7.73137114488196E-2</v>
      </c>
      <c r="AI61" s="6">
        <v>4.5925523736038403E-3</v>
      </c>
      <c r="AJ61" s="6">
        <v>0.269525071695357</v>
      </c>
      <c r="AK61" s="6">
        <v>7.1586581134352803E-2</v>
      </c>
      <c r="AL61" s="6">
        <v>-0.171598965760516</v>
      </c>
      <c r="AM61" s="6">
        <v>0.160208263971965</v>
      </c>
      <c r="AN61" s="6">
        <v>0.208633543411441</v>
      </c>
      <c r="AO61" s="6">
        <v>-0.13874802460412999</v>
      </c>
      <c r="AP61" s="6">
        <v>-0.1743457878969</v>
      </c>
      <c r="AQ61" s="6">
        <v>-0.20280685498128001</v>
      </c>
      <c r="AR61" s="6">
        <v>0.39839005778001901</v>
      </c>
      <c r="AS61" s="6">
        <v>6.9212168683712605E-2</v>
      </c>
      <c r="AT61" s="6">
        <v>-8.3042481085098194E-2</v>
      </c>
      <c r="AU61" s="6">
        <v>0.13666158897296399</v>
      </c>
      <c r="AV61" s="6">
        <v>-0.16243994353795699</v>
      </c>
      <c r="AW61" s="6">
        <v>0.205399829978865</v>
      </c>
      <c r="AX61" s="6">
        <v>0.36272053391394798</v>
      </c>
      <c r="AY61" s="6">
        <v>6.6553616970088604E-4</v>
      </c>
      <c r="AZ61" s="6">
        <v>9.9901792306367698E-2</v>
      </c>
      <c r="BA61" s="6">
        <v>2.1594585793893201E-2</v>
      </c>
    </row>
    <row r="62" spans="1:53" ht="14.5" customHeight="1" x14ac:dyDescent="0.4">
      <c r="D62" s="6">
        <v>-2.15345756992401E-2</v>
      </c>
      <c r="E62" s="6">
        <v>-1.8798803599682799E-2</v>
      </c>
      <c r="F62" s="6">
        <v>-1.2021212041177501E-2</v>
      </c>
      <c r="G62" s="6">
        <v>5.4837898277279598E-2</v>
      </c>
      <c r="H62" s="6">
        <v>8.5935578123896794E-2</v>
      </c>
      <c r="I62" s="6">
        <v>-1.3040649113321401E-2</v>
      </c>
      <c r="J62" s="6">
        <v>-1.10061011662795E-2</v>
      </c>
      <c r="K62" s="6">
        <v>1.8956900117419299E-2</v>
      </c>
      <c r="L62" s="6">
        <v>1</v>
      </c>
      <c r="M62" s="6">
        <v>7.5529895708396605E-2</v>
      </c>
      <c r="N62" s="6">
        <v>-1.35155106082013E-2</v>
      </c>
      <c r="O62" s="6">
        <v>-1.6015300467375398E-2</v>
      </c>
      <c r="P62" s="6">
        <v>1.62977588721025E-2</v>
      </c>
      <c r="Q62" s="6">
        <v>4.9080620018606601E-2</v>
      </c>
      <c r="R62" s="6">
        <v>-3.04566632729238E-2</v>
      </c>
      <c r="S62" s="6">
        <v>3.2122539487489103E-2</v>
      </c>
      <c r="T62" s="6">
        <v>0.101045898688204</v>
      </c>
      <c r="U62" s="6">
        <v>5.1948172723925497E-2</v>
      </c>
      <c r="V62" s="6">
        <v>2.6531340063440399E-2</v>
      </c>
      <c r="W62" s="6">
        <v>8.86403124987271E-2</v>
      </c>
      <c r="X62" s="6">
        <v>0.10848412359855</v>
      </c>
      <c r="Y62" s="6">
        <v>9.6173290739751796E-2</v>
      </c>
      <c r="Z62" s="6">
        <v>4.2322975752514203E-2</v>
      </c>
      <c r="AA62" s="6">
        <v>4.92716862826066E-2</v>
      </c>
      <c r="AB62" s="6">
        <v>0.14766863232977501</v>
      </c>
      <c r="AC62" s="6">
        <v>2.44008456475589E-2</v>
      </c>
      <c r="AD62" s="6">
        <v>5.2875702978496496E-3</v>
      </c>
      <c r="AE62" s="6">
        <v>-2.9598394969435601E-2</v>
      </c>
      <c r="AF62" s="6">
        <v>-1.54829733136434E-2</v>
      </c>
      <c r="AG62" s="6">
        <v>3.8497472596376398E-2</v>
      </c>
      <c r="AH62" s="6">
        <v>0.13124805843499401</v>
      </c>
      <c r="AI62" s="6">
        <v>8.4027078199495897E-2</v>
      </c>
      <c r="AJ62" s="6">
        <v>5.1797983136349698E-3</v>
      </c>
      <c r="AK62" s="6">
        <v>-9.0164664524763904E-2</v>
      </c>
      <c r="AL62" s="6">
        <v>6.9409125503309396E-2</v>
      </c>
      <c r="AM62" s="6">
        <v>-0.110873185350128</v>
      </c>
      <c r="AN62" s="6">
        <v>-1.6584918814494701E-2</v>
      </c>
      <c r="AO62" s="6">
        <v>-7.04797320538576E-4</v>
      </c>
      <c r="AP62" s="6">
        <v>4.7365718361530598E-2</v>
      </c>
      <c r="AQ62" s="6">
        <v>1.1044393835744499E-2</v>
      </c>
      <c r="AR62" s="6">
        <v>8.2272917616948993E-3</v>
      </c>
      <c r="AS62" s="6">
        <v>4.5013858313617303E-2</v>
      </c>
      <c r="AT62" s="6">
        <v>1.6180746966844801E-2</v>
      </c>
      <c r="AU62" s="6">
        <v>3.2660943131659799E-2</v>
      </c>
      <c r="AV62" s="6">
        <v>2.33930118130764E-2</v>
      </c>
      <c r="AW62" s="6">
        <v>7.6821777275411396E-2</v>
      </c>
      <c r="AX62" s="6">
        <v>2.7417663555762299E-2</v>
      </c>
      <c r="AY62" s="6">
        <v>1.02466099062352E-2</v>
      </c>
      <c r="AZ62" s="6">
        <v>-3.3238256208812399E-2</v>
      </c>
      <c r="BA62" s="6">
        <v>1.6483945575587501E-2</v>
      </c>
    </row>
    <row r="63" spans="1:53" ht="14.5" customHeight="1" x14ac:dyDescent="0.4">
      <c r="D63" s="6">
        <v>-8.8240852296030306E-2</v>
      </c>
      <c r="E63" s="6">
        <v>-7.7953230309518701E-2</v>
      </c>
      <c r="F63" s="6">
        <v>-0.28615174516671299</v>
      </c>
      <c r="G63" s="6">
        <v>2.4595817767816299E-2</v>
      </c>
      <c r="H63" s="6">
        <v>6.4761085248976905E-2</v>
      </c>
      <c r="I63" s="6">
        <v>2.66417526082528E-2</v>
      </c>
      <c r="J63" s="6">
        <v>0.14014584754547399</v>
      </c>
      <c r="K63" s="6">
        <v>-0.13037230673021499</v>
      </c>
      <c r="L63" s="6">
        <v>7.5529895708396605E-2</v>
      </c>
      <c r="M63" s="6">
        <v>1</v>
      </c>
      <c r="N63" s="6">
        <v>9.3353737168062403E-2</v>
      </c>
      <c r="O63" s="6">
        <v>-9.0073209333916104E-2</v>
      </c>
      <c r="P63" s="6">
        <v>6.2941987789060294E-2</v>
      </c>
      <c r="Q63" s="6">
        <v>4.4050845089359497E-2</v>
      </c>
      <c r="R63" s="6">
        <v>2.69008547136483E-3</v>
      </c>
      <c r="S63" s="6">
        <v>-3.1542142684782198E-2</v>
      </c>
      <c r="T63" s="6">
        <v>-1.44696190214235E-2</v>
      </c>
      <c r="U63" s="6">
        <v>0.64879876210434895</v>
      </c>
      <c r="V63" s="6">
        <v>0.39818044497278599</v>
      </c>
      <c r="W63" s="6">
        <v>-1.16306489214147E-2</v>
      </c>
      <c r="X63" s="6">
        <v>4.66527724127382E-2</v>
      </c>
      <c r="Y63" s="6">
        <v>3.1718893526867603E-2</v>
      </c>
      <c r="Z63" s="6">
        <v>-3.71636186922319E-3</v>
      </c>
      <c r="AA63" s="6">
        <v>0.355791865892638</v>
      </c>
      <c r="AB63" s="6">
        <v>0.30078888615162203</v>
      </c>
      <c r="AC63" s="6">
        <v>0.25489943122089598</v>
      </c>
      <c r="AD63" s="6">
        <v>0.30222564705081501</v>
      </c>
      <c r="AE63" s="6">
        <v>5.9965674552788797E-2</v>
      </c>
      <c r="AF63" s="6">
        <v>1.85504145237297E-2</v>
      </c>
      <c r="AG63" s="6">
        <v>-8.3114342417236805E-3</v>
      </c>
      <c r="AH63" s="6">
        <v>5.01655893607982E-2</v>
      </c>
      <c r="AI63" s="6">
        <v>4.8260987121880199E-2</v>
      </c>
      <c r="AJ63" s="6">
        <v>-0.127881720319243</v>
      </c>
      <c r="AK63" s="6">
        <v>-6.03571822569876E-2</v>
      </c>
      <c r="AL63" s="6">
        <v>0.29227168349326299</v>
      </c>
      <c r="AM63" s="6">
        <v>-0.21239482485894701</v>
      </c>
      <c r="AN63" s="6">
        <v>-8.1848725224300201E-2</v>
      </c>
      <c r="AO63" s="6">
        <v>4.1325501636347899E-2</v>
      </c>
      <c r="AP63" s="6">
        <v>0.25641973356931103</v>
      </c>
      <c r="AQ63" s="6">
        <v>0.16702290122636099</v>
      </c>
      <c r="AR63" s="6">
        <v>-0.249341404729952</v>
      </c>
      <c r="AS63" s="6">
        <v>-2.2132106290980599E-2</v>
      </c>
      <c r="AT63" s="6">
        <v>0.12032189102728599</v>
      </c>
      <c r="AU63" s="6">
        <v>-1.2045730197498499E-2</v>
      </c>
      <c r="AV63" s="6">
        <v>0.28986330644505698</v>
      </c>
      <c r="AW63" s="6">
        <v>-5.8176338070429198E-2</v>
      </c>
      <c r="AX63" s="6">
        <v>-0.14950401690763901</v>
      </c>
      <c r="AY63" s="6">
        <v>0.16425127352518501</v>
      </c>
      <c r="AZ63" s="6">
        <v>-0.14076469835684099</v>
      </c>
      <c r="BA63" s="6">
        <v>4.0640168818504997E-2</v>
      </c>
    </row>
    <row r="64" spans="1:53" ht="14.5" customHeight="1" x14ac:dyDescent="0.4">
      <c r="D64" s="6">
        <v>6.2492792333088097E-2</v>
      </c>
      <c r="E64" s="6">
        <v>-0.26626984977709001</v>
      </c>
      <c r="F64" s="6">
        <v>2.0661822938707001E-2</v>
      </c>
      <c r="G64" s="6">
        <v>-7.9817251142104501E-2</v>
      </c>
      <c r="H64" s="6">
        <v>-2.1286856640828501E-2</v>
      </c>
      <c r="I64" s="6">
        <v>-1.8523047702182799E-2</v>
      </c>
      <c r="J64" s="6">
        <v>3.3473910962220299E-2</v>
      </c>
      <c r="K64" s="6">
        <v>-2.995080566401E-2</v>
      </c>
      <c r="L64" s="6">
        <v>-1.35155106082013E-2</v>
      </c>
      <c r="M64" s="6">
        <v>9.3353737168062403E-2</v>
      </c>
      <c r="N64" s="6">
        <v>1</v>
      </c>
      <c r="O64" s="6">
        <v>5.8170400154769E-2</v>
      </c>
      <c r="P64" s="6">
        <v>-2.9980854859352001E-2</v>
      </c>
      <c r="Q64" s="6">
        <v>8.5492715759550197E-2</v>
      </c>
      <c r="R64" s="6">
        <v>-6.4264229686735799E-2</v>
      </c>
      <c r="S64" s="6">
        <v>5.6773605446765997E-2</v>
      </c>
      <c r="T64" s="6">
        <v>-2.94162990604891E-2</v>
      </c>
      <c r="U64" s="6">
        <v>6.2247413500666801E-2</v>
      </c>
      <c r="V64" s="6">
        <v>0.24393371428998201</v>
      </c>
      <c r="W64" s="6">
        <v>-8.3009235212811297E-2</v>
      </c>
      <c r="X64" s="6">
        <v>-3.8769200096154102E-2</v>
      </c>
      <c r="Y64" s="6">
        <v>-5.1843745663584802E-2</v>
      </c>
      <c r="Z64" s="6">
        <v>-5.0018947962504702E-2</v>
      </c>
      <c r="AA64" s="6">
        <v>-1.9602752754387501E-2</v>
      </c>
      <c r="AB64" s="6">
        <v>-0.101319068177156</v>
      </c>
      <c r="AC64" s="6">
        <v>0.16740795155789001</v>
      </c>
      <c r="AD64" s="6">
        <v>2.7089022648692299E-3</v>
      </c>
      <c r="AE64" s="6">
        <v>4.14864884757098E-2</v>
      </c>
      <c r="AF64" s="6">
        <v>3.79914638824249E-2</v>
      </c>
      <c r="AG64" s="6">
        <v>-0.13231432680370001</v>
      </c>
      <c r="AH64" s="6">
        <v>-0.132122914283957</v>
      </c>
      <c r="AI64" s="6">
        <v>-1.2790483100933701E-2</v>
      </c>
      <c r="AJ64" s="6">
        <v>1.29788024010785E-3</v>
      </c>
      <c r="AK64" s="6">
        <v>9.6592110473863197E-3</v>
      </c>
      <c r="AL64" s="6">
        <v>-1.73080632020438E-2</v>
      </c>
      <c r="AM64" s="6">
        <v>2.5489540254218301E-2</v>
      </c>
      <c r="AN64" s="6">
        <v>2.6157226398284102E-4</v>
      </c>
      <c r="AO64" s="6">
        <v>-3.1786172872498297E-2</v>
      </c>
      <c r="AP64" s="6">
        <v>3.18271330890572E-2</v>
      </c>
      <c r="AQ64" s="6">
        <v>7.4407431712615602E-3</v>
      </c>
      <c r="AR64" s="6">
        <v>-2.9220592802381099E-2</v>
      </c>
      <c r="AS64" s="6">
        <v>-4.3340011016079899E-2</v>
      </c>
      <c r="AT64" s="6">
        <v>0.11205410462187899</v>
      </c>
      <c r="AU64" s="6">
        <v>-3.8418154840818099E-2</v>
      </c>
      <c r="AV64" s="41">
        <v>-4.7447037540902802E-5</v>
      </c>
      <c r="AW64" s="6">
        <v>-3.5805079516035503E-2</v>
      </c>
      <c r="AX64" s="6">
        <v>-3.2862692906768402E-2</v>
      </c>
      <c r="AY64" s="6">
        <v>-7.1063019159804799E-2</v>
      </c>
      <c r="AZ64" s="6">
        <v>4.5334504223885297E-2</v>
      </c>
      <c r="BA64" s="6">
        <v>-3.56612641836229E-2</v>
      </c>
    </row>
    <row r="65" spans="4:53" ht="14.5" customHeight="1" x14ac:dyDescent="0.4">
      <c r="D65" s="6">
        <v>5.4166441802134598E-2</v>
      </c>
      <c r="E65" s="6">
        <v>-1.1552337753001201E-2</v>
      </c>
      <c r="F65" s="6">
        <v>4.8950727077532202E-2</v>
      </c>
      <c r="G65" s="6">
        <v>5.2747758118318801E-3</v>
      </c>
      <c r="H65" s="6">
        <v>-5.4456869006140503E-2</v>
      </c>
      <c r="I65" s="6">
        <v>2.35048481886991E-2</v>
      </c>
      <c r="J65" s="6">
        <v>-2.8520776819067999E-2</v>
      </c>
      <c r="K65" s="6">
        <v>3.94387762117165E-2</v>
      </c>
      <c r="L65" s="6">
        <v>-1.6015300467375398E-2</v>
      </c>
      <c r="M65" s="6">
        <v>-9.0073209333916104E-2</v>
      </c>
      <c r="N65" s="6">
        <v>5.8170400154769E-2</v>
      </c>
      <c r="O65" s="6">
        <v>1</v>
      </c>
      <c r="P65" s="6">
        <v>-5.1173049990784598E-2</v>
      </c>
      <c r="Q65" s="6">
        <v>3.0730535922410498E-2</v>
      </c>
      <c r="R65" s="6">
        <v>1.00413641819095E-2</v>
      </c>
      <c r="S65" s="6">
        <v>7.6447619421043597E-2</v>
      </c>
      <c r="T65" s="6">
        <v>6.3322285564556394E-2</v>
      </c>
      <c r="U65" s="6">
        <v>-5.2612214022069899E-2</v>
      </c>
      <c r="V65" s="6">
        <v>-2.2294541954910398E-2</v>
      </c>
      <c r="W65" s="6">
        <v>1.56867231479966E-3</v>
      </c>
      <c r="X65" s="6">
        <v>4.8401160861194399E-2</v>
      </c>
      <c r="Y65" s="6">
        <v>3.8283275306682601E-3</v>
      </c>
      <c r="Z65" s="6">
        <v>1.7634418415577301E-2</v>
      </c>
      <c r="AA65" s="6">
        <v>-6.8945697180663706E-2</v>
      </c>
      <c r="AB65" s="6">
        <v>-8.7602519219676198E-2</v>
      </c>
      <c r="AC65" s="6">
        <v>-2.5976601770719501E-2</v>
      </c>
      <c r="AD65" s="6">
        <v>-3.17323675131553E-2</v>
      </c>
      <c r="AE65" s="6">
        <v>1.1834149951667299E-2</v>
      </c>
      <c r="AF65" s="6">
        <v>2.6455549477078502E-3</v>
      </c>
      <c r="AG65" s="6">
        <v>-1.4768330124899901E-2</v>
      </c>
      <c r="AH65" s="6">
        <v>-4.48847944629952E-3</v>
      </c>
      <c r="AI65" s="6">
        <v>1.3779525702167001E-2</v>
      </c>
      <c r="AJ65" s="6">
        <v>2.5355190903214399E-2</v>
      </c>
      <c r="AK65" s="6">
        <v>2.6784950308585301E-2</v>
      </c>
      <c r="AL65" s="6">
        <v>-6.1483849195383203E-2</v>
      </c>
      <c r="AM65" s="6">
        <v>8.4874509772405002E-2</v>
      </c>
      <c r="AN65" s="6">
        <v>6.7317142584402107E-2</v>
      </c>
      <c r="AO65" s="6">
        <v>-6.08926850658199E-2</v>
      </c>
      <c r="AP65" s="6">
        <v>-3.3446147901454497E-2</v>
      </c>
      <c r="AQ65" s="6">
        <v>-4.6761486362464397E-2</v>
      </c>
      <c r="AR65" s="6">
        <v>6.4329735113794001E-2</v>
      </c>
      <c r="AS65" s="6">
        <v>5.5087029012948902E-2</v>
      </c>
      <c r="AT65" s="6">
        <v>-9.7506434362728892E-3</v>
      </c>
      <c r="AU65" s="6">
        <v>5.30035781294401E-2</v>
      </c>
      <c r="AV65" s="6">
        <v>-4.2125303556499898E-2</v>
      </c>
      <c r="AW65" s="6">
        <v>4.9495690318654799E-2</v>
      </c>
      <c r="AX65" s="6">
        <v>3.2919049421956698E-2</v>
      </c>
      <c r="AY65" s="6">
        <v>-2.9905461795506901E-2</v>
      </c>
      <c r="AZ65" s="6">
        <v>3.22131593105787E-2</v>
      </c>
      <c r="BA65" s="6">
        <v>-1.9505139419704502E-2</v>
      </c>
    </row>
    <row r="66" spans="4:53" ht="14.5" customHeight="1" x14ac:dyDescent="0.4">
      <c r="D66" s="6">
        <v>4.8249503979836197E-2</v>
      </c>
      <c r="E66" s="6">
        <v>-9.5918950853293803E-3</v>
      </c>
      <c r="F66" s="6">
        <v>4.3805566928302496E-3</v>
      </c>
      <c r="G66" s="6">
        <v>-7.8526307734585708E-3</v>
      </c>
      <c r="H66" s="6">
        <v>6.3857879885633601E-2</v>
      </c>
      <c r="I66" s="6">
        <v>-2.1806731424641099E-2</v>
      </c>
      <c r="J66" s="6">
        <v>5.3389639640750698E-2</v>
      </c>
      <c r="K66" s="6">
        <v>-3.3265373924596997E-2</v>
      </c>
      <c r="L66" s="6">
        <v>1.62977588721025E-2</v>
      </c>
      <c r="M66" s="6">
        <v>6.2941987789060294E-2</v>
      </c>
      <c r="N66" s="6">
        <v>-2.9980854859352001E-2</v>
      </c>
      <c r="O66" s="6">
        <v>-5.1173049990784598E-2</v>
      </c>
      <c r="P66" s="6">
        <v>1</v>
      </c>
      <c r="Q66" s="6">
        <v>2.7734665030325598E-2</v>
      </c>
      <c r="R66" s="6">
        <v>-6.2825689256164496E-2</v>
      </c>
      <c r="S66" s="6">
        <v>-6.1279550623321001E-2</v>
      </c>
      <c r="T66" s="6">
        <v>-1.28600854382012E-2</v>
      </c>
      <c r="U66" s="6">
        <v>6.0030278827782897E-2</v>
      </c>
      <c r="V66" s="6">
        <v>2.1573897463495199E-2</v>
      </c>
      <c r="W66" s="6">
        <v>3.2223209208659703E-2</v>
      </c>
      <c r="X66" s="6">
        <v>-2.2266346111103501E-2</v>
      </c>
      <c r="Y66" s="6">
        <v>-3.8637897451898801E-2</v>
      </c>
      <c r="Z66" s="6">
        <v>-3.85374210304191E-2</v>
      </c>
      <c r="AA66" s="6">
        <v>7.0610345614434605E-2</v>
      </c>
      <c r="AB66" s="6">
        <v>7.9575394416050105E-2</v>
      </c>
      <c r="AC66" s="6">
        <v>-1.9695501276395699E-2</v>
      </c>
      <c r="AD66" s="6">
        <v>-5.67203973172136E-3</v>
      </c>
      <c r="AE66" s="6">
        <v>3.0011116330867602E-2</v>
      </c>
      <c r="AF66" s="6">
        <v>8.0052034541184799E-2</v>
      </c>
      <c r="AG66" s="6">
        <v>9.6404092756786092E-3</v>
      </c>
      <c r="AH66" s="6">
        <v>3.23795726626891E-2</v>
      </c>
      <c r="AI66" s="6">
        <v>2.98963210010307E-2</v>
      </c>
      <c r="AJ66" s="6">
        <v>-4.2606025244860499E-2</v>
      </c>
      <c r="AK66" s="6">
        <v>-5.1648749335921097E-2</v>
      </c>
      <c r="AL66" s="6">
        <v>8.0743353021653794E-2</v>
      </c>
      <c r="AM66" s="6">
        <v>-7.0153585765854704E-2</v>
      </c>
      <c r="AN66" s="6">
        <v>-8.6927291063837203E-2</v>
      </c>
      <c r="AO66" s="6">
        <v>9.9369230302305406E-2</v>
      </c>
      <c r="AP66" s="6">
        <v>3.1188299300446299E-2</v>
      </c>
      <c r="AQ66" s="6">
        <v>5.7328964803836702E-2</v>
      </c>
      <c r="AR66" s="6">
        <v>-1.5670442981696502E-2</v>
      </c>
      <c r="AS66" s="6">
        <v>-3.0209290907863399E-2</v>
      </c>
      <c r="AT66" s="6">
        <v>3.8577709756541199E-2</v>
      </c>
      <c r="AU66" s="6">
        <v>-3.7865160261290699E-2</v>
      </c>
      <c r="AV66" s="6">
        <v>4.1410164794722898E-2</v>
      </c>
      <c r="AW66" s="6">
        <v>-3.2846162382474203E-2</v>
      </c>
      <c r="AX66" s="6">
        <v>-6.0651503070564002E-2</v>
      </c>
      <c r="AY66" s="6">
        <v>-4.0624426565951097E-2</v>
      </c>
      <c r="AZ66" s="6">
        <v>-1.7950017747803301E-2</v>
      </c>
      <c r="BA66" s="6">
        <v>4.1099694959533103E-3</v>
      </c>
    </row>
    <row r="67" spans="4:53" ht="14.5" customHeight="1" x14ac:dyDescent="0.4">
      <c r="D67" s="6">
        <v>0.112486301887436</v>
      </c>
      <c r="E67" s="6">
        <v>-0.13115918311041</v>
      </c>
      <c r="F67" s="6">
        <v>1.94914591214999E-2</v>
      </c>
      <c r="G67" s="6">
        <v>-4.1425901021447699E-2</v>
      </c>
      <c r="H67" s="6">
        <v>2.5022315726668801E-2</v>
      </c>
      <c r="I67" s="6">
        <v>-2.4676110296560201E-2</v>
      </c>
      <c r="J67" s="6">
        <v>5.2472227934147103E-2</v>
      </c>
      <c r="K67" s="6">
        <v>-1.69938881818897E-2</v>
      </c>
      <c r="L67" s="6">
        <v>4.9080620018606601E-2</v>
      </c>
      <c r="M67" s="6">
        <v>4.4050845089359497E-2</v>
      </c>
      <c r="N67" s="6">
        <v>8.5492715759550197E-2</v>
      </c>
      <c r="O67" s="6">
        <v>3.0730535922410498E-2</v>
      </c>
      <c r="P67" s="6">
        <v>2.7734665030325598E-2</v>
      </c>
      <c r="Q67" s="6">
        <v>1</v>
      </c>
      <c r="R67" s="6">
        <v>-0.217685486782664</v>
      </c>
      <c r="S67" s="6">
        <v>-6.6102888765643103E-2</v>
      </c>
      <c r="T67" s="6">
        <v>-7.36829033394579E-2</v>
      </c>
      <c r="U67" s="6">
        <v>4.1162477928567198E-2</v>
      </c>
      <c r="V67" s="6">
        <v>6.15016475207152E-2</v>
      </c>
      <c r="W67" s="6">
        <v>2.1213761813652501E-2</v>
      </c>
      <c r="X67" s="6">
        <v>-3.8926324044057103E-2</v>
      </c>
      <c r="Y67" s="6">
        <v>-4.2432287346581901E-2</v>
      </c>
      <c r="Z67" s="6">
        <v>8.7693777235523895E-4</v>
      </c>
      <c r="AA67" s="6">
        <v>3.6588547770020803E-2</v>
      </c>
      <c r="AB67" s="6">
        <v>-4.9564216143296799E-2</v>
      </c>
      <c r="AC67" s="6">
        <v>4.7854712399829899E-2</v>
      </c>
      <c r="AD67" s="6">
        <v>8.6682057288652008E-3</v>
      </c>
      <c r="AE67" s="6">
        <v>5.5703684291830001E-2</v>
      </c>
      <c r="AF67" s="6">
        <v>5.8498243039297897E-2</v>
      </c>
      <c r="AG67" s="6">
        <v>5.6186760849941705E-4</v>
      </c>
      <c r="AH67" s="6">
        <v>-8.2027537165450096E-2</v>
      </c>
      <c r="AI67" s="6">
        <v>3.2581483125466298E-3</v>
      </c>
      <c r="AJ67" s="6">
        <v>2.9875999044490498E-2</v>
      </c>
      <c r="AK67" s="6">
        <v>-1.2304274377702099E-2</v>
      </c>
      <c r="AL67" s="6">
        <v>-3.9461108523210402E-3</v>
      </c>
      <c r="AM67" s="6">
        <v>3.3955439359153697E-2</v>
      </c>
      <c r="AN67" s="6">
        <v>-5.2722921895012403E-2</v>
      </c>
      <c r="AO67" s="6">
        <v>2.8474510243334701E-2</v>
      </c>
      <c r="AP67" s="6">
        <v>8.1435316818332507E-2</v>
      </c>
      <c r="AQ67" s="6">
        <v>0.10709128745624399</v>
      </c>
      <c r="AR67" s="6">
        <v>-1.4922615673328401E-4</v>
      </c>
      <c r="AS67" s="6">
        <v>-7.90584691134434E-2</v>
      </c>
      <c r="AT67" s="6">
        <v>0.13523256790374499</v>
      </c>
      <c r="AU67" s="6">
        <v>-4.9200036646274502E-2</v>
      </c>
      <c r="AV67" s="6">
        <v>1.5734063942823E-3</v>
      </c>
      <c r="AW67" s="6">
        <v>-7.0850324996833899E-2</v>
      </c>
      <c r="AX67" s="6">
        <v>-5.4707092292293799E-2</v>
      </c>
      <c r="AY67" s="6">
        <v>-8.7713056735454695E-2</v>
      </c>
      <c r="AZ67" s="6">
        <v>7.3339675545057896E-3</v>
      </c>
      <c r="BA67" s="6">
        <v>1.6757985545667899E-2</v>
      </c>
    </row>
    <row r="68" spans="4:53" ht="14.5" customHeight="1" x14ac:dyDescent="0.4">
      <c r="D68" s="6">
        <v>-8.0098755696144094E-2</v>
      </c>
      <c r="E68" s="6">
        <v>4.1068693177553399E-2</v>
      </c>
      <c r="F68" s="6">
        <v>-2.4890959923462502E-2</v>
      </c>
      <c r="G68" s="6">
        <v>2.46290411938676E-2</v>
      </c>
      <c r="H68" s="6">
        <v>-5.1020111331500501E-2</v>
      </c>
      <c r="I68" s="6">
        <v>6.05097819575603E-2</v>
      </c>
      <c r="J68" s="6">
        <v>-6.9798643619207207E-2</v>
      </c>
      <c r="K68" s="6">
        <v>3.42002652330426E-2</v>
      </c>
      <c r="L68" s="6">
        <v>-3.04566632729238E-2</v>
      </c>
      <c r="M68" s="6">
        <v>2.69008547136483E-3</v>
      </c>
      <c r="N68" s="6">
        <v>-6.4264229686735799E-2</v>
      </c>
      <c r="O68" s="6">
        <v>1.00413641819095E-2</v>
      </c>
      <c r="P68" s="6">
        <v>-6.2825689256164496E-2</v>
      </c>
      <c r="Q68" s="6">
        <v>-0.217685486782664</v>
      </c>
      <c r="R68" s="6">
        <v>1</v>
      </c>
      <c r="S68" s="6">
        <v>7.4873538898904399E-2</v>
      </c>
      <c r="T68" s="6">
        <v>8.3865463578412305E-2</v>
      </c>
      <c r="U68" s="6">
        <v>-1.01274934336642E-2</v>
      </c>
      <c r="V68" s="6">
        <v>-2.0620659026164101E-3</v>
      </c>
      <c r="W68" s="6">
        <v>1.4581030279133499E-2</v>
      </c>
      <c r="X68" s="6">
        <v>7.8998060650039503E-2</v>
      </c>
      <c r="Y68" s="6">
        <v>0.116870400882557</v>
      </c>
      <c r="Z68" s="6">
        <v>8.1368926720182394E-2</v>
      </c>
      <c r="AA68" s="6">
        <v>-2.3421295412480499E-2</v>
      </c>
      <c r="AB68" s="6">
        <v>4.3638596166180703E-2</v>
      </c>
      <c r="AC68" s="6">
        <v>5.9325084893779301E-3</v>
      </c>
      <c r="AD68" s="6">
        <v>5.0428334476568602E-2</v>
      </c>
      <c r="AE68" s="6">
        <v>-5.2945360099259903E-2</v>
      </c>
      <c r="AF68" s="6">
        <v>-4.0022757692115697E-2</v>
      </c>
      <c r="AG68" s="6">
        <v>3.0488057462789701E-2</v>
      </c>
      <c r="AH68" s="6">
        <v>8.0160966544528603E-2</v>
      </c>
      <c r="AI68" s="6">
        <v>-1.11547856580519E-2</v>
      </c>
      <c r="AJ68" s="6">
        <v>2.7010506564049599E-2</v>
      </c>
      <c r="AK68" s="6">
        <v>3.6902211592472603E-2</v>
      </c>
      <c r="AL68" s="6">
        <v>-5.3669181823127E-2</v>
      </c>
      <c r="AM68" s="6">
        <v>6.1154166406145002E-2</v>
      </c>
      <c r="AN68" s="6">
        <v>9.2932575933521402E-2</v>
      </c>
      <c r="AO68" s="6">
        <v>-7.2878047110868899E-2</v>
      </c>
      <c r="AP68" s="6">
        <v>-6.7075679781551906E-2</v>
      </c>
      <c r="AQ68" s="6">
        <v>-6.2702915585639896E-2</v>
      </c>
      <c r="AR68" s="6">
        <v>3.19712800240591E-2</v>
      </c>
      <c r="AS68" s="6">
        <v>8.3801716883964303E-2</v>
      </c>
      <c r="AT68" s="6">
        <v>-8.7019479498462102E-2</v>
      </c>
      <c r="AU68" s="6">
        <v>8.0608151228965599E-2</v>
      </c>
      <c r="AV68" s="6">
        <v>4.4329346831426003E-2</v>
      </c>
      <c r="AW68" s="6">
        <v>7.5010598397763403E-2</v>
      </c>
      <c r="AX68" s="6">
        <v>6.3144918580966894E-2</v>
      </c>
      <c r="AY68" s="6">
        <v>9.5579548188693103E-2</v>
      </c>
      <c r="AZ68" s="6">
        <v>-1.86244183637429E-3</v>
      </c>
      <c r="BA68" s="6">
        <v>-4.0888983697644696E-3</v>
      </c>
    </row>
    <row r="69" spans="4:53" ht="14.5" customHeight="1" x14ac:dyDescent="0.4">
      <c r="D69" s="6">
        <v>2.2221909019669198E-2</v>
      </c>
      <c r="E69" s="6">
        <v>-0.108682622703573</v>
      </c>
      <c r="F69" s="6">
        <v>9.9703237388393803E-2</v>
      </c>
      <c r="G69" s="6">
        <v>-1.9184917236966199E-2</v>
      </c>
      <c r="H69" s="6">
        <v>-1.4136502566202599E-2</v>
      </c>
      <c r="I69" s="6">
        <v>3.86611240143548E-2</v>
      </c>
      <c r="J69" s="6">
        <v>-3.9365731068934498E-2</v>
      </c>
      <c r="K69" s="6">
        <v>5.4651316039572399E-2</v>
      </c>
      <c r="L69" s="6">
        <v>3.2122539487489103E-2</v>
      </c>
      <c r="M69" s="6">
        <v>-3.1542142684782198E-2</v>
      </c>
      <c r="N69" s="6">
        <v>5.6773605446765997E-2</v>
      </c>
      <c r="O69" s="6">
        <v>7.6447619421043597E-2</v>
      </c>
      <c r="P69" s="6">
        <v>-6.1279550623321001E-2</v>
      </c>
      <c r="Q69" s="6">
        <v>-6.6102888765643103E-2</v>
      </c>
      <c r="R69" s="6">
        <v>7.4873538898904399E-2</v>
      </c>
      <c r="S69" s="6">
        <v>1</v>
      </c>
      <c r="T69" s="6">
        <v>7.8096321513985004E-2</v>
      </c>
      <c r="U69" s="6">
        <v>-2.5658518339426301E-2</v>
      </c>
      <c r="V69" s="6">
        <v>2.4940131735563899E-2</v>
      </c>
      <c r="W69" s="6">
        <v>3.1936574134217098E-2</v>
      </c>
      <c r="X69" s="6">
        <v>9.5341465270365106E-2</v>
      </c>
      <c r="Y69" s="6">
        <v>7.5976209091219493E-2</v>
      </c>
      <c r="Z69" s="6">
        <v>7.4035037601556303E-2</v>
      </c>
      <c r="AA69" s="6">
        <v>-6.4629045021564593E-2</v>
      </c>
      <c r="AB69" s="6">
        <v>-2.92165163633957E-2</v>
      </c>
      <c r="AC69" s="6">
        <v>-2.8401453718917499E-2</v>
      </c>
      <c r="AD69" s="6">
        <v>-6.71033911553688E-2</v>
      </c>
      <c r="AE69" s="6">
        <v>-3.9498049553972098E-2</v>
      </c>
      <c r="AF69" s="6">
        <v>2.87854095929931E-2</v>
      </c>
      <c r="AG69" s="6">
        <v>-1.15448566927922E-2</v>
      </c>
      <c r="AH69" s="6">
        <v>2.5428498708290899E-2</v>
      </c>
      <c r="AI69" s="6">
        <v>5.05403315957451E-2</v>
      </c>
      <c r="AJ69" s="6">
        <v>7.8724126366694694E-2</v>
      </c>
      <c r="AK69" s="6">
        <v>1.06025931316644E-2</v>
      </c>
      <c r="AL69" s="6">
        <v>-3.5403082528144399E-2</v>
      </c>
      <c r="AM69" s="6">
        <v>2.72778832976232E-2</v>
      </c>
      <c r="AN69" s="6">
        <v>4.2905463816817299E-2</v>
      </c>
      <c r="AO69" s="6">
        <v>-8.3608066218022997E-2</v>
      </c>
      <c r="AP69" s="6">
        <v>-7.1739151087057598E-2</v>
      </c>
      <c r="AQ69" s="6">
        <v>-6.9038350574828003E-2</v>
      </c>
      <c r="AR69" s="6">
        <v>9.5987346275485497E-2</v>
      </c>
      <c r="AS69" s="6">
        <v>3.5090643739188299E-2</v>
      </c>
      <c r="AT69" s="6">
        <v>-4.6525062173115202E-2</v>
      </c>
      <c r="AU69" s="6">
        <v>6.4988401672303298E-2</v>
      </c>
      <c r="AV69" s="6">
        <v>-6.1287884685101102E-2</v>
      </c>
      <c r="AW69" s="6">
        <v>6.7864222841096195E-2</v>
      </c>
      <c r="AX69" s="6">
        <v>0.102653584212925</v>
      </c>
      <c r="AY69" s="6">
        <v>1.01761577681031E-3</v>
      </c>
      <c r="AZ69" s="6">
        <v>2.44617383173137E-2</v>
      </c>
      <c r="BA69" s="6">
        <v>-5.2152120533360297E-2</v>
      </c>
    </row>
    <row r="70" spans="4:53" ht="14.5" customHeight="1" x14ac:dyDescent="0.4">
      <c r="D70" s="6">
        <v>-2.4612266799811898E-3</v>
      </c>
      <c r="E70" s="6">
        <v>9.6883300628724398E-2</v>
      </c>
      <c r="F70" s="6">
        <v>3.3362654506201003E-2</v>
      </c>
      <c r="G70" s="6">
        <v>1.5753101404517099E-2</v>
      </c>
      <c r="H70" s="6">
        <v>1.8528850249383E-2</v>
      </c>
      <c r="I70" s="6">
        <v>2.73974191452694E-2</v>
      </c>
      <c r="J70" s="6">
        <v>-4.9611661712119601E-2</v>
      </c>
      <c r="K70" s="6">
        <v>4.6087859667020899E-2</v>
      </c>
      <c r="L70" s="6">
        <v>0.101045898688204</v>
      </c>
      <c r="M70" s="6">
        <v>-1.44696190214235E-2</v>
      </c>
      <c r="N70" s="6">
        <v>-2.94162990604891E-2</v>
      </c>
      <c r="O70" s="6">
        <v>6.3322285564556394E-2</v>
      </c>
      <c r="P70" s="6">
        <v>-1.28600854382012E-2</v>
      </c>
      <c r="Q70" s="6">
        <v>-7.36829033394579E-2</v>
      </c>
      <c r="R70" s="6">
        <v>8.3865463578412305E-2</v>
      </c>
      <c r="S70" s="6">
        <v>7.8096321513985004E-2</v>
      </c>
      <c r="T70" s="6">
        <v>1</v>
      </c>
      <c r="U70" s="6">
        <v>-1.52926655092924E-2</v>
      </c>
      <c r="V70" s="6">
        <v>-3.3114218247538803E-2</v>
      </c>
      <c r="W70" s="6">
        <v>6.7777631913494896E-2</v>
      </c>
      <c r="X70" s="6">
        <v>8.4122044792435804E-2</v>
      </c>
      <c r="Y70" s="6">
        <v>7.2508083922127195E-2</v>
      </c>
      <c r="Z70" s="6">
        <v>8.3947558173112294E-2</v>
      </c>
      <c r="AA70" s="6">
        <v>-6.3492333309321206E-2</v>
      </c>
      <c r="AB70" s="6">
        <v>5.2379178169396898E-2</v>
      </c>
      <c r="AC70" s="6">
        <v>-3.4659820130857902E-2</v>
      </c>
      <c r="AD70" s="6">
        <v>-3.4057472227527703E-2</v>
      </c>
      <c r="AE70" s="6">
        <v>-3.5687240377248498E-2</v>
      </c>
      <c r="AF70" s="6">
        <v>1.0799364614398401E-2</v>
      </c>
      <c r="AG70" s="6">
        <v>3.1449877088315301E-2</v>
      </c>
      <c r="AH70" s="6">
        <v>0.17205379087754999</v>
      </c>
      <c r="AI70" s="6">
        <v>8.9128945543086494E-2</v>
      </c>
      <c r="AJ70" s="6">
        <v>5.1380791149065103E-2</v>
      </c>
      <c r="AK70" s="6">
        <v>-1.2106438529929601E-2</v>
      </c>
      <c r="AL70" s="6">
        <v>-8.4940071365944593E-3</v>
      </c>
      <c r="AM70" s="6">
        <v>3.15229461180703E-2</v>
      </c>
      <c r="AN70" s="6">
        <v>1.9131795344839001E-2</v>
      </c>
      <c r="AO70" s="6">
        <v>-1.69173264128301E-2</v>
      </c>
      <c r="AP70" s="6">
        <v>-2.06444940852324E-2</v>
      </c>
      <c r="AQ70" s="6">
        <v>-1.6900141933044101E-2</v>
      </c>
      <c r="AR70" s="6">
        <v>5.9596643826738502E-2</v>
      </c>
      <c r="AS70" s="6">
        <v>0.100961303470102</v>
      </c>
      <c r="AT70" s="6">
        <v>-1.9489538275166699E-2</v>
      </c>
      <c r="AU70" s="6">
        <v>9.3839505102797094E-2</v>
      </c>
      <c r="AV70" s="6">
        <v>-5.6398480126740501E-2</v>
      </c>
      <c r="AW70" s="6">
        <v>9.5439541008490406E-2</v>
      </c>
      <c r="AX70" s="6">
        <v>9.7274944655247303E-2</v>
      </c>
      <c r="AY70" s="6">
        <v>4.0243546801921E-2</v>
      </c>
      <c r="AZ70" s="6">
        <v>2.0026097243967901E-2</v>
      </c>
      <c r="BA70" s="6">
        <v>-2.1801365474148401E-2</v>
      </c>
    </row>
    <row r="71" spans="4:53" ht="14.5" customHeight="1" x14ac:dyDescent="0.4">
      <c r="D71" s="6">
        <v>-4.93318444554132E-2</v>
      </c>
      <c r="E71" s="6">
        <v>-4.2203464691276497E-2</v>
      </c>
      <c r="F71" s="6">
        <v>-0.32112895149193099</v>
      </c>
      <c r="G71" s="6">
        <v>2.8751216970736501E-2</v>
      </c>
      <c r="H71" s="6">
        <v>6.2087079307935701E-2</v>
      </c>
      <c r="I71" s="6">
        <v>1.6238512425131701E-2</v>
      </c>
      <c r="J71" s="6">
        <v>0.20946529035618999</v>
      </c>
      <c r="K71" s="6">
        <v>-0.16395822839152099</v>
      </c>
      <c r="L71" s="6">
        <v>5.1948172723925497E-2</v>
      </c>
      <c r="M71" s="6">
        <v>0.64879876210434895</v>
      </c>
      <c r="N71" s="6">
        <v>6.2247413500666801E-2</v>
      </c>
      <c r="O71" s="6">
        <v>-5.2612214022069899E-2</v>
      </c>
      <c r="P71" s="6">
        <v>6.0030278827782897E-2</v>
      </c>
      <c r="Q71" s="6">
        <v>4.1162477928567198E-2</v>
      </c>
      <c r="R71" s="6">
        <v>-1.01274934336642E-2</v>
      </c>
      <c r="S71" s="6">
        <v>-2.5658518339426301E-2</v>
      </c>
      <c r="T71" s="6">
        <v>-1.52926655092924E-2</v>
      </c>
      <c r="U71" s="6">
        <v>1</v>
      </c>
      <c r="V71" s="6">
        <v>0.39387752650243102</v>
      </c>
      <c r="W71" s="6">
        <v>-2.0466644228222301E-2</v>
      </c>
      <c r="X71" s="6">
        <v>1.3509221072389501E-2</v>
      </c>
      <c r="Y71" s="6">
        <v>7.3236214511074099E-3</v>
      </c>
      <c r="Z71" s="6">
        <v>-4.7918091458902301E-2</v>
      </c>
      <c r="AA71" s="6">
        <v>0.35201605378127898</v>
      </c>
      <c r="AB71" s="6">
        <v>0.26659183209015802</v>
      </c>
      <c r="AC71" s="6">
        <v>0.26047755584987398</v>
      </c>
      <c r="AD71" s="6">
        <v>0.30344313627052799</v>
      </c>
      <c r="AE71" s="6">
        <v>9.3184871430719296E-2</v>
      </c>
      <c r="AF71" s="6">
        <v>6.2040433114232303E-2</v>
      </c>
      <c r="AG71" s="6">
        <v>-3.1308023796116102E-3</v>
      </c>
      <c r="AH71" s="6">
        <v>-2.6284823192002801E-3</v>
      </c>
      <c r="AI71" s="6">
        <v>3.9422606582252898E-2</v>
      </c>
      <c r="AJ71" s="6">
        <v>-0.186287305289081</v>
      </c>
      <c r="AK71" s="6">
        <v>-8.7472147824723206E-2</v>
      </c>
      <c r="AL71" s="6">
        <v>0.32827204897401302</v>
      </c>
      <c r="AM71" s="6">
        <v>-0.23964207040000099</v>
      </c>
      <c r="AN71" s="6">
        <v>-8.6746111806231402E-2</v>
      </c>
      <c r="AO71" s="6">
        <v>7.3512391536082106E-2</v>
      </c>
      <c r="AP71" s="6">
        <v>0.279273897538658</v>
      </c>
      <c r="AQ71" s="6">
        <v>0.16985163093344</v>
      </c>
      <c r="AR71" s="6">
        <v>-0.282554850687746</v>
      </c>
      <c r="AS71" s="6">
        <v>-5.7802846331806497E-2</v>
      </c>
      <c r="AT71" s="6">
        <v>0.154596400641583</v>
      </c>
      <c r="AU71" s="6">
        <v>-4.9124251143083802E-2</v>
      </c>
      <c r="AV71" s="6">
        <v>0.296262673372649</v>
      </c>
      <c r="AW71" s="6">
        <v>-7.7145813764230603E-2</v>
      </c>
      <c r="AX71" s="6">
        <v>-0.17393616387277899</v>
      </c>
      <c r="AY71" s="6">
        <v>0.108791063414031</v>
      </c>
      <c r="AZ71" s="6">
        <v>-0.15476551101255301</v>
      </c>
      <c r="BA71" s="6">
        <v>2.0059301499030301E-2</v>
      </c>
    </row>
    <row r="72" spans="4:53" ht="14.5" customHeight="1" x14ac:dyDescent="0.4">
      <c r="D72" s="6">
        <v>-6.4064535573966505E-2</v>
      </c>
      <c r="E72" s="6">
        <v>-0.163331553616197</v>
      </c>
      <c r="F72" s="6">
        <v>-0.18172096691016901</v>
      </c>
      <c r="G72" s="6">
        <v>-2.9944209588712901E-2</v>
      </c>
      <c r="H72" s="6">
        <v>4.1010924674181999E-2</v>
      </c>
      <c r="I72" s="6">
        <v>2.0159593272602899E-2</v>
      </c>
      <c r="J72" s="6">
        <v>0.10391229684102</v>
      </c>
      <c r="K72" s="6">
        <v>-9.2270488812874196E-2</v>
      </c>
      <c r="L72" s="6">
        <v>2.6531340063440399E-2</v>
      </c>
      <c r="M72" s="6">
        <v>0.39818044497278599</v>
      </c>
      <c r="N72" s="6">
        <v>0.24393371428998201</v>
      </c>
      <c r="O72" s="6">
        <v>-2.2294541954910398E-2</v>
      </c>
      <c r="P72" s="6">
        <v>2.1573897463495199E-2</v>
      </c>
      <c r="Q72" s="6">
        <v>6.15016475207152E-2</v>
      </c>
      <c r="R72" s="6">
        <v>-2.0620659026164101E-3</v>
      </c>
      <c r="S72" s="6">
        <v>2.4940131735563899E-2</v>
      </c>
      <c r="T72" s="6">
        <v>-3.3114218247538803E-2</v>
      </c>
      <c r="U72" s="6">
        <v>0.39387752650243102</v>
      </c>
      <c r="V72" s="6">
        <v>1</v>
      </c>
      <c r="W72" s="6">
        <v>-3.4966931268214103E-2</v>
      </c>
      <c r="X72" s="6">
        <v>-6.1696736753082702E-2</v>
      </c>
      <c r="Y72" s="6">
        <v>-4.6340318370134297E-2</v>
      </c>
      <c r="Z72" s="6">
        <v>-6.9126826129840696E-2</v>
      </c>
      <c r="AA72" s="6">
        <v>0.185893336465044</v>
      </c>
      <c r="AB72" s="6">
        <v>0.14907812367105</v>
      </c>
      <c r="AC72" s="6">
        <v>0.25091035475191198</v>
      </c>
      <c r="AD72" s="6">
        <v>0.19083581838088301</v>
      </c>
      <c r="AE72" s="6">
        <v>3.6726484458481701E-2</v>
      </c>
      <c r="AF72" s="6">
        <v>-1.06010567901324E-2</v>
      </c>
      <c r="AG72" s="6">
        <v>-9.6648732013143099E-2</v>
      </c>
      <c r="AH72" s="6">
        <v>-5.5956118734532302E-2</v>
      </c>
      <c r="AI72" s="6">
        <v>2.95235019652282E-2</v>
      </c>
      <c r="AJ72" s="6">
        <v>-0.103693955607324</v>
      </c>
      <c r="AK72" s="6">
        <v>-2.45722816725206E-2</v>
      </c>
      <c r="AL72" s="6">
        <v>0.18922206631628999</v>
      </c>
      <c r="AM72" s="6">
        <v>-0.11221889007592301</v>
      </c>
      <c r="AN72" s="6">
        <v>-5.4394395501115002E-2</v>
      </c>
      <c r="AO72" s="6">
        <v>3.6003782197886802E-2</v>
      </c>
      <c r="AP72" s="6">
        <v>0.18666503654880501</v>
      </c>
      <c r="AQ72" s="6">
        <v>8.6871640566212202E-2</v>
      </c>
      <c r="AR72" s="6">
        <v>-0.190399980598665</v>
      </c>
      <c r="AS72" s="6">
        <v>-3.1213329226467201E-2</v>
      </c>
      <c r="AT72" s="6">
        <v>0.166170908666322</v>
      </c>
      <c r="AU72" s="6">
        <v>-1.52251548288672E-2</v>
      </c>
      <c r="AV72" s="6">
        <v>0.208736481704934</v>
      </c>
      <c r="AW72" s="6">
        <v>-5.26241259691951E-2</v>
      </c>
      <c r="AX72" s="6">
        <v>-0.14179043468677399</v>
      </c>
      <c r="AY72" s="6">
        <v>8.3549207694398303E-2</v>
      </c>
      <c r="AZ72" s="6">
        <v>-7.7518809509728601E-2</v>
      </c>
      <c r="BA72" s="6">
        <v>1.25639561358154E-2</v>
      </c>
    </row>
    <row r="73" spans="4:53" ht="14.5" customHeight="1" x14ac:dyDescent="0.4">
      <c r="D73" s="6">
        <v>-4.21267887838737E-2</v>
      </c>
      <c r="E73" s="6">
        <v>5.5415799632193702E-2</v>
      </c>
      <c r="F73" s="6">
        <v>8.5660704382025402E-2</v>
      </c>
      <c r="G73" s="6">
        <v>3.00957349838483E-2</v>
      </c>
      <c r="H73" s="6">
        <v>4.4710653596603402E-2</v>
      </c>
      <c r="I73" s="6">
        <v>7.9691715473724396E-3</v>
      </c>
      <c r="J73" s="6">
        <v>-5.08592217587929E-2</v>
      </c>
      <c r="K73" s="6">
        <v>0.110901251052338</v>
      </c>
      <c r="L73" s="6">
        <v>8.86403124987271E-2</v>
      </c>
      <c r="M73" s="6">
        <v>-1.16306489214147E-2</v>
      </c>
      <c r="N73" s="6">
        <v>-8.3009235212811297E-2</v>
      </c>
      <c r="O73" s="6">
        <v>1.56867231479966E-3</v>
      </c>
      <c r="P73" s="6">
        <v>3.2223209208659703E-2</v>
      </c>
      <c r="Q73" s="6">
        <v>2.1213761813652501E-2</v>
      </c>
      <c r="R73" s="6">
        <v>1.4581030279133499E-2</v>
      </c>
      <c r="S73" s="6">
        <v>3.1936574134217098E-2</v>
      </c>
      <c r="T73" s="6">
        <v>6.7777631913494896E-2</v>
      </c>
      <c r="U73" s="6">
        <v>-2.0466644228222301E-2</v>
      </c>
      <c r="V73" s="6">
        <v>-3.4966931268214103E-2</v>
      </c>
      <c r="W73" s="6">
        <v>1</v>
      </c>
      <c r="X73" s="6">
        <v>0.30068204672758803</v>
      </c>
      <c r="Y73" s="6">
        <v>0.23528790563906499</v>
      </c>
      <c r="Z73" s="6">
        <v>0.227554966676215</v>
      </c>
      <c r="AA73" s="6">
        <v>-1.85288437138681E-2</v>
      </c>
      <c r="AB73" s="6">
        <v>5.1475112034458197E-2</v>
      </c>
      <c r="AC73" s="6">
        <v>-4.4539265656467E-2</v>
      </c>
      <c r="AD73" s="6">
        <v>-4.6498115399848598E-2</v>
      </c>
      <c r="AE73" s="6">
        <v>-9.2095204943554193E-2</v>
      </c>
      <c r="AF73" s="6">
        <v>-8.3972978890529501E-2</v>
      </c>
      <c r="AG73" s="6">
        <v>8.3506245148946098E-2</v>
      </c>
      <c r="AH73" s="6">
        <v>0.14463735186533899</v>
      </c>
      <c r="AI73" s="6">
        <v>3.7949798803574401E-2</v>
      </c>
      <c r="AJ73" s="6">
        <v>0.106421691298523</v>
      </c>
      <c r="AK73" s="6">
        <v>-2.8124930387695899E-2</v>
      </c>
      <c r="AL73" s="6">
        <v>-3.4443162223091003E-2</v>
      </c>
      <c r="AM73" s="6">
        <v>5.0435002989952897E-2</v>
      </c>
      <c r="AN73" s="6">
        <v>3.1343558274767001E-2</v>
      </c>
      <c r="AO73" s="6">
        <v>-5.7961779265212197E-2</v>
      </c>
      <c r="AP73" s="6">
        <v>-2.3716811463725999E-2</v>
      </c>
      <c r="AQ73" s="6">
        <v>-4.8993742693521102E-2</v>
      </c>
      <c r="AR73" s="6">
        <v>0.19985216754424501</v>
      </c>
      <c r="AS73" s="6">
        <v>9.4465660931963097E-2</v>
      </c>
      <c r="AT73" s="6">
        <v>-6.3630796268320897E-2</v>
      </c>
      <c r="AU73" s="6">
        <v>0.115813286457951</v>
      </c>
      <c r="AV73" s="6">
        <v>-8.0637476492781301E-2</v>
      </c>
      <c r="AW73" s="6">
        <v>0.14315467586010899</v>
      </c>
      <c r="AX73" s="6">
        <v>0.172837981246518</v>
      </c>
      <c r="AY73" s="6">
        <v>-6.1143873380172797E-3</v>
      </c>
      <c r="AZ73" s="6">
        <v>2.4955650026070701E-2</v>
      </c>
      <c r="BA73" s="6">
        <v>4.7039734772948399E-2</v>
      </c>
    </row>
    <row r="74" spans="4:53" ht="14.5" customHeight="1" x14ac:dyDescent="0.4">
      <c r="D74" s="6">
        <v>-8.7484223620706694E-2</v>
      </c>
      <c r="E74" s="6">
        <v>-1.5791911811369401E-2</v>
      </c>
      <c r="F74" s="6">
        <v>9.3446195911658106E-2</v>
      </c>
      <c r="G74" s="6">
        <v>0.29138067460699402</v>
      </c>
      <c r="H74" s="6">
        <v>2.2107927400461701E-2</v>
      </c>
      <c r="I74" s="6">
        <v>7.0431102797671105E-2</v>
      </c>
      <c r="J74" s="6">
        <v>-7.1675686905592506E-2</v>
      </c>
      <c r="K74" s="6">
        <v>0.16500376350275101</v>
      </c>
      <c r="L74" s="6">
        <v>0.10848412359855</v>
      </c>
      <c r="M74" s="6">
        <v>4.66527724127382E-2</v>
      </c>
      <c r="N74" s="6">
        <v>-3.8769200096154102E-2</v>
      </c>
      <c r="O74" s="6">
        <v>4.8401160861194399E-2</v>
      </c>
      <c r="P74" s="6">
        <v>-2.2266346111103501E-2</v>
      </c>
      <c r="Q74" s="6">
        <v>-3.8926324044057103E-2</v>
      </c>
      <c r="R74" s="6">
        <v>7.8998060650039503E-2</v>
      </c>
      <c r="S74" s="6">
        <v>9.5341465270365106E-2</v>
      </c>
      <c r="T74" s="6">
        <v>8.4122044792435804E-2</v>
      </c>
      <c r="U74" s="6">
        <v>1.3509221072389501E-2</v>
      </c>
      <c r="V74" s="6">
        <v>-6.1696736753082702E-2</v>
      </c>
      <c r="W74" s="6">
        <v>0.30068204672758803</v>
      </c>
      <c r="X74" s="6">
        <v>1</v>
      </c>
      <c r="Y74" s="6">
        <v>0.77522262997564995</v>
      </c>
      <c r="Z74" s="6">
        <v>0.533373998110658</v>
      </c>
      <c r="AA74" s="6">
        <v>-7.0019651989216905E-2</v>
      </c>
      <c r="AB74" s="6">
        <v>0.100442828534913</v>
      </c>
      <c r="AC74" s="6">
        <v>-1.82866645607517E-2</v>
      </c>
      <c r="AD74" s="6">
        <v>-2.08554652896723E-3</v>
      </c>
      <c r="AE74" s="6">
        <v>-0.11539260347246801</v>
      </c>
      <c r="AF74" s="6">
        <v>-0.102081985163623</v>
      </c>
      <c r="AG74" s="6">
        <v>7.5162550789348997E-2</v>
      </c>
      <c r="AH74" s="6">
        <v>0.13000148864531</v>
      </c>
      <c r="AI74" s="6">
        <v>6.3836838024768597E-2</v>
      </c>
      <c r="AJ74" s="6">
        <v>0.13620823826601799</v>
      </c>
      <c r="AK74" s="6">
        <v>-7.0032286318769503E-3</v>
      </c>
      <c r="AL74" s="6">
        <v>-4.9583530708898801E-2</v>
      </c>
      <c r="AM74" s="6">
        <v>1.8171395886566698E-2</v>
      </c>
      <c r="AN74" s="6">
        <v>8.4834054242611201E-2</v>
      </c>
      <c r="AO74" s="6">
        <v>-0.193303283998948</v>
      </c>
      <c r="AP74" s="6">
        <v>-7.7106323904548399E-2</v>
      </c>
      <c r="AQ74" s="6">
        <v>-9.2275450443249502E-2</v>
      </c>
      <c r="AR74" s="6">
        <v>0.21652714391887501</v>
      </c>
      <c r="AS74" s="6">
        <v>0.147957809275713</v>
      </c>
      <c r="AT74" s="6">
        <v>-0.109809572876166</v>
      </c>
      <c r="AU74" s="6">
        <v>0.23570165986838401</v>
      </c>
      <c r="AV74" s="6">
        <v>-7.3190110922962195E-2</v>
      </c>
      <c r="AW74" s="6">
        <v>0.30676938188661501</v>
      </c>
      <c r="AX74" s="6">
        <v>0.24553201141476499</v>
      </c>
      <c r="AY74" s="6">
        <v>9.2727079825438194E-2</v>
      </c>
      <c r="AZ74" s="6">
        <v>4.3626940991268001E-2</v>
      </c>
      <c r="BA74" s="6">
        <v>8.2872342473299193E-2</v>
      </c>
    </row>
    <row r="75" spans="4:53" ht="14.5" customHeight="1" x14ac:dyDescent="0.4">
      <c r="D75" s="6">
        <v>-0.119465447457271</v>
      </c>
      <c r="E75" s="6">
        <v>-1.77838499930516E-2</v>
      </c>
      <c r="F75" s="6">
        <v>7.3053336936034899E-2</v>
      </c>
      <c r="G75" s="6">
        <v>0.35385554925978302</v>
      </c>
      <c r="H75" s="6">
        <v>2.21097953754847E-2</v>
      </c>
      <c r="I75" s="6">
        <v>0.10291274412835601</v>
      </c>
      <c r="J75" s="6">
        <v>-6.6681302985122995E-2</v>
      </c>
      <c r="K75" s="6">
        <v>0.17367570290018899</v>
      </c>
      <c r="L75" s="6">
        <v>9.6173290739751796E-2</v>
      </c>
      <c r="M75" s="6">
        <v>3.1718893526867603E-2</v>
      </c>
      <c r="N75" s="6">
        <v>-5.1843745663584802E-2</v>
      </c>
      <c r="O75" s="6">
        <v>3.8283275306682601E-3</v>
      </c>
      <c r="P75" s="6">
        <v>-3.8637897451898801E-2</v>
      </c>
      <c r="Q75" s="6">
        <v>-4.2432287346581901E-2</v>
      </c>
      <c r="R75" s="6">
        <v>0.116870400882557</v>
      </c>
      <c r="S75" s="6">
        <v>7.5976209091219493E-2</v>
      </c>
      <c r="T75" s="6">
        <v>7.2508083922127195E-2</v>
      </c>
      <c r="U75" s="6">
        <v>7.3236214511074099E-3</v>
      </c>
      <c r="V75" s="6">
        <v>-4.6340318370134297E-2</v>
      </c>
      <c r="W75" s="6">
        <v>0.23528790563906499</v>
      </c>
      <c r="X75" s="6">
        <v>0.77522262997564995</v>
      </c>
      <c r="Y75" s="6">
        <v>1</v>
      </c>
      <c r="Z75" s="6">
        <v>0.54216304701732299</v>
      </c>
      <c r="AA75" s="6">
        <v>-5.6275424368600398E-2</v>
      </c>
      <c r="AB75" s="6">
        <v>0.109274682489721</v>
      </c>
      <c r="AC75" s="6">
        <v>-2.1147662857606001E-2</v>
      </c>
      <c r="AD75" s="6">
        <v>-5.2422300193965502E-4</v>
      </c>
      <c r="AE75" s="6">
        <v>-0.102367709035299</v>
      </c>
      <c r="AF75" s="6">
        <v>-8.2644571451275697E-2</v>
      </c>
      <c r="AG75" s="6">
        <v>9.3340968871354194E-2</v>
      </c>
      <c r="AH75" s="6">
        <v>0.14188302180152601</v>
      </c>
      <c r="AI75" s="6">
        <v>6.1404463070410399E-2</v>
      </c>
      <c r="AJ75" s="6">
        <v>0.163273747346597</v>
      </c>
      <c r="AK75" s="6">
        <v>1.7282935465511101E-2</v>
      </c>
      <c r="AL75" s="6">
        <v>-3.5190149685226602E-2</v>
      </c>
      <c r="AM75" s="6">
        <v>1.21134311085699E-2</v>
      </c>
      <c r="AN75" s="6">
        <v>9.2679166864127499E-2</v>
      </c>
      <c r="AO75" s="6">
        <v>-0.22221970078699799</v>
      </c>
      <c r="AP75" s="6">
        <v>-8.5935936478186703E-2</v>
      </c>
      <c r="AQ75" s="6">
        <v>-0.101692437863161</v>
      </c>
      <c r="AR75" s="6">
        <v>0.19919979387512801</v>
      </c>
      <c r="AS75" s="6">
        <v>0.17887950955840001</v>
      </c>
      <c r="AT75" s="6">
        <v>-0.113057941910193</v>
      </c>
      <c r="AU75" s="6">
        <v>0.24484687402932001</v>
      </c>
      <c r="AV75" s="6">
        <v>-5.0140111167124697E-2</v>
      </c>
      <c r="AW75" s="6">
        <v>0.29753057461608501</v>
      </c>
      <c r="AX75" s="6">
        <v>0.23160458376251999</v>
      </c>
      <c r="AY75" s="6">
        <v>0.116527773867389</v>
      </c>
      <c r="AZ75" s="6">
        <v>5.7793035420965103E-2</v>
      </c>
      <c r="BA75" s="6">
        <v>6.7840540201914407E-2</v>
      </c>
    </row>
    <row r="76" spans="4:53" ht="14.5" customHeight="1" x14ac:dyDescent="0.4">
      <c r="D76" s="6">
        <v>-0.13349797175788</v>
      </c>
      <c r="E76" s="6">
        <v>-6.7036048683787194E-2</v>
      </c>
      <c r="F76" s="6">
        <v>0.120426181700452</v>
      </c>
      <c r="G76" s="6">
        <v>1.37041847441489E-2</v>
      </c>
      <c r="H76" s="6">
        <v>2.5126950284489798E-3</v>
      </c>
      <c r="I76" s="6">
        <v>0.133466396537852</v>
      </c>
      <c r="J76" s="6">
        <v>-0.10118863856303099</v>
      </c>
      <c r="K76" s="6">
        <v>0.22271307880744401</v>
      </c>
      <c r="L76" s="6">
        <v>4.2322975752514203E-2</v>
      </c>
      <c r="M76" s="6">
        <v>-3.71636186922319E-3</v>
      </c>
      <c r="N76" s="6">
        <v>-5.0018947962504702E-2</v>
      </c>
      <c r="O76" s="6">
        <v>1.7634418415577301E-2</v>
      </c>
      <c r="P76" s="6">
        <v>-3.85374210304191E-2</v>
      </c>
      <c r="Q76" s="6">
        <v>8.7693777235523895E-4</v>
      </c>
      <c r="R76" s="6">
        <v>8.1368926720182394E-2</v>
      </c>
      <c r="S76" s="6">
        <v>7.4035037601556303E-2</v>
      </c>
      <c r="T76" s="6">
        <v>8.3947558173112294E-2</v>
      </c>
      <c r="U76" s="6">
        <v>-4.7918091458902301E-2</v>
      </c>
      <c r="V76" s="6">
        <v>-6.9126826129840696E-2</v>
      </c>
      <c r="W76" s="6">
        <v>0.227554966676215</v>
      </c>
      <c r="X76" s="6">
        <v>0.533373998110658</v>
      </c>
      <c r="Y76" s="6">
        <v>0.54216304701732299</v>
      </c>
      <c r="Z76" s="6">
        <v>1</v>
      </c>
      <c r="AA76" s="6">
        <v>-9.4632126167009903E-2</v>
      </c>
      <c r="AB76" s="6">
        <v>3.3449597804546899E-2</v>
      </c>
      <c r="AC76" s="6">
        <v>-6.3122411400604497E-2</v>
      </c>
      <c r="AD76" s="6">
        <v>-3.9623870148623702E-2</v>
      </c>
      <c r="AE76" s="6">
        <v>-0.14963530448135501</v>
      </c>
      <c r="AF76" s="6">
        <v>-0.145074360759885</v>
      </c>
      <c r="AG76" s="6">
        <v>0.111213252019324</v>
      </c>
      <c r="AH76" s="6">
        <v>0.133836366523785</v>
      </c>
      <c r="AI76" s="6">
        <v>9.6114652214843804E-2</v>
      </c>
      <c r="AJ76" s="6">
        <v>0.26116950608934603</v>
      </c>
      <c r="AK76" s="6">
        <v>6.87775840119184E-2</v>
      </c>
      <c r="AL76" s="6">
        <v>-0.12538161979906501</v>
      </c>
      <c r="AM76" s="6">
        <v>0.105564011587282</v>
      </c>
      <c r="AN76" s="6">
        <v>0.14553235845460899</v>
      </c>
      <c r="AO76" s="6">
        <v>-0.26075638737222401</v>
      </c>
      <c r="AP76" s="6">
        <v>-7.9029759631555799E-2</v>
      </c>
      <c r="AQ76" s="6">
        <v>-9.6068276502848202E-2</v>
      </c>
      <c r="AR76" s="6">
        <v>0.28113813271775701</v>
      </c>
      <c r="AS76" s="6">
        <v>0.170631473028936</v>
      </c>
      <c r="AT76" s="6">
        <v>-8.8077862201974499E-2</v>
      </c>
      <c r="AU76" s="6">
        <v>0.265595942334101</v>
      </c>
      <c r="AV76" s="6">
        <v>-9.6030167706989605E-2</v>
      </c>
      <c r="AW76" s="6">
        <v>0.30712209654283401</v>
      </c>
      <c r="AX76" s="6">
        <v>0.300240137332691</v>
      </c>
      <c r="AY76" s="6">
        <v>0.11048469187073399</v>
      </c>
      <c r="AZ76" s="6">
        <v>7.1984164092366604E-2</v>
      </c>
      <c r="BA76" s="6">
        <v>9.7760041265667993E-2</v>
      </c>
    </row>
    <row r="77" spans="4:53" ht="14.5" customHeight="1" x14ac:dyDescent="0.4">
      <c r="D77" s="6">
        <v>-7.3804573608353699E-2</v>
      </c>
      <c r="E77" s="6">
        <v>-8.5254865357046097E-3</v>
      </c>
      <c r="F77" s="6">
        <v>-0.22861825745633901</v>
      </c>
      <c r="G77" s="6">
        <v>1.0372772835365999E-2</v>
      </c>
      <c r="H77" s="6">
        <v>5.2018235790469901E-2</v>
      </c>
      <c r="I77" s="6">
        <v>5.0531465659438397E-2</v>
      </c>
      <c r="J77" s="6">
        <v>0.10828835634125999</v>
      </c>
      <c r="K77" s="6">
        <v>-0.113709393697092</v>
      </c>
      <c r="L77" s="6">
        <v>4.92716862826066E-2</v>
      </c>
      <c r="M77" s="6">
        <v>0.355791865892638</v>
      </c>
      <c r="N77" s="6">
        <v>-1.9602752754387501E-2</v>
      </c>
      <c r="O77" s="6">
        <v>-6.8945697180663706E-2</v>
      </c>
      <c r="P77" s="6">
        <v>7.0610345614434605E-2</v>
      </c>
      <c r="Q77" s="6">
        <v>3.6588547770020803E-2</v>
      </c>
      <c r="R77" s="6">
        <v>-2.3421295412480499E-2</v>
      </c>
      <c r="S77" s="6">
        <v>-6.4629045021564593E-2</v>
      </c>
      <c r="T77" s="6">
        <v>-6.3492333309321206E-2</v>
      </c>
      <c r="U77" s="6">
        <v>0.35201605378127898</v>
      </c>
      <c r="V77" s="6">
        <v>0.185893336465044</v>
      </c>
      <c r="W77" s="6">
        <v>-1.85288437138681E-2</v>
      </c>
      <c r="X77" s="6">
        <v>-7.0019651989216905E-2</v>
      </c>
      <c r="Y77" s="6">
        <v>-5.6275424368600398E-2</v>
      </c>
      <c r="Z77" s="6">
        <v>-9.4632126167009903E-2</v>
      </c>
      <c r="AA77" s="6">
        <v>1</v>
      </c>
      <c r="AB77" s="6">
        <v>0.308275121085057</v>
      </c>
      <c r="AC77" s="6">
        <v>0.161759256696556</v>
      </c>
      <c r="AD77" s="6">
        <v>0.23993088644510699</v>
      </c>
      <c r="AE77" s="6">
        <v>6.9995617649776701E-2</v>
      </c>
      <c r="AF77" s="6">
        <v>2.7728177936769099E-2</v>
      </c>
      <c r="AG77" s="6">
        <v>6.0318500752525499E-3</v>
      </c>
      <c r="AH77" s="6">
        <v>3.1630761471940099E-3</v>
      </c>
      <c r="AI77" s="6">
        <v>1.16135870825209E-2</v>
      </c>
      <c r="AJ77" s="6">
        <v>-0.15163810943947101</v>
      </c>
      <c r="AK77" s="6">
        <v>-5.6371047053460202E-2</v>
      </c>
      <c r="AL77" s="6">
        <v>0.218955891319737</v>
      </c>
      <c r="AM77" s="6">
        <v>-0.15844697434294899</v>
      </c>
      <c r="AN77" s="6">
        <v>-0.101342577864958</v>
      </c>
      <c r="AO77" s="6">
        <v>0.101771855292275</v>
      </c>
      <c r="AP77" s="6">
        <v>0.19272670527903399</v>
      </c>
      <c r="AQ77" s="6">
        <v>0.16743584190060501</v>
      </c>
      <c r="AR77" s="6">
        <v>-0.233451204468131</v>
      </c>
      <c r="AS77" s="6">
        <v>-2.3743031219124001E-2</v>
      </c>
      <c r="AT77" s="6">
        <v>9.0901379802328999E-2</v>
      </c>
      <c r="AU77" s="6">
        <v>-5.6741107720908901E-2</v>
      </c>
      <c r="AV77" s="6">
        <v>0.241610302804418</v>
      </c>
      <c r="AW77" s="6">
        <v>-0.10410233630893399</v>
      </c>
      <c r="AX77" s="6">
        <v>-0.18441808020586101</v>
      </c>
      <c r="AY77" s="6">
        <v>0.12226974636923001</v>
      </c>
      <c r="AZ77" s="6">
        <v>-0.13570456501597</v>
      </c>
      <c r="BA77" s="6">
        <v>3.1616042091521898E-2</v>
      </c>
    </row>
    <row r="78" spans="4:53" ht="14.5" customHeight="1" x14ac:dyDescent="0.4">
      <c r="D78" s="6">
        <v>-0.17221942481864999</v>
      </c>
      <c r="E78" s="6">
        <v>8.9324021584955296E-2</v>
      </c>
      <c r="F78" s="6">
        <v>-0.17692191991959799</v>
      </c>
      <c r="G78" s="6">
        <v>8.0738657367454295E-2</v>
      </c>
      <c r="H78" s="6">
        <v>9.6422889886634097E-2</v>
      </c>
      <c r="I78" s="6">
        <v>1.78222614841251E-2</v>
      </c>
      <c r="J78" s="6">
        <v>3.8070859215330197E-2</v>
      </c>
      <c r="K78" s="6">
        <v>-5.6228049730026999E-2</v>
      </c>
      <c r="L78" s="6">
        <v>0.14766863232977501</v>
      </c>
      <c r="M78" s="6">
        <v>0.30078888615162203</v>
      </c>
      <c r="N78" s="6">
        <v>-0.101319068177156</v>
      </c>
      <c r="O78" s="6">
        <v>-8.7602519219676198E-2</v>
      </c>
      <c r="P78" s="6">
        <v>7.9575394416050105E-2</v>
      </c>
      <c r="Q78" s="6">
        <v>-4.9564216143296799E-2</v>
      </c>
      <c r="R78" s="6">
        <v>4.3638596166180703E-2</v>
      </c>
      <c r="S78" s="6">
        <v>-2.92165163633957E-2</v>
      </c>
      <c r="T78" s="6">
        <v>5.2379178169396898E-2</v>
      </c>
      <c r="U78" s="6">
        <v>0.26659183209015802</v>
      </c>
      <c r="V78" s="6">
        <v>0.14907812367105</v>
      </c>
      <c r="W78" s="6">
        <v>5.1475112034458197E-2</v>
      </c>
      <c r="X78" s="6">
        <v>0.100442828534913</v>
      </c>
      <c r="Y78" s="6">
        <v>0.109274682489721</v>
      </c>
      <c r="Z78" s="6">
        <v>3.3449597804546899E-2</v>
      </c>
      <c r="AA78" s="6">
        <v>0.308275121085057</v>
      </c>
      <c r="AB78" s="6">
        <v>1</v>
      </c>
      <c r="AC78" s="6">
        <v>7.16188976466621E-2</v>
      </c>
      <c r="AD78" s="6">
        <v>0.156806327671214</v>
      </c>
      <c r="AE78" s="6">
        <v>-2.8698174200172101E-2</v>
      </c>
      <c r="AF78" s="6">
        <v>-4.06898087521965E-2</v>
      </c>
      <c r="AG78" s="6">
        <v>7.7291084140847802E-2</v>
      </c>
      <c r="AH78" s="6">
        <v>0.211117752397251</v>
      </c>
      <c r="AI78" s="6">
        <v>7.4969846050695704E-2</v>
      </c>
      <c r="AJ78" s="6">
        <v>-8.8588329676626401E-2</v>
      </c>
      <c r="AK78" s="6">
        <v>-0.18700603653296199</v>
      </c>
      <c r="AL78" s="6">
        <v>0.25442977433075697</v>
      </c>
      <c r="AM78" s="6">
        <v>-0.24918911272573699</v>
      </c>
      <c r="AN78" s="6">
        <v>-9.3111059235445201E-2</v>
      </c>
      <c r="AO78" s="6">
        <v>9.73077780302085E-2</v>
      </c>
      <c r="AP78" s="6">
        <v>3.3976315675400798E-2</v>
      </c>
      <c r="AQ78" s="6">
        <v>4.8231850671747699E-2</v>
      </c>
      <c r="AR78" s="6">
        <v>-0.148377934927993</v>
      </c>
      <c r="AS78" s="6">
        <v>5.69971384391268E-2</v>
      </c>
      <c r="AT78" s="6">
        <v>-1.73787731570893E-2</v>
      </c>
      <c r="AU78" s="6">
        <v>3.7684135201715901E-2</v>
      </c>
      <c r="AV78" s="6">
        <v>0.17515781100845601</v>
      </c>
      <c r="AW78" s="6">
        <v>1.49517264346991E-2</v>
      </c>
      <c r="AX78" s="6">
        <v>-6.2374967430176398E-2</v>
      </c>
      <c r="AY78" s="6">
        <v>0.202014706760619</v>
      </c>
      <c r="AZ78" s="6">
        <v>-0.120251811467565</v>
      </c>
      <c r="BA78" s="6">
        <v>5.4333083596324799E-2</v>
      </c>
    </row>
    <row r="79" spans="4:53" ht="14.5" customHeight="1" x14ac:dyDescent="0.4">
      <c r="D79" s="6">
        <v>1.4140628398421101E-2</v>
      </c>
      <c r="E79" s="6">
        <v>-0.158347197702364</v>
      </c>
      <c r="F79" s="6">
        <v>-0.20601080755282</v>
      </c>
      <c r="G79" s="6">
        <v>-8.1499652461617007E-3</v>
      </c>
      <c r="H79" s="6">
        <v>1.0624111378066599E-2</v>
      </c>
      <c r="I79" s="6">
        <v>8.8560155644269705E-3</v>
      </c>
      <c r="J79" s="6">
        <v>8.5080027251085794E-2</v>
      </c>
      <c r="K79" s="6">
        <v>-8.1569704651826294E-2</v>
      </c>
      <c r="L79" s="6">
        <v>2.44008456475589E-2</v>
      </c>
      <c r="M79" s="6">
        <v>0.25489943122089598</v>
      </c>
      <c r="N79" s="6">
        <v>0.16740795155789001</v>
      </c>
      <c r="O79" s="6">
        <v>-2.5976601770719501E-2</v>
      </c>
      <c r="P79" s="6">
        <v>-1.9695501276395699E-2</v>
      </c>
      <c r="Q79" s="6">
        <v>4.7854712399829899E-2</v>
      </c>
      <c r="R79" s="6">
        <v>5.9325084893779301E-3</v>
      </c>
      <c r="S79" s="6">
        <v>-2.8401453718917499E-2</v>
      </c>
      <c r="T79" s="6">
        <v>-3.4659820130857902E-2</v>
      </c>
      <c r="U79" s="6">
        <v>0.26047755584987398</v>
      </c>
      <c r="V79" s="6">
        <v>0.25091035475191198</v>
      </c>
      <c r="W79" s="6">
        <v>-4.4539265656467E-2</v>
      </c>
      <c r="X79" s="6">
        <v>-1.82866645607517E-2</v>
      </c>
      <c r="Y79" s="6">
        <v>-2.1147662857606001E-2</v>
      </c>
      <c r="Z79" s="6">
        <v>-6.3122411400604497E-2</v>
      </c>
      <c r="AA79" s="6">
        <v>0.161759256696556</v>
      </c>
      <c r="AB79" s="6">
        <v>7.16188976466621E-2</v>
      </c>
      <c r="AC79" s="6">
        <v>1</v>
      </c>
      <c r="AD79" s="6">
        <v>0.29207959958797303</v>
      </c>
      <c r="AE79" s="6">
        <v>6.5009632448850496E-2</v>
      </c>
      <c r="AF79" s="6">
        <v>1.67202676811899E-2</v>
      </c>
      <c r="AG79" s="6">
        <v>-4.6875629985218097E-2</v>
      </c>
      <c r="AH79" s="6">
        <v>-3.1671144108074402E-2</v>
      </c>
      <c r="AI79" s="6">
        <v>1.4222798690556799E-2</v>
      </c>
      <c r="AJ79" s="6">
        <v>-4.4663976084992098E-2</v>
      </c>
      <c r="AK79" s="6">
        <v>-2.9245667839373199E-2</v>
      </c>
      <c r="AL79" s="6">
        <v>0.10313023211507701</v>
      </c>
      <c r="AM79" s="6">
        <v>-5.7913619035351999E-2</v>
      </c>
      <c r="AN79" s="6">
        <v>-3.1762091788112297E-2</v>
      </c>
      <c r="AO79" s="6">
        <v>9.2785818718773908E-3</v>
      </c>
      <c r="AP79" s="6">
        <v>0.14860445494309299</v>
      </c>
      <c r="AQ79" s="6">
        <v>0.113458648670397</v>
      </c>
      <c r="AR79" s="6">
        <v>-0.14122386683419</v>
      </c>
      <c r="AS79" s="6">
        <v>-7.9623409253030807E-3</v>
      </c>
      <c r="AT79" s="6">
        <v>0.22594858504153201</v>
      </c>
      <c r="AU79" s="6">
        <v>-1.26736330997017E-2</v>
      </c>
      <c r="AV79" s="6">
        <v>0.20869638401709301</v>
      </c>
      <c r="AW79" s="6">
        <v>-4.7791984566462602E-2</v>
      </c>
      <c r="AX79" s="6">
        <v>-0.103076372144564</v>
      </c>
      <c r="AY79" s="6">
        <v>-2.0476916759757002E-2</v>
      </c>
      <c r="AZ79" s="6">
        <v>-4.9482745224231503E-2</v>
      </c>
      <c r="BA79" s="6">
        <v>2.4647307357780101E-2</v>
      </c>
    </row>
    <row r="80" spans="4:53" ht="14.5" customHeight="1" x14ac:dyDescent="0.4">
      <c r="D80" s="6">
        <v>-3.5244035682158198E-2</v>
      </c>
      <c r="E80" s="6">
        <v>1.4900735966880199E-2</v>
      </c>
      <c r="F80" s="6">
        <v>-0.39347055020602201</v>
      </c>
      <c r="G80" s="6">
        <v>6.4041830824984602E-2</v>
      </c>
      <c r="H80" s="6">
        <v>2.4581127149905499E-2</v>
      </c>
      <c r="I80" s="6">
        <v>5.0785395973274298E-2</v>
      </c>
      <c r="J80" s="6">
        <v>0.115804865689404</v>
      </c>
      <c r="K80" s="6">
        <v>-0.102274503718313</v>
      </c>
      <c r="L80" s="6">
        <v>5.2875702978496496E-3</v>
      </c>
      <c r="M80" s="6">
        <v>0.30222564705081501</v>
      </c>
      <c r="N80" s="6">
        <v>2.7089022648692299E-3</v>
      </c>
      <c r="O80" s="6">
        <v>-3.17323675131553E-2</v>
      </c>
      <c r="P80" s="6">
        <v>-5.67203973172136E-3</v>
      </c>
      <c r="Q80" s="6">
        <v>8.6682057288652008E-3</v>
      </c>
      <c r="R80" s="6">
        <v>5.0428334476568602E-2</v>
      </c>
      <c r="S80" s="6">
        <v>-6.71033911553688E-2</v>
      </c>
      <c r="T80" s="6">
        <v>-3.4057472227527703E-2</v>
      </c>
      <c r="U80" s="6">
        <v>0.30344313627052799</v>
      </c>
      <c r="V80" s="6">
        <v>0.19083581838088301</v>
      </c>
      <c r="W80" s="6">
        <v>-4.6498115399848598E-2</v>
      </c>
      <c r="X80" s="6">
        <v>-2.08554652896723E-3</v>
      </c>
      <c r="Y80" s="6">
        <v>-5.2422300193965502E-4</v>
      </c>
      <c r="Z80" s="6">
        <v>-3.9623870148623702E-2</v>
      </c>
      <c r="AA80" s="6">
        <v>0.23993088644510699</v>
      </c>
      <c r="AB80" s="6">
        <v>0.156806327671214</v>
      </c>
      <c r="AC80" s="6">
        <v>0.29207959958797303</v>
      </c>
      <c r="AD80" s="6">
        <v>1</v>
      </c>
      <c r="AE80" s="6">
        <v>8.9141861956913801E-2</v>
      </c>
      <c r="AF80" s="6">
        <v>3.7589942841129202E-2</v>
      </c>
      <c r="AG80" s="6">
        <v>-1.0806768172886699E-2</v>
      </c>
      <c r="AH80" s="6">
        <v>1.6394888095079298E-2</v>
      </c>
      <c r="AI80" s="6">
        <v>1.4959436664253201E-2</v>
      </c>
      <c r="AJ80" s="6">
        <v>-0.114293701212865</v>
      </c>
      <c r="AK80" s="6">
        <v>-5.0419734260401902E-2</v>
      </c>
      <c r="AL80" s="6">
        <v>0.15326465322695801</v>
      </c>
      <c r="AM80" s="6">
        <v>-9.2175687984247107E-2</v>
      </c>
      <c r="AN80" s="6">
        <v>-7.3162890763593905E-2</v>
      </c>
      <c r="AO80" s="6">
        <v>4.03900040572263E-2</v>
      </c>
      <c r="AP80" s="6">
        <v>0.15055863173284401</v>
      </c>
      <c r="AQ80" s="6">
        <v>0.123089583904648</v>
      </c>
      <c r="AR80" s="6">
        <v>-0.19516613755720699</v>
      </c>
      <c r="AS80" s="6">
        <v>3.4245297804975801E-3</v>
      </c>
      <c r="AT80" s="6">
        <v>0.13265052042106901</v>
      </c>
      <c r="AU80" s="6">
        <v>-2.15060231500292E-2</v>
      </c>
      <c r="AV80" s="6">
        <v>0.35271159979714201</v>
      </c>
      <c r="AW80" s="6">
        <v>-3.8767893280063297E-2</v>
      </c>
      <c r="AX80" s="6">
        <v>-0.151588453752488</v>
      </c>
      <c r="AY80" s="6">
        <v>8.5532857115413502E-2</v>
      </c>
      <c r="AZ80" s="6">
        <v>-0.11199969383747201</v>
      </c>
      <c r="BA80" s="6">
        <v>4.09490116931795E-2</v>
      </c>
    </row>
    <row r="81" spans="4:53" ht="14.5" customHeight="1" x14ac:dyDescent="0.4">
      <c r="D81" s="6">
        <v>0.280263638809433</v>
      </c>
      <c r="E81" s="6">
        <v>9.6189089508800799E-2</v>
      </c>
      <c r="F81" s="6">
        <v>-6.3494470496709601E-2</v>
      </c>
      <c r="G81" s="6">
        <v>4.3538624192833303E-2</v>
      </c>
      <c r="H81" s="6">
        <v>-1.14581328067648E-2</v>
      </c>
      <c r="I81" s="6">
        <v>-2.7090341461065998E-2</v>
      </c>
      <c r="J81" s="6">
        <v>0.189733453901235</v>
      </c>
      <c r="K81" s="6">
        <v>-0.14708797640510801</v>
      </c>
      <c r="L81" s="6">
        <v>-2.9598394969435601E-2</v>
      </c>
      <c r="M81" s="6">
        <v>5.9965674552788797E-2</v>
      </c>
      <c r="N81" s="6">
        <v>4.14864884757098E-2</v>
      </c>
      <c r="O81" s="6">
        <v>1.1834149951667299E-2</v>
      </c>
      <c r="P81" s="6">
        <v>3.0011116330867602E-2</v>
      </c>
      <c r="Q81" s="6">
        <v>5.5703684291830001E-2</v>
      </c>
      <c r="R81" s="6">
        <v>-5.2945360099259903E-2</v>
      </c>
      <c r="S81" s="6">
        <v>-3.9498049553972098E-2</v>
      </c>
      <c r="T81" s="6">
        <v>-3.5687240377248498E-2</v>
      </c>
      <c r="U81" s="6">
        <v>9.3184871430719296E-2</v>
      </c>
      <c r="V81" s="6">
        <v>3.6726484458481701E-2</v>
      </c>
      <c r="W81" s="6">
        <v>-9.2095204943554193E-2</v>
      </c>
      <c r="X81" s="6">
        <v>-0.11539260347246801</v>
      </c>
      <c r="Y81" s="6">
        <v>-0.102367709035299</v>
      </c>
      <c r="Z81" s="6">
        <v>-0.14963530448135501</v>
      </c>
      <c r="AA81" s="6">
        <v>6.9995617649776701E-2</v>
      </c>
      <c r="AB81" s="6">
        <v>-2.8698174200172101E-2</v>
      </c>
      <c r="AC81" s="6">
        <v>6.5009632448850496E-2</v>
      </c>
      <c r="AD81" s="6">
        <v>8.9141861956913801E-2</v>
      </c>
      <c r="AE81" s="6">
        <v>1</v>
      </c>
      <c r="AF81" s="6">
        <v>0.52606848711297904</v>
      </c>
      <c r="AG81" s="6">
        <v>2.08100439551137E-2</v>
      </c>
      <c r="AH81" s="6">
        <v>-3.8694851113774603E-2</v>
      </c>
      <c r="AI81" s="6">
        <v>-4.44503098497082E-2</v>
      </c>
      <c r="AJ81" s="6">
        <v>-0.120876841785693</v>
      </c>
      <c r="AK81" s="6">
        <v>3.5554372737571499E-4</v>
      </c>
      <c r="AL81" s="6">
        <v>6.4518542502070106E-2</v>
      </c>
      <c r="AM81" s="6">
        <v>-1.8005847727719501E-2</v>
      </c>
      <c r="AN81" s="6">
        <v>-6.90694731437725E-2</v>
      </c>
      <c r="AO81" s="6">
        <v>6.7873133307569306E-2</v>
      </c>
      <c r="AP81" s="6">
        <v>0.171119057280533</v>
      </c>
      <c r="AQ81" s="6">
        <v>0.21706190245946599</v>
      </c>
      <c r="AR81" s="6">
        <v>-0.14726756799659599</v>
      </c>
      <c r="AS81" s="6">
        <v>-2.6741392050668202E-2</v>
      </c>
      <c r="AT81" s="6">
        <v>0.17867018367847301</v>
      </c>
      <c r="AU81" s="6">
        <v>-0.144214588645634</v>
      </c>
      <c r="AV81" s="6">
        <v>0.127623783836329</v>
      </c>
      <c r="AW81" s="6">
        <v>-0.14224257368092799</v>
      </c>
      <c r="AX81" s="6">
        <v>-0.181657660299786</v>
      </c>
      <c r="AY81" s="6">
        <v>-0.25966365991735302</v>
      </c>
      <c r="AZ81" s="6">
        <v>-1.51322226320387E-2</v>
      </c>
      <c r="BA81" s="6">
        <v>-5.6233876586252098E-2</v>
      </c>
    </row>
    <row r="82" spans="4:53" ht="14.5" customHeight="1" x14ac:dyDescent="0.4">
      <c r="D82" s="6">
        <v>0.25887451062780797</v>
      </c>
      <c r="E82" s="6">
        <v>9.6376080304931999E-2</v>
      </c>
      <c r="F82" s="6">
        <v>-2.6904031639146501E-2</v>
      </c>
      <c r="G82" s="6">
        <v>7.0488727255751199E-2</v>
      </c>
      <c r="H82" s="6">
        <v>3.46135847247963E-3</v>
      </c>
      <c r="I82" s="6">
        <v>-3.8231783587574397E-2</v>
      </c>
      <c r="J82" s="6">
        <v>0.188262154856356</v>
      </c>
      <c r="K82" s="6">
        <v>-8.9022163666674398E-2</v>
      </c>
      <c r="L82" s="6">
        <v>-1.54829733136434E-2</v>
      </c>
      <c r="M82" s="6">
        <v>1.85504145237297E-2</v>
      </c>
      <c r="N82" s="6">
        <v>3.79914638824249E-2</v>
      </c>
      <c r="O82" s="6">
        <v>2.6455549477078502E-3</v>
      </c>
      <c r="P82" s="6">
        <v>8.0052034541184799E-2</v>
      </c>
      <c r="Q82" s="6">
        <v>5.8498243039297897E-2</v>
      </c>
      <c r="R82" s="6">
        <v>-4.0022757692115697E-2</v>
      </c>
      <c r="S82" s="6">
        <v>2.87854095929931E-2</v>
      </c>
      <c r="T82" s="6">
        <v>1.0799364614398401E-2</v>
      </c>
      <c r="U82" s="6">
        <v>6.2040433114232303E-2</v>
      </c>
      <c r="V82" s="6">
        <v>-1.06010567901324E-2</v>
      </c>
      <c r="W82" s="6">
        <v>-8.3972978890529501E-2</v>
      </c>
      <c r="X82" s="6">
        <v>-0.102081985163623</v>
      </c>
      <c r="Y82" s="6">
        <v>-8.2644571451275697E-2</v>
      </c>
      <c r="Z82" s="6">
        <v>-0.145074360759885</v>
      </c>
      <c r="AA82" s="6">
        <v>2.7728177936769099E-2</v>
      </c>
      <c r="AB82" s="6">
        <v>-4.06898087521965E-2</v>
      </c>
      <c r="AC82" s="6">
        <v>1.67202676811899E-2</v>
      </c>
      <c r="AD82" s="6">
        <v>3.7589942841129202E-2</v>
      </c>
      <c r="AE82" s="6">
        <v>0.52606848711297904</v>
      </c>
      <c r="AF82" s="6">
        <v>1</v>
      </c>
      <c r="AG82" s="6">
        <v>-3.0558654510292799E-2</v>
      </c>
      <c r="AH82" s="6">
        <v>-3.1632904380821697E-2</v>
      </c>
      <c r="AI82" s="6">
        <v>-8.7740061462548095E-3</v>
      </c>
      <c r="AJ82" s="6">
        <v>-7.9800232009331007E-2</v>
      </c>
      <c r="AK82" s="6">
        <v>-4.2543390038720296E-3</v>
      </c>
      <c r="AL82" s="6">
        <v>5.76768936254193E-2</v>
      </c>
      <c r="AM82" s="6">
        <v>-1.8747034449506501E-2</v>
      </c>
      <c r="AN82" s="6">
        <v>-3.95525222352935E-2</v>
      </c>
      <c r="AO82" s="6">
        <v>6.7211005490257297E-2</v>
      </c>
      <c r="AP82" s="6">
        <v>0.13339540630719199</v>
      </c>
      <c r="AQ82" s="6">
        <v>0.159771791864775</v>
      </c>
      <c r="AR82" s="6">
        <v>-9.8817060623708694E-2</v>
      </c>
      <c r="AS82" s="6">
        <v>-3.6829959039399701E-2</v>
      </c>
      <c r="AT82" s="6">
        <v>0.13302497158972501</v>
      </c>
      <c r="AU82" s="6">
        <v>-0.12732776358754</v>
      </c>
      <c r="AV82" s="6">
        <v>7.1423409362093307E-2</v>
      </c>
      <c r="AW82" s="6">
        <v>-0.113169777242682</v>
      </c>
      <c r="AX82" s="6">
        <v>-0.127617892606919</v>
      </c>
      <c r="AY82" s="6">
        <v>-0.22967653913050801</v>
      </c>
      <c r="AZ82" s="6">
        <v>-5.2824436501437604E-3</v>
      </c>
      <c r="BA82" s="6">
        <v>-5.8856098888557903E-2</v>
      </c>
    </row>
    <row r="83" spans="4:53" ht="14.5" customHeight="1" x14ac:dyDescent="0.4">
      <c r="D83" s="6">
        <v>-2.2721320477656199E-2</v>
      </c>
      <c r="E83" s="6">
        <v>0.119622191613021</v>
      </c>
      <c r="F83" s="6">
        <v>4.7648995816654202E-2</v>
      </c>
      <c r="G83" s="6">
        <v>7.6518910431339904E-2</v>
      </c>
      <c r="H83" s="6">
        <v>5.8950666160864203E-2</v>
      </c>
      <c r="I83" s="6">
        <v>3.26666187458566E-2</v>
      </c>
      <c r="J83" s="6">
        <v>-1.8096512743413298E-2</v>
      </c>
      <c r="K83" s="6">
        <v>6.2988861913722202E-2</v>
      </c>
      <c r="L83" s="6">
        <v>3.8497472596376398E-2</v>
      </c>
      <c r="M83" s="6">
        <v>-8.3114342417236805E-3</v>
      </c>
      <c r="N83" s="6">
        <v>-0.13231432680370001</v>
      </c>
      <c r="O83" s="6">
        <v>-1.4768330124899901E-2</v>
      </c>
      <c r="P83" s="6">
        <v>9.6404092756786092E-3</v>
      </c>
      <c r="Q83" s="6">
        <v>5.6186760849941705E-4</v>
      </c>
      <c r="R83" s="6">
        <v>3.0488057462789701E-2</v>
      </c>
      <c r="S83" s="6">
        <v>-1.15448566927922E-2</v>
      </c>
      <c r="T83" s="6">
        <v>3.1449877088315301E-2</v>
      </c>
      <c r="U83" s="6">
        <v>-3.1308023796116102E-3</v>
      </c>
      <c r="V83" s="6">
        <v>-9.6648732013143099E-2</v>
      </c>
      <c r="W83" s="6">
        <v>8.3506245148946098E-2</v>
      </c>
      <c r="X83" s="6">
        <v>7.5162550789348997E-2</v>
      </c>
      <c r="Y83" s="6">
        <v>9.3340968871354194E-2</v>
      </c>
      <c r="Z83" s="6">
        <v>0.111213252019324</v>
      </c>
      <c r="AA83" s="6">
        <v>6.0318500752525499E-3</v>
      </c>
      <c r="AB83" s="6">
        <v>7.7291084140847802E-2</v>
      </c>
      <c r="AC83" s="6">
        <v>-4.6875629985218097E-2</v>
      </c>
      <c r="AD83" s="6">
        <v>-1.0806768172886699E-2</v>
      </c>
      <c r="AE83" s="6">
        <v>2.08100439551137E-2</v>
      </c>
      <c r="AF83" s="6">
        <v>-3.0558654510292799E-2</v>
      </c>
      <c r="AG83" s="6">
        <v>1</v>
      </c>
      <c r="AH83" s="6">
        <v>0.16492328421461999</v>
      </c>
      <c r="AI83" s="6">
        <v>2.84568411830525E-2</v>
      </c>
      <c r="AJ83" s="6">
        <v>7.4253392121901504E-2</v>
      </c>
      <c r="AK83" s="6">
        <v>-1.2629745615910801E-3</v>
      </c>
      <c r="AL83" s="6">
        <v>1.99694461448107E-2</v>
      </c>
      <c r="AM83" s="6">
        <v>3.9322327279067697E-2</v>
      </c>
      <c r="AN83" s="6">
        <v>4.3403419451823702E-2</v>
      </c>
      <c r="AO83" s="6">
        <v>-2.475988837168E-2</v>
      </c>
      <c r="AP83" s="6">
        <v>-1.23482896599427E-2</v>
      </c>
      <c r="AQ83" s="6">
        <v>1.1484828698559E-2</v>
      </c>
      <c r="AR83" s="6">
        <v>7.3662325286530106E-2</v>
      </c>
      <c r="AS83" s="6">
        <v>6.4713573496959498E-2</v>
      </c>
      <c r="AT83" s="6">
        <v>5.3706774624690999E-2</v>
      </c>
      <c r="AU83" s="6">
        <v>6.6757921275686305E-2</v>
      </c>
      <c r="AV83" s="6">
        <v>2.0609226188443102E-3</v>
      </c>
      <c r="AW83" s="6">
        <v>6.8638788345300905E-2</v>
      </c>
      <c r="AX83" s="6">
        <v>0.113649048198758</v>
      </c>
      <c r="AY83" s="6">
        <v>1.1787033973802701E-2</v>
      </c>
      <c r="AZ83" s="6">
        <v>-1.57058456853267E-3</v>
      </c>
      <c r="BA83" s="6">
        <v>-2.0747974982886601E-2</v>
      </c>
    </row>
    <row r="84" spans="4:53" ht="14.5" customHeight="1" x14ac:dyDescent="0.4">
      <c r="D84" s="6">
        <v>-2.4577840867309599E-2</v>
      </c>
      <c r="E84" s="6">
        <v>0.148252535228583</v>
      </c>
      <c r="F84" s="6">
        <v>-1.2526126485495399E-2</v>
      </c>
      <c r="G84" s="6">
        <v>0.11459001618298401</v>
      </c>
      <c r="H84" s="6">
        <v>8.6583355416721797E-2</v>
      </c>
      <c r="I84" s="6">
        <v>1.1139727906528601E-2</v>
      </c>
      <c r="J84" s="6">
        <v>-4.0839685953247502E-2</v>
      </c>
      <c r="K84" s="6">
        <v>7.73137114488196E-2</v>
      </c>
      <c r="L84" s="6">
        <v>0.13124805843499401</v>
      </c>
      <c r="M84" s="6">
        <v>5.01655893607982E-2</v>
      </c>
      <c r="N84" s="6">
        <v>-0.132122914283957</v>
      </c>
      <c r="O84" s="6">
        <v>-4.48847944629952E-3</v>
      </c>
      <c r="P84" s="6">
        <v>3.23795726626891E-2</v>
      </c>
      <c r="Q84" s="6">
        <v>-8.2027537165450096E-2</v>
      </c>
      <c r="R84" s="6">
        <v>8.0160966544528603E-2</v>
      </c>
      <c r="S84" s="6">
        <v>2.5428498708290899E-2</v>
      </c>
      <c r="T84" s="6">
        <v>0.17205379087754999</v>
      </c>
      <c r="U84" s="6">
        <v>-2.6284823192002801E-3</v>
      </c>
      <c r="V84" s="6">
        <v>-5.5956118734532302E-2</v>
      </c>
      <c r="W84" s="6">
        <v>0.14463735186533899</v>
      </c>
      <c r="X84" s="6">
        <v>0.13000148864531</v>
      </c>
      <c r="Y84" s="6">
        <v>0.14188302180152601</v>
      </c>
      <c r="Z84" s="6">
        <v>0.133836366523785</v>
      </c>
      <c r="AA84" s="6">
        <v>3.1630761471940099E-3</v>
      </c>
      <c r="AB84" s="6">
        <v>0.211117752397251</v>
      </c>
      <c r="AC84" s="6">
        <v>-3.1671144108074402E-2</v>
      </c>
      <c r="AD84" s="6">
        <v>1.6394888095079298E-2</v>
      </c>
      <c r="AE84" s="6">
        <v>-3.8694851113774603E-2</v>
      </c>
      <c r="AF84" s="6">
        <v>-3.1632904380821697E-2</v>
      </c>
      <c r="AG84" s="6">
        <v>0.16492328421461999</v>
      </c>
      <c r="AH84" s="6">
        <v>1</v>
      </c>
      <c r="AI84" s="6">
        <v>7.4156298798183404E-2</v>
      </c>
      <c r="AJ84" s="6">
        <v>4.5115115343556299E-2</v>
      </c>
      <c r="AK84" s="6">
        <v>-3.0906020290478401E-2</v>
      </c>
      <c r="AL84" s="6">
        <v>1.0735972545809699E-2</v>
      </c>
      <c r="AM84" s="6">
        <v>-2.9535598827611898E-3</v>
      </c>
      <c r="AN84" s="6">
        <v>5.2296176192535002E-2</v>
      </c>
      <c r="AO84" s="6">
        <v>-3.2600764247639601E-2</v>
      </c>
      <c r="AP84" s="6">
        <v>-3.2878562626930903E-2</v>
      </c>
      <c r="AQ84" s="6">
        <v>-4.03241220734675E-2</v>
      </c>
      <c r="AR84" s="6">
        <v>9.4081830406397601E-2</v>
      </c>
      <c r="AS84" s="6">
        <v>0.14322523764096301</v>
      </c>
      <c r="AT84" s="6">
        <v>-5.89721922617382E-2</v>
      </c>
      <c r="AU84" s="6">
        <v>0.11959266599669099</v>
      </c>
      <c r="AV84" s="6">
        <v>1.7936636427287898E-2</v>
      </c>
      <c r="AW84" s="6">
        <v>0.11959767042899801</v>
      </c>
      <c r="AX84" s="6">
        <v>0.142843160972284</v>
      </c>
      <c r="AY84" s="6">
        <v>3.5340940868565401E-2</v>
      </c>
      <c r="AZ84" s="6">
        <v>-2.2771000988589699E-2</v>
      </c>
      <c r="BA84" s="6">
        <v>-6.5321150207357304E-4</v>
      </c>
    </row>
    <row r="85" spans="4:53" ht="14.5" customHeight="1" x14ac:dyDescent="0.4">
      <c r="D85" s="6">
        <v>-2.7015637181543602E-2</v>
      </c>
      <c r="E85" s="6">
        <v>-3.7498914325360802E-2</v>
      </c>
      <c r="F85" s="6">
        <v>-8.6104576784059306E-3</v>
      </c>
      <c r="G85" s="6">
        <v>2.86581606668182E-2</v>
      </c>
      <c r="H85" s="6">
        <v>5.6977303380365101E-2</v>
      </c>
      <c r="I85" s="6">
        <v>2.2159278559875699E-2</v>
      </c>
      <c r="J85" s="6">
        <v>1.98385034146672E-2</v>
      </c>
      <c r="K85" s="6">
        <v>4.5925523736038403E-3</v>
      </c>
      <c r="L85" s="6">
        <v>8.4027078199495897E-2</v>
      </c>
      <c r="M85" s="6">
        <v>4.8260987121880199E-2</v>
      </c>
      <c r="N85" s="6">
        <v>-1.2790483100933701E-2</v>
      </c>
      <c r="O85" s="6">
        <v>1.3779525702167001E-2</v>
      </c>
      <c r="P85" s="6">
        <v>2.98963210010307E-2</v>
      </c>
      <c r="Q85" s="6">
        <v>3.2581483125466298E-3</v>
      </c>
      <c r="R85" s="6">
        <v>-1.11547856580519E-2</v>
      </c>
      <c r="S85" s="6">
        <v>5.05403315957451E-2</v>
      </c>
      <c r="T85" s="6">
        <v>8.9128945543086494E-2</v>
      </c>
      <c r="U85" s="6">
        <v>3.9422606582252898E-2</v>
      </c>
      <c r="V85" s="6">
        <v>2.95235019652282E-2</v>
      </c>
      <c r="W85" s="6">
        <v>3.7949798803574401E-2</v>
      </c>
      <c r="X85" s="6">
        <v>6.3836838024768597E-2</v>
      </c>
      <c r="Y85" s="6">
        <v>6.1404463070410399E-2</v>
      </c>
      <c r="Z85" s="6">
        <v>9.6114652214843804E-2</v>
      </c>
      <c r="AA85" s="6">
        <v>1.16135870825209E-2</v>
      </c>
      <c r="AB85" s="6">
        <v>7.4969846050695704E-2</v>
      </c>
      <c r="AC85" s="6">
        <v>1.4222798690556799E-2</v>
      </c>
      <c r="AD85" s="6">
        <v>1.4959436664253201E-2</v>
      </c>
      <c r="AE85" s="6">
        <v>-4.44503098497082E-2</v>
      </c>
      <c r="AF85" s="6">
        <v>-8.7740061462548095E-3</v>
      </c>
      <c r="AG85" s="6">
        <v>2.84568411830525E-2</v>
      </c>
      <c r="AH85" s="6">
        <v>7.4156298798183404E-2</v>
      </c>
      <c r="AI85" s="6">
        <v>1</v>
      </c>
      <c r="AJ85" s="6">
        <v>6.5138605984070702E-2</v>
      </c>
      <c r="AK85" s="6">
        <v>-2.1698528712152099E-2</v>
      </c>
      <c r="AL85" s="6">
        <v>1.62388341404965E-2</v>
      </c>
      <c r="AM85" s="6">
        <v>1.3365380241961301E-3</v>
      </c>
      <c r="AN85" s="6">
        <v>-2.2637394835421099E-3</v>
      </c>
      <c r="AO85" s="6">
        <v>-4.2309320037959799E-2</v>
      </c>
      <c r="AP85" s="6">
        <v>1.7886688408762098E-2</v>
      </c>
      <c r="AQ85" s="6">
        <v>8.4273535014320698E-3</v>
      </c>
      <c r="AR85" s="6">
        <v>2.7476015620015198E-2</v>
      </c>
      <c r="AS85" s="6">
        <v>6.13166178863001E-2</v>
      </c>
      <c r="AT85" s="6">
        <v>-1.25664715925939E-2</v>
      </c>
      <c r="AU85" s="6">
        <v>6.6715352995983607E-2</v>
      </c>
      <c r="AV85" s="6">
        <v>-1.38591695232912E-2</v>
      </c>
      <c r="AW85" s="6">
        <v>4.27998823405897E-2</v>
      </c>
      <c r="AX85" s="6">
        <v>5.2617214523790701E-2</v>
      </c>
      <c r="AY85" s="6">
        <v>6.0002203369953898E-2</v>
      </c>
      <c r="AZ85" s="6">
        <v>7.2604878442623999E-3</v>
      </c>
      <c r="BA85" s="6">
        <v>3.1740110313387602E-3</v>
      </c>
    </row>
    <row r="86" spans="4:53" ht="14.5" customHeight="1" x14ac:dyDescent="0.4">
      <c r="D86" s="6">
        <v>-5.4446929758495799E-2</v>
      </c>
      <c r="E86" s="6">
        <v>-0.13596903525778201</v>
      </c>
      <c r="F86" s="6">
        <v>0.194031626234209</v>
      </c>
      <c r="G86" s="6">
        <v>-7.6521651751603595E-2</v>
      </c>
      <c r="H86" s="6">
        <v>-4.7227178327863703E-2</v>
      </c>
      <c r="I86" s="6">
        <v>9.9472049508607094E-2</v>
      </c>
      <c r="J86" s="6">
        <v>-0.12254874919832</v>
      </c>
      <c r="K86" s="6">
        <v>0.269525071695357</v>
      </c>
      <c r="L86" s="6">
        <v>5.1797983136349698E-3</v>
      </c>
      <c r="M86" s="6">
        <v>-0.127881720319243</v>
      </c>
      <c r="N86" s="6">
        <v>1.29788024010785E-3</v>
      </c>
      <c r="O86" s="6">
        <v>2.5355190903214399E-2</v>
      </c>
      <c r="P86" s="6">
        <v>-4.2606025244860499E-2</v>
      </c>
      <c r="Q86" s="6">
        <v>2.9875999044490498E-2</v>
      </c>
      <c r="R86" s="6">
        <v>2.7010506564049599E-2</v>
      </c>
      <c r="S86" s="6">
        <v>7.8724126366694694E-2</v>
      </c>
      <c r="T86" s="6">
        <v>5.1380791149065103E-2</v>
      </c>
      <c r="U86" s="6">
        <v>-0.186287305289081</v>
      </c>
      <c r="V86" s="6">
        <v>-0.103693955607324</v>
      </c>
      <c r="W86" s="6">
        <v>0.106421691298523</v>
      </c>
      <c r="X86" s="6">
        <v>0.13620823826601799</v>
      </c>
      <c r="Y86" s="6">
        <v>0.163273747346597</v>
      </c>
      <c r="Z86" s="6">
        <v>0.26116950608934603</v>
      </c>
      <c r="AA86" s="6">
        <v>-0.15163810943947101</v>
      </c>
      <c r="AB86" s="6">
        <v>-8.8588329676626401E-2</v>
      </c>
      <c r="AC86" s="6">
        <v>-4.4663976084992098E-2</v>
      </c>
      <c r="AD86" s="6">
        <v>-0.114293701212865</v>
      </c>
      <c r="AE86" s="6">
        <v>-0.120876841785693</v>
      </c>
      <c r="AF86" s="6">
        <v>-7.9800232009331007E-2</v>
      </c>
      <c r="AG86" s="6">
        <v>7.4253392121901504E-2</v>
      </c>
      <c r="AH86" s="6">
        <v>4.5115115343556299E-2</v>
      </c>
      <c r="AI86" s="6">
        <v>6.5138605984070702E-2</v>
      </c>
      <c r="AJ86" s="6">
        <v>1</v>
      </c>
      <c r="AK86" s="6">
        <v>0.123813236094312</v>
      </c>
      <c r="AL86" s="6">
        <v>-0.20864502156320899</v>
      </c>
      <c r="AM86" s="6">
        <v>0.291647647569305</v>
      </c>
      <c r="AN86" s="6">
        <v>0.162123366031653</v>
      </c>
      <c r="AO86" s="6">
        <v>-0.12980373081979299</v>
      </c>
      <c r="AP86" s="6">
        <v>-0.105858722838306</v>
      </c>
      <c r="AQ86" s="6">
        <v>-0.128154270140133</v>
      </c>
      <c r="AR86" s="6">
        <v>0.44720721280577502</v>
      </c>
      <c r="AS86" s="6">
        <v>9.0712261829871896E-2</v>
      </c>
      <c r="AT86" s="6">
        <v>-6.8267310653979701E-2</v>
      </c>
      <c r="AU86" s="6">
        <v>0.13721967240961599</v>
      </c>
      <c r="AV86" s="6">
        <v>-0.145368135222882</v>
      </c>
      <c r="AW86" s="6">
        <v>0.18089564473303199</v>
      </c>
      <c r="AX86" s="6">
        <v>0.39482116856002097</v>
      </c>
      <c r="AY86" s="6">
        <v>-3.6165404777128603E-2</v>
      </c>
      <c r="AZ86" s="6">
        <v>0.12955802004584499</v>
      </c>
      <c r="BA86" s="6">
        <v>9.2019985412376396E-2</v>
      </c>
    </row>
    <row r="87" spans="4:53" ht="14.5" customHeight="1" x14ac:dyDescent="0.4">
      <c r="D87" s="6">
        <v>2.1798486819733998E-2</v>
      </c>
      <c r="E87" s="6">
        <v>-7.3641723978078805E-2</v>
      </c>
      <c r="F87" s="6">
        <v>7.0177219765627297E-2</v>
      </c>
      <c r="G87" s="6">
        <v>-4.3274833217167102E-2</v>
      </c>
      <c r="H87" s="6">
        <v>-9.5836525988831106E-2</v>
      </c>
      <c r="I87" s="6">
        <v>5.3069075817416003E-2</v>
      </c>
      <c r="J87" s="6">
        <v>-5.4693143791359797E-2</v>
      </c>
      <c r="K87" s="6">
        <v>7.1586581134352803E-2</v>
      </c>
      <c r="L87" s="6">
        <v>-9.0164664524763904E-2</v>
      </c>
      <c r="M87" s="6">
        <v>-6.03571822569876E-2</v>
      </c>
      <c r="N87" s="6">
        <v>9.6592110473863197E-3</v>
      </c>
      <c r="O87" s="6">
        <v>2.6784950308585301E-2</v>
      </c>
      <c r="P87" s="6">
        <v>-5.1648749335921097E-2</v>
      </c>
      <c r="Q87" s="6">
        <v>-1.2304274377702099E-2</v>
      </c>
      <c r="R87" s="6">
        <v>3.6902211592472603E-2</v>
      </c>
      <c r="S87" s="6">
        <v>1.06025931316644E-2</v>
      </c>
      <c r="T87" s="6">
        <v>-1.2106438529929601E-2</v>
      </c>
      <c r="U87" s="6">
        <v>-8.7472147824723206E-2</v>
      </c>
      <c r="V87" s="6">
        <v>-2.45722816725206E-2</v>
      </c>
      <c r="W87" s="6">
        <v>-2.8124930387695899E-2</v>
      </c>
      <c r="X87" s="6">
        <v>-7.0032286318769503E-3</v>
      </c>
      <c r="Y87" s="6">
        <v>1.7282935465511101E-2</v>
      </c>
      <c r="Z87" s="6">
        <v>6.87775840119184E-2</v>
      </c>
      <c r="AA87" s="6">
        <v>-5.6371047053460202E-2</v>
      </c>
      <c r="AB87" s="6">
        <v>-0.18700603653296199</v>
      </c>
      <c r="AC87" s="6">
        <v>-2.9245667839373199E-2</v>
      </c>
      <c r="AD87" s="6">
        <v>-5.0419734260401902E-2</v>
      </c>
      <c r="AE87" s="6">
        <v>3.5554372737571499E-4</v>
      </c>
      <c r="AF87" s="6">
        <v>-4.2543390038720296E-3</v>
      </c>
      <c r="AG87" s="6">
        <v>-1.2629745615910801E-3</v>
      </c>
      <c r="AH87" s="6">
        <v>-3.0906020290478401E-2</v>
      </c>
      <c r="AI87" s="6">
        <v>-2.1698528712152099E-2</v>
      </c>
      <c r="AJ87" s="6">
        <v>0.123813236094312</v>
      </c>
      <c r="AK87" s="6">
        <v>1</v>
      </c>
      <c r="AL87" s="6">
        <v>-0.17943727617350499</v>
      </c>
      <c r="AM87" s="6">
        <v>0.17669563641260799</v>
      </c>
      <c r="AN87" s="6">
        <v>9.7539388812740796E-2</v>
      </c>
      <c r="AO87" s="6">
        <v>-9.5579823178875298E-2</v>
      </c>
      <c r="AP87" s="6">
        <v>-1.38533105231201E-2</v>
      </c>
      <c r="AQ87" s="6">
        <v>-5.0684481134725103E-2</v>
      </c>
      <c r="AR87" s="6">
        <v>0.123376681087576</v>
      </c>
      <c r="AS87" s="6">
        <v>1.6613844452992198E-2</v>
      </c>
      <c r="AT87" s="6">
        <v>-1.7178478843581799E-2</v>
      </c>
      <c r="AU87" s="6">
        <v>1.47042719753336E-2</v>
      </c>
      <c r="AV87" s="6">
        <v>-4.9549178608096003E-2</v>
      </c>
      <c r="AW87" s="6">
        <v>1.7687597249813499E-2</v>
      </c>
      <c r="AX87" s="6">
        <v>8.9556789054821007E-2</v>
      </c>
      <c r="AY87" s="6">
        <v>-1.9964462691374599E-2</v>
      </c>
      <c r="AZ87" s="6">
        <v>0.120059381219806</v>
      </c>
      <c r="BA87" s="6">
        <v>2.95442615379501E-2</v>
      </c>
    </row>
    <row r="88" spans="4:53" ht="14.5" customHeight="1" x14ac:dyDescent="0.4">
      <c r="D88" s="6">
        <v>-6.4513367860730295E-2</v>
      </c>
      <c r="E88" s="6">
        <v>0.107475427026898</v>
      </c>
      <c r="F88" s="6">
        <v>-0.19112443968573301</v>
      </c>
      <c r="G88" s="6">
        <v>7.2284960407136806E-2</v>
      </c>
      <c r="H88" s="6">
        <v>9.6231642423855901E-2</v>
      </c>
      <c r="I88" s="6">
        <v>-5.1855724196162002E-2</v>
      </c>
      <c r="J88" s="6">
        <v>9.26985129405897E-2</v>
      </c>
      <c r="K88" s="6">
        <v>-0.171598965760516</v>
      </c>
      <c r="L88" s="6">
        <v>6.9409125503309396E-2</v>
      </c>
      <c r="M88" s="6">
        <v>0.29227168349326299</v>
      </c>
      <c r="N88" s="6">
        <v>-1.73080632020438E-2</v>
      </c>
      <c r="O88" s="6">
        <v>-6.1483849195383203E-2</v>
      </c>
      <c r="P88" s="6">
        <v>8.0743353021653794E-2</v>
      </c>
      <c r="Q88" s="6">
        <v>-3.9461108523210402E-3</v>
      </c>
      <c r="R88" s="6">
        <v>-5.3669181823127E-2</v>
      </c>
      <c r="S88" s="6">
        <v>-3.5403082528144399E-2</v>
      </c>
      <c r="T88" s="6">
        <v>-8.4940071365944593E-3</v>
      </c>
      <c r="U88" s="6">
        <v>0.32827204897401302</v>
      </c>
      <c r="V88" s="6">
        <v>0.18922206631628999</v>
      </c>
      <c r="W88" s="6">
        <v>-3.4443162223091003E-2</v>
      </c>
      <c r="X88" s="6">
        <v>-4.9583530708898801E-2</v>
      </c>
      <c r="Y88" s="6">
        <v>-3.5190149685226602E-2</v>
      </c>
      <c r="Z88" s="6">
        <v>-0.12538161979906501</v>
      </c>
      <c r="AA88" s="6">
        <v>0.218955891319737</v>
      </c>
      <c r="AB88" s="6">
        <v>0.25442977433075697</v>
      </c>
      <c r="AC88" s="6">
        <v>0.10313023211507701</v>
      </c>
      <c r="AD88" s="6">
        <v>0.15326465322695801</v>
      </c>
      <c r="AE88" s="6">
        <v>6.4518542502070106E-2</v>
      </c>
      <c r="AF88" s="6">
        <v>5.76768936254193E-2</v>
      </c>
      <c r="AG88" s="6">
        <v>1.99694461448107E-2</v>
      </c>
      <c r="AH88" s="6">
        <v>1.0735972545809699E-2</v>
      </c>
      <c r="AI88" s="6">
        <v>1.62388341404965E-2</v>
      </c>
      <c r="AJ88" s="6">
        <v>-0.20864502156320899</v>
      </c>
      <c r="AK88" s="6">
        <v>-0.17943727617350499</v>
      </c>
      <c r="AL88" s="6">
        <v>1</v>
      </c>
      <c r="AM88" s="6">
        <v>-0.39478701399052601</v>
      </c>
      <c r="AN88" s="6">
        <v>-0.178092181352034</v>
      </c>
      <c r="AO88" s="6">
        <v>0.12243949787719401</v>
      </c>
      <c r="AP88" s="6">
        <v>0.15007991638561499</v>
      </c>
      <c r="AQ88" s="6">
        <v>0.130994281096977</v>
      </c>
      <c r="AR88" s="6">
        <v>-0.27295967739752702</v>
      </c>
      <c r="AS88" s="6">
        <v>-7.7390588091596005E-2</v>
      </c>
      <c r="AT88" s="6">
        <v>6.3920795197499006E-2</v>
      </c>
      <c r="AU88" s="6">
        <v>-5.46440028000496E-2</v>
      </c>
      <c r="AV88" s="6">
        <v>0.212096510800236</v>
      </c>
      <c r="AW88" s="6">
        <v>-9.4948265532292506E-2</v>
      </c>
      <c r="AX88" s="6">
        <v>-0.20894067719263601</v>
      </c>
      <c r="AY88" s="6">
        <v>0.12858479973623199</v>
      </c>
      <c r="AZ88" s="6">
        <v>-0.17910184540235699</v>
      </c>
      <c r="BA88" s="6">
        <v>-4.4974462508239499E-2</v>
      </c>
    </row>
    <row r="89" spans="4:53" ht="14.5" customHeight="1" x14ac:dyDescent="0.4">
      <c r="D89" s="6">
        <v>6.9133515482084199E-2</v>
      </c>
      <c r="E89" s="6">
        <v>-2.6929053908156201E-3</v>
      </c>
      <c r="F89" s="6">
        <v>0.15767274093418901</v>
      </c>
      <c r="G89" s="6">
        <v>-0.105685159277844</v>
      </c>
      <c r="H89" s="6">
        <v>-0.10347195522496901</v>
      </c>
      <c r="I89" s="6">
        <v>8.9376976620059001E-2</v>
      </c>
      <c r="J89" s="6">
        <v>-5.4554857019388697E-2</v>
      </c>
      <c r="K89" s="6">
        <v>0.160208263971965</v>
      </c>
      <c r="L89" s="6">
        <v>-0.110873185350128</v>
      </c>
      <c r="M89" s="6">
        <v>-0.21239482485894701</v>
      </c>
      <c r="N89" s="6">
        <v>2.5489540254218301E-2</v>
      </c>
      <c r="O89" s="6">
        <v>8.4874509772405002E-2</v>
      </c>
      <c r="P89" s="6">
        <v>-7.0153585765854704E-2</v>
      </c>
      <c r="Q89" s="6">
        <v>3.3955439359153697E-2</v>
      </c>
      <c r="R89" s="6">
        <v>6.1154166406145002E-2</v>
      </c>
      <c r="S89" s="6">
        <v>2.72778832976232E-2</v>
      </c>
      <c r="T89" s="6">
        <v>3.15229461180703E-2</v>
      </c>
      <c r="U89" s="6">
        <v>-0.23964207040000099</v>
      </c>
      <c r="V89" s="6">
        <v>-0.11221889007592301</v>
      </c>
      <c r="W89" s="6">
        <v>5.0435002989952897E-2</v>
      </c>
      <c r="X89" s="6">
        <v>1.8171395886566698E-2</v>
      </c>
      <c r="Y89" s="6">
        <v>1.21134311085699E-2</v>
      </c>
      <c r="Z89" s="6">
        <v>0.105564011587282</v>
      </c>
      <c r="AA89" s="6">
        <v>-0.15844697434294899</v>
      </c>
      <c r="AB89" s="6">
        <v>-0.24918911272573699</v>
      </c>
      <c r="AC89" s="6">
        <v>-5.7913619035351999E-2</v>
      </c>
      <c r="AD89" s="6">
        <v>-9.2175687984247107E-2</v>
      </c>
      <c r="AE89" s="6">
        <v>-1.8005847727719501E-2</v>
      </c>
      <c r="AF89" s="6">
        <v>-1.8747034449506501E-2</v>
      </c>
      <c r="AG89" s="6">
        <v>3.9322327279067697E-2</v>
      </c>
      <c r="AH89" s="6">
        <v>-2.9535598827611898E-3</v>
      </c>
      <c r="AI89" s="6">
        <v>1.3365380241961301E-3</v>
      </c>
      <c r="AJ89" s="6">
        <v>0.291647647569305</v>
      </c>
      <c r="AK89" s="6">
        <v>0.17669563641260799</v>
      </c>
      <c r="AL89" s="6">
        <v>-0.39478701399052601</v>
      </c>
      <c r="AM89" s="6">
        <v>1</v>
      </c>
      <c r="AN89" s="6">
        <v>0.135627821291982</v>
      </c>
      <c r="AO89" s="6">
        <v>-0.100113501774602</v>
      </c>
      <c r="AP89" s="6">
        <v>-8.52658962389196E-2</v>
      </c>
      <c r="AQ89" s="6">
        <v>-6.8239083513618695E-2</v>
      </c>
      <c r="AR89" s="6">
        <v>0.275513243596679</v>
      </c>
      <c r="AS89" s="6">
        <v>9.2759268786301502E-2</v>
      </c>
      <c r="AT89" s="6">
        <v>-1.3558146199899601E-3</v>
      </c>
      <c r="AU89" s="6">
        <v>6.4025880699060497E-2</v>
      </c>
      <c r="AV89" s="6">
        <v>-0.132309106486557</v>
      </c>
      <c r="AW89" s="6">
        <v>6.1719657933170802E-2</v>
      </c>
      <c r="AX89" s="6">
        <v>0.20660149508651299</v>
      </c>
      <c r="AY89" s="6">
        <v>-0.150913151930824</v>
      </c>
      <c r="AZ89" s="6">
        <v>0.152946585584118</v>
      </c>
      <c r="BA89" s="6">
        <v>-2.1544698183832201E-3</v>
      </c>
    </row>
    <row r="90" spans="4:53" ht="14.5" customHeight="1" x14ac:dyDescent="0.4">
      <c r="D90" s="6">
        <v>-2.6593913822803E-2</v>
      </c>
      <c r="E90" s="6">
        <v>-7.0405671370679795E-2</v>
      </c>
      <c r="F90" s="6">
        <v>5.44746853966801E-2</v>
      </c>
      <c r="G90" s="6">
        <v>-3.2586153773685601E-2</v>
      </c>
      <c r="H90" s="6">
        <v>-0.14371217371307399</v>
      </c>
      <c r="I90" s="6">
        <v>8.4603368232933504E-2</v>
      </c>
      <c r="J90" s="6">
        <v>-7.7048586004258401E-2</v>
      </c>
      <c r="K90" s="6">
        <v>0.208633543411441</v>
      </c>
      <c r="L90" s="6">
        <v>-1.6584918814494701E-2</v>
      </c>
      <c r="M90" s="6">
        <v>-8.1848725224300201E-2</v>
      </c>
      <c r="N90" s="6">
        <v>2.6157226398284102E-4</v>
      </c>
      <c r="O90" s="6">
        <v>6.7317142584402107E-2</v>
      </c>
      <c r="P90" s="6">
        <v>-8.6927291063837203E-2</v>
      </c>
      <c r="Q90" s="6">
        <v>-5.2722921895012403E-2</v>
      </c>
      <c r="R90" s="6">
        <v>9.2932575933521402E-2</v>
      </c>
      <c r="S90" s="6">
        <v>4.2905463816817299E-2</v>
      </c>
      <c r="T90" s="6">
        <v>1.9131795344839001E-2</v>
      </c>
      <c r="U90" s="6">
        <v>-8.6746111806231402E-2</v>
      </c>
      <c r="V90" s="6">
        <v>-5.4394395501115002E-2</v>
      </c>
      <c r="W90" s="6">
        <v>3.1343558274767001E-2</v>
      </c>
      <c r="X90" s="6">
        <v>8.4834054242611201E-2</v>
      </c>
      <c r="Y90" s="6">
        <v>9.2679166864127499E-2</v>
      </c>
      <c r="Z90" s="6">
        <v>0.14553235845460899</v>
      </c>
      <c r="AA90" s="6">
        <v>-0.101342577864958</v>
      </c>
      <c r="AB90" s="6">
        <v>-9.3111059235445201E-2</v>
      </c>
      <c r="AC90" s="6">
        <v>-3.1762091788112297E-2</v>
      </c>
      <c r="AD90" s="6">
        <v>-7.3162890763593905E-2</v>
      </c>
      <c r="AE90" s="6">
        <v>-6.90694731437725E-2</v>
      </c>
      <c r="AF90" s="6">
        <v>-3.95525222352935E-2</v>
      </c>
      <c r="AG90" s="6">
        <v>4.3403419451823702E-2</v>
      </c>
      <c r="AH90" s="6">
        <v>5.2296176192535002E-2</v>
      </c>
      <c r="AI90" s="6">
        <v>-2.2637394835421099E-3</v>
      </c>
      <c r="AJ90" s="6">
        <v>0.162123366031653</v>
      </c>
      <c r="AK90" s="6">
        <v>9.7539388812740796E-2</v>
      </c>
      <c r="AL90" s="6">
        <v>-0.178092181352034</v>
      </c>
      <c r="AM90" s="6">
        <v>0.135627821291982</v>
      </c>
      <c r="AN90" s="6">
        <v>1</v>
      </c>
      <c r="AO90" s="6">
        <v>-0.15492873622477299</v>
      </c>
      <c r="AP90" s="6">
        <v>-8.3628488129476805E-2</v>
      </c>
      <c r="AQ90" s="6">
        <v>-0.10807030621782</v>
      </c>
      <c r="AR90" s="6">
        <v>0.188618948183605</v>
      </c>
      <c r="AS90" s="6">
        <v>5.0243284537644803E-2</v>
      </c>
      <c r="AT90" s="6">
        <v>-4.62122781191939E-2</v>
      </c>
      <c r="AU90" s="6">
        <v>8.3550545165191406E-2</v>
      </c>
      <c r="AV90" s="6">
        <v>-8.1988667965678302E-2</v>
      </c>
      <c r="AW90" s="6">
        <v>0.126790107998241</v>
      </c>
      <c r="AX90" s="6">
        <v>0.22315822780223199</v>
      </c>
      <c r="AY90" s="6">
        <v>7.4645769959504E-3</v>
      </c>
      <c r="AZ90" s="6">
        <v>0.10018804134269001</v>
      </c>
      <c r="BA90" s="6">
        <v>-6.6176285561324202E-4</v>
      </c>
    </row>
    <row r="91" spans="4:53" ht="14.5" customHeight="1" x14ac:dyDescent="0.4">
      <c r="D91" s="6">
        <v>4.3045805618647001E-2</v>
      </c>
      <c r="E91" s="6">
        <v>5.4043850521075298E-2</v>
      </c>
      <c r="F91" s="6">
        <v>-6.9875392434627995E-2</v>
      </c>
      <c r="G91" s="6">
        <v>1.81509691364122E-3</v>
      </c>
      <c r="H91" s="6">
        <v>5.5958525889357298E-2</v>
      </c>
      <c r="I91" s="6">
        <v>-6.4453693466683407E-2</v>
      </c>
      <c r="J91" s="6">
        <v>5.54789618481034E-2</v>
      </c>
      <c r="K91" s="6">
        <v>-0.13874802460412999</v>
      </c>
      <c r="L91" s="6">
        <v>-7.04797320538576E-4</v>
      </c>
      <c r="M91" s="6">
        <v>4.1325501636347899E-2</v>
      </c>
      <c r="N91" s="6">
        <v>-3.1786172872498297E-2</v>
      </c>
      <c r="O91" s="6">
        <v>-6.08926850658199E-2</v>
      </c>
      <c r="P91" s="6">
        <v>9.9369230302305406E-2</v>
      </c>
      <c r="Q91" s="6">
        <v>2.8474510243334701E-2</v>
      </c>
      <c r="R91" s="6">
        <v>-7.2878047110868899E-2</v>
      </c>
      <c r="S91" s="6">
        <v>-8.3608066218022997E-2</v>
      </c>
      <c r="T91" s="6">
        <v>-1.69173264128301E-2</v>
      </c>
      <c r="U91" s="6">
        <v>7.3512391536082106E-2</v>
      </c>
      <c r="V91" s="6">
        <v>3.6003782197886802E-2</v>
      </c>
      <c r="W91" s="6">
        <v>-5.7961779265212197E-2</v>
      </c>
      <c r="X91" s="6">
        <v>-0.193303283998948</v>
      </c>
      <c r="Y91" s="6">
        <v>-0.22221970078699799</v>
      </c>
      <c r="Z91" s="6">
        <v>-0.26075638737222401</v>
      </c>
      <c r="AA91" s="6">
        <v>0.101771855292275</v>
      </c>
      <c r="AB91" s="6">
        <v>9.73077780302085E-2</v>
      </c>
      <c r="AC91" s="6">
        <v>9.2785818718773908E-3</v>
      </c>
      <c r="AD91" s="6">
        <v>4.03900040572263E-2</v>
      </c>
      <c r="AE91" s="6">
        <v>6.7873133307569306E-2</v>
      </c>
      <c r="AF91" s="6">
        <v>6.7211005490257297E-2</v>
      </c>
      <c r="AG91" s="6">
        <v>-2.475988837168E-2</v>
      </c>
      <c r="AH91" s="6">
        <v>-3.2600764247639601E-2</v>
      </c>
      <c r="AI91" s="6">
        <v>-4.2309320037959799E-2</v>
      </c>
      <c r="AJ91" s="6">
        <v>-0.12980373081979299</v>
      </c>
      <c r="AK91" s="6">
        <v>-9.5579823178875298E-2</v>
      </c>
      <c r="AL91" s="6">
        <v>0.12243949787719401</v>
      </c>
      <c r="AM91" s="6">
        <v>-0.100113501774602</v>
      </c>
      <c r="AN91" s="6">
        <v>-0.15492873622477299</v>
      </c>
      <c r="AO91" s="6">
        <v>1</v>
      </c>
      <c r="AP91" s="6">
        <v>5.9268113066749402E-2</v>
      </c>
      <c r="AQ91" s="6">
        <v>0.11080065523916301</v>
      </c>
      <c r="AR91" s="6">
        <v>-0.16076826832624799</v>
      </c>
      <c r="AS91" s="6">
        <v>-8.2226808908611199E-2</v>
      </c>
      <c r="AT91" s="6">
        <v>5.9153252119325699E-2</v>
      </c>
      <c r="AU91" s="6">
        <v>-0.10582391133916701</v>
      </c>
      <c r="AV91" s="6">
        <v>5.8931754377326201E-2</v>
      </c>
      <c r="AW91" s="6">
        <v>-0.16373075403200901</v>
      </c>
      <c r="AX91" s="6">
        <v>-0.16691541922404901</v>
      </c>
      <c r="AY91" s="6">
        <v>-1.26771611409716E-2</v>
      </c>
      <c r="AZ91" s="6">
        <v>-0.107723059208486</v>
      </c>
      <c r="BA91" s="6">
        <v>-4.8248392350822497E-3</v>
      </c>
    </row>
    <row r="92" spans="4:53" ht="14.5" customHeight="1" x14ac:dyDescent="0.4">
      <c r="D92" s="6">
        <v>0.178448475660971</v>
      </c>
      <c r="E92" s="6">
        <v>2.3805523136089E-2</v>
      </c>
      <c r="F92" s="6">
        <v>-0.108276311031864</v>
      </c>
      <c r="G92" s="6">
        <v>7.5379506226885698E-3</v>
      </c>
      <c r="H92" s="6">
        <v>6.32638510909313E-2</v>
      </c>
      <c r="I92" s="6">
        <v>-9.7707394963493302E-3</v>
      </c>
      <c r="J92" s="6">
        <v>0.17955701137243399</v>
      </c>
      <c r="K92" s="6">
        <v>-0.1743457878969</v>
      </c>
      <c r="L92" s="6">
        <v>4.7365718361530598E-2</v>
      </c>
      <c r="M92" s="6">
        <v>0.25641973356931103</v>
      </c>
      <c r="N92" s="6">
        <v>3.18271330890572E-2</v>
      </c>
      <c r="O92" s="6">
        <v>-3.3446147901454497E-2</v>
      </c>
      <c r="P92" s="6">
        <v>3.1188299300446299E-2</v>
      </c>
      <c r="Q92" s="6">
        <v>8.1435316818332507E-2</v>
      </c>
      <c r="R92" s="6">
        <v>-6.7075679781551906E-2</v>
      </c>
      <c r="S92" s="6">
        <v>-7.1739151087057598E-2</v>
      </c>
      <c r="T92" s="6">
        <v>-2.06444940852324E-2</v>
      </c>
      <c r="U92" s="6">
        <v>0.279273897538658</v>
      </c>
      <c r="V92" s="6">
        <v>0.18666503654880501</v>
      </c>
      <c r="W92" s="6">
        <v>-2.3716811463725999E-2</v>
      </c>
      <c r="X92" s="6">
        <v>-7.7106323904548399E-2</v>
      </c>
      <c r="Y92" s="6">
        <v>-8.5935936478186703E-2</v>
      </c>
      <c r="Z92" s="6">
        <v>-7.9029759631555799E-2</v>
      </c>
      <c r="AA92" s="6">
        <v>0.19272670527903399</v>
      </c>
      <c r="AB92" s="6">
        <v>3.3976315675400798E-2</v>
      </c>
      <c r="AC92" s="6">
        <v>0.14860445494309299</v>
      </c>
      <c r="AD92" s="6">
        <v>0.15055863173284401</v>
      </c>
      <c r="AE92" s="6">
        <v>0.171119057280533</v>
      </c>
      <c r="AF92" s="6">
        <v>0.13339540630719199</v>
      </c>
      <c r="AG92" s="6">
        <v>-1.23482896599427E-2</v>
      </c>
      <c r="AH92" s="6">
        <v>-3.2878562626930903E-2</v>
      </c>
      <c r="AI92" s="6">
        <v>1.7886688408762098E-2</v>
      </c>
      <c r="AJ92" s="6">
        <v>-0.105858722838306</v>
      </c>
      <c r="AK92" s="6">
        <v>-1.38533105231201E-2</v>
      </c>
      <c r="AL92" s="6">
        <v>0.15007991638561499</v>
      </c>
      <c r="AM92" s="6">
        <v>-8.52658962389196E-2</v>
      </c>
      <c r="AN92" s="6">
        <v>-8.3628488129476805E-2</v>
      </c>
      <c r="AO92" s="6">
        <v>5.9268113066749402E-2</v>
      </c>
      <c r="AP92" s="6">
        <v>1</v>
      </c>
      <c r="AQ92" s="6">
        <v>0.38926199146884999</v>
      </c>
      <c r="AR92" s="6">
        <v>-0.21400947805666201</v>
      </c>
      <c r="AS92" s="6">
        <v>-1.16360059771496E-2</v>
      </c>
      <c r="AT92" s="6">
        <v>0.26042490326971601</v>
      </c>
      <c r="AU92" s="6">
        <v>-0.102852959620511</v>
      </c>
      <c r="AV92" s="6">
        <v>0.14622529651694499</v>
      </c>
      <c r="AW92" s="6">
        <v>-0.14275384158384699</v>
      </c>
      <c r="AX92" s="6">
        <v>-0.19553436330461499</v>
      </c>
      <c r="AY92" s="6">
        <v>-0.13333317187503099</v>
      </c>
      <c r="AZ92" s="6">
        <v>-4.0185167270972898E-2</v>
      </c>
      <c r="BA92" s="6">
        <v>5.0338841664252301E-3</v>
      </c>
    </row>
    <row r="93" spans="4:53" ht="14.5" customHeight="1" x14ac:dyDescent="0.4">
      <c r="D93" s="6">
        <v>0.29639658316825601</v>
      </c>
      <c r="E93" s="6">
        <v>1.14057278861173E-2</v>
      </c>
      <c r="F93" s="6">
        <v>-8.0993610187516898E-2</v>
      </c>
      <c r="G93" s="6">
        <v>2.3148643658542901E-2</v>
      </c>
      <c r="H93" s="6">
        <v>6.1571179663272801E-2</v>
      </c>
      <c r="I93" s="6">
        <v>-6.9084333661751903E-3</v>
      </c>
      <c r="J93" s="6">
        <v>0.26972039170275502</v>
      </c>
      <c r="K93" s="6">
        <v>-0.20280685498128001</v>
      </c>
      <c r="L93" s="6">
        <v>1.1044393835744499E-2</v>
      </c>
      <c r="M93" s="6">
        <v>0.16702290122636099</v>
      </c>
      <c r="N93" s="6">
        <v>7.4407431712615602E-3</v>
      </c>
      <c r="O93" s="6">
        <v>-4.6761486362464397E-2</v>
      </c>
      <c r="P93" s="6">
        <v>5.7328964803836702E-2</v>
      </c>
      <c r="Q93" s="6">
        <v>0.10709128745624399</v>
      </c>
      <c r="R93" s="6">
        <v>-6.2702915585639896E-2</v>
      </c>
      <c r="S93" s="6">
        <v>-6.9038350574828003E-2</v>
      </c>
      <c r="T93" s="6">
        <v>-1.6900141933044101E-2</v>
      </c>
      <c r="U93" s="6">
        <v>0.16985163093344</v>
      </c>
      <c r="V93" s="6">
        <v>8.6871640566212202E-2</v>
      </c>
      <c r="W93" s="6">
        <v>-4.8993742693521102E-2</v>
      </c>
      <c r="X93" s="6">
        <v>-9.2275450443249502E-2</v>
      </c>
      <c r="Y93" s="6">
        <v>-0.101692437863161</v>
      </c>
      <c r="Z93" s="6">
        <v>-9.6068276502848202E-2</v>
      </c>
      <c r="AA93" s="6">
        <v>0.16743584190060501</v>
      </c>
      <c r="AB93" s="6">
        <v>4.8231850671747699E-2</v>
      </c>
      <c r="AC93" s="6">
        <v>0.113458648670397</v>
      </c>
      <c r="AD93" s="6">
        <v>0.123089583904648</v>
      </c>
      <c r="AE93" s="6">
        <v>0.21706190245946599</v>
      </c>
      <c r="AF93" s="6">
        <v>0.159771791864775</v>
      </c>
      <c r="AG93" s="6">
        <v>1.1484828698559E-2</v>
      </c>
      <c r="AH93" s="6">
        <v>-4.03241220734675E-2</v>
      </c>
      <c r="AI93" s="6">
        <v>8.4273535014320698E-3</v>
      </c>
      <c r="AJ93" s="6">
        <v>-0.128154270140133</v>
      </c>
      <c r="AK93" s="6">
        <v>-5.0684481134725103E-2</v>
      </c>
      <c r="AL93" s="6">
        <v>0.130994281096977</v>
      </c>
      <c r="AM93" s="6">
        <v>-6.8239083513618695E-2</v>
      </c>
      <c r="AN93" s="6">
        <v>-0.10807030621782</v>
      </c>
      <c r="AO93" s="6">
        <v>0.11080065523916301</v>
      </c>
      <c r="AP93" s="6">
        <v>0.38926199146884999</v>
      </c>
      <c r="AQ93" s="6">
        <v>1</v>
      </c>
      <c r="AR93" s="6">
        <v>-0.234519317099699</v>
      </c>
      <c r="AS93" s="6">
        <v>-6.3945181062123393E-2</v>
      </c>
      <c r="AT93" s="6">
        <v>0.33117961662999601</v>
      </c>
      <c r="AU93" s="6">
        <v>-0.18710952974471701</v>
      </c>
      <c r="AV93" s="6">
        <v>0.13020900389863399</v>
      </c>
      <c r="AW93" s="6">
        <v>-0.19030341603127299</v>
      </c>
      <c r="AX93" s="6">
        <v>-0.241844980963346</v>
      </c>
      <c r="AY93" s="6">
        <v>-0.21975902688266599</v>
      </c>
      <c r="AZ93" s="6">
        <v>-4.8599720530919897E-2</v>
      </c>
      <c r="BA93" s="6">
        <v>-8.3641383550406706E-3</v>
      </c>
    </row>
    <row r="94" spans="4:53" ht="14.5" customHeight="1" x14ac:dyDescent="0.4">
      <c r="D94" s="6">
        <v>-2.7719275042294199E-3</v>
      </c>
      <c r="E94" s="6">
        <v>-7.8885921594029802E-4</v>
      </c>
      <c r="F94" s="6">
        <v>0.32169882697827401</v>
      </c>
      <c r="G94" s="6">
        <v>-3.0839751796291399E-2</v>
      </c>
      <c r="H94" s="6">
        <v>-7.4716114058549804E-2</v>
      </c>
      <c r="I94" s="6">
        <v>9.9522664326235202E-2</v>
      </c>
      <c r="J94" s="6">
        <v>-0.16008232577596501</v>
      </c>
      <c r="K94" s="6">
        <v>0.39839005778001901</v>
      </c>
      <c r="L94" s="6">
        <v>8.2272917616948993E-3</v>
      </c>
      <c r="M94" s="6">
        <v>-0.249341404729952</v>
      </c>
      <c r="N94" s="6">
        <v>-2.9220592802381099E-2</v>
      </c>
      <c r="O94" s="6">
        <v>6.4329735113794001E-2</v>
      </c>
      <c r="P94" s="6">
        <v>-1.5670442981696502E-2</v>
      </c>
      <c r="Q94" s="6">
        <v>-1.4922615673328401E-4</v>
      </c>
      <c r="R94" s="6">
        <v>3.19712800240591E-2</v>
      </c>
      <c r="S94" s="6">
        <v>9.5987346275485497E-2</v>
      </c>
      <c r="T94" s="6">
        <v>5.9596643826738502E-2</v>
      </c>
      <c r="U94" s="6">
        <v>-0.282554850687746</v>
      </c>
      <c r="V94" s="6">
        <v>-0.190399980598665</v>
      </c>
      <c r="W94" s="6">
        <v>0.19985216754424501</v>
      </c>
      <c r="X94" s="6">
        <v>0.21652714391887501</v>
      </c>
      <c r="Y94" s="6">
        <v>0.19919979387512801</v>
      </c>
      <c r="Z94" s="6">
        <v>0.28113813271775701</v>
      </c>
      <c r="AA94" s="6">
        <v>-0.233451204468131</v>
      </c>
      <c r="AB94" s="6">
        <v>-0.148377934927993</v>
      </c>
      <c r="AC94" s="6">
        <v>-0.14122386683419</v>
      </c>
      <c r="AD94" s="6">
        <v>-0.19516613755720699</v>
      </c>
      <c r="AE94" s="6">
        <v>-0.14726756799659599</v>
      </c>
      <c r="AF94" s="6">
        <v>-9.8817060623708694E-2</v>
      </c>
      <c r="AG94" s="6">
        <v>7.3662325286530106E-2</v>
      </c>
      <c r="AH94" s="6">
        <v>9.4081830406397601E-2</v>
      </c>
      <c r="AI94" s="6">
        <v>2.7476015620015198E-2</v>
      </c>
      <c r="AJ94" s="6">
        <v>0.44720721280577502</v>
      </c>
      <c r="AK94" s="6">
        <v>0.123376681087576</v>
      </c>
      <c r="AL94" s="6">
        <v>-0.27295967739752702</v>
      </c>
      <c r="AM94" s="6">
        <v>0.275513243596679</v>
      </c>
      <c r="AN94" s="6">
        <v>0.188618948183605</v>
      </c>
      <c r="AO94" s="6">
        <v>-0.16076826832624799</v>
      </c>
      <c r="AP94" s="6">
        <v>-0.21400947805666201</v>
      </c>
      <c r="AQ94" s="6">
        <v>-0.234519317099699</v>
      </c>
      <c r="AR94" s="6">
        <v>1</v>
      </c>
      <c r="AS94" s="6">
        <v>0.103597011206692</v>
      </c>
      <c r="AT94" s="6">
        <v>-7.9205647316752698E-2</v>
      </c>
      <c r="AU94" s="6">
        <v>0.19284306074239599</v>
      </c>
      <c r="AV94" s="6">
        <v>-0.25453604774608601</v>
      </c>
      <c r="AW94" s="6">
        <v>0.25387922203713698</v>
      </c>
      <c r="AX94" s="6">
        <v>0.553860805527841</v>
      </c>
      <c r="AY94" s="6">
        <v>-0.100580801422241</v>
      </c>
      <c r="AZ94" s="6">
        <v>0.16829919620485101</v>
      </c>
      <c r="BA94" s="6">
        <v>4.4265067970609501E-2</v>
      </c>
    </row>
    <row r="95" spans="4:53" ht="14.5" customHeight="1" x14ac:dyDescent="0.4">
      <c r="D95" s="6">
        <v>4.61328878767105E-2</v>
      </c>
      <c r="E95" s="6">
        <v>4.44393560966969E-2</v>
      </c>
      <c r="F95" s="6">
        <v>7.0686311618996203E-2</v>
      </c>
      <c r="G95" s="6">
        <v>3.9424427895537198E-2</v>
      </c>
      <c r="H95" s="6">
        <v>6.5607339673456694E-2</v>
      </c>
      <c r="I95" s="6">
        <v>3.8526728358371398E-2</v>
      </c>
      <c r="J95" s="6">
        <v>-1.4181105947620599E-2</v>
      </c>
      <c r="K95" s="6">
        <v>6.9212168683712605E-2</v>
      </c>
      <c r="L95" s="6">
        <v>4.5013858313617303E-2</v>
      </c>
      <c r="M95" s="6">
        <v>-2.2132106290980599E-2</v>
      </c>
      <c r="N95" s="6">
        <v>-4.3340011016079899E-2</v>
      </c>
      <c r="O95" s="6">
        <v>5.5087029012948902E-2</v>
      </c>
      <c r="P95" s="6">
        <v>-3.0209290907863399E-2</v>
      </c>
      <c r="Q95" s="6">
        <v>-7.90584691134434E-2</v>
      </c>
      <c r="R95" s="6">
        <v>8.3801716883964303E-2</v>
      </c>
      <c r="S95" s="6">
        <v>3.5090643739188299E-2</v>
      </c>
      <c r="T95" s="6">
        <v>0.100961303470102</v>
      </c>
      <c r="U95" s="6">
        <v>-5.7802846331806497E-2</v>
      </c>
      <c r="V95" s="6">
        <v>-3.1213329226467201E-2</v>
      </c>
      <c r="W95" s="6">
        <v>9.4465660931963097E-2</v>
      </c>
      <c r="X95" s="6">
        <v>0.147957809275713</v>
      </c>
      <c r="Y95" s="6">
        <v>0.17887950955840001</v>
      </c>
      <c r="Z95" s="6">
        <v>0.170631473028936</v>
      </c>
      <c r="AA95" s="6">
        <v>-2.3743031219124001E-2</v>
      </c>
      <c r="AB95" s="6">
        <v>5.69971384391268E-2</v>
      </c>
      <c r="AC95" s="6">
        <v>-7.9623409253030807E-3</v>
      </c>
      <c r="AD95" s="6">
        <v>3.4245297804975801E-3</v>
      </c>
      <c r="AE95" s="6">
        <v>-2.6741392050668202E-2</v>
      </c>
      <c r="AF95" s="6">
        <v>-3.6829959039399701E-2</v>
      </c>
      <c r="AG95" s="6">
        <v>6.4713573496959498E-2</v>
      </c>
      <c r="AH95" s="6">
        <v>0.14322523764096301</v>
      </c>
      <c r="AI95" s="6">
        <v>6.13166178863001E-2</v>
      </c>
      <c r="AJ95" s="6">
        <v>9.0712261829871896E-2</v>
      </c>
      <c r="AK95" s="6">
        <v>1.6613844452992198E-2</v>
      </c>
      <c r="AL95" s="6">
        <v>-7.7390588091596005E-2</v>
      </c>
      <c r="AM95" s="6">
        <v>9.2759268786301502E-2</v>
      </c>
      <c r="AN95" s="6">
        <v>5.0243284537644803E-2</v>
      </c>
      <c r="AO95" s="6">
        <v>-8.2226808908611199E-2</v>
      </c>
      <c r="AP95" s="6">
        <v>-1.16360059771496E-2</v>
      </c>
      <c r="AQ95" s="6">
        <v>-6.3945181062123393E-2</v>
      </c>
      <c r="AR95" s="6">
        <v>0.103597011206692</v>
      </c>
      <c r="AS95" s="6">
        <v>1</v>
      </c>
      <c r="AT95" s="6">
        <v>-2.7942032284499098E-4</v>
      </c>
      <c r="AU95" s="6">
        <v>0.28975098442561098</v>
      </c>
      <c r="AV95" s="6">
        <v>-6.9182810161251607E-2</v>
      </c>
      <c r="AW95" s="6">
        <v>0.12010658837162901</v>
      </c>
      <c r="AX95" s="6">
        <v>0.112517935718301</v>
      </c>
      <c r="AY95" s="6">
        <v>-3.8531427338460801E-2</v>
      </c>
      <c r="AZ95" s="6">
        <v>7.5563907284397699E-2</v>
      </c>
      <c r="BA95" s="6">
        <v>1.03487606624249E-2</v>
      </c>
    </row>
    <row r="96" spans="4:53" ht="14.5" customHeight="1" x14ac:dyDescent="0.4">
      <c r="D96" s="6">
        <v>0.292719918103993</v>
      </c>
      <c r="E96" s="6">
        <v>-5.66746273210363E-2</v>
      </c>
      <c r="F96" s="6">
        <v>-5.5503452821764103E-2</v>
      </c>
      <c r="G96" s="6">
        <v>-3.2726407784524701E-2</v>
      </c>
      <c r="H96" s="6">
        <v>1.8677683397053901E-2</v>
      </c>
      <c r="I96" s="6">
        <v>-4.65432209841748E-2</v>
      </c>
      <c r="J96" s="6">
        <v>0.207678576019277</v>
      </c>
      <c r="K96" s="6">
        <v>-8.3042481085098194E-2</v>
      </c>
      <c r="L96" s="6">
        <v>1.6180746966844801E-2</v>
      </c>
      <c r="M96" s="6">
        <v>0.12032189102728599</v>
      </c>
      <c r="N96" s="6">
        <v>0.11205410462187899</v>
      </c>
      <c r="O96" s="6">
        <v>-9.7506434362728892E-3</v>
      </c>
      <c r="P96" s="6">
        <v>3.8577709756541199E-2</v>
      </c>
      <c r="Q96" s="6">
        <v>0.13523256790374499</v>
      </c>
      <c r="R96" s="6">
        <v>-8.7019479498462102E-2</v>
      </c>
      <c r="S96" s="6">
        <v>-4.6525062173115202E-2</v>
      </c>
      <c r="T96" s="6">
        <v>-1.9489538275166699E-2</v>
      </c>
      <c r="U96" s="6">
        <v>0.154596400641583</v>
      </c>
      <c r="V96" s="6">
        <v>0.166170908666322</v>
      </c>
      <c r="W96" s="6">
        <v>-6.3630796268320897E-2</v>
      </c>
      <c r="X96" s="6">
        <v>-0.109809572876166</v>
      </c>
      <c r="Y96" s="6">
        <v>-0.113057941910193</v>
      </c>
      <c r="Z96" s="6">
        <v>-8.8077862201974499E-2</v>
      </c>
      <c r="AA96" s="6">
        <v>9.0901379802328999E-2</v>
      </c>
      <c r="AB96" s="6">
        <v>-1.73787731570893E-2</v>
      </c>
      <c r="AC96" s="6">
        <v>0.22594858504153201</v>
      </c>
      <c r="AD96" s="6">
        <v>0.13265052042106901</v>
      </c>
      <c r="AE96" s="6">
        <v>0.17867018367847301</v>
      </c>
      <c r="AF96" s="6">
        <v>0.13302497158972501</v>
      </c>
      <c r="AG96" s="6">
        <v>5.3706774624690999E-2</v>
      </c>
      <c r="AH96" s="6">
        <v>-5.89721922617382E-2</v>
      </c>
      <c r="AI96" s="6">
        <v>-1.25664715925939E-2</v>
      </c>
      <c r="AJ96" s="6">
        <v>-6.8267310653979701E-2</v>
      </c>
      <c r="AK96" s="6">
        <v>-1.7178478843581799E-2</v>
      </c>
      <c r="AL96" s="6">
        <v>6.3920795197499006E-2</v>
      </c>
      <c r="AM96" s="6">
        <v>-1.3558146199899601E-3</v>
      </c>
      <c r="AN96" s="6">
        <v>-4.62122781191939E-2</v>
      </c>
      <c r="AO96" s="6">
        <v>5.9153252119325699E-2</v>
      </c>
      <c r="AP96" s="6">
        <v>0.26042490326971601</v>
      </c>
      <c r="AQ96" s="6">
        <v>0.33117961662999601</v>
      </c>
      <c r="AR96" s="6">
        <v>-7.9205647316752698E-2</v>
      </c>
      <c r="AS96" s="6">
        <v>-2.7942032284499098E-4</v>
      </c>
      <c r="AT96" s="6">
        <v>1</v>
      </c>
      <c r="AU96" s="6">
        <v>-7.0854419000538196E-2</v>
      </c>
      <c r="AV96" s="6">
        <v>6.18382161458228E-2</v>
      </c>
      <c r="AW96" s="6">
        <v>-8.7552009127688804E-2</v>
      </c>
      <c r="AX96" s="6">
        <v>-7.8909336991254797E-2</v>
      </c>
      <c r="AY96" s="6">
        <v>-0.29262230195632399</v>
      </c>
      <c r="AZ96" s="6">
        <v>2.6740936253324001E-2</v>
      </c>
      <c r="BA96" s="6">
        <v>-4.7792970984375099E-2</v>
      </c>
    </row>
    <row r="97" spans="4:53" ht="14.5" customHeight="1" x14ac:dyDescent="0.4">
      <c r="D97" s="6">
        <v>-0.11514204866781901</v>
      </c>
      <c r="E97" s="6">
        <v>1.9441696381574499E-2</v>
      </c>
      <c r="F97" s="6">
        <v>5.5014542438940099E-2</v>
      </c>
      <c r="G97" s="6">
        <v>-1.2836123149891699E-3</v>
      </c>
      <c r="H97" s="6">
        <v>1.13953611105182E-2</v>
      </c>
      <c r="I97" s="6">
        <v>6.2818671302503196E-2</v>
      </c>
      <c r="J97" s="6">
        <v>-9.0464253235034695E-2</v>
      </c>
      <c r="K97" s="6">
        <v>0.13666158897296399</v>
      </c>
      <c r="L97" s="6">
        <v>3.2660943131659799E-2</v>
      </c>
      <c r="M97" s="6">
        <v>-1.2045730197498499E-2</v>
      </c>
      <c r="N97" s="6">
        <v>-3.8418154840818099E-2</v>
      </c>
      <c r="O97" s="6">
        <v>5.30035781294401E-2</v>
      </c>
      <c r="P97" s="6">
        <v>-3.7865160261290699E-2</v>
      </c>
      <c r="Q97" s="6">
        <v>-4.9200036646274502E-2</v>
      </c>
      <c r="R97" s="6">
        <v>8.0608151228965599E-2</v>
      </c>
      <c r="S97" s="6">
        <v>6.4988401672303298E-2</v>
      </c>
      <c r="T97" s="6">
        <v>9.3839505102797094E-2</v>
      </c>
      <c r="U97" s="6">
        <v>-4.9124251143083802E-2</v>
      </c>
      <c r="V97" s="6">
        <v>-1.52251548288672E-2</v>
      </c>
      <c r="W97" s="6">
        <v>0.115813286457951</v>
      </c>
      <c r="X97" s="6">
        <v>0.23570165986838401</v>
      </c>
      <c r="Y97" s="6">
        <v>0.24484687402932001</v>
      </c>
      <c r="Z97" s="6">
        <v>0.265595942334101</v>
      </c>
      <c r="AA97" s="6">
        <v>-5.6741107720908901E-2</v>
      </c>
      <c r="AB97" s="6">
        <v>3.7684135201715901E-2</v>
      </c>
      <c r="AC97" s="6">
        <v>-1.26736330997017E-2</v>
      </c>
      <c r="AD97" s="6">
        <v>-2.15060231500292E-2</v>
      </c>
      <c r="AE97" s="6">
        <v>-0.144214588645634</v>
      </c>
      <c r="AF97" s="6">
        <v>-0.12732776358754</v>
      </c>
      <c r="AG97" s="6">
        <v>6.6757921275686305E-2</v>
      </c>
      <c r="AH97" s="6">
        <v>0.11959266599669099</v>
      </c>
      <c r="AI97" s="6">
        <v>6.6715352995983607E-2</v>
      </c>
      <c r="AJ97" s="6">
        <v>0.13721967240961599</v>
      </c>
      <c r="AK97" s="6">
        <v>1.47042719753336E-2</v>
      </c>
      <c r="AL97" s="6">
        <v>-5.46440028000496E-2</v>
      </c>
      <c r="AM97" s="6">
        <v>6.4025880699060497E-2</v>
      </c>
      <c r="AN97" s="6">
        <v>8.3550545165191406E-2</v>
      </c>
      <c r="AO97" s="6">
        <v>-0.10582391133916701</v>
      </c>
      <c r="AP97" s="6">
        <v>-0.102852959620511</v>
      </c>
      <c r="AQ97" s="6">
        <v>-0.18710952974471701</v>
      </c>
      <c r="AR97" s="6">
        <v>0.19284306074239599</v>
      </c>
      <c r="AS97" s="6">
        <v>0.28975098442561098</v>
      </c>
      <c r="AT97" s="6">
        <v>-7.0854419000538196E-2</v>
      </c>
      <c r="AU97" s="6">
        <v>1</v>
      </c>
      <c r="AV97" s="6">
        <v>-7.0126499041899701E-2</v>
      </c>
      <c r="AW97" s="6">
        <v>0.35418665220225898</v>
      </c>
      <c r="AX97" s="6">
        <v>0.24941761496641501</v>
      </c>
      <c r="AY97" s="6">
        <v>0.111809573750233</v>
      </c>
      <c r="AZ97" s="6">
        <v>5.7802747907179201E-2</v>
      </c>
      <c r="BA97" s="6">
        <v>4.9867605918472203E-2</v>
      </c>
    </row>
    <row r="98" spans="4:53" ht="14.5" customHeight="1" x14ac:dyDescent="0.4">
      <c r="D98" s="6">
        <v>-6.0971406198469399E-2</v>
      </c>
      <c r="E98" s="6">
        <v>1.10579318961339E-2</v>
      </c>
      <c r="F98" s="6">
        <v>-0.32779795488590002</v>
      </c>
      <c r="G98" s="6">
        <v>3.6517131680580697E-2</v>
      </c>
      <c r="H98" s="6">
        <v>-8.7422014128175397E-4</v>
      </c>
      <c r="I98" s="6">
        <v>1.54133725653654E-2</v>
      </c>
      <c r="J98" s="6">
        <v>0.139138794634837</v>
      </c>
      <c r="K98" s="6">
        <v>-0.16243994353795699</v>
      </c>
      <c r="L98" s="6">
        <v>2.33930118130764E-2</v>
      </c>
      <c r="M98" s="6">
        <v>0.28986330644505698</v>
      </c>
      <c r="N98" s="41">
        <v>-4.7447037540902802E-5</v>
      </c>
      <c r="O98" s="6">
        <v>-4.2125303556499898E-2</v>
      </c>
      <c r="P98" s="6">
        <v>4.1410164794722898E-2</v>
      </c>
      <c r="Q98" s="6">
        <v>1.5734063942823E-3</v>
      </c>
      <c r="R98" s="6">
        <v>4.4329346831426003E-2</v>
      </c>
      <c r="S98" s="6">
        <v>-6.1287884685101102E-2</v>
      </c>
      <c r="T98" s="6">
        <v>-5.6398480126740501E-2</v>
      </c>
      <c r="U98" s="6">
        <v>0.296262673372649</v>
      </c>
      <c r="V98" s="6">
        <v>0.208736481704934</v>
      </c>
      <c r="W98" s="6">
        <v>-8.0637476492781301E-2</v>
      </c>
      <c r="X98" s="6">
        <v>-7.3190110922962195E-2</v>
      </c>
      <c r="Y98" s="6">
        <v>-5.0140111167124697E-2</v>
      </c>
      <c r="Z98" s="6">
        <v>-9.6030167706989605E-2</v>
      </c>
      <c r="AA98" s="6">
        <v>0.241610302804418</v>
      </c>
      <c r="AB98" s="6">
        <v>0.17515781100845601</v>
      </c>
      <c r="AC98" s="6">
        <v>0.20869638401709301</v>
      </c>
      <c r="AD98" s="6">
        <v>0.35271159979714201</v>
      </c>
      <c r="AE98" s="6">
        <v>0.127623783836329</v>
      </c>
      <c r="AF98" s="6">
        <v>7.1423409362093307E-2</v>
      </c>
      <c r="AG98" s="6">
        <v>2.0609226188443102E-3</v>
      </c>
      <c r="AH98" s="6">
        <v>1.7936636427287898E-2</v>
      </c>
      <c r="AI98" s="6">
        <v>-1.38591695232912E-2</v>
      </c>
      <c r="AJ98" s="6">
        <v>-0.145368135222882</v>
      </c>
      <c r="AK98" s="6">
        <v>-4.9549178608096003E-2</v>
      </c>
      <c r="AL98" s="6">
        <v>0.212096510800236</v>
      </c>
      <c r="AM98" s="6">
        <v>-0.132309106486557</v>
      </c>
      <c r="AN98" s="6">
        <v>-8.1988667965678302E-2</v>
      </c>
      <c r="AO98" s="6">
        <v>5.8931754377326201E-2</v>
      </c>
      <c r="AP98" s="6">
        <v>0.14622529651694499</v>
      </c>
      <c r="AQ98" s="6">
        <v>0.13020900389863399</v>
      </c>
      <c r="AR98" s="6">
        <v>-0.25453604774608601</v>
      </c>
      <c r="AS98" s="6">
        <v>-6.9182810161251607E-2</v>
      </c>
      <c r="AT98" s="6">
        <v>6.18382161458228E-2</v>
      </c>
      <c r="AU98" s="6">
        <v>-7.0126499041899701E-2</v>
      </c>
      <c r="AV98" s="6">
        <v>1</v>
      </c>
      <c r="AW98" s="6">
        <v>-0.10933992164111001</v>
      </c>
      <c r="AX98" s="6">
        <v>-0.22167704193892801</v>
      </c>
      <c r="AY98" s="6">
        <v>0.116247264341971</v>
      </c>
      <c r="AZ98" s="6">
        <v>-0.12500481584839701</v>
      </c>
      <c r="BA98" s="6">
        <v>3.3891867400527298E-2</v>
      </c>
    </row>
    <row r="99" spans="4:53" ht="14.5" customHeight="1" x14ac:dyDescent="0.4">
      <c r="D99" s="6">
        <v>-9.9607305053750594E-2</v>
      </c>
      <c r="E99" s="6">
        <v>-4.81927798447929E-2</v>
      </c>
      <c r="F99" s="6">
        <v>8.7984018966854205E-2</v>
      </c>
      <c r="G99" s="6">
        <v>1.02084240168987E-2</v>
      </c>
      <c r="H99" s="6">
        <v>1.17111232150881E-2</v>
      </c>
      <c r="I99" s="6">
        <v>6.2325390147869197E-2</v>
      </c>
      <c r="J99" s="6">
        <v>-0.10757170298565299</v>
      </c>
      <c r="K99" s="6">
        <v>0.205399829978865</v>
      </c>
      <c r="L99" s="6">
        <v>7.6821777275411396E-2</v>
      </c>
      <c r="M99" s="6">
        <v>-5.8176338070429198E-2</v>
      </c>
      <c r="N99" s="6">
        <v>-3.5805079516035503E-2</v>
      </c>
      <c r="O99" s="6">
        <v>4.9495690318654799E-2</v>
      </c>
      <c r="P99" s="6">
        <v>-3.2846162382474203E-2</v>
      </c>
      <c r="Q99" s="6">
        <v>-7.0850324996833899E-2</v>
      </c>
      <c r="R99" s="6">
        <v>7.5010598397763403E-2</v>
      </c>
      <c r="S99" s="6">
        <v>6.7864222841096195E-2</v>
      </c>
      <c r="T99" s="6">
        <v>9.5439541008490406E-2</v>
      </c>
      <c r="U99" s="6">
        <v>-7.7145813764230603E-2</v>
      </c>
      <c r="V99" s="6">
        <v>-5.26241259691951E-2</v>
      </c>
      <c r="W99" s="6">
        <v>0.14315467586010899</v>
      </c>
      <c r="X99" s="6">
        <v>0.30676938188661501</v>
      </c>
      <c r="Y99" s="6">
        <v>0.29753057461608501</v>
      </c>
      <c r="Z99" s="6">
        <v>0.30712209654283401</v>
      </c>
      <c r="AA99" s="6">
        <v>-0.10410233630893399</v>
      </c>
      <c r="AB99" s="6">
        <v>1.49517264346991E-2</v>
      </c>
      <c r="AC99" s="6">
        <v>-4.7791984566462602E-2</v>
      </c>
      <c r="AD99" s="6">
        <v>-3.8767893280063297E-2</v>
      </c>
      <c r="AE99" s="6">
        <v>-0.14224257368092799</v>
      </c>
      <c r="AF99" s="6">
        <v>-0.113169777242682</v>
      </c>
      <c r="AG99" s="6">
        <v>6.8638788345300905E-2</v>
      </c>
      <c r="AH99" s="6">
        <v>0.11959767042899801</v>
      </c>
      <c r="AI99" s="6">
        <v>4.27998823405897E-2</v>
      </c>
      <c r="AJ99" s="6">
        <v>0.18089564473303199</v>
      </c>
      <c r="AK99" s="6">
        <v>1.7687597249813499E-2</v>
      </c>
      <c r="AL99" s="6">
        <v>-9.4948265532292506E-2</v>
      </c>
      <c r="AM99" s="6">
        <v>6.1719657933170802E-2</v>
      </c>
      <c r="AN99" s="6">
        <v>0.126790107998241</v>
      </c>
      <c r="AO99" s="6">
        <v>-0.16373075403200901</v>
      </c>
      <c r="AP99" s="6">
        <v>-0.14275384158384699</v>
      </c>
      <c r="AQ99" s="6">
        <v>-0.19030341603127299</v>
      </c>
      <c r="AR99" s="6">
        <v>0.25387922203713698</v>
      </c>
      <c r="AS99" s="6">
        <v>0.12010658837162901</v>
      </c>
      <c r="AT99" s="6">
        <v>-8.7552009127688804E-2</v>
      </c>
      <c r="AU99" s="6">
        <v>0.35418665220225898</v>
      </c>
      <c r="AV99" s="6">
        <v>-0.10933992164111001</v>
      </c>
      <c r="AW99" s="6">
        <v>1</v>
      </c>
      <c r="AX99" s="6">
        <v>0.359573363850338</v>
      </c>
      <c r="AY99" s="6">
        <v>9.0387387398339805E-2</v>
      </c>
      <c r="AZ99" s="6">
        <v>6.20294847405614E-2</v>
      </c>
      <c r="BA99" s="6">
        <v>6.5062834892453403E-2</v>
      </c>
    </row>
    <row r="100" spans="4:53" ht="14.5" customHeight="1" x14ac:dyDescent="0.4">
      <c r="D100" s="6">
        <v>-8.6481844425072396E-2</v>
      </c>
      <c r="E100" s="6">
        <v>-1.8963676354123101E-2</v>
      </c>
      <c r="F100" s="6">
        <v>0.21585168268343599</v>
      </c>
      <c r="G100" s="6">
        <v>-1.834541415223E-2</v>
      </c>
      <c r="H100" s="6">
        <v>-3.8705591718127E-2</v>
      </c>
      <c r="I100" s="6">
        <v>8.6029207793292206E-2</v>
      </c>
      <c r="J100" s="6">
        <v>-0.16707611074702899</v>
      </c>
      <c r="K100" s="6">
        <v>0.36272053391394798</v>
      </c>
      <c r="L100" s="6">
        <v>2.7417663555762299E-2</v>
      </c>
      <c r="M100" s="6">
        <v>-0.14950401690763901</v>
      </c>
      <c r="N100" s="6">
        <v>-3.2862692906768402E-2</v>
      </c>
      <c r="O100" s="6">
        <v>3.2919049421956698E-2</v>
      </c>
      <c r="P100" s="6">
        <v>-6.0651503070564002E-2</v>
      </c>
      <c r="Q100" s="6">
        <v>-5.4707092292293799E-2</v>
      </c>
      <c r="R100" s="6">
        <v>6.3144918580966894E-2</v>
      </c>
      <c r="S100" s="6">
        <v>0.102653584212925</v>
      </c>
      <c r="T100" s="6">
        <v>9.7274944655247303E-2</v>
      </c>
      <c r="U100" s="6">
        <v>-0.17393616387277899</v>
      </c>
      <c r="V100" s="6">
        <v>-0.14179043468677399</v>
      </c>
      <c r="W100" s="6">
        <v>0.172837981246518</v>
      </c>
      <c r="X100" s="6">
        <v>0.24553201141476499</v>
      </c>
      <c r="Y100" s="6">
        <v>0.23160458376251999</v>
      </c>
      <c r="Z100" s="6">
        <v>0.300240137332691</v>
      </c>
      <c r="AA100" s="6">
        <v>-0.18441808020586101</v>
      </c>
      <c r="AB100" s="6">
        <v>-6.2374967430176398E-2</v>
      </c>
      <c r="AC100" s="6">
        <v>-0.103076372144564</v>
      </c>
      <c r="AD100" s="6">
        <v>-0.151588453752488</v>
      </c>
      <c r="AE100" s="6">
        <v>-0.181657660299786</v>
      </c>
      <c r="AF100" s="6">
        <v>-0.127617892606919</v>
      </c>
      <c r="AG100" s="6">
        <v>0.113649048198758</v>
      </c>
      <c r="AH100" s="6">
        <v>0.142843160972284</v>
      </c>
      <c r="AI100" s="6">
        <v>5.2617214523790701E-2</v>
      </c>
      <c r="AJ100" s="6">
        <v>0.39482116856002097</v>
      </c>
      <c r="AK100" s="6">
        <v>8.9556789054821007E-2</v>
      </c>
      <c r="AL100" s="6">
        <v>-0.20894067719263601</v>
      </c>
      <c r="AM100" s="6">
        <v>0.20660149508651299</v>
      </c>
      <c r="AN100" s="6">
        <v>0.22315822780223199</v>
      </c>
      <c r="AO100" s="6">
        <v>-0.16691541922404901</v>
      </c>
      <c r="AP100" s="6">
        <v>-0.19553436330461499</v>
      </c>
      <c r="AQ100" s="6">
        <v>-0.241844980963346</v>
      </c>
      <c r="AR100" s="6">
        <v>0.553860805527841</v>
      </c>
      <c r="AS100" s="6">
        <v>0.112517935718301</v>
      </c>
      <c r="AT100" s="6">
        <v>-7.8909336991254797E-2</v>
      </c>
      <c r="AU100" s="6">
        <v>0.24941761496641501</v>
      </c>
      <c r="AV100" s="6">
        <v>-0.22167704193892801</v>
      </c>
      <c r="AW100" s="6">
        <v>0.359573363850338</v>
      </c>
      <c r="AX100" s="6">
        <v>1</v>
      </c>
      <c r="AY100" s="6">
        <v>6.0564121219923803E-3</v>
      </c>
      <c r="AZ100" s="6">
        <v>0.13841934867318301</v>
      </c>
      <c r="BA100" s="6">
        <v>3.7471921474716001E-2</v>
      </c>
    </row>
    <row r="101" spans="4:53" ht="14.5" customHeight="1" x14ac:dyDescent="0.4">
      <c r="D101" s="6">
        <v>-0.60370570208193797</v>
      </c>
      <c r="E101" s="6">
        <v>-6.9703057844883697E-3</v>
      </c>
      <c r="F101" s="6">
        <v>-0.10736773825580399</v>
      </c>
      <c r="G101" s="6">
        <v>-1.59836504587378E-2</v>
      </c>
      <c r="H101" s="6">
        <v>-6.1830357617262202E-3</v>
      </c>
      <c r="I101" s="6">
        <v>6.17032082365205E-2</v>
      </c>
      <c r="J101" s="6">
        <v>-0.123566849069474</v>
      </c>
      <c r="K101" s="6">
        <v>6.6553616970088604E-4</v>
      </c>
      <c r="L101" s="6">
        <v>1.02466099062352E-2</v>
      </c>
      <c r="M101" s="6">
        <v>0.16425127352518501</v>
      </c>
      <c r="N101" s="6">
        <v>-7.1063019159804799E-2</v>
      </c>
      <c r="O101" s="6">
        <v>-2.9905461795506901E-2</v>
      </c>
      <c r="P101" s="6">
        <v>-4.0624426565951097E-2</v>
      </c>
      <c r="Q101" s="6">
        <v>-8.7713056735454695E-2</v>
      </c>
      <c r="R101" s="6">
        <v>9.5579548188693103E-2</v>
      </c>
      <c r="S101" s="6">
        <v>1.01761577681031E-3</v>
      </c>
      <c r="T101" s="6">
        <v>4.0243546801921E-2</v>
      </c>
      <c r="U101" s="6">
        <v>0.108791063414031</v>
      </c>
      <c r="V101" s="6">
        <v>8.3549207694398303E-2</v>
      </c>
      <c r="W101" s="6">
        <v>-6.1143873380172797E-3</v>
      </c>
      <c r="X101" s="6">
        <v>9.2727079825438194E-2</v>
      </c>
      <c r="Y101" s="6">
        <v>0.116527773867389</v>
      </c>
      <c r="Z101" s="6">
        <v>0.11048469187073399</v>
      </c>
      <c r="AA101" s="6">
        <v>0.12226974636923001</v>
      </c>
      <c r="AB101" s="6">
        <v>0.202014706760619</v>
      </c>
      <c r="AC101" s="6">
        <v>-2.0476916759757002E-2</v>
      </c>
      <c r="AD101" s="6">
        <v>8.5532857115413502E-2</v>
      </c>
      <c r="AE101" s="6">
        <v>-0.25966365991735302</v>
      </c>
      <c r="AF101" s="6">
        <v>-0.22967653913050801</v>
      </c>
      <c r="AG101" s="6">
        <v>1.1787033973802701E-2</v>
      </c>
      <c r="AH101" s="6">
        <v>3.5340940868565401E-2</v>
      </c>
      <c r="AI101" s="6">
        <v>6.0002203369953898E-2</v>
      </c>
      <c r="AJ101" s="6">
        <v>-3.6165404777128603E-2</v>
      </c>
      <c r="AK101" s="6">
        <v>-1.9964462691374599E-2</v>
      </c>
      <c r="AL101" s="6">
        <v>0.12858479973623199</v>
      </c>
      <c r="AM101" s="6">
        <v>-0.150913151930824</v>
      </c>
      <c r="AN101" s="6">
        <v>7.4645769959504E-3</v>
      </c>
      <c r="AO101" s="6">
        <v>-1.26771611409716E-2</v>
      </c>
      <c r="AP101" s="6">
        <v>-0.13333317187503099</v>
      </c>
      <c r="AQ101" s="6">
        <v>-0.21975902688266599</v>
      </c>
      <c r="AR101" s="6">
        <v>-0.100580801422241</v>
      </c>
      <c r="AS101" s="6">
        <v>-3.8531427338460801E-2</v>
      </c>
      <c r="AT101" s="6">
        <v>-0.29262230195632399</v>
      </c>
      <c r="AU101" s="6">
        <v>0.111809573750233</v>
      </c>
      <c r="AV101" s="6">
        <v>0.116247264341971</v>
      </c>
      <c r="AW101" s="6">
        <v>9.0387387398339805E-2</v>
      </c>
      <c r="AX101" s="6">
        <v>6.0564121219923803E-3</v>
      </c>
      <c r="AY101" s="6">
        <v>1</v>
      </c>
      <c r="AZ101" s="6">
        <v>-0.195531888355748</v>
      </c>
      <c r="BA101" s="6">
        <v>7.8963267260365802E-2</v>
      </c>
    </row>
    <row r="102" spans="4:53" ht="14.5" customHeight="1" x14ac:dyDescent="0.4">
      <c r="D102" s="6">
        <v>0.15597389697127101</v>
      </c>
      <c r="E102" s="6">
        <v>-2.30569879743758E-2</v>
      </c>
      <c r="F102" s="6">
        <v>0.122733667365546</v>
      </c>
      <c r="G102" s="6">
        <v>-4.3301771813698299E-2</v>
      </c>
      <c r="H102" s="6">
        <v>-1.4792821003569E-3</v>
      </c>
      <c r="I102" s="6">
        <v>1.64411973856179E-2</v>
      </c>
      <c r="J102" s="6">
        <v>-3.8627716445284198E-2</v>
      </c>
      <c r="K102" s="6">
        <v>9.9901792306367698E-2</v>
      </c>
      <c r="L102" s="6">
        <v>-3.3238256208812399E-2</v>
      </c>
      <c r="M102" s="6">
        <v>-0.14076469835684099</v>
      </c>
      <c r="N102" s="6">
        <v>4.5334504223885297E-2</v>
      </c>
      <c r="O102" s="6">
        <v>3.22131593105787E-2</v>
      </c>
      <c r="P102" s="6">
        <v>-1.7950017747803301E-2</v>
      </c>
      <c r="Q102" s="6">
        <v>7.3339675545057896E-3</v>
      </c>
      <c r="R102" s="6">
        <v>-1.86244183637429E-3</v>
      </c>
      <c r="S102" s="6">
        <v>2.44617383173137E-2</v>
      </c>
      <c r="T102" s="6">
        <v>2.0026097243967901E-2</v>
      </c>
      <c r="U102" s="6">
        <v>-0.15476551101255301</v>
      </c>
      <c r="V102" s="6">
        <v>-7.7518809509728601E-2</v>
      </c>
      <c r="W102" s="6">
        <v>2.4955650026070701E-2</v>
      </c>
      <c r="X102" s="6">
        <v>4.3626940991268001E-2</v>
      </c>
      <c r="Y102" s="6">
        <v>5.7793035420965103E-2</v>
      </c>
      <c r="Z102" s="6">
        <v>7.1984164092366604E-2</v>
      </c>
      <c r="AA102" s="6">
        <v>-0.13570456501597</v>
      </c>
      <c r="AB102" s="6">
        <v>-0.120251811467565</v>
      </c>
      <c r="AC102" s="6">
        <v>-4.9482745224231503E-2</v>
      </c>
      <c r="AD102" s="6">
        <v>-0.11199969383747201</v>
      </c>
      <c r="AE102" s="6">
        <v>-1.51322226320387E-2</v>
      </c>
      <c r="AF102" s="6">
        <v>-5.2824436501437604E-3</v>
      </c>
      <c r="AG102" s="6">
        <v>-1.57058456853267E-3</v>
      </c>
      <c r="AH102" s="6">
        <v>-2.2771000988589699E-2</v>
      </c>
      <c r="AI102" s="6">
        <v>7.2604878442623999E-3</v>
      </c>
      <c r="AJ102" s="6">
        <v>0.12955802004584499</v>
      </c>
      <c r="AK102" s="6">
        <v>0.120059381219806</v>
      </c>
      <c r="AL102" s="6">
        <v>-0.17910184540235699</v>
      </c>
      <c r="AM102" s="6">
        <v>0.152946585584118</v>
      </c>
      <c r="AN102" s="6">
        <v>0.10018804134269001</v>
      </c>
      <c r="AO102" s="6">
        <v>-0.107723059208486</v>
      </c>
      <c r="AP102" s="6">
        <v>-4.0185167270972898E-2</v>
      </c>
      <c r="AQ102" s="6">
        <v>-4.8599720530919897E-2</v>
      </c>
      <c r="AR102" s="6">
        <v>0.16829919620485101</v>
      </c>
      <c r="AS102" s="6">
        <v>7.5563907284397699E-2</v>
      </c>
      <c r="AT102" s="6">
        <v>2.6740936253324001E-2</v>
      </c>
      <c r="AU102" s="6">
        <v>5.7802747907179201E-2</v>
      </c>
      <c r="AV102" s="6">
        <v>-0.12500481584839701</v>
      </c>
      <c r="AW102" s="6">
        <v>6.20294847405614E-2</v>
      </c>
      <c r="AX102" s="6">
        <v>0.13841934867318301</v>
      </c>
      <c r="AY102" s="6">
        <v>-0.195531888355748</v>
      </c>
      <c r="AZ102" s="6">
        <v>1</v>
      </c>
      <c r="BA102" s="6">
        <v>-5.6330312273421203E-2</v>
      </c>
    </row>
    <row r="103" spans="4:53" ht="14.5" customHeight="1" x14ac:dyDescent="0.4">
      <c r="D103" s="6">
        <v>-9.0740860347068394E-2</v>
      </c>
      <c r="E103" s="6">
        <v>-8.7876948615007403E-2</v>
      </c>
      <c r="F103" s="6">
        <v>-1.11904008250598E-2</v>
      </c>
      <c r="G103" s="6">
        <v>-3.1297810739933297E-2</v>
      </c>
      <c r="H103" s="6">
        <v>2.9091357102356299E-2</v>
      </c>
      <c r="I103" s="6">
        <v>6.6338168389953904E-3</v>
      </c>
      <c r="J103" s="6">
        <v>-3.1107680127593799E-2</v>
      </c>
      <c r="K103" s="6">
        <v>2.1594585793893201E-2</v>
      </c>
      <c r="L103" s="6">
        <v>1.6483945575587501E-2</v>
      </c>
      <c r="M103" s="6">
        <v>4.0640168818504997E-2</v>
      </c>
      <c r="N103" s="6">
        <v>-3.56612641836229E-2</v>
      </c>
      <c r="O103" s="6">
        <v>-1.9505139419704502E-2</v>
      </c>
      <c r="P103" s="6">
        <v>4.1099694959533103E-3</v>
      </c>
      <c r="Q103" s="6">
        <v>1.6757985545667899E-2</v>
      </c>
      <c r="R103" s="6">
        <v>-4.0888983697644696E-3</v>
      </c>
      <c r="S103" s="6">
        <v>-5.2152120533360297E-2</v>
      </c>
      <c r="T103" s="6">
        <v>-2.1801365474148401E-2</v>
      </c>
      <c r="U103" s="6">
        <v>2.0059301499030301E-2</v>
      </c>
      <c r="V103" s="6">
        <v>1.25639561358154E-2</v>
      </c>
      <c r="W103" s="6">
        <v>4.7039734772948399E-2</v>
      </c>
      <c r="X103" s="6">
        <v>8.2872342473299193E-2</v>
      </c>
      <c r="Y103" s="6">
        <v>6.7840540201914407E-2</v>
      </c>
      <c r="Z103" s="6">
        <v>9.7760041265667993E-2</v>
      </c>
      <c r="AA103" s="6">
        <v>3.1616042091521898E-2</v>
      </c>
      <c r="AB103" s="6">
        <v>5.4333083596324799E-2</v>
      </c>
      <c r="AC103" s="6">
        <v>2.4647307357780101E-2</v>
      </c>
      <c r="AD103" s="6">
        <v>4.09490116931795E-2</v>
      </c>
      <c r="AE103" s="6">
        <v>-5.6233876586252098E-2</v>
      </c>
      <c r="AF103" s="6">
        <v>-5.8856098888557903E-2</v>
      </c>
      <c r="AG103" s="6">
        <v>-2.0747974982886601E-2</v>
      </c>
      <c r="AH103" s="6">
        <v>-6.5321150207357304E-4</v>
      </c>
      <c r="AI103" s="6">
        <v>3.1740110313387602E-3</v>
      </c>
      <c r="AJ103" s="6">
        <v>9.2019985412376396E-2</v>
      </c>
      <c r="AK103" s="6">
        <v>2.95442615379501E-2</v>
      </c>
      <c r="AL103" s="6">
        <v>-4.4974462508239499E-2</v>
      </c>
      <c r="AM103" s="6">
        <v>-2.1544698183832201E-3</v>
      </c>
      <c r="AN103" s="6">
        <v>-6.6176285561324202E-4</v>
      </c>
      <c r="AO103" s="6">
        <v>-4.8248392350822497E-3</v>
      </c>
      <c r="AP103" s="6">
        <v>5.0338841664252301E-3</v>
      </c>
      <c r="AQ103" s="6">
        <v>-8.3641383550406706E-3</v>
      </c>
      <c r="AR103" s="6">
        <v>4.4265067970609501E-2</v>
      </c>
      <c r="AS103" s="6">
        <v>1.03487606624249E-2</v>
      </c>
      <c r="AT103" s="6">
        <v>-4.7792970984375099E-2</v>
      </c>
      <c r="AU103" s="6">
        <v>4.9867605918472203E-2</v>
      </c>
      <c r="AV103" s="6">
        <v>3.3891867400527298E-2</v>
      </c>
      <c r="AW103" s="6">
        <v>6.5062834892453403E-2</v>
      </c>
      <c r="AX103" s="6">
        <v>3.7471921474716001E-2</v>
      </c>
      <c r="AY103" s="6">
        <v>7.8963267260365802E-2</v>
      </c>
      <c r="AZ103" s="6">
        <v>-5.6330312273421203E-2</v>
      </c>
      <c r="BA103" s="6">
        <v>1</v>
      </c>
    </row>
  </sheetData>
  <conditionalFormatting sqref="D3:BA52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47DE8-E2D4-446A-A8B2-01833432D648}">
  <dimension ref="A1:A2"/>
  <sheetViews>
    <sheetView workbookViewId="0">
      <selection activeCell="R28" sqref="R28"/>
    </sheetView>
  </sheetViews>
  <sheetFormatPr defaultRowHeight="14.6" x14ac:dyDescent="0.4"/>
  <sheetData>
    <row r="1" spans="1:1" x14ac:dyDescent="0.4">
      <c r="A1" t="s">
        <v>433</v>
      </c>
    </row>
    <row r="2" spans="1:1" x14ac:dyDescent="0.4">
      <c r="A2" t="s">
        <v>432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 items</vt:lpstr>
      <vt:lpstr>overview items, with parts</vt:lpstr>
      <vt:lpstr>Table 1</vt:lpstr>
      <vt:lpstr>Table 2</vt:lpstr>
      <vt:lpstr>corr matrix (items for FA)</vt:lpstr>
      <vt:lpstr>corr multiple-choice questions</vt:lpstr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Joost de Winter</dc:creator>
  <cp:lastModifiedBy>Dimitra Dodou</cp:lastModifiedBy>
  <dcterms:created xsi:type="dcterms:W3CDTF">2023-04-20T20:12:05Z</dcterms:created>
  <dcterms:modified xsi:type="dcterms:W3CDTF">2024-04-14T11:44:48Z</dcterms:modified>
</cp:coreProperties>
</file>