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Site_location" sheetId="9" r:id="rId1"/>
    <sheet name="Soil_basic_properties" sheetId="6" r:id="rId2"/>
    <sheet name="Soil_thermal_conductivity" sheetId="11" r:id="rId3"/>
    <sheet name="Soil_water_retention_curve" sheetId="13" r:id="rId4"/>
    <sheet name="Soil_heat_capacity" sheetId="12" r:id="rId5"/>
  </sheets>
  <calcPr calcId="162913"/>
</workbook>
</file>

<file path=xl/calcChain.xml><?xml version="1.0" encoding="utf-8"?>
<calcChain xmlns="http://schemas.openxmlformats.org/spreadsheetml/2006/main">
  <c r="M33" i="13" l="1"/>
  <c r="M32" i="13"/>
  <c r="M31" i="13"/>
  <c r="M30" i="13"/>
  <c r="M29" i="13"/>
  <c r="M28" i="13"/>
  <c r="M27" i="13"/>
  <c r="M26" i="13"/>
  <c r="M25" i="13"/>
  <c r="M24" i="13"/>
  <c r="M23" i="13"/>
  <c r="M22" i="13"/>
  <c r="M21" i="13"/>
  <c r="M20" i="13"/>
  <c r="M19" i="13"/>
  <c r="R18" i="13"/>
  <c r="P18" i="13"/>
  <c r="I18" i="13"/>
  <c r="R17" i="13"/>
  <c r="P17" i="13"/>
  <c r="I17" i="13"/>
  <c r="R16" i="13"/>
  <c r="P16" i="13"/>
  <c r="I16" i="13"/>
  <c r="R15" i="13"/>
  <c r="P15" i="13"/>
  <c r="I15" i="13"/>
  <c r="R14" i="13"/>
  <c r="P14" i="13"/>
  <c r="I14" i="13"/>
  <c r="R13" i="13"/>
  <c r="P13" i="13"/>
  <c r="I13" i="13"/>
  <c r="R12" i="13"/>
  <c r="P12" i="13"/>
  <c r="I12" i="13"/>
  <c r="R11" i="13"/>
  <c r="P11" i="13"/>
  <c r="I11" i="13"/>
  <c r="R10" i="13"/>
  <c r="P10" i="13"/>
  <c r="I10" i="13"/>
  <c r="R9" i="13"/>
  <c r="P9" i="13"/>
  <c r="I9" i="13"/>
  <c r="R8" i="13"/>
  <c r="P8" i="13"/>
  <c r="I8" i="13"/>
  <c r="R7" i="13"/>
  <c r="P7" i="13"/>
  <c r="I7" i="13"/>
  <c r="R6" i="13"/>
  <c r="P6" i="13"/>
  <c r="I6" i="13"/>
  <c r="R5" i="13"/>
  <c r="P5" i="13"/>
  <c r="I5" i="13"/>
  <c r="R4" i="13"/>
  <c r="P4" i="13"/>
  <c r="I4" i="13"/>
  <c r="O126" i="6" l="1"/>
  <c r="O125" i="6"/>
</calcChain>
</file>

<file path=xl/sharedStrings.xml><?xml version="1.0" encoding="utf-8"?>
<sst xmlns="http://schemas.openxmlformats.org/spreadsheetml/2006/main" count="733" uniqueCount="117">
  <si>
    <t xml:space="preserve">Site </t>
  </si>
  <si>
    <t>E02</t>
  </si>
  <si>
    <t>E01</t>
  </si>
  <si>
    <t>NST30</t>
  </si>
  <si>
    <t>NST31</t>
  </si>
  <si>
    <t>NST32</t>
  </si>
  <si>
    <t>NST33</t>
  </si>
  <si>
    <t>Ali02</t>
  </si>
  <si>
    <t>Ali01</t>
  </si>
  <si>
    <t>SQ17</t>
  </si>
  <si>
    <t>SQ18</t>
  </si>
  <si>
    <t>SQ19</t>
  </si>
  <si>
    <t>SQ20</t>
  </si>
  <si>
    <t>SQ21</t>
  </si>
  <si>
    <t>SQ03</t>
  </si>
  <si>
    <t>SQ10</t>
  </si>
  <si>
    <t>MS3608</t>
  </si>
  <si>
    <t>SQ6</t>
  </si>
  <si>
    <t>SQ7</t>
  </si>
  <si>
    <t>SQ8</t>
  </si>
  <si>
    <t>SQ11</t>
  </si>
  <si>
    <t>SQ14</t>
  </si>
  <si>
    <t>BJ</t>
  </si>
  <si>
    <t>Naqu_north</t>
  </si>
  <si>
    <t>Naqu_west</t>
  </si>
  <si>
    <t>Kema</t>
  </si>
  <si>
    <t>NQ02</t>
  </si>
  <si>
    <t>NQ03</t>
  </si>
  <si>
    <t>NQ04</t>
  </si>
  <si>
    <t>E_SW</t>
  </si>
  <si>
    <t>BulkDensity
 (g/cm^3)</t>
  </si>
  <si>
    <t>Porosity</t>
  </si>
  <si>
    <t>LOAM</t>
  </si>
  <si>
    <t>SILT LOAM</t>
  </si>
  <si>
    <t>SANDY LOAM</t>
  </si>
  <si>
    <t>LOAMY SAND</t>
  </si>
  <si>
    <t>SAND</t>
  </si>
  <si>
    <t>NQ01</t>
  </si>
  <si>
    <t>SoilTextureClass</t>
  </si>
  <si>
    <t>Ks (m/sec)</t>
  </si>
  <si>
    <t>SoilOrganicMatter(%)</t>
  </si>
  <si>
    <t>Depth (cm)</t>
  </si>
  <si>
    <t>Clay (%)</t>
  </si>
  <si>
    <t>Silt (%)</t>
  </si>
  <si>
    <t>Sand (%)</t>
  </si>
  <si>
    <t>CST05</t>
  </si>
  <si>
    <r>
      <t>BulkDensity
 (g/cm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</si>
  <si>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Area</t>
  </si>
  <si>
    <t>Site</t>
  </si>
  <si>
    <t>Maqu</t>
  </si>
  <si>
    <t>Naqu</t>
  </si>
  <si>
    <t>Sand, silt and clay: the standard particle size classes of the United States Department of Agriculture (USDA)</t>
  </si>
  <si>
    <t xml:space="preserve">FD: the mean particle diameter of fine minerals </t>
  </si>
  <si>
    <t>GD: the mean particle diameter of gravels</t>
  </si>
  <si>
    <t>GD(mm)</t>
  </si>
  <si>
    <t>FD(mm)</t>
  </si>
  <si>
    <t>Ngari</t>
  </si>
  <si>
    <t>kema</t>
  </si>
  <si>
    <t>GGF: gravimetric gravel fractions</t>
  </si>
  <si>
    <t>GFF: gravimetric fine component fractions</t>
  </si>
  <si>
    <t>GGF (%)</t>
  </si>
  <si>
    <t>GFF  (%)</t>
  </si>
  <si>
    <t>Latitude</t>
  </si>
  <si>
    <t>5 cm</t>
  </si>
  <si>
    <t>10 cm</t>
  </si>
  <si>
    <t>20 cm</t>
  </si>
  <si>
    <t>40 cm</t>
  </si>
  <si>
    <t>80 cm</t>
  </si>
  <si>
    <t>50 cm</t>
  </si>
  <si>
    <r>
      <rPr>
        <sz val="11"/>
        <color theme="1"/>
        <rFont val="Calibri"/>
        <family val="2"/>
      </rPr>
      <t>λ</t>
    </r>
    <r>
      <rPr>
        <sz val="11"/>
        <color theme="1"/>
        <rFont val="Calibri"/>
        <family val="2"/>
        <scheme val="minor"/>
      </rPr>
      <t>1</t>
    </r>
  </si>
  <si>
    <t>λ2</t>
  </si>
  <si>
    <t>λ3</t>
  </si>
  <si>
    <t>λ4</t>
  </si>
  <si>
    <t>λ5</t>
  </si>
  <si>
    <t>λ6</t>
  </si>
  <si>
    <t>λ7</t>
  </si>
  <si>
    <t>λ8</t>
  </si>
  <si>
    <t>λ9</t>
  </si>
  <si>
    <t>SM2</t>
  </si>
  <si>
    <t>SM3</t>
  </si>
  <si>
    <t>SM1</t>
  </si>
  <si>
    <t>SM4</t>
  </si>
  <si>
    <t>SM5</t>
  </si>
  <si>
    <t>SM6</t>
  </si>
  <si>
    <t>SM7</t>
  </si>
  <si>
    <t>SM8</t>
  </si>
  <si>
    <t>SM9</t>
  </si>
  <si>
    <t>15 cm</t>
  </si>
  <si>
    <t>25 cm</t>
  </si>
  <si>
    <t>45 cm</t>
  </si>
  <si>
    <t>75 cm</t>
  </si>
  <si>
    <t>Cs1</t>
  </si>
  <si>
    <t>Cs2</t>
  </si>
  <si>
    <t>Cs3</t>
  </si>
  <si>
    <t>Cs4</t>
  </si>
  <si>
    <t>Cs5</t>
  </si>
  <si>
    <t>Cs6</t>
  </si>
  <si>
    <t>Cs7</t>
  </si>
  <si>
    <t>Cs8</t>
  </si>
  <si>
    <t>Cs9</t>
  </si>
  <si>
    <r>
      <t>Soil  heat capacity (</t>
    </r>
    <r>
      <rPr>
        <b/>
        <sz val="11"/>
        <color theme="1"/>
        <rFont val="Calibri"/>
        <family val="2"/>
      </rPr>
      <t>Cs: MJ m</t>
    </r>
    <r>
      <rPr>
        <b/>
        <vertAlign val="superscript"/>
        <sz val="11"/>
        <color theme="1"/>
        <rFont val="Calibri"/>
        <family val="2"/>
      </rPr>
      <t>-1</t>
    </r>
    <r>
      <rPr>
        <b/>
        <sz val="11"/>
        <color theme="1"/>
        <rFont val="Calibri"/>
        <family val="2"/>
      </rPr>
      <t xml:space="preserve"> K</t>
    </r>
    <r>
      <rPr>
        <b/>
        <vertAlign val="superscript"/>
        <sz val="11"/>
        <color theme="1"/>
        <rFont val="Calibri"/>
        <family val="2"/>
      </rPr>
      <t>-1</t>
    </r>
    <r>
      <rPr>
        <b/>
        <sz val="11"/>
        <color theme="1"/>
        <rFont val="Calibri"/>
        <family val="2"/>
        <scheme val="minor"/>
      </rPr>
      <t>) with soil water content (SM: 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 varying</t>
    </r>
  </si>
  <si>
    <r>
      <t>Soil  thermal conductivity (</t>
    </r>
    <r>
      <rPr>
        <b/>
        <sz val="11"/>
        <color theme="1"/>
        <rFont val="Calibri"/>
        <family val="2"/>
      </rPr>
      <t>λ: W m</t>
    </r>
    <r>
      <rPr>
        <b/>
        <vertAlign val="superscript"/>
        <sz val="11"/>
        <color theme="1"/>
        <rFont val="Calibri"/>
        <family val="2"/>
      </rPr>
      <t>-1</t>
    </r>
    <r>
      <rPr>
        <b/>
        <sz val="11"/>
        <color theme="1"/>
        <rFont val="Calibri"/>
        <family val="2"/>
      </rPr>
      <t xml:space="preserve"> K</t>
    </r>
    <r>
      <rPr>
        <b/>
        <vertAlign val="superscript"/>
        <sz val="11"/>
        <color theme="1"/>
        <rFont val="Calibri"/>
        <family val="2"/>
      </rPr>
      <t>-1</t>
    </r>
    <r>
      <rPr>
        <b/>
        <sz val="11"/>
        <color theme="1"/>
        <rFont val="Calibri"/>
        <family val="2"/>
        <scheme val="minor"/>
      </rPr>
      <t>) with soil water content (SM: 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 varying</t>
    </r>
  </si>
  <si>
    <t>Land cover</t>
  </si>
  <si>
    <t>Grassland</t>
  </si>
  <si>
    <t>Desert steppe</t>
  </si>
  <si>
    <t>Sparse bushwood</t>
  </si>
  <si>
    <t>Sparse grassland</t>
  </si>
  <si>
    <t>Dry river rapids</t>
  </si>
  <si>
    <t>Elevation (m)</t>
  </si>
  <si>
    <t>E_02/E_west</t>
  </si>
  <si>
    <t>E_01/E_east</t>
  </si>
  <si>
    <t>CST05_near</t>
  </si>
  <si>
    <t>Longitude</t>
  </si>
  <si>
    <r>
      <t>Soil water retation curve: soil suction (kPa) with soil water content (cm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/cm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 varying</t>
    </r>
  </si>
  <si>
    <t>Pressure (kPa)</t>
  </si>
  <si>
    <t>Pressure (cm)</t>
  </si>
  <si>
    <t>Naqu and Ngari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</si>
</sst>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8">
    <font>
      <sz val="11"/>
      <color theme="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134"/>
      <scheme val="minor"/>
    </font>
    <font>
      <vertAlign val="super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4">
    <xf numFmtId="0" fontId="0" fillId="0" borderId="0"/>
    <xf numFmtId="0" fontId="5" fillId="0" borderId="0" applyNumberFormat="0" applyFill="0" applyBorder="0" applyAlignment="0" applyProtection="0"/>
    <xf numFmtId="0" fontId="6" fillId="0" borderId="1" applyNumberFormat="0" applyFill="0" applyAlignment="0" applyProtection="0"/>
    <xf numFmtId="0" fontId="7" fillId="0" borderId="2" applyNumberFormat="0" applyFill="0" applyAlignment="0" applyProtection="0"/>
    <xf numFmtId="0" fontId="8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2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0" borderId="0"/>
    <xf numFmtId="0" fontId="21" fillId="0" borderId="0">
      <alignment vertical="center"/>
    </xf>
  </cellStyleXfs>
  <cellXfs count="99">
    <xf numFmtId="0" fontId="0" fillId="0" borderId="0" xfId="0"/>
    <xf numFmtId="0" fontId="0" fillId="0" borderId="0" xfId="0" applyFill="1"/>
    <xf numFmtId="49" fontId="3" fillId="0" borderId="0" xfId="0" applyNumberFormat="1" applyFont="1" applyFill="1"/>
    <xf numFmtId="0" fontId="1" fillId="0" borderId="0" xfId="0" applyFont="1" applyFill="1"/>
    <xf numFmtId="2" fontId="0" fillId="0" borderId="0" xfId="0" applyNumberFormat="1" applyFill="1"/>
    <xf numFmtId="49" fontId="3" fillId="0" borderId="10" xfId="0" applyNumberFormat="1" applyFont="1" applyFill="1" applyBorder="1"/>
    <xf numFmtId="49" fontId="0" fillId="0" borderId="10" xfId="0" applyNumberFormat="1" applyFill="1" applyBorder="1"/>
    <xf numFmtId="2" fontId="0" fillId="0" borderId="10" xfId="0" applyNumberFormat="1" applyFill="1" applyBorder="1"/>
    <xf numFmtId="2" fontId="0" fillId="0" borderId="10" xfId="0" applyNumberFormat="1" applyFont="1" applyFill="1" applyBorder="1"/>
    <xf numFmtId="0" fontId="0" fillId="0" borderId="10" xfId="0" applyFont="1" applyBorder="1"/>
    <xf numFmtId="2" fontId="0" fillId="0" borderId="10" xfId="0" applyNumberFormat="1" applyBorder="1"/>
    <xf numFmtId="11" fontId="0" fillId="0" borderId="10" xfId="0" applyNumberFormat="1" applyFill="1" applyBorder="1"/>
    <xf numFmtId="11" fontId="0" fillId="0" borderId="10" xfId="0" applyNumberFormat="1" applyFont="1" applyFill="1" applyBorder="1"/>
    <xf numFmtId="2" fontId="0" fillId="0" borderId="10" xfId="0" applyNumberFormat="1" applyFill="1" applyBorder="1" applyAlignment="1"/>
    <xf numFmtId="2" fontId="0" fillId="0" borderId="10" xfId="0" applyNumberFormat="1" applyBorder="1" applyAlignment="1">
      <alignment horizontal="right"/>
    </xf>
    <xf numFmtId="11" fontId="2" fillId="0" borderId="10" xfId="0" applyNumberFormat="1" applyFont="1" applyBorder="1"/>
    <xf numFmtId="2" fontId="0" fillId="0" borderId="10" xfId="0" applyNumberFormat="1" applyBorder="1" applyAlignment="1"/>
    <xf numFmtId="0" fontId="0" fillId="0" borderId="10" xfId="0" applyBorder="1" applyAlignment="1"/>
    <xf numFmtId="2" fontId="2" fillId="0" borderId="10" xfId="0" applyNumberFormat="1" applyFont="1" applyBorder="1"/>
    <xf numFmtId="0" fontId="0" fillId="0" borderId="10" xfId="0" applyNumberFormat="1" applyFill="1" applyBorder="1"/>
    <xf numFmtId="0" fontId="0" fillId="0" borderId="10" xfId="0" applyNumberFormat="1" applyFont="1" applyFill="1" applyBorder="1"/>
    <xf numFmtId="0" fontId="0" fillId="0" borderId="0" xfId="0" applyNumberFormat="1" applyFill="1"/>
    <xf numFmtId="11" fontId="0" fillId="0" borderId="0" xfId="0" applyNumberFormat="1" applyFill="1"/>
    <xf numFmtId="0" fontId="0" fillId="0" borderId="0" xfId="0"/>
    <xf numFmtId="2" fontId="0" fillId="0" borderId="0" xfId="0" applyNumberFormat="1"/>
    <xf numFmtId="0" fontId="0" fillId="0" borderId="10" xfId="0" applyFill="1" applyBorder="1"/>
    <xf numFmtId="0" fontId="0" fillId="0" borderId="10" xfId="0" applyFont="1" applyFill="1" applyBorder="1"/>
    <xf numFmtId="0" fontId="0" fillId="0" borderId="10" xfId="0" applyBorder="1"/>
    <xf numFmtId="2" fontId="0" fillId="0" borderId="14" xfId="0" applyNumberFormat="1" applyFill="1" applyBorder="1"/>
    <xf numFmtId="2" fontId="0" fillId="0" borderId="14" xfId="0" applyNumberFormat="1" applyBorder="1"/>
    <xf numFmtId="11" fontId="0" fillId="0" borderId="10" xfId="0" applyNumberFormat="1" applyFill="1" applyBorder="1" applyAlignment="1"/>
    <xf numFmtId="2" fontId="0" fillId="0" borderId="0" xfId="0" applyNumberFormat="1" applyAlignment="1">
      <alignment vertical="center"/>
    </xf>
    <xf numFmtId="11" fontId="0" fillId="0" borderId="10" xfId="0" applyNumberFormat="1" applyBorder="1"/>
    <xf numFmtId="1" fontId="0" fillId="0" borderId="10" xfId="0" applyNumberFormat="1" applyFill="1" applyBorder="1"/>
    <xf numFmtId="2" fontId="0" fillId="0" borderId="10" xfId="0" applyNumberFormat="1" applyFill="1" applyBorder="1" applyAlignment="1">
      <alignment wrapText="1"/>
    </xf>
    <xf numFmtId="11" fontId="0" fillId="0" borderId="10" xfId="0" applyNumberFormat="1" applyFont="1" applyBorder="1"/>
    <xf numFmtId="0" fontId="0" fillId="0" borderId="10" xfId="0" applyFont="1" applyBorder="1" applyAlignment="1"/>
    <xf numFmtId="2" fontId="23" fillId="0" borderId="10" xfId="0" applyNumberFormat="1" applyFont="1" applyBorder="1" applyAlignment="1">
      <alignment horizontal="left"/>
    </xf>
    <xf numFmtId="2" fontId="23" fillId="0" borderId="10" xfId="0" applyNumberFormat="1" applyFont="1" applyBorder="1" applyAlignment="1">
      <alignment horizontal="left" vertical="center"/>
    </xf>
    <xf numFmtId="2" fontId="0" fillId="0" borderId="10" xfId="0" applyNumberFormat="1" applyBorder="1" applyAlignment="1">
      <alignment horizontal="left" vertical="center"/>
    </xf>
    <xf numFmtId="2" fontId="0" fillId="0" borderId="10" xfId="0" applyNumberFormat="1" applyBorder="1" applyAlignment="1">
      <alignment horizontal="left"/>
    </xf>
    <xf numFmtId="0" fontId="23" fillId="0" borderId="10" xfId="0" applyFont="1" applyBorder="1" applyAlignment="1">
      <alignment horizontal="left" vertical="center"/>
    </xf>
    <xf numFmtId="49" fontId="0" fillId="0" borderId="10" xfId="0" applyNumberFormat="1" applyBorder="1" applyAlignment="1">
      <alignment horizontal="left"/>
    </xf>
    <xf numFmtId="165" fontId="0" fillId="0" borderId="10" xfId="0" applyNumberFormat="1" applyBorder="1" applyAlignment="1">
      <alignment horizontal="left"/>
    </xf>
    <xf numFmtId="0" fontId="0" fillId="0" borderId="0" xfId="0"/>
    <xf numFmtId="0" fontId="0" fillId="0" borderId="10" xfId="0" applyBorder="1"/>
    <xf numFmtId="2" fontId="0" fillId="0" borderId="10" xfId="0" applyNumberFormat="1" applyBorder="1"/>
    <xf numFmtId="11" fontId="0" fillId="0" borderId="10" xfId="0" applyNumberFormat="1" applyBorder="1"/>
    <xf numFmtId="0" fontId="0" fillId="0" borderId="0" xfId="0"/>
    <xf numFmtId="0" fontId="0" fillId="0" borderId="0" xfId="0" applyFont="1"/>
    <xf numFmtId="0" fontId="0" fillId="0" borderId="0" xfId="0" applyFill="1"/>
    <xf numFmtId="49" fontId="3" fillId="0" borderId="10" xfId="0" applyNumberFormat="1" applyFont="1" applyFill="1" applyBorder="1"/>
    <xf numFmtId="0" fontId="0" fillId="0" borderId="10" xfId="0" applyFill="1" applyBorder="1"/>
    <xf numFmtId="0" fontId="0" fillId="0" borderId="10" xfId="0" applyFont="1" applyFill="1" applyBorder="1"/>
    <xf numFmtId="0" fontId="0" fillId="0" borderId="10" xfId="0" applyFont="1" applyBorder="1"/>
    <xf numFmtId="0" fontId="0" fillId="0" borderId="10" xfId="0" applyNumberFormat="1" applyFill="1" applyBorder="1"/>
    <xf numFmtId="0" fontId="0" fillId="0" borderId="10" xfId="0" applyNumberFormat="1" applyFont="1" applyFill="1" applyBorder="1"/>
    <xf numFmtId="2" fontId="0" fillId="0" borderId="13" xfId="0" applyNumberFormat="1" applyBorder="1" applyAlignment="1">
      <alignment vertical="center"/>
    </xf>
    <xf numFmtId="2" fontId="0" fillId="0" borderId="10" xfId="0" applyNumberFormat="1" applyFont="1" applyBorder="1"/>
    <xf numFmtId="11" fontId="0" fillId="0" borderId="18" xfId="0" applyNumberFormat="1" applyFont="1" applyBorder="1"/>
    <xf numFmtId="11" fontId="0" fillId="0" borderId="0" xfId="0" applyNumberFormat="1" applyFont="1"/>
    <xf numFmtId="2" fontId="0" fillId="0" borderId="10" xfId="0" applyNumberFormat="1" applyFont="1" applyBorder="1" applyAlignment="1"/>
    <xf numFmtId="2" fontId="0" fillId="0" borderId="10" xfId="0" applyNumberFormat="1" applyFont="1" applyBorder="1" applyAlignment="1">
      <alignment horizontal="right"/>
    </xf>
    <xf numFmtId="165" fontId="0" fillId="0" borderId="10" xfId="0" applyNumberFormat="1" applyFill="1" applyBorder="1"/>
    <xf numFmtId="165" fontId="0" fillId="0" borderId="10" xfId="0" applyNumberFormat="1" applyBorder="1"/>
    <xf numFmtId="164" fontId="0" fillId="0" borderId="10" xfId="0" applyNumberFormat="1" applyBorder="1"/>
    <xf numFmtId="165" fontId="0" fillId="0" borderId="10" xfId="0" applyNumberFormat="1" applyFont="1" applyBorder="1"/>
    <xf numFmtId="0" fontId="1" fillId="0" borderId="10" xfId="0" applyFont="1" applyFill="1" applyBorder="1"/>
    <xf numFmtId="0" fontId="24" fillId="0" borderId="10" xfId="0" applyFont="1" applyFill="1" applyBorder="1"/>
    <xf numFmtId="165" fontId="0" fillId="0" borderId="10" xfId="0" applyNumberFormat="1" applyBorder="1" applyAlignment="1">
      <alignment horizontal="center"/>
    </xf>
    <xf numFmtId="165" fontId="0" fillId="0" borderId="10" xfId="0" applyNumberFormat="1" applyFont="1" applyBorder="1" applyAlignment="1">
      <alignment horizontal="center"/>
    </xf>
    <xf numFmtId="164" fontId="0" fillId="0" borderId="10" xfId="0" applyNumberFormat="1" applyFill="1" applyBorder="1"/>
    <xf numFmtId="165" fontId="0" fillId="0" borderId="10" xfId="0" applyNumberFormat="1" applyFont="1" applyFill="1" applyBorder="1"/>
    <xf numFmtId="165" fontId="0" fillId="0" borderId="10" xfId="0" applyNumberFormat="1" applyFill="1" applyBorder="1" applyAlignment="1">
      <alignment horizontal="center"/>
    </xf>
    <xf numFmtId="0" fontId="18" fillId="0" borderId="0" xfId="0" applyFont="1"/>
    <xf numFmtId="0" fontId="0" fillId="0" borderId="10" xfId="0" applyBorder="1" applyAlignment="1">
      <alignment horizontal="left"/>
    </xf>
    <xf numFmtId="2" fontId="23" fillId="0" borderId="12" xfId="0" applyNumberFormat="1" applyFont="1" applyBorder="1" applyAlignment="1">
      <alignment horizontal="left"/>
    </xf>
    <xf numFmtId="2" fontId="23" fillId="0" borderId="11" xfId="0" applyNumberFormat="1" applyFont="1" applyFill="1" applyBorder="1" applyAlignment="1">
      <alignment horizontal="left"/>
    </xf>
    <xf numFmtId="2" fontId="23" fillId="0" borderId="12" xfId="0" applyNumberFormat="1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49" fontId="3" fillId="0" borderId="10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center"/>
    </xf>
    <xf numFmtId="49" fontId="3" fillId="0" borderId="16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3" xfId="0" applyNumberFormat="1" applyFont="1" applyFill="1" applyBorder="1" applyAlignment="1">
      <alignment horizont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5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workbookViewId="0">
      <selection activeCell="K21" sqref="K21"/>
    </sheetView>
  </sheetViews>
  <sheetFormatPr defaultColWidth="9.140625" defaultRowHeight="15"/>
  <cols>
    <col min="1" max="1" width="6.7109375" style="23" bestFit="1" customWidth="1"/>
    <col min="2" max="2" width="13" style="23" customWidth="1"/>
    <col min="3" max="4" width="12" style="23" bestFit="1" customWidth="1"/>
    <col min="5" max="5" width="13.42578125" customWidth="1"/>
    <col min="6" max="6" width="16.140625" customWidth="1"/>
    <col min="7" max="8" width="8.85546875" customWidth="1"/>
    <col min="9" max="16384" width="9.140625" style="23"/>
  </cols>
  <sheetData>
    <row r="1" spans="1:6" ht="15.75">
      <c r="A1" s="37" t="s">
        <v>47</v>
      </c>
      <c r="B1" s="76" t="s">
        <v>48</v>
      </c>
      <c r="C1" s="76" t="s">
        <v>62</v>
      </c>
      <c r="D1" s="77" t="s">
        <v>112</v>
      </c>
      <c r="E1" s="78" t="s">
        <v>108</v>
      </c>
      <c r="F1" s="78" t="s">
        <v>102</v>
      </c>
    </row>
    <row r="2" spans="1:6" ht="15.75">
      <c r="A2" s="38" t="s">
        <v>49</v>
      </c>
      <c r="B2" s="39" t="s">
        <v>109</v>
      </c>
      <c r="C2" s="43">
        <v>33.917900000000003</v>
      </c>
      <c r="D2" s="45">
        <v>102.1571</v>
      </c>
      <c r="E2" s="75">
        <v>3639</v>
      </c>
      <c r="F2" s="45" t="s">
        <v>103</v>
      </c>
    </row>
    <row r="3" spans="1:6" ht="15.75">
      <c r="A3" s="38" t="s">
        <v>49</v>
      </c>
      <c r="B3" s="40" t="s">
        <v>110</v>
      </c>
      <c r="C3" s="43">
        <v>33.9178</v>
      </c>
      <c r="D3" s="45">
        <v>102.1574</v>
      </c>
      <c r="E3" s="75">
        <v>3647</v>
      </c>
      <c r="F3" s="45" t="s">
        <v>103</v>
      </c>
    </row>
    <row r="4" spans="1:6" ht="15.75">
      <c r="A4" s="38" t="s">
        <v>49</v>
      </c>
      <c r="B4" s="40" t="s">
        <v>29</v>
      </c>
      <c r="C4" s="43">
        <v>33.915799999999997</v>
      </c>
      <c r="D4" s="45">
        <v>102.15770000000001</v>
      </c>
      <c r="E4" s="75">
        <v>3429</v>
      </c>
      <c r="F4" s="45" t="s">
        <v>103</v>
      </c>
    </row>
    <row r="5" spans="1:6" ht="15.75">
      <c r="A5" s="38" t="s">
        <v>49</v>
      </c>
      <c r="B5" s="40" t="s">
        <v>111</v>
      </c>
      <c r="C5" s="43">
        <v>33.678600000000003</v>
      </c>
      <c r="D5" s="45">
        <v>101.8882</v>
      </c>
      <c r="E5" s="75">
        <v>3542</v>
      </c>
      <c r="F5" s="45" t="s">
        <v>103</v>
      </c>
    </row>
    <row r="6" spans="1:6" ht="15.75">
      <c r="A6" s="38" t="s">
        <v>49</v>
      </c>
      <c r="B6" s="40" t="s">
        <v>3</v>
      </c>
      <c r="C6" s="43">
        <v>33.708599999999997</v>
      </c>
      <c r="D6" s="45">
        <v>101.9461</v>
      </c>
      <c r="E6" s="75">
        <v>3610</v>
      </c>
      <c r="F6" s="45" t="s">
        <v>103</v>
      </c>
    </row>
    <row r="7" spans="1:6" ht="15.75">
      <c r="A7" s="38" t="s">
        <v>49</v>
      </c>
      <c r="B7" s="40" t="s">
        <v>4</v>
      </c>
      <c r="C7" s="43">
        <v>33.703600000000002</v>
      </c>
      <c r="D7" s="45">
        <v>101.9265</v>
      </c>
      <c r="E7" s="75">
        <v>3590</v>
      </c>
      <c r="F7" s="45" t="s">
        <v>103</v>
      </c>
    </row>
    <row r="8" spans="1:6" ht="15.75">
      <c r="A8" s="38" t="s">
        <v>49</v>
      </c>
      <c r="B8" s="40" t="s">
        <v>5</v>
      </c>
      <c r="C8" s="43">
        <v>33.654699999999998</v>
      </c>
      <c r="D8" s="45">
        <v>101.839</v>
      </c>
      <c r="E8" s="75">
        <v>3490</v>
      </c>
      <c r="F8" s="45" t="s">
        <v>103</v>
      </c>
    </row>
    <row r="9" spans="1:6" ht="15.75">
      <c r="A9" s="38" t="s">
        <v>49</v>
      </c>
      <c r="B9" s="40" t="s">
        <v>6</v>
      </c>
      <c r="C9" s="43">
        <v>33.6496</v>
      </c>
      <c r="D9" s="45">
        <v>101.8823</v>
      </c>
      <c r="E9" s="75">
        <v>3490</v>
      </c>
      <c r="F9" s="45" t="s">
        <v>103</v>
      </c>
    </row>
    <row r="10" spans="1:6" ht="15.75">
      <c r="A10" s="38" t="s">
        <v>50</v>
      </c>
      <c r="B10" s="40" t="s">
        <v>16</v>
      </c>
      <c r="C10" s="43">
        <v>31.23</v>
      </c>
      <c r="D10" s="45">
        <v>91.78</v>
      </c>
      <c r="E10" s="75">
        <v>4581</v>
      </c>
      <c r="F10" s="45" t="s">
        <v>103</v>
      </c>
    </row>
    <row r="11" spans="1:6" ht="15.75">
      <c r="A11" s="38" t="s">
        <v>50</v>
      </c>
      <c r="B11" s="40" t="s">
        <v>22</v>
      </c>
      <c r="C11" s="43">
        <v>31.3689</v>
      </c>
      <c r="D11" s="45">
        <v>91.898700000000005</v>
      </c>
      <c r="E11" s="75">
        <v>4510</v>
      </c>
      <c r="F11" s="45" t="s">
        <v>103</v>
      </c>
    </row>
    <row r="12" spans="1:6" ht="15.75">
      <c r="A12" s="38" t="s">
        <v>50</v>
      </c>
      <c r="B12" s="40" t="s">
        <v>23</v>
      </c>
      <c r="C12" s="43">
        <v>31.3812</v>
      </c>
      <c r="D12" s="45">
        <v>91.867400000000004</v>
      </c>
      <c r="E12" s="75">
        <v>4504</v>
      </c>
      <c r="F12" s="45" t="s">
        <v>103</v>
      </c>
    </row>
    <row r="13" spans="1:6" ht="15.75">
      <c r="A13" s="38" t="s">
        <v>50</v>
      </c>
      <c r="B13" s="40" t="s">
        <v>24</v>
      </c>
      <c r="C13" s="43">
        <v>31.3459</v>
      </c>
      <c r="D13" s="45">
        <v>91.819599999999994</v>
      </c>
      <c r="E13" s="75">
        <v>4513</v>
      </c>
      <c r="F13" s="45" t="s">
        <v>103</v>
      </c>
    </row>
    <row r="14" spans="1:6" ht="15.75">
      <c r="A14" s="38" t="s">
        <v>50</v>
      </c>
      <c r="B14" s="40" t="s">
        <v>57</v>
      </c>
      <c r="C14" s="43">
        <v>31.2743</v>
      </c>
      <c r="D14" s="45">
        <v>92.108999999999995</v>
      </c>
      <c r="E14" s="75">
        <v>4462</v>
      </c>
      <c r="F14" s="45" t="s">
        <v>103</v>
      </c>
    </row>
    <row r="15" spans="1:6" ht="15.75">
      <c r="A15" s="38" t="s">
        <v>50</v>
      </c>
      <c r="B15" s="40" t="s">
        <v>26</v>
      </c>
      <c r="C15" s="43">
        <v>31.308700000000002</v>
      </c>
      <c r="D15" s="45">
        <v>91.819800000000001</v>
      </c>
      <c r="E15" s="75">
        <v>4552</v>
      </c>
      <c r="F15" s="45" t="s">
        <v>103</v>
      </c>
    </row>
    <row r="16" spans="1:6" ht="15.75">
      <c r="A16" s="38" t="s">
        <v>50</v>
      </c>
      <c r="B16" s="40" t="s">
        <v>27</v>
      </c>
      <c r="C16" s="43">
        <v>31.2775</v>
      </c>
      <c r="D16" s="45">
        <v>91.788899999999998</v>
      </c>
      <c r="E16" s="75">
        <v>4638</v>
      </c>
      <c r="F16" s="45" t="s">
        <v>103</v>
      </c>
    </row>
    <row r="17" spans="1:8" ht="15.75">
      <c r="A17" s="38" t="s">
        <v>50</v>
      </c>
      <c r="B17" s="40" t="s">
        <v>28</v>
      </c>
      <c r="C17" s="43">
        <v>31.256</v>
      </c>
      <c r="D17" s="45">
        <v>91.803799999999995</v>
      </c>
      <c r="E17" s="75">
        <v>4632</v>
      </c>
      <c r="F17" s="45" t="s">
        <v>103</v>
      </c>
    </row>
    <row r="18" spans="1:8" ht="15.75">
      <c r="A18" s="41" t="s">
        <v>50</v>
      </c>
      <c r="B18" s="42" t="s">
        <v>37</v>
      </c>
      <c r="C18" s="43">
        <v>31.3262</v>
      </c>
      <c r="D18" s="45">
        <v>91.828599999999994</v>
      </c>
      <c r="E18" s="75">
        <v>4517</v>
      </c>
      <c r="F18" s="45" t="s">
        <v>103</v>
      </c>
      <c r="G18" s="23"/>
      <c r="H18" s="23"/>
    </row>
    <row r="19" spans="1:8" ht="15.75">
      <c r="A19" s="38" t="s">
        <v>56</v>
      </c>
      <c r="B19" s="40" t="s">
        <v>7</v>
      </c>
      <c r="C19" s="43">
        <v>33.455100000000002</v>
      </c>
      <c r="D19" s="45">
        <v>79.630600000000001</v>
      </c>
      <c r="E19" s="75">
        <v>4266</v>
      </c>
      <c r="F19" s="45" t="s">
        <v>104</v>
      </c>
    </row>
    <row r="20" spans="1:8" ht="15.75">
      <c r="A20" s="38" t="s">
        <v>56</v>
      </c>
      <c r="B20" s="40" t="s">
        <v>8</v>
      </c>
      <c r="C20" s="43">
        <v>33.432899999999997</v>
      </c>
      <c r="D20" s="45">
        <v>79.747600000000006</v>
      </c>
      <c r="E20" s="75">
        <v>4262</v>
      </c>
      <c r="F20" s="45" t="s">
        <v>104</v>
      </c>
    </row>
    <row r="21" spans="1:8" ht="15.75">
      <c r="A21" s="38" t="s">
        <v>56</v>
      </c>
      <c r="B21" s="40" t="s">
        <v>9</v>
      </c>
      <c r="C21" s="43">
        <v>32.608699999999999</v>
      </c>
      <c r="D21" s="45">
        <v>80.062899999999999</v>
      </c>
      <c r="E21" s="75">
        <v>4563</v>
      </c>
      <c r="F21" s="45" t="s">
        <v>104</v>
      </c>
    </row>
    <row r="22" spans="1:8" ht="15.75">
      <c r="A22" s="38" t="s">
        <v>56</v>
      </c>
      <c r="B22" s="40" t="s">
        <v>10</v>
      </c>
      <c r="C22" s="43">
        <v>32.633299999999998</v>
      </c>
      <c r="D22" s="45">
        <v>80.0398</v>
      </c>
      <c r="E22" s="75">
        <v>4634</v>
      </c>
      <c r="F22" s="45" t="s">
        <v>104</v>
      </c>
    </row>
    <row r="23" spans="1:8" ht="15.75">
      <c r="A23" s="38" t="s">
        <v>56</v>
      </c>
      <c r="B23" s="40" t="s">
        <v>13</v>
      </c>
      <c r="C23" s="43">
        <v>32.747100000000003</v>
      </c>
      <c r="D23" s="45">
        <v>79.796899999999994</v>
      </c>
      <c r="E23" s="75">
        <v>4606</v>
      </c>
      <c r="F23" s="45" t="s">
        <v>104</v>
      </c>
    </row>
    <row r="24" spans="1:8" ht="15.75">
      <c r="A24" s="38" t="s">
        <v>56</v>
      </c>
      <c r="B24" s="40" t="s">
        <v>14</v>
      </c>
      <c r="C24" s="43">
        <v>32.503999999999998</v>
      </c>
      <c r="D24" s="45">
        <v>79.984999999999999</v>
      </c>
      <c r="E24" s="75">
        <v>4292</v>
      </c>
      <c r="F24" s="45" t="s">
        <v>105</v>
      </c>
    </row>
    <row r="25" spans="1:8" ht="15.75">
      <c r="A25" s="38" t="s">
        <v>56</v>
      </c>
      <c r="B25" s="40" t="s">
        <v>15</v>
      </c>
      <c r="C25" s="43">
        <v>32.423000000000002</v>
      </c>
      <c r="D25" s="45">
        <v>80.018299999999996</v>
      </c>
      <c r="E25" s="75">
        <v>4276</v>
      </c>
      <c r="F25" s="45" t="s">
        <v>106</v>
      </c>
    </row>
    <row r="26" spans="1:8" ht="15.75">
      <c r="A26" s="38" t="s">
        <v>56</v>
      </c>
      <c r="B26" s="40" t="s">
        <v>11</v>
      </c>
      <c r="C26" s="43">
        <v>32.6252</v>
      </c>
      <c r="D26" s="45">
        <v>80.001400000000004</v>
      </c>
      <c r="E26" s="75">
        <v>4647</v>
      </c>
      <c r="F26" s="45" t="s">
        <v>104</v>
      </c>
    </row>
    <row r="27" spans="1:8" ht="15.75">
      <c r="A27" s="38" t="s">
        <v>56</v>
      </c>
      <c r="B27" s="40" t="s">
        <v>12</v>
      </c>
      <c r="C27" s="43">
        <v>32.684100000000001</v>
      </c>
      <c r="D27" s="45">
        <v>79.918499999999995</v>
      </c>
      <c r="E27" s="75">
        <v>4695</v>
      </c>
      <c r="F27" s="45" t="s">
        <v>104</v>
      </c>
    </row>
    <row r="28" spans="1:8" ht="15.75">
      <c r="A28" s="38" t="s">
        <v>56</v>
      </c>
      <c r="B28" s="40" t="s">
        <v>17</v>
      </c>
      <c r="C28" s="43">
        <v>32.510599999999997</v>
      </c>
      <c r="D28" s="45">
        <v>79.923199999999994</v>
      </c>
      <c r="E28" s="75">
        <v>4268</v>
      </c>
      <c r="F28" s="45" t="s">
        <v>107</v>
      </c>
    </row>
    <row r="29" spans="1:8" ht="15.75">
      <c r="A29" s="38" t="s">
        <v>56</v>
      </c>
      <c r="B29" s="40" t="s">
        <v>18</v>
      </c>
      <c r="C29" s="43">
        <v>32.529499999999999</v>
      </c>
      <c r="D29" s="45">
        <v>79.847099999999998</v>
      </c>
      <c r="E29" s="75">
        <v>4277</v>
      </c>
      <c r="F29" s="45" t="s">
        <v>104</v>
      </c>
    </row>
    <row r="30" spans="1:8" ht="15.75">
      <c r="A30" s="38" t="s">
        <v>56</v>
      </c>
      <c r="B30" s="40" t="s">
        <v>19</v>
      </c>
      <c r="C30" s="43">
        <v>32.555999999999997</v>
      </c>
      <c r="D30" s="45">
        <v>79.84</v>
      </c>
      <c r="E30" s="75">
        <v>4310</v>
      </c>
      <c r="F30" s="45" t="s">
        <v>104</v>
      </c>
    </row>
    <row r="31" spans="1:8" ht="15.75">
      <c r="A31" s="38" t="s">
        <v>56</v>
      </c>
      <c r="B31" s="40" t="s">
        <v>20</v>
      </c>
      <c r="C31" s="43">
        <v>32.450499999999998</v>
      </c>
      <c r="D31" s="45">
        <v>79.981899999999996</v>
      </c>
      <c r="E31" s="75">
        <v>4173</v>
      </c>
      <c r="F31" s="45" t="s">
        <v>104</v>
      </c>
    </row>
    <row r="32" spans="1:8" ht="15.75">
      <c r="A32" s="38" t="s">
        <v>56</v>
      </c>
      <c r="B32" s="40" t="s">
        <v>21</v>
      </c>
      <c r="C32" s="43">
        <v>32.4634</v>
      </c>
      <c r="D32" s="45">
        <v>80.1691</v>
      </c>
      <c r="E32" s="75">
        <v>4300</v>
      </c>
      <c r="F32" s="45" t="s">
        <v>104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4"/>
  <sheetViews>
    <sheetView topLeftCell="A26" workbookViewId="0">
      <selection activeCell="B98" sqref="B98:O154"/>
    </sheetView>
  </sheetViews>
  <sheetFormatPr defaultColWidth="9.140625" defaultRowHeight="15.75"/>
  <cols>
    <col min="1" max="1" width="9.140625" style="1"/>
    <col min="2" max="2" width="13.140625" style="2" customWidth="1"/>
    <col min="3" max="3" width="10.7109375" style="21" customWidth="1"/>
    <col min="4" max="6" width="9.140625" style="4"/>
    <col min="7" max="9" width="17.5703125" style="4" customWidth="1"/>
    <col min="10" max="10" width="19.85546875" style="4" customWidth="1"/>
    <col min="11" max="11" width="9.140625" style="4"/>
    <col min="12" max="12" width="21" style="4" customWidth="1"/>
    <col min="13" max="14" width="13.7109375" style="22" customWidth="1"/>
    <col min="15" max="15" width="13.7109375" style="4" customWidth="1"/>
    <col min="16" max="16" width="43.28515625" style="1" customWidth="1"/>
    <col min="17" max="16384" width="9.140625" style="1"/>
  </cols>
  <sheetData>
    <row r="1" spans="1:15" ht="32.25">
      <c r="A1" s="1" t="s">
        <v>47</v>
      </c>
      <c r="B1" s="5" t="s">
        <v>0</v>
      </c>
      <c r="C1" s="19" t="s">
        <v>41</v>
      </c>
      <c r="D1" s="7" t="s">
        <v>42</v>
      </c>
      <c r="E1" s="7" t="s">
        <v>43</v>
      </c>
      <c r="F1" s="7" t="s">
        <v>44</v>
      </c>
      <c r="G1" s="7" t="s">
        <v>38</v>
      </c>
      <c r="H1" s="25" t="s">
        <v>60</v>
      </c>
      <c r="I1" s="25" t="s">
        <v>61</v>
      </c>
      <c r="J1" s="34" t="s">
        <v>46</v>
      </c>
      <c r="K1" s="7" t="s">
        <v>31</v>
      </c>
      <c r="L1" s="7" t="s">
        <v>40</v>
      </c>
      <c r="M1" s="11" t="s">
        <v>39</v>
      </c>
      <c r="N1" s="7" t="s">
        <v>54</v>
      </c>
      <c r="O1" s="7" t="s">
        <v>55</v>
      </c>
    </row>
    <row r="2" spans="1:15" ht="15.75" customHeight="1">
      <c r="A2" s="1" t="s">
        <v>49</v>
      </c>
      <c r="B2" s="82" t="s">
        <v>1</v>
      </c>
      <c r="C2" s="20">
        <v>5</v>
      </c>
      <c r="D2" s="7">
        <v>9</v>
      </c>
      <c r="E2" s="7">
        <v>49.695999999999998</v>
      </c>
      <c r="F2" s="7">
        <v>41.305</v>
      </c>
      <c r="G2" s="7" t="s">
        <v>32</v>
      </c>
      <c r="H2" s="33">
        <v>0</v>
      </c>
      <c r="I2" s="7"/>
      <c r="J2" s="7">
        <v>0.89</v>
      </c>
      <c r="K2" s="31">
        <v>0.7</v>
      </c>
      <c r="L2" s="7">
        <v>15.281503244000001</v>
      </c>
      <c r="M2" s="11"/>
      <c r="N2" s="11"/>
      <c r="O2" s="7">
        <v>3.6659999999999998E-2</v>
      </c>
    </row>
    <row r="3" spans="1:15" ht="15.75" customHeight="1">
      <c r="B3" s="83"/>
      <c r="C3" s="20">
        <v>10</v>
      </c>
      <c r="D3" s="7">
        <v>9.92</v>
      </c>
      <c r="E3" s="7">
        <v>47.21</v>
      </c>
      <c r="F3" s="7">
        <v>42.87</v>
      </c>
      <c r="G3" s="7" t="s">
        <v>32</v>
      </c>
      <c r="H3" s="33">
        <v>0</v>
      </c>
      <c r="I3" s="7"/>
      <c r="J3" s="7">
        <v>0.98</v>
      </c>
      <c r="K3" s="7">
        <v>0.65</v>
      </c>
      <c r="L3" s="7">
        <v>5.34</v>
      </c>
      <c r="M3" s="11">
        <v>2.9799999999999998E-6</v>
      </c>
      <c r="N3" s="11"/>
      <c r="O3" s="7">
        <v>0.04</v>
      </c>
    </row>
    <row r="4" spans="1:15" ht="15.75" customHeight="1">
      <c r="B4" s="83"/>
      <c r="C4" s="20">
        <v>20</v>
      </c>
      <c r="D4" s="7">
        <v>10.758500000000002</v>
      </c>
      <c r="E4" s="7">
        <v>44.3</v>
      </c>
      <c r="F4" s="7">
        <v>44.941500000000005</v>
      </c>
      <c r="G4" s="7" t="s">
        <v>32</v>
      </c>
      <c r="H4" s="33">
        <v>0</v>
      </c>
      <c r="I4" s="7"/>
      <c r="J4" s="7">
        <v>1.2258999999999998</v>
      </c>
      <c r="K4" s="7">
        <v>0.61</v>
      </c>
      <c r="L4" s="7">
        <v>5.3336370679999998</v>
      </c>
      <c r="M4" s="11">
        <v>6.1099999999999999E-6</v>
      </c>
      <c r="N4" s="11"/>
      <c r="O4" s="7">
        <v>4.0622999999999992E-2</v>
      </c>
    </row>
    <row r="5" spans="1:15" ht="15.75" customHeight="1">
      <c r="B5" s="83"/>
      <c r="C5" s="20">
        <v>40</v>
      </c>
      <c r="D5" s="7">
        <v>11.545</v>
      </c>
      <c r="E5" s="7">
        <v>46.558499999999995</v>
      </c>
      <c r="F5" s="7">
        <v>41.896000000000001</v>
      </c>
      <c r="G5" s="7" t="s">
        <v>32</v>
      </c>
      <c r="H5" s="33">
        <v>0</v>
      </c>
      <c r="I5" s="7"/>
      <c r="J5" s="8">
        <v>1.5386999999999997</v>
      </c>
      <c r="K5" s="7">
        <v>0.5</v>
      </c>
      <c r="L5" s="8">
        <v>0.93637965259999989</v>
      </c>
      <c r="M5" s="11">
        <v>1.5699999999999999E-7</v>
      </c>
      <c r="N5" s="11"/>
      <c r="O5" s="7">
        <v>3.4344E-2</v>
      </c>
    </row>
    <row r="6" spans="1:15" ht="15.75" customHeight="1">
      <c r="B6" s="83"/>
      <c r="C6" s="20">
        <v>80</v>
      </c>
      <c r="D6" s="7">
        <v>6.6835000000000004</v>
      </c>
      <c r="E6" s="7">
        <v>33.177999999999997</v>
      </c>
      <c r="F6" s="7">
        <v>60.138500000000008</v>
      </c>
      <c r="G6" s="7" t="s">
        <v>34</v>
      </c>
      <c r="H6" s="33">
        <v>0</v>
      </c>
      <c r="I6" s="7"/>
      <c r="J6" s="8">
        <v>1.5082</v>
      </c>
      <c r="K6" s="7">
        <v>0.49</v>
      </c>
      <c r="L6" s="7">
        <v>0.53745993079999999</v>
      </c>
      <c r="M6" s="11">
        <v>8.0299999999999994E-6</v>
      </c>
      <c r="N6" s="11"/>
      <c r="O6" s="7">
        <v>6.6767999999999994E-2</v>
      </c>
    </row>
    <row r="7" spans="1:15" ht="15.75" customHeight="1">
      <c r="B7" s="83" t="s">
        <v>2</v>
      </c>
      <c r="C7" s="20">
        <v>5</v>
      </c>
      <c r="D7" s="7">
        <v>8.66</v>
      </c>
      <c r="E7" s="7">
        <v>49.975000000000001</v>
      </c>
      <c r="F7" s="7">
        <v>41.365000000000002</v>
      </c>
      <c r="G7" s="7" t="s">
        <v>32</v>
      </c>
      <c r="H7" s="33">
        <v>0</v>
      </c>
      <c r="I7" s="7"/>
      <c r="J7" s="8">
        <v>0.70539999999999992</v>
      </c>
      <c r="K7" s="8">
        <v>0.75</v>
      </c>
      <c r="L7" s="8">
        <v>16.753923371999999</v>
      </c>
      <c r="M7" s="12"/>
      <c r="N7" s="12"/>
      <c r="O7" s="8">
        <v>3.7314E-2</v>
      </c>
    </row>
    <row r="8" spans="1:15" ht="15.75" customHeight="1">
      <c r="B8" s="83"/>
      <c r="C8" s="20">
        <v>10</v>
      </c>
      <c r="D8" s="7">
        <v>8.4019999999999992</v>
      </c>
      <c r="E8" s="7">
        <v>44.009</v>
      </c>
      <c r="F8" s="7">
        <v>47.588000000000001</v>
      </c>
      <c r="G8" s="7" t="s">
        <v>32</v>
      </c>
      <c r="H8" s="33">
        <v>0</v>
      </c>
      <c r="I8" s="7"/>
      <c r="J8" s="8">
        <v>1.0725000000000002</v>
      </c>
      <c r="K8" s="8">
        <v>0.62</v>
      </c>
      <c r="L8" s="8">
        <v>7.0747012200000015</v>
      </c>
      <c r="M8" s="11">
        <v>8.5299999999999996E-6</v>
      </c>
      <c r="N8" s="11"/>
      <c r="O8" s="7">
        <v>4.5914000000000003E-2</v>
      </c>
    </row>
    <row r="9" spans="1:15" ht="15.75" customHeight="1">
      <c r="B9" s="83"/>
      <c r="C9" s="20">
        <v>20</v>
      </c>
      <c r="D9" s="7">
        <v>9.4209999999999994</v>
      </c>
      <c r="E9" s="7">
        <v>45.241999999999997</v>
      </c>
      <c r="F9" s="7">
        <v>45.337000000000003</v>
      </c>
      <c r="G9" s="7" t="s">
        <v>32</v>
      </c>
      <c r="H9" s="33">
        <v>0</v>
      </c>
      <c r="I9" s="7"/>
      <c r="J9" s="8">
        <v>1.3895999999999997</v>
      </c>
      <c r="K9" s="8">
        <v>0.55000000000000004</v>
      </c>
      <c r="L9" s="8">
        <v>4.3959724319999998</v>
      </c>
      <c r="M9" s="11">
        <v>6.2700000000000001E-6</v>
      </c>
      <c r="N9" s="11"/>
      <c r="O9" s="7">
        <v>4.1856999999999998E-2</v>
      </c>
    </row>
    <row r="10" spans="1:15" s="3" customFormat="1" ht="15.75" customHeight="1">
      <c r="B10" s="83"/>
      <c r="C10" s="20">
        <v>40</v>
      </c>
      <c r="D10" s="7">
        <v>9.0129999999999999</v>
      </c>
      <c r="E10" s="7">
        <v>37.881</v>
      </c>
      <c r="F10" s="7">
        <v>53.106000000000002</v>
      </c>
      <c r="G10" s="7" t="s">
        <v>34</v>
      </c>
      <c r="H10" s="33">
        <v>0</v>
      </c>
      <c r="I10" s="7"/>
      <c r="J10" s="8">
        <v>1.5526</v>
      </c>
      <c r="K10" s="8">
        <v>0.37</v>
      </c>
      <c r="L10" s="8">
        <v>1.4630032952000001</v>
      </c>
      <c r="M10" s="12">
        <v>7.3300000000000001E-7</v>
      </c>
      <c r="N10" s="12"/>
      <c r="O10" s="8">
        <v>5.6237999999999996E-2</v>
      </c>
    </row>
    <row r="11" spans="1:15" ht="15.75" customHeight="1">
      <c r="B11" s="83"/>
      <c r="C11" s="20">
        <v>80</v>
      </c>
      <c r="D11" s="7">
        <v>5.4720000000000004</v>
      </c>
      <c r="E11" s="7">
        <v>31.216999999999999</v>
      </c>
      <c r="F11" s="7">
        <v>63.31</v>
      </c>
      <c r="G11" s="7" t="s">
        <v>34</v>
      </c>
      <c r="H11" s="33">
        <v>0</v>
      </c>
      <c r="I11" s="7"/>
      <c r="J11" s="8">
        <v>1.3821000000000001</v>
      </c>
      <c r="K11" s="8">
        <v>0.51</v>
      </c>
      <c r="L11" s="8">
        <v>2.1146756399999997</v>
      </c>
      <c r="M11" s="12">
        <v>2.6299999999999999E-5</v>
      </c>
      <c r="N11" s="12"/>
      <c r="O11" s="8">
        <v>6.6819000000000003E-2</v>
      </c>
    </row>
    <row r="12" spans="1:15" ht="15.75" customHeight="1">
      <c r="B12" s="85" t="s">
        <v>29</v>
      </c>
      <c r="C12" s="20">
        <v>5</v>
      </c>
      <c r="D12" s="7">
        <v>10.606999999999999</v>
      </c>
      <c r="E12" s="7">
        <v>55.698999999999998</v>
      </c>
      <c r="F12" s="7">
        <v>33.694000000000003</v>
      </c>
      <c r="G12" s="7" t="s">
        <v>33</v>
      </c>
      <c r="H12" s="33">
        <v>0</v>
      </c>
      <c r="I12" s="7"/>
      <c r="J12" s="8">
        <v>1.0610000000000002</v>
      </c>
      <c r="K12" s="8">
        <v>0.6</v>
      </c>
      <c r="L12" s="8">
        <v>9.4366639719999998</v>
      </c>
      <c r="M12" s="12"/>
      <c r="N12" s="12"/>
      <c r="O12" s="8">
        <v>2.7747000000000001E-2</v>
      </c>
    </row>
    <row r="13" spans="1:15" ht="15.75" customHeight="1">
      <c r="B13" s="86"/>
      <c r="C13" s="20">
        <v>10</v>
      </c>
      <c r="D13" s="7">
        <v>9.5890000000000004</v>
      </c>
      <c r="E13" s="7">
        <v>49.744</v>
      </c>
      <c r="F13" s="7">
        <v>40.665999999999997</v>
      </c>
      <c r="G13" s="7" t="s">
        <v>32</v>
      </c>
      <c r="H13" s="33">
        <v>0</v>
      </c>
      <c r="I13" s="7"/>
      <c r="J13" s="8">
        <v>1.151</v>
      </c>
      <c r="K13" s="8">
        <v>0.56999999999999995</v>
      </c>
      <c r="L13" s="8">
        <v>9.7715458000000002</v>
      </c>
      <c r="M13" s="12">
        <v>1.1400000000000001E-6</v>
      </c>
      <c r="N13" s="12"/>
      <c r="O13" s="8">
        <v>3.5332000000000002E-2</v>
      </c>
    </row>
    <row r="14" spans="1:15" ht="15.75" customHeight="1">
      <c r="B14" s="86"/>
      <c r="C14" s="20">
        <v>20</v>
      </c>
      <c r="D14" s="7">
        <v>9.5370000000000008</v>
      </c>
      <c r="E14" s="7">
        <v>48.61</v>
      </c>
      <c r="F14" s="7">
        <v>41.853000000000002</v>
      </c>
      <c r="G14" s="7" t="s">
        <v>32</v>
      </c>
      <c r="H14" s="33">
        <v>0</v>
      </c>
      <c r="I14" s="7"/>
      <c r="J14" s="8">
        <v>1.4935000000000003</v>
      </c>
      <c r="K14" s="8">
        <v>0.51</v>
      </c>
      <c r="L14" s="8">
        <v>6.3775863039999994</v>
      </c>
      <c r="M14" s="12">
        <v>7.4399999999999999E-7</v>
      </c>
      <c r="N14" s="12"/>
      <c r="O14" s="8">
        <v>3.6154000000000006E-2</v>
      </c>
    </row>
    <row r="15" spans="1:15" ht="15.75" customHeight="1">
      <c r="B15" s="86"/>
      <c r="C15" s="20">
        <v>40</v>
      </c>
      <c r="D15" s="7">
        <v>10.398</v>
      </c>
      <c r="E15" s="7">
        <v>47.774000000000001</v>
      </c>
      <c r="F15" s="7">
        <v>41.828000000000003</v>
      </c>
      <c r="G15" s="7" t="s">
        <v>32</v>
      </c>
      <c r="H15" s="33">
        <v>0</v>
      </c>
      <c r="I15" s="7"/>
      <c r="J15" s="8">
        <v>1.3203</v>
      </c>
      <c r="K15" s="8">
        <v>0.55000000000000004</v>
      </c>
      <c r="L15" s="8">
        <v>3.7100773079999998</v>
      </c>
      <c r="M15" s="12">
        <v>2.04E-7</v>
      </c>
      <c r="N15" s="12"/>
      <c r="O15" s="8">
        <v>3.5409999999999997E-2</v>
      </c>
    </row>
    <row r="16" spans="1:15" ht="15.75" customHeight="1">
      <c r="B16" s="87"/>
      <c r="C16" s="20">
        <v>80</v>
      </c>
      <c r="D16" s="7">
        <v>13.871</v>
      </c>
      <c r="E16" s="7">
        <v>59.957999999999998</v>
      </c>
      <c r="F16" s="7">
        <v>26.17</v>
      </c>
      <c r="G16" s="7" t="s">
        <v>33</v>
      </c>
      <c r="H16" s="33">
        <v>0</v>
      </c>
      <c r="I16" s="7"/>
      <c r="J16" s="8">
        <v>1.4556</v>
      </c>
      <c r="K16" s="8">
        <v>0.42</v>
      </c>
      <c r="L16" s="8">
        <v>3.32</v>
      </c>
      <c r="M16" s="12">
        <v>2.67E-7</v>
      </c>
      <c r="N16" s="12"/>
      <c r="O16" s="8">
        <v>1.7047E-2</v>
      </c>
    </row>
    <row r="17" spans="2:15" ht="15.75" customHeight="1">
      <c r="B17" s="84" t="s">
        <v>45</v>
      </c>
      <c r="C17" s="20">
        <v>5</v>
      </c>
      <c r="D17" s="7">
        <v>11.031000000000001</v>
      </c>
      <c r="E17" s="7">
        <v>64.912999999999997</v>
      </c>
      <c r="F17" s="7">
        <v>24.055</v>
      </c>
      <c r="G17" s="7" t="s">
        <v>33</v>
      </c>
      <c r="H17" s="33">
        <v>0</v>
      </c>
      <c r="I17" s="7"/>
      <c r="J17" s="8">
        <v>0.83140000000000003</v>
      </c>
      <c r="K17" s="31">
        <v>0.73689999999999989</v>
      </c>
      <c r="L17" s="8">
        <v>11.528601776</v>
      </c>
      <c r="M17" s="12"/>
      <c r="N17" s="12"/>
      <c r="O17" s="8">
        <v>2.4995E-2</v>
      </c>
    </row>
    <row r="18" spans="2:15" ht="15.75" customHeight="1">
      <c r="B18" s="84"/>
      <c r="C18" s="20">
        <v>10</v>
      </c>
      <c r="D18" s="7">
        <v>10.73</v>
      </c>
      <c r="E18" s="7">
        <v>63.652000000000001</v>
      </c>
      <c r="F18" s="7">
        <v>25.617999999999999</v>
      </c>
      <c r="G18" s="7" t="s">
        <v>33</v>
      </c>
      <c r="H18" s="33">
        <v>0</v>
      </c>
      <c r="I18" s="7"/>
      <c r="J18" s="8">
        <v>1.2052999999999998</v>
      </c>
      <c r="K18" s="31">
        <v>0.66374999999999995</v>
      </c>
      <c r="L18" s="8">
        <v>8.254525791999999</v>
      </c>
      <c r="M18" s="12">
        <v>2.8100000000000002E-6</v>
      </c>
      <c r="N18" s="12"/>
      <c r="O18" s="7">
        <v>2.6719E-2</v>
      </c>
    </row>
    <row r="19" spans="2:15" ht="15.75" customHeight="1">
      <c r="B19" s="84"/>
      <c r="C19" s="20">
        <v>20</v>
      </c>
      <c r="D19" s="7">
        <v>10.9</v>
      </c>
      <c r="E19" s="7">
        <v>63.473999999999997</v>
      </c>
      <c r="F19" s="7">
        <v>25.626000000000001</v>
      </c>
      <c r="G19" s="7" t="s">
        <v>33</v>
      </c>
      <c r="H19" s="33">
        <v>0</v>
      </c>
      <c r="I19" s="7"/>
      <c r="J19" s="8">
        <v>1.2997000000000001</v>
      </c>
      <c r="K19" s="31">
        <v>0.62995000000000012</v>
      </c>
      <c r="L19" s="8">
        <v>5.8518973279999997</v>
      </c>
      <c r="M19" s="12">
        <v>2.2800000000000002E-6</v>
      </c>
      <c r="N19" s="12"/>
      <c r="O19" s="7">
        <v>2.6588000000000001E-2</v>
      </c>
    </row>
    <row r="20" spans="2:15" s="3" customFormat="1" ht="15.75" customHeight="1">
      <c r="B20" s="84"/>
      <c r="C20" s="20">
        <v>40</v>
      </c>
      <c r="D20" s="7">
        <v>10.324999999999999</v>
      </c>
      <c r="E20" s="7">
        <v>63.363</v>
      </c>
      <c r="F20" s="7">
        <v>26.312000000000001</v>
      </c>
      <c r="G20" s="7" t="s">
        <v>33</v>
      </c>
      <c r="H20" s="33">
        <v>0</v>
      </c>
      <c r="I20" s="7"/>
      <c r="J20" s="8">
        <v>1.3456999999999999</v>
      </c>
      <c r="K20" s="31">
        <v>0.45195000000000007</v>
      </c>
      <c r="L20" s="8">
        <v>2.9674194839999997</v>
      </c>
      <c r="M20" s="12">
        <v>3.6199999999999999E-7</v>
      </c>
      <c r="N20" s="12"/>
      <c r="O20" s="7">
        <v>2.7722E-2</v>
      </c>
    </row>
    <row r="21" spans="2:15" ht="15.75" customHeight="1">
      <c r="B21" s="84"/>
      <c r="C21" s="20">
        <v>80</v>
      </c>
      <c r="D21" s="7">
        <v>9.2040000000000006</v>
      </c>
      <c r="E21" s="7">
        <v>62.674999999999997</v>
      </c>
      <c r="F21" s="7">
        <v>28.122</v>
      </c>
      <c r="G21" s="7" t="s">
        <v>33</v>
      </c>
      <c r="H21" s="33">
        <v>0</v>
      </c>
      <c r="I21" s="7"/>
      <c r="J21" s="8">
        <v>1.6025999999999998</v>
      </c>
      <c r="K21" s="31">
        <v>0.43535000000000001</v>
      </c>
      <c r="L21" s="8">
        <v>1.2475386371999999</v>
      </c>
      <c r="M21" s="11">
        <v>4.4099999999999999E-7</v>
      </c>
      <c r="N21" s="11"/>
      <c r="O21" s="7">
        <v>3.0425999999999998E-2</v>
      </c>
    </row>
    <row r="22" spans="2:15" ht="15.75" customHeight="1">
      <c r="B22" s="83" t="s">
        <v>3</v>
      </c>
      <c r="C22" s="19">
        <v>5</v>
      </c>
      <c r="D22" s="7">
        <v>10.529</v>
      </c>
      <c r="E22" s="7">
        <v>75.024000000000001</v>
      </c>
      <c r="F22" s="7">
        <v>14.446999999999999</v>
      </c>
      <c r="G22" s="7" t="s">
        <v>33</v>
      </c>
      <c r="H22" s="33">
        <v>0</v>
      </c>
      <c r="I22" s="7"/>
      <c r="J22" s="8">
        <v>0.9</v>
      </c>
      <c r="K22" s="31">
        <v>0.66509999999999991</v>
      </c>
      <c r="L22" s="7">
        <v>15.808588659999996</v>
      </c>
      <c r="M22" s="30"/>
      <c r="N22" s="30"/>
      <c r="O22" s="7">
        <v>1.5809E-2</v>
      </c>
    </row>
    <row r="23" spans="2:15" ht="15.75" customHeight="1">
      <c r="B23" s="83"/>
      <c r="C23" s="19">
        <v>10</v>
      </c>
      <c r="D23" s="7">
        <v>9.1869999999999994</v>
      </c>
      <c r="E23" s="7">
        <v>74.144000000000005</v>
      </c>
      <c r="F23" s="7">
        <v>16.670000000000002</v>
      </c>
      <c r="G23" s="7" t="s">
        <v>33</v>
      </c>
      <c r="H23" s="33">
        <v>0</v>
      </c>
      <c r="I23" s="7"/>
      <c r="J23" s="8">
        <v>0.89119999999999988</v>
      </c>
      <c r="K23" s="31">
        <v>0.66</v>
      </c>
      <c r="L23" s="7">
        <v>15.508619555999999</v>
      </c>
      <c r="M23" s="30"/>
      <c r="N23" s="30"/>
      <c r="O23" s="7">
        <v>1.7062000000000001E-2</v>
      </c>
    </row>
    <row r="24" spans="2:15" ht="15.75" customHeight="1">
      <c r="B24" s="83"/>
      <c r="C24" s="19">
        <v>20</v>
      </c>
      <c r="D24" s="7">
        <v>10.657</v>
      </c>
      <c r="E24" s="7">
        <v>72.344999999999999</v>
      </c>
      <c r="F24" s="7">
        <v>16.998999999999999</v>
      </c>
      <c r="G24" s="7" t="s">
        <v>33</v>
      </c>
      <c r="H24" s="33">
        <v>0</v>
      </c>
      <c r="I24" s="7"/>
      <c r="J24" s="8">
        <v>1.1560999999999999</v>
      </c>
      <c r="K24" s="31">
        <v>0.56000000000000005</v>
      </c>
      <c r="L24" s="7">
        <v>8.4998475439999996</v>
      </c>
      <c r="M24" s="30"/>
      <c r="N24" s="30"/>
      <c r="O24" s="7">
        <v>1.6537E-2</v>
      </c>
    </row>
    <row r="25" spans="2:15" ht="15.75" customHeight="1">
      <c r="B25" s="83"/>
      <c r="C25" s="19">
        <v>40</v>
      </c>
      <c r="D25" s="7">
        <v>11.337</v>
      </c>
      <c r="E25" s="7">
        <v>70.855999999999995</v>
      </c>
      <c r="F25" s="7">
        <v>17.806999999999999</v>
      </c>
      <c r="G25" s="7" t="s">
        <v>33</v>
      </c>
      <c r="H25" s="33">
        <v>0</v>
      </c>
      <c r="I25" s="7"/>
      <c r="J25" s="8">
        <v>1.41</v>
      </c>
      <c r="K25" s="31">
        <v>0.52</v>
      </c>
      <c r="L25" s="7">
        <v>5.8960799999999995</v>
      </c>
      <c r="M25" s="30"/>
      <c r="N25" s="30"/>
      <c r="O25" s="7">
        <v>1.7484000000000003E-2</v>
      </c>
    </row>
    <row r="26" spans="2:15" ht="15.75" customHeight="1">
      <c r="B26" s="83"/>
      <c r="C26" s="20">
        <v>80</v>
      </c>
      <c r="D26" s="7">
        <v>9.7940000000000005</v>
      </c>
      <c r="E26" s="7">
        <v>65.171000000000006</v>
      </c>
      <c r="F26" s="7">
        <v>25.035</v>
      </c>
      <c r="G26" s="7" t="s">
        <v>33</v>
      </c>
      <c r="H26" s="33">
        <v>0</v>
      </c>
      <c r="I26" s="7"/>
      <c r="J26" s="8">
        <v>1.71</v>
      </c>
      <c r="K26" s="31">
        <v>0.47825000000000023</v>
      </c>
      <c r="L26" s="7">
        <v>0.99688834599999987</v>
      </c>
      <c r="M26" s="30"/>
      <c r="N26" s="30"/>
      <c r="O26" s="7">
        <v>2.6731000000000001E-2</v>
      </c>
    </row>
    <row r="27" spans="2:15" ht="15.75" customHeight="1">
      <c r="B27" s="83" t="s">
        <v>4</v>
      </c>
      <c r="C27" s="20">
        <v>5</v>
      </c>
      <c r="D27" s="7">
        <v>10.224</v>
      </c>
      <c r="E27" s="7">
        <v>72.179000000000002</v>
      </c>
      <c r="F27" s="7">
        <v>17.597000000000001</v>
      </c>
      <c r="G27" s="7" t="s">
        <v>33</v>
      </c>
      <c r="H27" s="33">
        <v>0</v>
      </c>
      <c r="I27" s="7"/>
      <c r="J27" s="8">
        <v>0.74</v>
      </c>
      <c r="K27" s="31">
        <v>0.75</v>
      </c>
      <c r="L27" s="7">
        <v>16.424911763999997</v>
      </c>
      <c r="M27" s="30"/>
      <c r="N27" s="30"/>
      <c r="O27" s="7">
        <v>1.9199999999999998E-2</v>
      </c>
    </row>
    <row r="28" spans="2:15" ht="15.75" customHeight="1">
      <c r="B28" s="83"/>
      <c r="C28" s="20">
        <v>10</v>
      </c>
      <c r="D28" s="7">
        <v>9.93</v>
      </c>
      <c r="E28" s="7">
        <v>62.648000000000003</v>
      </c>
      <c r="F28" s="7">
        <v>27.422000000000001</v>
      </c>
      <c r="G28" s="7" t="s">
        <v>33</v>
      </c>
      <c r="H28" s="33">
        <v>0</v>
      </c>
      <c r="I28" s="7"/>
      <c r="J28" s="8">
        <v>1.1283000000000001</v>
      </c>
      <c r="K28" s="31">
        <v>0.56999999999999995</v>
      </c>
      <c r="L28" s="7">
        <v>9.3378305000000008</v>
      </c>
      <c r="M28" s="30"/>
      <c r="N28" s="30"/>
      <c r="O28" s="7">
        <v>2.5007000000000001E-2</v>
      </c>
    </row>
    <row r="29" spans="2:15" ht="15.75" customHeight="1">
      <c r="B29" s="83"/>
      <c r="C29" s="20">
        <v>20</v>
      </c>
      <c r="D29" s="7">
        <v>10.465999999999999</v>
      </c>
      <c r="E29" s="7">
        <v>68.435000000000002</v>
      </c>
      <c r="F29" s="7">
        <v>21.099</v>
      </c>
      <c r="G29" s="7" t="s">
        <v>33</v>
      </c>
      <c r="H29" s="33">
        <v>0</v>
      </c>
      <c r="I29" s="7"/>
      <c r="J29" s="8">
        <v>1.2371000000000001</v>
      </c>
      <c r="K29" s="31">
        <v>0.53864999999999985</v>
      </c>
      <c r="L29" s="7">
        <v>5.9305599999999998</v>
      </c>
      <c r="M29" s="30"/>
      <c r="N29" s="30"/>
      <c r="O29" s="7">
        <v>2.0986000000000001E-2</v>
      </c>
    </row>
    <row r="30" spans="2:15" ht="15.75" customHeight="1">
      <c r="B30" s="83"/>
      <c r="C30" s="20">
        <v>40</v>
      </c>
      <c r="D30" s="7">
        <v>11.096</v>
      </c>
      <c r="E30" s="7">
        <v>63.000999999999998</v>
      </c>
      <c r="F30" s="7">
        <v>25.902999999999999</v>
      </c>
      <c r="G30" s="7" t="s">
        <v>33</v>
      </c>
      <c r="H30" s="33">
        <v>0</v>
      </c>
      <c r="I30" s="7"/>
      <c r="J30" s="8">
        <v>1.41</v>
      </c>
      <c r="K30" s="31">
        <v>0.50505</v>
      </c>
      <c r="L30" s="7">
        <v>4.1451562920000002</v>
      </c>
      <c r="M30" s="30"/>
      <c r="N30" s="30"/>
      <c r="O30" s="7">
        <v>2.3526999999999999E-2</v>
      </c>
    </row>
    <row r="31" spans="2:15" ht="15.75" customHeight="1">
      <c r="B31" s="83"/>
      <c r="C31" s="20">
        <v>80</v>
      </c>
      <c r="D31" s="7">
        <v>10.33</v>
      </c>
      <c r="E31" s="7">
        <v>65.673000000000002</v>
      </c>
      <c r="F31" s="7">
        <v>23.997</v>
      </c>
      <c r="G31" s="7" t="s">
        <v>33</v>
      </c>
      <c r="H31" s="33">
        <v>0</v>
      </c>
      <c r="I31" s="7"/>
      <c r="J31" s="8">
        <v>1.69</v>
      </c>
      <c r="K31" s="31">
        <v>0.41699999999999982</v>
      </c>
      <c r="L31" s="7">
        <v>1.9481199999999999</v>
      </c>
      <c r="M31" s="30"/>
      <c r="N31" s="30"/>
      <c r="O31" s="7">
        <v>2.4108000000000001E-2</v>
      </c>
    </row>
    <row r="32" spans="2:15" ht="15.75" customHeight="1">
      <c r="B32" s="83" t="s">
        <v>5</v>
      </c>
      <c r="C32" s="20">
        <v>5</v>
      </c>
      <c r="D32" s="7">
        <v>8.9109999999999996</v>
      </c>
      <c r="E32" s="7">
        <v>67.353999999999999</v>
      </c>
      <c r="F32" s="7">
        <v>23.734999999999999</v>
      </c>
      <c r="G32" s="7" t="s">
        <v>33</v>
      </c>
      <c r="H32" s="33">
        <v>0</v>
      </c>
      <c r="I32" s="7"/>
      <c r="J32" s="8">
        <v>0.53060000000000007</v>
      </c>
      <c r="K32" s="31">
        <v>0.78179999999999994</v>
      </c>
      <c r="L32" s="7">
        <v>18.824131879999999</v>
      </c>
      <c r="M32" s="30"/>
      <c r="N32" s="30"/>
      <c r="O32" s="7">
        <v>2.4626000000000002E-2</v>
      </c>
    </row>
    <row r="33" spans="2:15" ht="15.75" customHeight="1">
      <c r="B33" s="83"/>
      <c r="C33" s="20">
        <v>10</v>
      </c>
      <c r="D33" s="7">
        <v>10.598000000000001</v>
      </c>
      <c r="E33" s="7">
        <v>72.474999999999994</v>
      </c>
      <c r="F33" s="7">
        <v>16.927</v>
      </c>
      <c r="G33" s="7" t="s">
        <v>33</v>
      </c>
      <c r="H33" s="33">
        <v>0</v>
      </c>
      <c r="I33" s="7"/>
      <c r="J33" s="8">
        <v>0.62560000000000004</v>
      </c>
      <c r="K33" s="31">
        <v>0.71214999999999984</v>
      </c>
      <c r="L33" s="7">
        <v>22.361797119999999</v>
      </c>
      <c r="M33" s="30"/>
      <c r="N33" s="30"/>
      <c r="O33" s="7">
        <v>1.9720999999999999E-2</v>
      </c>
    </row>
    <row r="34" spans="2:15" ht="15.75" customHeight="1">
      <c r="B34" s="83"/>
      <c r="C34" s="20">
        <v>20</v>
      </c>
      <c r="D34" s="7">
        <v>9.8040000000000003</v>
      </c>
      <c r="E34" s="7">
        <v>72.81</v>
      </c>
      <c r="F34" s="7">
        <v>17.385999999999999</v>
      </c>
      <c r="G34" s="7" t="s">
        <v>33</v>
      </c>
      <c r="H34" s="33">
        <v>0</v>
      </c>
      <c r="I34" s="7"/>
      <c r="J34" s="8">
        <v>0.86139999999999983</v>
      </c>
      <c r="K34" s="31">
        <v>0.64625000000000021</v>
      </c>
      <c r="L34" s="7">
        <v>20.111063399999999</v>
      </c>
      <c r="M34" s="30"/>
      <c r="N34" s="30"/>
      <c r="O34" s="7">
        <v>2.0137000000000002E-2</v>
      </c>
    </row>
    <row r="35" spans="2:15" ht="15.75" customHeight="1">
      <c r="B35" s="83"/>
      <c r="C35" s="20">
        <v>40</v>
      </c>
      <c r="D35" s="7">
        <v>10.269</v>
      </c>
      <c r="E35" s="7">
        <v>69.555999999999997</v>
      </c>
      <c r="F35" s="7">
        <v>20.175000000000001</v>
      </c>
      <c r="G35" s="7" t="s">
        <v>33</v>
      </c>
      <c r="H35" s="33">
        <v>0</v>
      </c>
      <c r="I35" s="7"/>
      <c r="J35" s="8">
        <v>1.1867000000000001</v>
      </c>
      <c r="K35" s="31">
        <v>0.61970000000000036</v>
      </c>
      <c r="L35" s="7">
        <v>10.890021832</v>
      </c>
      <c r="M35" s="30"/>
      <c r="N35" s="30"/>
      <c r="O35" s="7">
        <v>2.1811000000000001E-2</v>
      </c>
    </row>
    <row r="36" spans="2:15" ht="15.75" customHeight="1">
      <c r="B36" s="83"/>
      <c r="C36" s="20">
        <v>80</v>
      </c>
      <c r="D36" s="7">
        <v>7.9459999999999997</v>
      </c>
      <c r="E36" s="7">
        <v>59.219000000000001</v>
      </c>
      <c r="F36" s="7">
        <v>32.834000000000003</v>
      </c>
      <c r="G36" s="7" t="s">
        <v>33</v>
      </c>
      <c r="H36" s="33">
        <v>0</v>
      </c>
      <c r="I36" s="7"/>
      <c r="J36" s="8">
        <v>1.4580000000000002</v>
      </c>
      <c r="K36" s="31">
        <v>0.41159999999999997</v>
      </c>
      <c r="L36" s="7">
        <v>3.2314552559999994</v>
      </c>
      <c r="M36" s="30"/>
      <c r="N36" s="30"/>
      <c r="O36" s="7">
        <v>3.4093999999999999E-2</v>
      </c>
    </row>
    <row r="37" spans="2:15" ht="15.75" customHeight="1">
      <c r="B37" s="83" t="s">
        <v>6</v>
      </c>
      <c r="C37" s="20">
        <v>5</v>
      </c>
      <c r="D37" s="7">
        <v>9.9190000000000005</v>
      </c>
      <c r="E37" s="7">
        <v>70.713999999999999</v>
      </c>
      <c r="F37" s="7">
        <v>19.367000000000001</v>
      </c>
      <c r="G37" s="7" t="s">
        <v>33</v>
      </c>
      <c r="H37" s="33">
        <v>0</v>
      </c>
      <c r="I37" s="7"/>
      <c r="J37" s="8">
        <v>0.38569999999999993</v>
      </c>
      <c r="K37" s="31">
        <v>0.85</v>
      </c>
      <c r="L37" s="7">
        <v>39.008103240000004</v>
      </c>
      <c r="M37" s="30"/>
      <c r="N37" s="30"/>
      <c r="O37" s="7">
        <v>1.7273E-2</v>
      </c>
    </row>
    <row r="38" spans="2:15" ht="15.75" customHeight="1">
      <c r="B38" s="83"/>
      <c r="C38" s="20">
        <v>10</v>
      </c>
      <c r="D38" s="7">
        <v>11.253</v>
      </c>
      <c r="E38" s="7">
        <v>74.305999999999997</v>
      </c>
      <c r="F38" s="7">
        <v>14.441000000000001</v>
      </c>
      <c r="G38" s="7" t="s">
        <v>33</v>
      </c>
      <c r="H38" s="33">
        <v>0</v>
      </c>
      <c r="I38" s="7"/>
      <c r="J38" s="8">
        <v>0.53420000000000001</v>
      </c>
      <c r="K38" s="31">
        <v>0.8</v>
      </c>
      <c r="L38" s="7">
        <v>19.596345959999997</v>
      </c>
      <c r="M38" s="30"/>
      <c r="N38" s="30"/>
      <c r="O38" s="7">
        <v>1.7146999999999999E-2</v>
      </c>
    </row>
    <row r="39" spans="2:15" ht="15.75" customHeight="1">
      <c r="B39" s="83"/>
      <c r="C39" s="20">
        <v>20</v>
      </c>
      <c r="D39" s="7">
        <v>9.6370000000000005</v>
      </c>
      <c r="E39" s="7">
        <v>69.948999999999998</v>
      </c>
      <c r="F39" s="7">
        <v>20.414000000000001</v>
      </c>
      <c r="G39" s="7" t="s">
        <v>33</v>
      </c>
      <c r="H39" s="33">
        <v>0</v>
      </c>
      <c r="I39" s="7"/>
      <c r="J39" s="7">
        <v>1.1935</v>
      </c>
      <c r="K39" s="31">
        <v>0.69205000000000005</v>
      </c>
      <c r="L39" s="7">
        <v>7.8805729520000005</v>
      </c>
      <c r="M39" s="30"/>
      <c r="N39" s="30"/>
      <c r="O39" s="7">
        <v>2.2492000000000002E-2</v>
      </c>
    </row>
    <row r="40" spans="2:15" ht="15.75" customHeight="1">
      <c r="B40" s="83"/>
      <c r="C40" s="20">
        <v>40</v>
      </c>
      <c r="D40" s="7">
        <v>9.43</v>
      </c>
      <c r="E40" s="7">
        <v>64.801000000000002</v>
      </c>
      <c r="F40" s="7">
        <v>25.768999999999998</v>
      </c>
      <c r="G40" s="7" t="s">
        <v>33</v>
      </c>
      <c r="H40" s="33">
        <v>0</v>
      </c>
      <c r="I40" s="7"/>
      <c r="J40" s="7">
        <v>1.4568000000000001</v>
      </c>
      <c r="K40" s="31">
        <v>0.56034999999999968</v>
      </c>
      <c r="L40" s="7">
        <v>3.0554296839999995</v>
      </c>
      <c r="M40" s="30"/>
      <c r="N40" s="30"/>
      <c r="O40" s="7">
        <v>2.5706E-2</v>
      </c>
    </row>
    <row r="41" spans="2:15" ht="15.75" customHeight="1">
      <c r="B41" s="83"/>
      <c r="C41" s="20">
        <v>80</v>
      </c>
      <c r="D41" s="7">
        <v>11.481999999999999</v>
      </c>
      <c r="E41" s="7">
        <v>69.456999999999994</v>
      </c>
      <c r="F41" s="7">
        <v>19.061</v>
      </c>
      <c r="G41" s="7" t="s">
        <v>33</v>
      </c>
      <c r="H41" s="33">
        <v>0</v>
      </c>
      <c r="I41" s="7"/>
      <c r="J41" s="7">
        <v>1.153</v>
      </c>
      <c r="K41" s="57">
        <v>0.60260000000000002</v>
      </c>
      <c r="L41" s="8">
        <v>9.5809834600000006</v>
      </c>
      <c r="M41" s="30"/>
      <c r="N41" s="30"/>
      <c r="O41" s="7">
        <v>1.8822999999999999E-2</v>
      </c>
    </row>
    <row r="43" spans="2:15" ht="1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2:15" ht="15">
      <c r="B44" s="23" t="s">
        <v>51</v>
      </c>
      <c r="C44" s="23"/>
    </row>
    <row r="45" spans="2:15" ht="15">
      <c r="B45" s="23" t="s">
        <v>52</v>
      </c>
      <c r="C45" s="23"/>
    </row>
    <row r="46" spans="2:15" ht="15">
      <c r="B46" s="23" t="s">
        <v>53</v>
      </c>
      <c r="C46" s="23"/>
    </row>
    <row r="47" spans="2:15">
      <c r="B47" s="2" t="s">
        <v>58</v>
      </c>
    </row>
    <row r="48" spans="2:15" s="50" customFormat="1">
      <c r="B48" s="2" t="s">
        <v>59</v>
      </c>
      <c r="C48" s="21"/>
      <c r="D48" s="4"/>
      <c r="E48" s="4"/>
      <c r="F48" s="4"/>
      <c r="G48" s="4"/>
      <c r="H48" s="4"/>
      <c r="I48" s="4"/>
      <c r="J48" s="4"/>
      <c r="K48" s="4"/>
      <c r="L48" s="4"/>
      <c r="M48" s="22"/>
      <c r="N48" s="22"/>
      <c r="O48" s="4"/>
    </row>
    <row r="50" spans="1:15">
      <c r="A50" s="1" t="s">
        <v>47</v>
      </c>
      <c r="B50" s="5" t="s">
        <v>0</v>
      </c>
      <c r="C50" s="25" t="s">
        <v>41</v>
      </c>
      <c r="D50" s="25" t="s">
        <v>42</v>
      </c>
      <c r="E50" s="25" t="s">
        <v>43</v>
      </c>
      <c r="F50" s="27" t="s">
        <v>44</v>
      </c>
      <c r="G50" s="27" t="s">
        <v>38</v>
      </c>
      <c r="H50" s="52" t="s">
        <v>60</v>
      </c>
      <c r="I50" s="52" t="s">
        <v>61</v>
      </c>
      <c r="J50" s="10" t="s">
        <v>30</v>
      </c>
      <c r="K50" s="10" t="s">
        <v>31</v>
      </c>
      <c r="L50" s="7" t="s">
        <v>40</v>
      </c>
      <c r="M50" s="6" t="s">
        <v>39</v>
      </c>
      <c r="N50" s="7" t="s">
        <v>54</v>
      </c>
      <c r="O50" s="7" t="s">
        <v>55</v>
      </c>
    </row>
    <row r="51" spans="1:15" ht="15">
      <c r="A51" s="1" t="s">
        <v>50</v>
      </c>
      <c r="B51" s="88" t="s">
        <v>16</v>
      </c>
      <c r="C51" s="25">
        <v>5</v>
      </c>
      <c r="D51" s="7">
        <v>4.6609999999999996</v>
      </c>
      <c r="E51" s="7">
        <v>27.96</v>
      </c>
      <c r="F51" s="27">
        <v>67.379000000000005</v>
      </c>
      <c r="G51" s="27" t="s">
        <v>34</v>
      </c>
      <c r="H51" s="10">
        <v>0</v>
      </c>
      <c r="I51" s="10">
        <v>100</v>
      </c>
      <c r="J51" s="10">
        <v>0.34250000000000014</v>
      </c>
      <c r="K51" s="58">
        <v>0.83</v>
      </c>
      <c r="L51" s="58">
        <v>12.396084095999997</v>
      </c>
      <c r="M51" s="54"/>
      <c r="N51" s="10"/>
      <c r="O51" s="10">
        <v>0.13342099999999998</v>
      </c>
    </row>
    <row r="52" spans="1:15" ht="15">
      <c r="B52" s="89"/>
      <c r="C52" s="25">
        <v>10</v>
      </c>
      <c r="D52" s="7">
        <v>1.6759999999999999</v>
      </c>
      <c r="E52" s="28">
        <v>7.6890000000000001</v>
      </c>
      <c r="F52" s="27">
        <v>90.635000000000005</v>
      </c>
      <c r="G52" s="27" t="s">
        <v>36</v>
      </c>
      <c r="H52" s="10">
        <v>22.431286320087953</v>
      </c>
      <c r="I52" s="10">
        <v>77.568713679912037</v>
      </c>
      <c r="J52" s="10">
        <v>1.3794999999999999</v>
      </c>
      <c r="K52" s="58">
        <v>0.51</v>
      </c>
      <c r="L52" s="58">
        <v>6.9401654320000006</v>
      </c>
      <c r="M52" s="59">
        <v>9.0914999999999993E-6</v>
      </c>
      <c r="N52" s="10">
        <v>3.879</v>
      </c>
      <c r="O52" s="10">
        <v>0.245529</v>
      </c>
    </row>
    <row r="53" spans="1:15" ht="15">
      <c r="B53" s="89"/>
      <c r="C53" s="25">
        <v>20</v>
      </c>
      <c r="D53" s="7">
        <v>3.0569999999999999</v>
      </c>
      <c r="E53" s="28">
        <v>11.331</v>
      </c>
      <c r="F53" s="27">
        <v>85.613</v>
      </c>
      <c r="G53" s="27" t="s">
        <v>35</v>
      </c>
      <c r="H53" s="10">
        <v>5.4104272891535414</v>
      </c>
      <c r="I53" s="10">
        <v>94.589572710846454</v>
      </c>
      <c r="J53" s="10">
        <v>1.7891000000000004</v>
      </c>
      <c r="K53" s="58">
        <v>0.41</v>
      </c>
      <c r="L53" s="58">
        <v>1.1808737984000002</v>
      </c>
      <c r="M53" s="59">
        <v>3.7799999999999998E-6</v>
      </c>
      <c r="N53" s="10">
        <v>4.4870000000000001</v>
      </c>
      <c r="O53" s="10">
        <v>0.18329699999999999</v>
      </c>
    </row>
    <row r="54" spans="1:15" ht="15">
      <c r="B54" s="89"/>
      <c r="C54" s="25">
        <v>40</v>
      </c>
      <c r="D54" s="7">
        <v>6.4714999999999998</v>
      </c>
      <c r="E54" s="28">
        <v>20.733000000000001</v>
      </c>
      <c r="F54" s="25">
        <v>72.795000000000002</v>
      </c>
      <c r="G54" s="25" t="s">
        <v>34</v>
      </c>
      <c r="H54" s="7">
        <v>53.537277427631722</v>
      </c>
      <c r="I54" s="7">
        <v>46.462722572368278</v>
      </c>
      <c r="J54" s="7">
        <v>1.91675</v>
      </c>
      <c r="K54" s="8">
        <v>0.3</v>
      </c>
      <c r="L54" s="8">
        <v>0.72007092420000007</v>
      </c>
      <c r="M54" s="59">
        <v>9.9293E-6</v>
      </c>
      <c r="N54" s="10">
        <v>8.7780000000000005</v>
      </c>
      <c r="O54" s="10">
        <v>0.17690999999999998</v>
      </c>
    </row>
    <row r="55" spans="1:15" ht="15">
      <c r="B55" s="90"/>
      <c r="C55" s="25">
        <v>50</v>
      </c>
      <c r="D55" s="7">
        <v>7.7645</v>
      </c>
      <c r="E55" s="28">
        <v>24.7225</v>
      </c>
      <c r="F55" s="25">
        <v>67.512</v>
      </c>
      <c r="G55" s="25" t="s">
        <v>34</v>
      </c>
      <c r="H55" s="7">
        <v>84.231960235359793</v>
      </c>
      <c r="I55" s="7">
        <v>15.768039764640207</v>
      </c>
      <c r="J55" s="7">
        <v>2.1347499999999999</v>
      </c>
      <c r="K55" s="8">
        <v>0.24</v>
      </c>
      <c r="L55" s="8">
        <v>0.54311473700000001</v>
      </c>
      <c r="M55" s="59">
        <v>3.5912E-7</v>
      </c>
      <c r="N55" s="10">
        <v>11.862</v>
      </c>
      <c r="O55" s="10">
        <v>0.16736999999999999</v>
      </c>
    </row>
    <row r="56" spans="1:15" ht="15">
      <c r="B56" s="88" t="s">
        <v>22</v>
      </c>
      <c r="C56" s="25">
        <v>5</v>
      </c>
      <c r="D56" s="7">
        <v>2.3330000000000002</v>
      </c>
      <c r="E56" s="7">
        <v>9.0500000000000007</v>
      </c>
      <c r="F56" s="10">
        <v>88.617000000000004</v>
      </c>
      <c r="G56" s="10" t="s">
        <v>36</v>
      </c>
      <c r="H56" s="10">
        <v>5.8880326632703737</v>
      </c>
      <c r="I56" s="10">
        <v>94.11196733672962</v>
      </c>
      <c r="J56" s="10">
        <v>1.3781999999999999</v>
      </c>
      <c r="K56" s="58">
        <v>0.4</v>
      </c>
      <c r="L56" s="58">
        <v>8.6824656919999992</v>
      </c>
      <c r="M56" s="58"/>
      <c r="N56" s="10">
        <v>6.75</v>
      </c>
      <c r="O56" s="10">
        <v>0.22028600000000001</v>
      </c>
    </row>
    <row r="57" spans="1:15" ht="15">
      <c r="B57" s="89"/>
      <c r="C57" s="25">
        <v>10</v>
      </c>
      <c r="D57" s="10">
        <v>2.4480000000000004</v>
      </c>
      <c r="E57" s="10">
        <v>9.6945000000000014</v>
      </c>
      <c r="F57" s="10">
        <v>87.858000000000004</v>
      </c>
      <c r="G57" s="10" t="s">
        <v>36</v>
      </c>
      <c r="H57" s="10">
        <v>6.4743393937088509</v>
      </c>
      <c r="I57" s="10">
        <v>93.525660606291154</v>
      </c>
      <c r="J57" s="10">
        <v>1.5094499999999997</v>
      </c>
      <c r="K57" s="58">
        <v>0.38</v>
      </c>
      <c r="L57" s="58">
        <v>5.2847909759999991</v>
      </c>
      <c r="M57" s="35">
        <v>2.2960000000000001E-6</v>
      </c>
      <c r="N57" s="10">
        <v>4.0650000000000004</v>
      </c>
      <c r="O57" s="10">
        <v>0.25</v>
      </c>
    </row>
    <row r="58" spans="1:15" ht="15">
      <c r="B58" s="89"/>
      <c r="C58" s="25">
        <v>20</v>
      </c>
      <c r="D58" s="10">
        <v>3.6254999999999997</v>
      </c>
      <c r="E58" s="10">
        <v>13.417999999999999</v>
      </c>
      <c r="F58" s="10">
        <v>82.956999999999994</v>
      </c>
      <c r="G58" s="10" t="s">
        <v>35</v>
      </c>
      <c r="H58" s="10">
        <v>31.726080173398728</v>
      </c>
      <c r="I58" s="10">
        <v>68.273919826601272</v>
      </c>
      <c r="J58" s="10">
        <v>1.7754999999999996</v>
      </c>
      <c r="K58" s="58">
        <v>0.32</v>
      </c>
      <c r="L58" s="58">
        <v>1.4915777331999998</v>
      </c>
      <c r="M58" s="35">
        <v>6.8463E-6</v>
      </c>
      <c r="N58" s="10">
        <v>3.972</v>
      </c>
      <c r="O58" s="10">
        <v>0.26</v>
      </c>
    </row>
    <row r="59" spans="1:15" ht="15">
      <c r="B59" s="89"/>
      <c r="C59" s="25">
        <v>40</v>
      </c>
      <c r="D59" s="10">
        <v>3.4234999999999998</v>
      </c>
      <c r="E59" s="10">
        <v>15.088000000000001</v>
      </c>
      <c r="F59" s="10">
        <v>81.488</v>
      </c>
      <c r="G59" s="10" t="s">
        <v>35</v>
      </c>
      <c r="H59" s="10">
        <v>25.523025271392186</v>
      </c>
      <c r="I59" s="10">
        <v>24.476974728607807</v>
      </c>
      <c r="J59" s="10">
        <v>2.1298500000000002</v>
      </c>
      <c r="K59" s="58">
        <v>0.22</v>
      </c>
      <c r="L59" s="58">
        <v>0.93830096439999999</v>
      </c>
      <c r="M59" s="35">
        <v>6.0100000000000005E-7</v>
      </c>
      <c r="N59" s="10">
        <v>4.1689999999999996</v>
      </c>
      <c r="O59" s="10">
        <v>0.28000000000000003</v>
      </c>
    </row>
    <row r="60" spans="1:15" ht="15">
      <c r="B60" s="90"/>
      <c r="C60" s="25">
        <v>50</v>
      </c>
      <c r="D60" s="7">
        <v>2.7919999999999998</v>
      </c>
      <c r="E60" s="7">
        <v>13.497999999999999</v>
      </c>
      <c r="F60" s="10">
        <v>83.71</v>
      </c>
      <c r="G60" s="10" t="s">
        <v>35</v>
      </c>
      <c r="H60" s="10">
        <v>43.29</v>
      </c>
      <c r="I60" s="10">
        <v>56.71</v>
      </c>
      <c r="J60" s="10">
        <v>2.2661000000000002</v>
      </c>
      <c r="K60" s="58">
        <v>0.21</v>
      </c>
      <c r="L60" s="58">
        <v>0.89770197119999995</v>
      </c>
      <c r="M60" s="60">
        <v>9.38E-6</v>
      </c>
      <c r="N60" s="10">
        <v>4.194</v>
      </c>
      <c r="O60" s="10">
        <v>0.30793200000000004</v>
      </c>
    </row>
    <row r="61" spans="1:15" ht="15">
      <c r="B61" s="88" t="s">
        <v>23</v>
      </c>
      <c r="C61" s="25">
        <v>5</v>
      </c>
      <c r="D61" s="7">
        <v>7.0309999999999997</v>
      </c>
      <c r="E61" s="7">
        <v>15.988</v>
      </c>
      <c r="F61" s="7">
        <v>76.981999999999999</v>
      </c>
      <c r="G61" s="7" t="s">
        <v>34</v>
      </c>
      <c r="H61" s="7">
        <v>0</v>
      </c>
      <c r="I61" s="10">
        <v>100</v>
      </c>
      <c r="J61" s="10">
        <v>0.98460000000000003</v>
      </c>
      <c r="K61" s="58">
        <v>0.63</v>
      </c>
      <c r="L61" s="58">
        <v>9.8861486999999997</v>
      </c>
      <c r="M61" s="61"/>
      <c r="N61" s="10"/>
      <c r="O61" s="10">
        <v>0.20794200000000002</v>
      </c>
    </row>
    <row r="62" spans="1:15" ht="15">
      <c r="B62" s="89"/>
      <c r="C62" s="25">
        <v>10</v>
      </c>
      <c r="D62" s="7">
        <v>2.65</v>
      </c>
      <c r="E62" s="7">
        <v>11.324999999999999</v>
      </c>
      <c r="F62" s="10">
        <v>86.025000000000006</v>
      </c>
      <c r="G62" s="10" t="s">
        <v>35</v>
      </c>
      <c r="H62" s="10">
        <v>19.023056742479721</v>
      </c>
      <c r="I62" s="7">
        <v>80.97694325752029</v>
      </c>
      <c r="J62" s="10">
        <v>1.3769999999999998</v>
      </c>
      <c r="K62" s="58">
        <v>0.48</v>
      </c>
      <c r="L62" s="58">
        <v>7.5418190199999993</v>
      </c>
      <c r="M62" s="49"/>
      <c r="N62" s="10">
        <v>4.2370000000000001</v>
      </c>
      <c r="O62" s="10">
        <v>0.23963699999999999</v>
      </c>
    </row>
    <row r="63" spans="1:15" ht="15">
      <c r="B63" s="89"/>
      <c r="C63" s="25">
        <v>20</v>
      </c>
      <c r="D63" s="7">
        <v>2.863</v>
      </c>
      <c r="E63" s="7">
        <v>10.574</v>
      </c>
      <c r="F63" s="7">
        <v>86.563000000000002</v>
      </c>
      <c r="G63" s="7" t="s">
        <v>36</v>
      </c>
      <c r="H63" s="7">
        <v>30.29010815482393</v>
      </c>
      <c r="I63" s="10">
        <v>69.70989184517606</v>
      </c>
      <c r="J63" s="10">
        <v>1.4650999999999998</v>
      </c>
      <c r="K63" s="58">
        <v>0.46</v>
      </c>
      <c r="L63" s="58">
        <v>3.47507542</v>
      </c>
      <c r="M63" s="49"/>
      <c r="N63" s="10">
        <v>5.4710000000000001</v>
      </c>
      <c r="O63" s="10">
        <v>0.24412400000000001</v>
      </c>
    </row>
    <row r="64" spans="1:15" ht="15">
      <c r="B64" s="89"/>
      <c r="C64" s="25">
        <v>40</v>
      </c>
      <c r="D64" s="7">
        <v>3.5619999999999998</v>
      </c>
      <c r="E64" s="7">
        <v>14.372999999999999</v>
      </c>
      <c r="F64" s="10">
        <v>82.064999999999998</v>
      </c>
      <c r="G64" s="10" t="s">
        <v>35</v>
      </c>
      <c r="H64" s="10">
        <v>35.999311550071489</v>
      </c>
      <c r="I64" s="7">
        <v>64.000688449928504</v>
      </c>
      <c r="J64" s="10">
        <v>1.6130999999999998</v>
      </c>
      <c r="K64" s="58">
        <v>0.38</v>
      </c>
      <c r="L64" s="58">
        <v>1.7832952559999999</v>
      </c>
      <c r="M64" s="49"/>
      <c r="N64" s="10">
        <v>5.6929999999999996</v>
      </c>
      <c r="O64" s="10">
        <v>0.25397900000000001</v>
      </c>
    </row>
    <row r="65" spans="2:15" ht="15">
      <c r="B65" s="90"/>
      <c r="C65" s="25">
        <v>50</v>
      </c>
      <c r="D65" s="7">
        <v>1.784</v>
      </c>
      <c r="E65" s="7">
        <v>8.5530000000000008</v>
      </c>
      <c r="F65" s="10">
        <v>89.662999999999997</v>
      </c>
      <c r="G65" s="10" t="s">
        <v>36</v>
      </c>
      <c r="H65" s="10">
        <v>46.718097597435751</v>
      </c>
      <c r="I65" s="10">
        <v>53.281902402564249</v>
      </c>
      <c r="J65" s="10">
        <v>1.8545000000000003</v>
      </c>
      <c r="K65" s="58">
        <v>0.33</v>
      </c>
      <c r="L65" s="58">
        <v>0.46846355439999998</v>
      </c>
      <c r="M65" s="49"/>
      <c r="N65" s="10">
        <v>4.9950000000000001</v>
      </c>
      <c r="O65" s="10">
        <v>0.30728300000000003</v>
      </c>
    </row>
    <row r="66" spans="2:15" ht="15">
      <c r="B66" s="88" t="s">
        <v>24</v>
      </c>
      <c r="C66" s="26">
        <v>5</v>
      </c>
      <c r="D66" s="7">
        <v>3.6139999999999999</v>
      </c>
      <c r="E66" s="28">
        <v>16.507999999999999</v>
      </c>
      <c r="F66" s="27">
        <v>79.879000000000005</v>
      </c>
      <c r="G66" s="27" t="s">
        <v>35</v>
      </c>
      <c r="H66" s="10">
        <v>40.096330553143368</v>
      </c>
      <c r="I66" s="10">
        <v>59.903669446856647</v>
      </c>
      <c r="J66" s="10">
        <v>1.3542000000000001</v>
      </c>
      <c r="K66" s="58">
        <v>0.44</v>
      </c>
      <c r="L66" s="62"/>
      <c r="M66" s="54"/>
      <c r="N66" s="10">
        <v>6.2160000000000002</v>
      </c>
      <c r="O66" s="10">
        <v>0.16570299999999999</v>
      </c>
    </row>
    <row r="67" spans="2:15" ht="15">
      <c r="B67" s="89"/>
      <c r="C67" s="26">
        <v>10</v>
      </c>
      <c r="D67" s="7"/>
      <c r="E67" s="28"/>
      <c r="F67" s="27"/>
      <c r="G67" s="27"/>
      <c r="H67" s="10"/>
      <c r="I67" s="10"/>
      <c r="J67" s="10"/>
      <c r="K67" s="58"/>
      <c r="L67" s="58"/>
      <c r="M67" s="60">
        <v>4.9100000000000004E-6</v>
      </c>
      <c r="N67" s="10"/>
      <c r="O67" s="10"/>
    </row>
    <row r="68" spans="2:15" ht="15">
      <c r="B68" s="89"/>
      <c r="C68" s="26">
        <v>20</v>
      </c>
      <c r="D68" s="7">
        <v>2.637</v>
      </c>
      <c r="E68" s="28">
        <v>10.327999999999999</v>
      </c>
      <c r="F68" s="27">
        <v>87.034000000000006</v>
      </c>
      <c r="G68" s="27" t="s">
        <v>36</v>
      </c>
      <c r="H68" s="10">
        <v>31.968897841608619</v>
      </c>
      <c r="I68" s="10">
        <v>68.031102158391377</v>
      </c>
      <c r="J68" s="10">
        <v>1.5317000000000001</v>
      </c>
      <c r="K68" s="58">
        <v>0.4</v>
      </c>
      <c r="L68" s="58">
        <v>1.4733028160000001</v>
      </c>
      <c r="M68" s="35">
        <v>8.4699999999999999E-5</v>
      </c>
      <c r="N68" s="10">
        <v>4.4400000000000004</v>
      </c>
      <c r="O68" s="10">
        <v>0.26296199999999997</v>
      </c>
    </row>
    <row r="69" spans="2:15" ht="15">
      <c r="B69" s="89"/>
      <c r="C69" s="26">
        <v>40</v>
      </c>
      <c r="D69" s="7">
        <v>2.4929999999999999</v>
      </c>
      <c r="E69" s="28">
        <v>9.6059999999999999</v>
      </c>
      <c r="F69" s="27">
        <v>87.900999999999996</v>
      </c>
      <c r="G69" s="27" t="s">
        <v>36</v>
      </c>
      <c r="H69" s="10">
        <v>55.358171740915054</v>
      </c>
      <c r="I69" s="10">
        <v>44.641828259084953</v>
      </c>
      <c r="J69" s="10">
        <v>1.8338999999999999</v>
      </c>
      <c r="K69" s="58">
        <v>0.28000000000000003</v>
      </c>
      <c r="L69" s="58">
        <v>0.52823428959999996</v>
      </c>
      <c r="M69" s="35">
        <v>1.1174E-5</v>
      </c>
      <c r="N69" s="10">
        <v>5.4779999999999998</v>
      </c>
      <c r="O69" s="10">
        <v>0.228409</v>
      </c>
    </row>
    <row r="70" spans="2:15" ht="15">
      <c r="B70" s="90"/>
      <c r="C70" s="9">
        <v>50</v>
      </c>
      <c r="D70" s="10">
        <v>1.8120000000000001</v>
      </c>
      <c r="E70" s="29">
        <v>7.4210000000000003</v>
      </c>
      <c r="F70" s="27">
        <v>90.766999999999996</v>
      </c>
      <c r="G70" s="27" t="s">
        <v>36</v>
      </c>
      <c r="H70" s="10">
        <v>53.54563851315369</v>
      </c>
      <c r="I70" s="10">
        <v>46.45436148684631</v>
      </c>
      <c r="J70" s="10">
        <v>2.1822000000000004</v>
      </c>
      <c r="K70" s="10">
        <v>0.2</v>
      </c>
      <c r="L70" s="10">
        <v>0.3618096736000001</v>
      </c>
      <c r="M70" s="44"/>
      <c r="N70" s="10">
        <v>5.165</v>
      </c>
      <c r="O70" s="10">
        <v>0.29085100000000003</v>
      </c>
    </row>
    <row r="71" spans="2:15" ht="15">
      <c r="B71" s="91" t="s">
        <v>25</v>
      </c>
      <c r="C71" s="9">
        <v>5</v>
      </c>
      <c r="D71" s="10">
        <v>6.2469999999999999</v>
      </c>
      <c r="E71" s="29">
        <v>20.766999999999999</v>
      </c>
      <c r="F71" s="27">
        <v>72.986999999999995</v>
      </c>
      <c r="G71" s="27" t="s">
        <v>34</v>
      </c>
      <c r="H71" s="10">
        <v>22.43636290961901</v>
      </c>
      <c r="I71" s="10">
        <v>77.563637090380993</v>
      </c>
      <c r="J71" s="16"/>
      <c r="K71" s="16"/>
      <c r="L71" s="14">
        <v>12.34245218</v>
      </c>
      <c r="M71" s="79"/>
      <c r="N71" s="10">
        <v>3.8730000000000002</v>
      </c>
      <c r="O71" s="10">
        <v>0.16345799999999999</v>
      </c>
    </row>
    <row r="72" spans="2:15" ht="15">
      <c r="B72" s="92"/>
      <c r="C72" s="9">
        <v>10</v>
      </c>
      <c r="D72" s="10">
        <v>3.7050000000000001</v>
      </c>
      <c r="E72" s="29">
        <v>12.145</v>
      </c>
      <c r="F72" s="27">
        <v>84.150999999999996</v>
      </c>
      <c r="G72" s="27" t="s">
        <v>35</v>
      </c>
      <c r="H72" s="10">
        <v>20.131663949303224</v>
      </c>
      <c r="I72" s="10">
        <v>79.868336050696769</v>
      </c>
      <c r="J72" s="16"/>
      <c r="K72" s="16"/>
      <c r="L72" s="14">
        <v>10.029878579999998</v>
      </c>
      <c r="M72" s="79"/>
      <c r="N72" s="10">
        <v>3.6779999999999999</v>
      </c>
      <c r="O72" s="10">
        <v>0.20886600000000002</v>
      </c>
    </row>
    <row r="73" spans="2:15" ht="15">
      <c r="B73" s="92"/>
      <c r="C73" s="9">
        <v>20</v>
      </c>
      <c r="D73" s="10">
        <v>5.3090000000000002</v>
      </c>
      <c r="E73" s="29">
        <v>19.940000000000001</v>
      </c>
      <c r="F73" s="27">
        <v>74.751000000000005</v>
      </c>
      <c r="G73" s="27" t="s">
        <v>34</v>
      </c>
      <c r="H73" s="10">
        <v>24.993259984851012</v>
      </c>
      <c r="I73" s="10">
        <v>75.006740015148992</v>
      </c>
      <c r="J73" s="16"/>
      <c r="K73" s="16"/>
      <c r="L73" s="14">
        <v>1.8327981920000003</v>
      </c>
      <c r="M73" s="79"/>
      <c r="N73" s="10">
        <v>17.681000000000001</v>
      </c>
      <c r="O73" s="10">
        <v>0.149788</v>
      </c>
    </row>
    <row r="74" spans="2:15" ht="15">
      <c r="B74" s="92"/>
      <c r="C74" s="9">
        <v>40</v>
      </c>
      <c r="D74" s="10">
        <v>14.459</v>
      </c>
      <c r="E74" s="29">
        <v>23.399000000000001</v>
      </c>
      <c r="F74" s="27">
        <v>62.142000000000003</v>
      </c>
      <c r="G74" s="27" t="s">
        <v>34</v>
      </c>
      <c r="H74" s="10">
        <v>49.588374340642069</v>
      </c>
      <c r="I74" s="10">
        <v>50.411625659357931</v>
      </c>
      <c r="J74" s="16"/>
      <c r="K74" s="16"/>
      <c r="L74" s="14">
        <v>1.2899302456000001</v>
      </c>
      <c r="M74" s="79"/>
      <c r="N74" s="10">
        <v>3.7669999999999999</v>
      </c>
      <c r="O74" s="10">
        <v>0.10863399999999999</v>
      </c>
    </row>
    <row r="75" spans="2:15" ht="15">
      <c r="B75" s="93"/>
      <c r="C75" s="9">
        <v>50</v>
      </c>
      <c r="D75" s="10">
        <v>20.155999999999999</v>
      </c>
      <c r="E75" s="29">
        <v>43.738999999999997</v>
      </c>
      <c r="F75" s="27">
        <v>36.104999999999997</v>
      </c>
      <c r="G75" s="27" t="s">
        <v>32</v>
      </c>
      <c r="H75" s="10">
        <v>59.642391430502549</v>
      </c>
      <c r="I75" s="10">
        <v>40.357608569497451</v>
      </c>
      <c r="J75" s="16"/>
      <c r="K75" s="16"/>
      <c r="L75" s="14">
        <v>2.8830641640000003</v>
      </c>
      <c r="M75" s="79"/>
      <c r="N75" s="10">
        <v>4.8499999999999996</v>
      </c>
      <c r="O75" s="10">
        <v>1.3544E-2</v>
      </c>
    </row>
    <row r="76" spans="2:15" ht="15">
      <c r="B76" s="91" t="s">
        <v>26</v>
      </c>
      <c r="C76" s="9">
        <v>5</v>
      </c>
      <c r="D76" s="10">
        <v>4.9850000000000003</v>
      </c>
      <c r="E76" s="29">
        <v>17.414999999999999</v>
      </c>
      <c r="F76" s="27">
        <v>77.599999999999994</v>
      </c>
      <c r="G76" s="27" t="s">
        <v>35</v>
      </c>
      <c r="H76" s="10">
        <v>7.5027410849475284</v>
      </c>
      <c r="I76" s="10">
        <v>92.49725891505247</v>
      </c>
      <c r="J76" s="16"/>
      <c r="K76" s="16"/>
      <c r="L76" s="14">
        <v>10.135273596000001</v>
      </c>
      <c r="M76" s="46"/>
      <c r="N76" s="10">
        <v>2</v>
      </c>
      <c r="O76" s="10">
        <v>0.15717900000000001</v>
      </c>
    </row>
    <row r="77" spans="2:15" ht="15">
      <c r="B77" s="92"/>
      <c r="C77" s="9">
        <v>10</v>
      </c>
      <c r="D77" s="10">
        <v>4.4530000000000003</v>
      </c>
      <c r="E77" s="29">
        <v>14.239000000000001</v>
      </c>
      <c r="F77" s="27">
        <v>81.308000000000007</v>
      </c>
      <c r="G77" s="27" t="s">
        <v>35</v>
      </c>
      <c r="H77" s="10">
        <v>3.8987360122217076</v>
      </c>
      <c r="I77" s="10">
        <v>96.101263987778282</v>
      </c>
      <c r="J77" s="16"/>
      <c r="K77" s="16"/>
      <c r="L77" s="14">
        <v>9.1684923240000007</v>
      </c>
      <c r="M77" s="47">
        <v>6.9728000000000004E-6</v>
      </c>
      <c r="N77" s="10">
        <v>2.7909999999999999</v>
      </c>
      <c r="O77" s="10">
        <v>0.18853600000000001</v>
      </c>
    </row>
    <row r="78" spans="2:15" ht="15">
      <c r="B78" s="92"/>
      <c r="C78" s="9">
        <v>20</v>
      </c>
      <c r="D78" s="10">
        <v>5.6289999999999996</v>
      </c>
      <c r="E78" s="29">
        <v>14.638999999999999</v>
      </c>
      <c r="F78" s="27">
        <v>79.731999999999999</v>
      </c>
      <c r="G78" s="27" t="s">
        <v>35</v>
      </c>
      <c r="H78" s="10">
        <v>13.459829575207474</v>
      </c>
      <c r="I78" s="10">
        <v>86.540170424792521</v>
      </c>
      <c r="J78" s="16"/>
      <c r="K78" s="16"/>
      <c r="L78" s="14">
        <v>3.0723817760000003</v>
      </c>
      <c r="M78" s="47">
        <v>7.7288999999999998E-6</v>
      </c>
      <c r="N78" s="10">
        <v>5.98</v>
      </c>
      <c r="O78" s="10">
        <v>0.220165</v>
      </c>
    </row>
    <row r="79" spans="2:15" ht="15">
      <c r="B79" s="92"/>
      <c r="C79" s="9">
        <v>40</v>
      </c>
      <c r="D79" s="10">
        <v>8.5210000000000008</v>
      </c>
      <c r="E79" s="29">
        <v>14.932</v>
      </c>
      <c r="F79" s="27">
        <v>76.546999999999997</v>
      </c>
      <c r="G79" s="27" t="s">
        <v>34</v>
      </c>
      <c r="H79" s="10">
        <v>85.417565069353557</v>
      </c>
      <c r="I79" s="10">
        <v>14.582434930646437</v>
      </c>
      <c r="J79" s="16"/>
      <c r="K79" s="16"/>
      <c r="L79" s="14">
        <v>1.8542602680000002</v>
      </c>
      <c r="M79" s="47">
        <v>4.2399999999999999E-7</v>
      </c>
      <c r="N79" s="10">
        <v>8.8710000000000004</v>
      </c>
      <c r="O79" s="10">
        <v>0.26538799999999996</v>
      </c>
    </row>
    <row r="80" spans="2:15" ht="15">
      <c r="B80" s="93"/>
      <c r="C80" s="9">
        <v>50</v>
      </c>
      <c r="D80" s="24">
        <v>8.8740000000000006</v>
      </c>
      <c r="E80" s="24">
        <v>33.707999999999998</v>
      </c>
      <c r="F80" s="27">
        <v>57.417999999999999</v>
      </c>
      <c r="G80" s="27" t="s">
        <v>34</v>
      </c>
      <c r="H80" s="10">
        <v>78.84007218281549</v>
      </c>
      <c r="I80" s="10">
        <v>21.159927817184514</v>
      </c>
      <c r="J80" s="16"/>
      <c r="K80" s="16"/>
      <c r="L80" s="62">
        <v>9.87852</v>
      </c>
      <c r="M80" s="35">
        <v>3.6781999999999998E-8</v>
      </c>
      <c r="N80" s="10">
        <v>7.6760000000000002</v>
      </c>
      <c r="O80" s="10">
        <v>8.0153000000000002E-2</v>
      </c>
    </row>
    <row r="81" spans="2:15" ht="15">
      <c r="B81" s="91" t="s">
        <v>27</v>
      </c>
      <c r="C81" s="9">
        <v>5</v>
      </c>
      <c r="D81" s="10">
        <v>3.4550000000000001</v>
      </c>
      <c r="E81" s="29">
        <v>15.654</v>
      </c>
      <c r="F81" s="27">
        <v>80.891000000000005</v>
      </c>
      <c r="G81" s="27" t="s">
        <v>35</v>
      </c>
      <c r="H81" s="10">
        <v>21.32434313356379</v>
      </c>
      <c r="I81" s="10">
        <v>78.675656866436199</v>
      </c>
      <c r="J81" s="16"/>
      <c r="K81" s="16"/>
      <c r="L81" s="62">
        <v>9.5171696000000008</v>
      </c>
      <c r="M81" s="58"/>
      <c r="N81" s="10">
        <v>5.6310000000000002</v>
      </c>
      <c r="O81" s="10">
        <v>0.25801200000000002</v>
      </c>
    </row>
    <row r="82" spans="2:15" ht="15">
      <c r="B82" s="92"/>
      <c r="C82" s="9">
        <v>10</v>
      </c>
      <c r="D82" s="10">
        <v>11.02</v>
      </c>
      <c r="E82" s="29">
        <v>39.189</v>
      </c>
      <c r="F82" s="27">
        <v>49.792000000000002</v>
      </c>
      <c r="G82" s="27" t="s">
        <v>32</v>
      </c>
      <c r="H82" s="7">
        <v>54.982038480272777</v>
      </c>
      <c r="I82" s="7">
        <v>45.01796151972723</v>
      </c>
      <c r="J82" s="16"/>
      <c r="K82" s="16"/>
      <c r="L82" s="62">
        <v>14.404104476000002</v>
      </c>
      <c r="M82" s="35">
        <v>1.412E-5</v>
      </c>
      <c r="N82" s="10">
        <v>6.5540000000000003</v>
      </c>
      <c r="O82" s="10">
        <v>4.8875999999999996E-2</v>
      </c>
    </row>
    <row r="83" spans="2:15" ht="15">
      <c r="B83" s="92"/>
      <c r="C83" s="9">
        <v>20</v>
      </c>
      <c r="D83" s="10">
        <v>14.242000000000001</v>
      </c>
      <c r="E83" s="29">
        <v>40.628999999999998</v>
      </c>
      <c r="F83" s="27">
        <v>45.128999999999998</v>
      </c>
      <c r="G83" s="27" t="s">
        <v>32</v>
      </c>
      <c r="H83" s="7">
        <v>88.348934289209652</v>
      </c>
      <c r="I83" s="7">
        <v>11.651065710790341</v>
      </c>
      <c r="J83" s="16"/>
      <c r="K83" s="16"/>
      <c r="L83" s="62">
        <v>3.5437768200000002</v>
      </c>
      <c r="M83" s="35">
        <v>1.1734E-5</v>
      </c>
      <c r="N83" s="10">
        <v>10.903</v>
      </c>
      <c r="O83" s="10">
        <v>3.1097E-2</v>
      </c>
    </row>
    <row r="84" spans="2:15" ht="15">
      <c r="B84" s="92"/>
      <c r="C84" s="9">
        <v>40</v>
      </c>
      <c r="D84" s="10">
        <v>10.538</v>
      </c>
      <c r="E84" s="29">
        <v>29.157</v>
      </c>
      <c r="F84" s="27">
        <v>60.305</v>
      </c>
      <c r="G84" s="27" t="s">
        <v>34</v>
      </c>
      <c r="H84" s="7">
        <v>91.711898588303086</v>
      </c>
      <c r="I84" s="7">
        <v>8.2881014116969176</v>
      </c>
      <c r="J84" s="16"/>
      <c r="K84" s="16"/>
      <c r="L84" s="62">
        <v>1.6848833019999998</v>
      </c>
      <c r="M84" s="35">
        <v>2.5805000000000001E-5</v>
      </c>
      <c r="N84" s="10">
        <v>19.195</v>
      </c>
      <c r="O84" s="10">
        <v>0.234874</v>
      </c>
    </row>
    <row r="85" spans="2:15" ht="15">
      <c r="B85" s="93"/>
      <c r="C85" s="9">
        <v>50</v>
      </c>
      <c r="D85" s="10">
        <v>13.244999999999999</v>
      </c>
      <c r="E85" s="29">
        <v>34.774000000000001</v>
      </c>
      <c r="F85" s="27">
        <v>51.981000000000002</v>
      </c>
      <c r="G85" s="27" t="s">
        <v>32</v>
      </c>
      <c r="H85" s="7">
        <v>79.834456207892202</v>
      </c>
      <c r="I85" s="7">
        <v>20.165543792107798</v>
      </c>
      <c r="J85" s="16"/>
      <c r="K85" s="16"/>
      <c r="L85" s="62">
        <v>1.6153336939999998</v>
      </c>
      <c r="M85" s="35">
        <v>1.2274E-5</v>
      </c>
      <c r="N85" s="10">
        <v>7.4020000000000001</v>
      </c>
      <c r="O85" s="10">
        <v>6.6943000000000003E-2</v>
      </c>
    </row>
    <row r="86" spans="2:15" ht="15">
      <c r="B86" s="91" t="s">
        <v>28</v>
      </c>
      <c r="C86" s="9">
        <v>5</v>
      </c>
      <c r="D86" s="10">
        <v>5.0549999999999997</v>
      </c>
      <c r="E86" s="29">
        <v>18.904</v>
      </c>
      <c r="F86" s="27">
        <v>76.042000000000002</v>
      </c>
      <c r="G86" s="27" t="s">
        <v>35</v>
      </c>
      <c r="H86" s="10">
        <v>5.1229501685619905</v>
      </c>
      <c r="I86" s="10">
        <v>94.877049831438015</v>
      </c>
      <c r="J86" s="16"/>
      <c r="K86" s="16"/>
      <c r="L86" s="62">
        <v>9.4056923119999993</v>
      </c>
      <c r="M86" s="58"/>
      <c r="N86" s="10">
        <v>4.6369999999999996</v>
      </c>
      <c r="O86" s="10">
        <v>0.20786000000000002</v>
      </c>
    </row>
    <row r="87" spans="2:15" ht="15">
      <c r="B87" s="92"/>
      <c r="C87" s="9">
        <v>10</v>
      </c>
      <c r="D87" s="10">
        <v>4.524</v>
      </c>
      <c r="E87" s="29">
        <v>15.596</v>
      </c>
      <c r="F87" s="27">
        <v>79.881</v>
      </c>
      <c r="G87" s="27" t="s">
        <v>35</v>
      </c>
      <c r="H87" s="10">
        <v>17.234933558397508</v>
      </c>
      <c r="I87" s="10">
        <v>82.765066441602499</v>
      </c>
      <c r="J87" s="16"/>
      <c r="K87" s="16"/>
      <c r="L87" s="62">
        <v>10.795951771999999</v>
      </c>
      <c r="M87" s="35">
        <v>4.9581E-6</v>
      </c>
      <c r="N87" s="10">
        <v>3.8420000000000001</v>
      </c>
      <c r="O87" s="10">
        <v>0.222077</v>
      </c>
    </row>
    <row r="88" spans="2:15" ht="15">
      <c r="B88" s="92"/>
      <c r="C88" s="9">
        <v>20</v>
      </c>
      <c r="D88" s="10">
        <v>9.9510000000000005</v>
      </c>
      <c r="E88" s="29">
        <v>33.591999999999999</v>
      </c>
      <c r="F88" s="27">
        <v>56.457999999999998</v>
      </c>
      <c r="G88" s="27" t="s">
        <v>34</v>
      </c>
      <c r="H88" s="10">
        <v>62.572576499965024</v>
      </c>
      <c r="I88" s="10">
        <v>37.427423500034976</v>
      </c>
      <c r="J88" s="16"/>
      <c r="K88" s="16"/>
      <c r="L88" s="62">
        <v>3.413401044</v>
      </c>
      <c r="M88" s="35">
        <v>2.7298000000000001E-6</v>
      </c>
      <c r="N88" s="10">
        <v>8.7050000000000001</v>
      </c>
      <c r="O88" s="10">
        <v>0.10216500000000001</v>
      </c>
    </row>
    <row r="89" spans="2:15" ht="15">
      <c r="B89" s="92"/>
      <c r="C89" s="9">
        <v>40</v>
      </c>
      <c r="D89" s="10">
        <v>6.4850000000000003</v>
      </c>
      <c r="E89" s="29">
        <v>23.812000000000001</v>
      </c>
      <c r="F89" s="27">
        <v>69.701999999999998</v>
      </c>
      <c r="G89" s="27" t="s">
        <v>34</v>
      </c>
      <c r="H89" s="10">
        <v>60.465450912358719</v>
      </c>
      <c r="I89" s="10">
        <v>39.534549087641274</v>
      </c>
      <c r="J89" s="16"/>
      <c r="K89" s="16"/>
      <c r="L89" s="62">
        <v>3.6392381480000005</v>
      </c>
      <c r="M89" s="60">
        <v>1.9043E-5</v>
      </c>
      <c r="N89" s="10">
        <v>3.25</v>
      </c>
      <c r="O89" s="10">
        <v>0.18178800000000001</v>
      </c>
    </row>
    <row r="90" spans="2:15" ht="15">
      <c r="B90" s="93"/>
      <c r="C90" s="9">
        <v>50</v>
      </c>
      <c r="D90" s="10">
        <v>8.3040000000000003</v>
      </c>
      <c r="E90" s="29">
        <v>31.102</v>
      </c>
      <c r="F90" s="27">
        <v>60.594000000000001</v>
      </c>
      <c r="G90" s="27" t="s">
        <v>34</v>
      </c>
      <c r="H90" s="10">
        <v>58.192944998114768</v>
      </c>
      <c r="I90" s="10">
        <v>41.807055001885232</v>
      </c>
      <c r="J90" s="16"/>
      <c r="K90" s="16"/>
      <c r="L90" s="62">
        <v>1.4481599999999999</v>
      </c>
      <c r="M90" s="60">
        <v>1.9166000000000001E-7</v>
      </c>
      <c r="N90" s="10">
        <v>6.4409999999999998</v>
      </c>
      <c r="O90" s="10">
        <v>0.15465999999999999</v>
      </c>
    </row>
    <row r="91" spans="2:15" ht="15">
      <c r="B91" s="91" t="s">
        <v>37</v>
      </c>
      <c r="C91" s="9">
        <v>5</v>
      </c>
      <c r="D91" s="10">
        <v>2.3029999999999999</v>
      </c>
      <c r="E91" s="29">
        <v>8.9920000000000009</v>
      </c>
      <c r="F91" s="27">
        <v>88.704999999999998</v>
      </c>
      <c r="G91" s="27" t="s">
        <v>36</v>
      </c>
      <c r="H91" s="10">
        <v>11.799999999999999</v>
      </c>
      <c r="I91" s="10">
        <v>88.2</v>
      </c>
      <c r="J91" s="16"/>
      <c r="K91" s="16"/>
      <c r="L91" s="62">
        <v>1.0650366868000001</v>
      </c>
      <c r="M91" s="61"/>
      <c r="N91" s="10">
        <v>2.7730000000000001</v>
      </c>
      <c r="O91" s="10">
        <v>0.230854</v>
      </c>
    </row>
    <row r="92" spans="2:15" ht="15">
      <c r="B92" s="92"/>
      <c r="C92" s="9">
        <v>10</v>
      </c>
      <c r="D92" s="10">
        <v>1.679</v>
      </c>
      <c r="E92" s="29">
        <v>6.11</v>
      </c>
      <c r="F92" s="27">
        <v>92.21</v>
      </c>
      <c r="G92" s="27" t="s">
        <v>36</v>
      </c>
      <c r="H92" s="10">
        <v>10.226994403001996</v>
      </c>
      <c r="I92" s="10">
        <v>89.773005596998004</v>
      </c>
      <c r="J92" s="16"/>
      <c r="K92" s="16"/>
      <c r="L92" s="62">
        <v>1.1993538715999998</v>
      </c>
      <c r="M92" s="35">
        <v>8.5629000000000006E-6</v>
      </c>
      <c r="N92" s="10">
        <v>2.6389999999999998</v>
      </c>
      <c r="O92" s="10">
        <v>0.24794300000000002</v>
      </c>
    </row>
    <row r="93" spans="2:15" ht="15">
      <c r="B93" s="92"/>
      <c r="C93" s="9">
        <v>20</v>
      </c>
      <c r="D93" s="10">
        <v>5.2370000000000001</v>
      </c>
      <c r="E93" s="29">
        <v>16.855</v>
      </c>
      <c r="F93" s="27">
        <v>77.908000000000001</v>
      </c>
      <c r="G93" s="27" t="s">
        <v>35</v>
      </c>
      <c r="H93" s="10">
        <v>17.269336047056946</v>
      </c>
      <c r="I93" s="10">
        <v>82.730663952943061</v>
      </c>
      <c r="J93" s="16"/>
      <c r="K93" s="16"/>
      <c r="L93" s="62">
        <v>0.75225774560000003</v>
      </c>
      <c r="M93" s="35">
        <v>4.1899999999999997E-6</v>
      </c>
      <c r="N93" s="10">
        <v>3.843</v>
      </c>
      <c r="O93" s="10">
        <v>0.21274799999999999</v>
      </c>
    </row>
    <row r="94" spans="2:15" ht="15">
      <c r="B94" s="92"/>
      <c r="C94" s="9">
        <v>40</v>
      </c>
      <c r="D94" s="10">
        <v>1.907</v>
      </c>
      <c r="E94" s="29">
        <v>7.65</v>
      </c>
      <c r="F94" s="27">
        <v>90.441999999999993</v>
      </c>
      <c r="G94" s="27" t="s">
        <v>36</v>
      </c>
      <c r="H94" s="10">
        <v>21.970473868364422</v>
      </c>
      <c r="I94" s="10">
        <v>78.029526131635578</v>
      </c>
      <c r="J94" s="16"/>
      <c r="K94" s="16"/>
      <c r="L94" s="62">
        <v>2.0688482720000003</v>
      </c>
      <c r="M94" s="35">
        <v>2.7172999999999999E-5</v>
      </c>
      <c r="N94" s="10">
        <v>10.548999999999999</v>
      </c>
      <c r="O94" s="10">
        <v>0.24184999999999998</v>
      </c>
    </row>
    <row r="95" spans="2:15" ht="15">
      <c r="B95" s="93"/>
      <c r="C95" s="9">
        <v>50</v>
      </c>
      <c r="D95" s="10">
        <v>0.878</v>
      </c>
      <c r="E95" s="29">
        <v>5.48</v>
      </c>
      <c r="F95" s="27">
        <v>93.641999999999996</v>
      </c>
      <c r="G95" s="27" t="s">
        <v>36</v>
      </c>
      <c r="H95" s="10">
        <v>12.6</v>
      </c>
      <c r="I95" s="10">
        <v>87.4</v>
      </c>
      <c r="J95" s="16"/>
      <c r="K95" s="16"/>
      <c r="L95" s="62">
        <v>6.0677283360000001</v>
      </c>
      <c r="M95" s="35">
        <v>6.1055000000000002E-7</v>
      </c>
      <c r="N95" s="10">
        <v>3.0550000000000002</v>
      </c>
      <c r="O95" s="10">
        <v>0.30223800000000001</v>
      </c>
    </row>
    <row r="98" spans="1:15">
      <c r="A98" s="1" t="s">
        <v>47</v>
      </c>
      <c r="B98" s="5" t="s">
        <v>0</v>
      </c>
      <c r="C98" s="25" t="s">
        <v>41</v>
      </c>
      <c r="D98" s="25" t="s">
        <v>42</v>
      </c>
      <c r="E98" s="25" t="s">
        <v>43</v>
      </c>
      <c r="F98" s="25" t="s">
        <v>44</v>
      </c>
      <c r="G98" s="25" t="s">
        <v>38</v>
      </c>
      <c r="H98" s="52" t="s">
        <v>60</v>
      </c>
      <c r="I98" s="52" t="s">
        <v>61</v>
      </c>
      <c r="J98" s="7" t="s">
        <v>30</v>
      </c>
      <c r="K98" s="10" t="s">
        <v>31</v>
      </c>
      <c r="L98" s="7" t="s">
        <v>40</v>
      </c>
      <c r="M98" s="6" t="s">
        <v>39</v>
      </c>
      <c r="N98" s="7" t="s">
        <v>54</v>
      </c>
      <c r="O98" s="7" t="s">
        <v>55</v>
      </c>
    </row>
    <row r="99" spans="1:15" ht="15">
      <c r="A99" s="1" t="s">
        <v>56</v>
      </c>
      <c r="B99" s="81" t="s">
        <v>7</v>
      </c>
      <c r="C99" s="25">
        <v>5</v>
      </c>
      <c r="D99" s="7">
        <v>4.625</v>
      </c>
      <c r="E99" s="7">
        <v>19.311</v>
      </c>
      <c r="F99" s="7">
        <v>76.063999999999993</v>
      </c>
      <c r="G99" s="25" t="s">
        <v>35</v>
      </c>
      <c r="H99" s="7">
        <v>14.607606183527869</v>
      </c>
      <c r="I99" s="7">
        <v>85.392393816472136</v>
      </c>
      <c r="J99" s="7">
        <v>1.3825000000000001</v>
      </c>
      <c r="K99" s="18"/>
      <c r="L99" s="10">
        <v>0.31889707239999998</v>
      </c>
      <c r="M99" s="27"/>
      <c r="N99" s="10">
        <v>2.738</v>
      </c>
      <c r="O99" s="10">
        <v>0.185058</v>
      </c>
    </row>
    <row r="100" spans="1:15" ht="15">
      <c r="B100" s="81"/>
      <c r="C100" s="25">
        <v>10</v>
      </c>
      <c r="D100" s="7">
        <v>3.1179999999999999</v>
      </c>
      <c r="E100" s="7">
        <v>12.757</v>
      </c>
      <c r="F100" s="7">
        <v>84.125</v>
      </c>
      <c r="G100" s="25" t="s">
        <v>35</v>
      </c>
      <c r="H100" s="7">
        <v>23.471668772475457</v>
      </c>
      <c r="I100" s="7">
        <v>76.528331227524546</v>
      </c>
      <c r="J100" s="7">
        <v>1.8843000000000001</v>
      </c>
      <c r="K100" s="18"/>
      <c r="L100" s="10">
        <v>0.44282319199999998</v>
      </c>
      <c r="M100" s="32">
        <v>1.6799999999999998E-5</v>
      </c>
      <c r="N100" s="10">
        <v>4</v>
      </c>
      <c r="O100" s="10">
        <v>0.28367000000000003</v>
      </c>
    </row>
    <row r="101" spans="1:15" ht="15">
      <c r="B101" s="81"/>
      <c r="C101" s="25">
        <v>20</v>
      </c>
      <c r="D101" s="7">
        <v>5.7229999999999999</v>
      </c>
      <c r="E101" s="7">
        <v>21.65</v>
      </c>
      <c r="F101" s="7">
        <v>72.626999999999995</v>
      </c>
      <c r="G101" s="25" t="s">
        <v>34</v>
      </c>
      <c r="H101" s="7">
        <v>12.940652797338025</v>
      </c>
      <c r="I101" s="7">
        <v>87.059347202661968</v>
      </c>
      <c r="J101" s="7">
        <v>1.4351999999999998</v>
      </c>
      <c r="K101" s="18"/>
      <c r="L101" s="10">
        <v>0.29204284159999999</v>
      </c>
      <c r="M101" s="32">
        <v>3.8800000000000001E-5</v>
      </c>
      <c r="N101" s="10">
        <v>3.2</v>
      </c>
      <c r="O101" s="10">
        <v>0.172324</v>
      </c>
    </row>
    <row r="102" spans="1:15" ht="15">
      <c r="B102" s="81"/>
      <c r="C102" s="25">
        <v>40</v>
      </c>
      <c r="D102" s="7">
        <v>4.5460000000000003</v>
      </c>
      <c r="E102" s="7">
        <v>19.965</v>
      </c>
      <c r="F102" s="7">
        <v>75.489000000000004</v>
      </c>
      <c r="G102" s="26" t="s">
        <v>35</v>
      </c>
      <c r="H102" s="7">
        <v>34.249043485633742</v>
      </c>
      <c r="I102" s="7">
        <v>65.750956514366266</v>
      </c>
      <c r="J102" s="7">
        <v>1.4390000000000001</v>
      </c>
      <c r="K102" s="18"/>
      <c r="L102" s="10">
        <v>0.39669326199999999</v>
      </c>
      <c r="M102" s="32">
        <v>4.7500000000000003E-5</v>
      </c>
      <c r="N102" s="10">
        <v>4.4969999999999999</v>
      </c>
      <c r="O102" s="10">
        <v>0.23039099999999998</v>
      </c>
    </row>
    <row r="103" spans="1:15" ht="15">
      <c r="B103" s="81" t="s">
        <v>8</v>
      </c>
      <c r="C103" s="26">
        <v>5</v>
      </c>
      <c r="D103" s="7">
        <v>1.6759999999999999</v>
      </c>
      <c r="E103" s="7">
        <v>8.468</v>
      </c>
      <c r="F103" s="7">
        <v>89.855999999999995</v>
      </c>
      <c r="G103" s="25" t="s">
        <v>36</v>
      </c>
      <c r="H103" s="7">
        <v>5.106559589960149</v>
      </c>
      <c r="I103" s="7">
        <v>94.893440410039858</v>
      </c>
      <c r="J103" s="7">
        <v>1.3853</v>
      </c>
      <c r="K103" s="10"/>
      <c r="L103" s="10">
        <v>0.62652297759999998</v>
      </c>
      <c r="M103" s="23"/>
      <c r="N103" s="10">
        <v>2</v>
      </c>
      <c r="O103" s="10">
        <v>0.187529</v>
      </c>
    </row>
    <row r="104" spans="1:15" ht="15">
      <c r="B104" s="81"/>
      <c r="C104" s="26">
        <v>10</v>
      </c>
      <c r="D104" s="7">
        <v>2.6880000000000002</v>
      </c>
      <c r="E104" s="7">
        <v>15.33</v>
      </c>
      <c r="F104" s="7">
        <v>81.983000000000004</v>
      </c>
      <c r="G104" s="25" t="s">
        <v>35</v>
      </c>
      <c r="H104" s="7">
        <v>1.4270635103795033</v>
      </c>
      <c r="I104" s="7">
        <v>98.572936489620503</v>
      </c>
      <c r="J104" s="7">
        <v>1.1083000000000001</v>
      </c>
      <c r="K104" s="10"/>
      <c r="L104" s="10">
        <v>0.72383932960000008</v>
      </c>
      <c r="M104" s="15"/>
      <c r="N104" s="10">
        <v>2</v>
      </c>
      <c r="O104" s="10">
        <v>0.15856000000000001</v>
      </c>
    </row>
    <row r="105" spans="1:15" ht="15">
      <c r="B105" s="81"/>
      <c r="C105" s="26">
        <v>20</v>
      </c>
      <c r="D105" s="7">
        <v>7.1529999999999996</v>
      </c>
      <c r="E105" s="7">
        <v>48.311</v>
      </c>
      <c r="F105" s="7">
        <v>44.536000000000001</v>
      </c>
      <c r="G105" s="25" t="s">
        <v>32</v>
      </c>
      <c r="H105" s="7">
        <v>0.13267171166549091</v>
      </c>
      <c r="I105" s="7">
        <v>99.867328288334505</v>
      </c>
      <c r="J105" s="7">
        <v>1.1327</v>
      </c>
      <c r="K105" s="10"/>
      <c r="L105" s="10">
        <v>0.650407446</v>
      </c>
      <c r="M105" s="27"/>
      <c r="N105" s="10">
        <v>2.0529999999999999</v>
      </c>
      <c r="O105" s="10">
        <v>3.7240999999999996E-2</v>
      </c>
    </row>
    <row r="106" spans="1:15" ht="15">
      <c r="B106" s="81"/>
      <c r="C106" s="26">
        <v>40</v>
      </c>
      <c r="D106" s="7">
        <v>6.5590000000000002</v>
      </c>
      <c r="E106" s="7">
        <v>47.473999999999997</v>
      </c>
      <c r="F106" s="7">
        <v>45.966999999999999</v>
      </c>
      <c r="G106" s="25" t="s">
        <v>34</v>
      </c>
      <c r="H106" s="7">
        <v>0</v>
      </c>
      <c r="I106" s="7">
        <v>100</v>
      </c>
      <c r="J106" s="7">
        <v>1.3414999999999997</v>
      </c>
      <c r="K106" s="10"/>
      <c r="L106" s="10">
        <v>0.60450663559999995</v>
      </c>
      <c r="M106" s="27"/>
      <c r="N106" s="10"/>
      <c r="O106" s="10">
        <v>4.2296E-2</v>
      </c>
    </row>
    <row r="107" spans="1:15" ht="15">
      <c r="B107" s="81" t="s">
        <v>9</v>
      </c>
      <c r="C107" s="26">
        <v>5</v>
      </c>
      <c r="D107" s="7">
        <v>0.02</v>
      </c>
      <c r="E107" s="7">
        <v>3.01</v>
      </c>
      <c r="F107" s="7">
        <v>96.97</v>
      </c>
      <c r="G107" s="25" t="s">
        <v>36</v>
      </c>
      <c r="H107" s="7">
        <v>8.5608061544103933</v>
      </c>
      <c r="I107" s="7">
        <v>91.4391938455896</v>
      </c>
      <c r="J107" s="7">
        <v>1.5893999999999999</v>
      </c>
      <c r="K107" s="10">
        <v>0.3</v>
      </c>
      <c r="L107" s="10">
        <v>0.24907645159999997</v>
      </c>
      <c r="M107" s="27"/>
      <c r="N107" s="10">
        <v>9.0519999999999996</v>
      </c>
      <c r="O107" s="10">
        <v>0.50412299999999999</v>
      </c>
    </row>
    <row r="108" spans="1:15" ht="15">
      <c r="B108" s="81"/>
      <c r="C108" s="26">
        <v>10</v>
      </c>
      <c r="D108" s="7">
        <v>0.94399999999999995</v>
      </c>
      <c r="E108" s="7">
        <v>4.3600000000000003</v>
      </c>
      <c r="F108" s="7">
        <v>94.695999999999998</v>
      </c>
      <c r="G108" s="25" t="s">
        <v>36</v>
      </c>
      <c r="H108" s="7">
        <v>6.5991512565737684</v>
      </c>
      <c r="I108" s="7">
        <v>93.400848743426224</v>
      </c>
      <c r="J108" s="7">
        <v>1.7238999999999998</v>
      </c>
      <c r="K108" s="10">
        <v>0.35</v>
      </c>
      <c r="L108" s="10">
        <v>0.38191185839999997</v>
      </c>
      <c r="M108" s="32">
        <v>4.6644999999999998E-5</v>
      </c>
      <c r="N108" s="10">
        <v>3.2450000000000001</v>
      </c>
      <c r="O108" s="10">
        <v>0.26757500000000001</v>
      </c>
    </row>
    <row r="109" spans="1:15" ht="15">
      <c r="B109" s="81"/>
      <c r="C109" s="26">
        <v>20</v>
      </c>
      <c r="D109" s="7">
        <v>2.573</v>
      </c>
      <c r="E109" s="7">
        <v>8.1579999999999995</v>
      </c>
      <c r="F109" s="7">
        <v>89.269000000000005</v>
      </c>
      <c r="G109" s="25" t="s">
        <v>36</v>
      </c>
      <c r="H109" s="7">
        <v>22.322811274003715</v>
      </c>
      <c r="I109" s="7">
        <v>77.677188725996288</v>
      </c>
      <c r="J109" s="7">
        <v>1.8254000000000001</v>
      </c>
      <c r="K109" s="10">
        <v>0.3</v>
      </c>
      <c r="L109" s="10">
        <v>0.31451828480000005</v>
      </c>
      <c r="M109" s="32">
        <v>1.00771E-5</v>
      </c>
      <c r="N109" s="10">
        <v>7.9370000000000003</v>
      </c>
      <c r="O109" s="10">
        <v>0.29904399999999998</v>
      </c>
    </row>
    <row r="110" spans="1:15" ht="15">
      <c r="B110" s="81"/>
      <c r="C110" s="26">
        <v>40</v>
      </c>
      <c r="D110" s="7">
        <v>1.175</v>
      </c>
      <c r="E110" s="7">
        <v>6.5570000000000004</v>
      </c>
      <c r="F110" s="7">
        <v>92.266999999999996</v>
      </c>
      <c r="G110" s="25" t="s">
        <v>36</v>
      </c>
      <c r="H110" s="7">
        <v>31.586495820044913</v>
      </c>
      <c r="I110" s="7">
        <v>68.413504179955083</v>
      </c>
      <c r="J110" s="7">
        <v>1.6420999999999999</v>
      </c>
      <c r="K110" s="10">
        <v>0.33</v>
      </c>
      <c r="L110" s="10">
        <v>0.37969858719999999</v>
      </c>
      <c r="M110" s="32">
        <v>4.049E-5</v>
      </c>
      <c r="N110" s="10">
        <v>7.6470000000000002</v>
      </c>
      <c r="O110" s="10">
        <v>0.27860499999999999</v>
      </c>
    </row>
    <row r="111" spans="1:15" ht="15">
      <c r="B111" s="81" t="s">
        <v>10</v>
      </c>
      <c r="C111" s="26">
        <v>5</v>
      </c>
      <c r="D111" s="7">
        <v>5.173</v>
      </c>
      <c r="E111" s="7">
        <v>15.675000000000001</v>
      </c>
      <c r="F111" s="7">
        <v>79.152000000000001</v>
      </c>
      <c r="G111" s="25" t="s">
        <v>35</v>
      </c>
      <c r="H111" s="7">
        <v>28.95147214290807</v>
      </c>
      <c r="I111" s="7">
        <v>71.048527857091926</v>
      </c>
      <c r="J111" s="7">
        <v>1.6442999999999999</v>
      </c>
      <c r="K111" s="10">
        <v>0.35</v>
      </c>
      <c r="L111" s="10">
        <v>0.60730003279999989</v>
      </c>
      <c r="M111" s="27"/>
      <c r="N111" s="10">
        <v>7.3819999999999997</v>
      </c>
      <c r="O111" s="10">
        <v>0.14346</v>
      </c>
    </row>
    <row r="112" spans="1:15" ht="15">
      <c r="B112" s="81"/>
      <c r="C112" s="26">
        <v>10</v>
      </c>
      <c r="D112" s="7">
        <v>3.633</v>
      </c>
      <c r="E112" s="7">
        <v>10.638999999999999</v>
      </c>
      <c r="F112" s="7">
        <v>85.728999999999999</v>
      </c>
      <c r="G112" s="25" t="s">
        <v>35</v>
      </c>
      <c r="H112" s="7">
        <v>37.681354521701351</v>
      </c>
      <c r="I112" s="7">
        <v>62.318645478298663</v>
      </c>
      <c r="J112" s="7">
        <v>1.8288</v>
      </c>
      <c r="K112" s="10">
        <v>0.3</v>
      </c>
      <c r="L112" s="10">
        <v>0.56573301360000006</v>
      </c>
      <c r="M112" s="11">
        <v>3.3699999999999999E-5</v>
      </c>
      <c r="N112" s="10">
        <v>7.9790000000000001</v>
      </c>
      <c r="O112" s="10">
        <v>0.160357</v>
      </c>
    </row>
    <row r="113" spans="2:15" ht="15">
      <c r="B113" s="81"/>
      <c r="C113" s="26">
        <v>20</v>
      </c>
      <c r="D113" s="7">
        <v>2.3730000000000002</v>
      </c>
      <c r="E113" s="7">
        <v>8.4499999999999993</v>
      </c>
      <c r="F113" s="7">
        <v>89.177000000000007</v>
      </c>
      <c r="G113" s="25" t="s">
        <v>36</v>
      </c>
      <c r="H113" s="7">
        <v>72.274772143583533</v>
      </c>
      <c r="I113" s="7">
        <v>27.725227856416463</v>
      </c>
      <c r="J113" s="7">
        <v>1.8728000000000002</v>
      </c>
      <c r="K113" s="10">
        <v>0.2</v>
      </c>
      <c r="L113" s="10">
        <v>1.06</v>
      </c>
      <c r="M113" s="27"/>
      <c r="N113" s="10">
        <v>15.22</v>
      </c>
      <c r="O113" s="10">
        <v>0.231018</v>
      </c>
    </row>
    <row r="114" spans="2:15" ht="15">
      <c r="B114" s="81"/>
      <c r="C114" s="26">
        <v>40</v>
      </c>
      <c r="D114" s="7">
        <v>2.92</v>
      </c>
      <c r="E114" s="7">
        <v>10.693</v>
      </c>
      <c r="F114" s="7">
        <v>86.387</v>
      </c>
      <c r="G114" s="25" t="s">
        <v>35</v>
      </c>
      <c r="H114" s="7">
        <v>59.412211037482933</v>
      </c>
      <c r="I114" s="7">
        <v>40.587788962517074</v>
      </c>
      <c r="J114" s="7">
        <v>1.8422999999999996</v>
      </c>
      <c r="K114" s="10">
        <v>0.18</v>
      </c>
      <c r="L114" s="10">
        <v>2.0377611039999999</v>
      </c>
      <c r="M114" s="11">
        <v>1.0000000000000001E-5</v>
      </c>
      <c r="N114" s="10">
        <v>6.3760000000000003</v>
      </c>
      <c r="O114" s="10">
        <v>0.206706</v>
      </c>
    </row>
    <row r="115" spans="2:15" ht="15">
      <c r="B115" s="81" t="s">
        <v>13</v>
      </c>
      <c r="C115" s="26">
        <v>5</v>
      </c>
      <c r="D115" s="7">
        <v>7.165</v>
      </c>
      <c r="E115" s="7">
        <v>23.98</v>
      </c>
      <c r="F115" s="7">
        <v>68.855000000000004</v>
      </c>
      <c r="G115" s="25" t="s">
        <v>34</v>
      </c>
      <c r="H115" s="7">
        <v>10.898314673978089</v>
      </c>
      <c r="I115" s="7">
        <v>89.101685326021908</v>
      </c>
      <c r="J115" s="7">
        <v>1.5671000000000004</v>
      </c>
      <c r="K115" s="10">
        <v>0.36</v>
      </c>
      <c r="L115" s="10">
        <v>0.83433066199999995</v>
      </c>
      <c r="M115" s="27"/>
      <c r="N115" s="10">
        <v>3.5870000000000002</v>
      </c>
      <c r="O115" s="10">
        <v>0.117381</v>
      </c>
    </row>
    <row r="116" spans="2:15" ht="15">
      <c r="B116" s="81"/>
      <c r="C116" s="26">
        <v>10</v>
      </c>
      <c r="D116" s="7">
        <v>1.4870000000000001</v>
      </c>
      <c r="E116" s="7">
        <v>6.2149999999999999</v>
      </c>
      <c r="F116" s="7">
        <v>92.298000000000002</v>
      </c>
      <c r="G116" s="25" t="s">
        <v>36</v>
      </c>
      <c r="H116" s="7">
        <v>1.902986631797126</v>
      </c>
      <c r="I116" s="7">
        <v>98.09701336820288</v>
      </c>
      <c r="J116" s="7">
        <v>1.5506</v>
      </c>
      <c r="K116" s="10">
        <v>0.47</v>
      </c>
      <c r="L116" s="10">
        <v>0.28672912880000001</v>
      </c>
      <c r="M116" s="32">
        <v>1.6784999999999999E-5</v>
      </c>
      <c r="N116" s="10">
        <v>8.2100000000000009</v>
      </c>
      <c r="O116" s="10">
        <v>8.0153000000000002E-2</v>
      </c>
    </row>
    <row r="117" spans="2:15" ht="15">
      <c r="B117" s="81"/>
      <c r="C117" s="26">
        <v>20</v>
      </c>
      <c r="D117" s="7">
        <v>7.4669999999999996</v>
      </c>
      <c r="E117" s="7">
        <v>35.19</v>
      </c>
      <c r="F117" s="7">
        <v>57.343000000000004</v>
      </c>
      <c r="G117" s="25" t="s">
        <v>34</v>
      </c>
      <c r="H117" s="7">
        <v>5.9790343561098789</v>
      </c>
      <c r="I117" s="7">
        <v>94.020965643890136</v>
      </c>
      <c r="J117" s="7">
        <v>1.6597999999999997</v>
      </c>
      <c r="K117" s="10">
        <v>0.37</v>
      </c>
      <c r="L117" s="10">
        <v>0.81791835440000005</v>
      </c>
      <c r="M117" s="32">
        <v>1.6784999999999999E-5</v>
      </c>
      <c r="N117" s="10">
        <v>2</v>
      </c>
      <c r="O117" s="10">
        <v>7.5894000000000003E-2</v>
      </c>
    </row>
    <row r="118" spans="2:15" ht="15">
      <c r="B118" s="81"/>
      <c r="C118" s="26">
        <v>40</v>
      </c>
      <c r="D118" s="7">
        <v>9.3409999999999993</v>
      </c>
      <c r="E118" s="7">
        <v>47.42</v>
      </c>
      <c r="F118" s="7">
        <v>43.238</v>
      </c>
      <c r="G118" s="25" t="s">
        <v>32</v>
      </c>
      <c r="H118" s="7">
        <v>6.0157569184511122</v>
      </c>
      <c r="I118" s="7">
        <v>93.984243081548883</v>
      </c>
      <c r="J118" s="7">
        <v>1.5125</v>
      </c>
      <c r="K118" s="10">
        <v>0.41</v>
      </c>
      <c r="L118" s="10">
        <v>0.68857439240000007</v>
      </c>
      <c r="M118" s="27"/>
      <c r="N118" s="10">
        <v>2.5289999999999999</v>
      </c>
      <c r="O118" s="10">
        <v>2.9228999999999998E-2</v>
      </c>
    </row>
    <row r="119" spans="2:15" ht="15">
      <c r="B119" s="81" t="s">
        <v>14</v>
      </c>
      <c r="C119" s="26">
        <v>5</v>
      </c>
      <c r="D119" s="7">
        <v>1.6479999999999999</v>
      </c>
      <c r="E119" s="7">
        <v>6.1059999999999999</v>
      </c>
      <c r="F119" s="7">
        <v>92.245999999999995</v>
      </c>
      <c r="G119" s="25" t="s">
        <v>36</v>
      </c>
      <c r="H119" s="7">
        <v>6.8790830779904031</v>
      </c>
      <c r="I119" s="7">
        <v>93.120916922009584</v>
      </c>
      <c r="J119" s="7">
        <v>1.7521999999999998</v>
      </c>
      <c r="K119" s="10">
        <v>0.31</v>
      </c>
      <c r="L119" s="10">
        <v>1.2929999999999999</v>
      </c>
      <c r="M119" s="27"/>
      <c r="N119" s="10">
        <v>2.2749999999999999</v>
      </c>
      <c r="O119" s="10">
        <v>0.25680700000000001</v>
      </c>
    </row>
    <row r="120" spans="2:15" ht="15">
      <c r="B120" s="81"/>
      <c r="C120" s="26">
        <v>10</v>
      </c>
      <c r="D120" s="7">
        <v>1.72</v>
      </c>
      <c r="E120" s="7">
        <v>6.8540000000000001</v>
      </c>
      <c r="F120" s="7">
        <v>91.427000000000007</v>
      </c>
      <c r="G120" s="25" t="s">
        <v>36</v>
      </c>
      <c r="H120" s="7">
        <v>12.19</v>
      </c>
      <c r="I120" s="7">
        <v>87.81</v>
      </c>
      <c r="J120" s="7">
        <v>1.76</v>
      </c>
      <c r="K120" s="10">
        <v>0.31</v>
      </c>
      <c r="L120" s="10">
        <v>0.87</v>
      </c>
      <c r="M120" s="32">
        <v>6.1799999999999998E-5</v>
      </c>
      <c r="N120" s="10">
        <v>4.899</v>
      </c>
      <c r="O120" s="10">
        <v>0.222695</v>
      </c>
    </row>
    <row r="121" spans="2:15" ht="15">
      <c r="B121" s="81"/>
      <c r="C121" s="26">
        <v>20</v>
      </c>
      <c r="D121" s="7">
        <v>1.651</v>
      </c>
      <c r="E121" s="7">
        <v>6.7770000000000001</v>
      </c>
      <c r="F121" s="7">
        <v>91.572000000000003</v>
      </c>
      <c r="G121" s="25" t="s">
        <v>36</v>
      </c>
      <c r="H121" s="7">
        <v>22.93</v>
      </c>
      <c r="I121" s="7">
        <v>77.069999999999993</v>
      </c>
      <c r="J121" s="7">
        <v>1.79</v>
      </c>
      <c r="K121" s="10">
        <v>0.32</v>
      </c>
      <c r="L121" s="10">
        <v>0.33</v>
      </c>
      <c r="M121" s="32">
        <v>1.5699999999999999E-5</v>
      </c>
      <c r="N121" s="10">
        <v>16.102</v>
      </c>
      <c r="O121" s="10">
        <v>0.26176299999999997</v>
      </c>
    </row>
    <row r="122" spans="2:15" ht="15">
      <c r="B122" s="81"/>
      <c r="C122" s="26">
        <v>40</v>
      </c>
      <c r="D122" s="7">
        <v>1.25</v>
      </c>
      <c r="E122" s="7">
        <v>5.702</v>
      </c>
      <c r="F122" s="7">
        <v>93.048000000000002</v>
      </c>
      <c r="G122" s="25" t="s">
        <v>36</v>
      </c>
      <c r="H122" s="7">
        <v>2.39</v>
      </c>
      <c r="I122" s="7">
        <v>97.61</v>
      </c>
      <c r="J122" s="7">
        <v>1.72</v>
      </c>
      <c r="K122" s="7">
        <v>0.36</v>
      </c>
      <c r="L122" s="7">
        <v>1.4</v>
      </c>
      <c r="M122" s="32">
        <v>2.27E-5</v>
      </c>
      <c r="N122" s="10">
        <v>5.8310000000000004</v>
      </c>
      <c r="O122" s="10">
        <v>0.261876</v>
      </c>
    </row>
    <row r="123" spans="2:15" ht="15">
      <c r="B123" s="81" t="s">
        <v>15</v>
      </c>
      <c r="C123" s="26">
        <v>5</v>
      </c>
      <c r="D123" s="7">
        <v>3.4350000000000001</v>
      </c>
      <c r="E123" s="7">
        <v>19.593</v>
      </c>
      <c r="F123" s="7">
        <v>76.971000000000004</v>
      </c>
      <c r="G123" s="25" t="s">
        <v>35</v>
      </c>
      <c r="H123" s="7">
        <v>2.8249019662374515</v>
      </c>
      <c r="I123" s="7">
        <v>97.175098033762552</v>
      </c>
      <c r="J123" s="7">
        <v>1.5966999999999998</v>
      </c>
      <c r="K123" s="10">
        <v>0.35460000000000003</v>
      </c>
      <c r="L123" s="10">
        <v>1.4489775208</v>
      </c>
      <c r="M123" s="17"/>
      <c r="N123" s="10">
        <v>2.6379999999999999</v>
      </c>
      <c r="O123" s="10">
        <v>0.20316700000000001</v>
      </c>
    </row>
    <row r="124" spans="2:15" ht="15">
      <c r="B124" s="81"/>
      <c r="C124" s="26">
        <v>10</v>
      </c>
      <c r="D124" s="10">
        <v>4.4009999999999998</v>
      </c>
      <c r="E124" s="10">
        <v>22.454000000000001</v>
      </c>
      <c r="F124" s="10">
        <v>73.144999999999996</v>
      </c>
      <c r="G124" s="25" t="s">
        <v>34</v>
      </c>
      <c r="H124" s="10">
        <v>0</v>
      </c>
      <c r="I124" s="10">
        <v>100</v>
      </c>
      <c r="J124" s="10">
        <v>1.56</v>
      </c>
      <c r="K124" s="10">
        <v>0.36</v>
      </c>
      <c r="L124" s="10">
        <v>1.29</v>
      </c>
      <c r="M124" s="35">
        <v>2.6999999999999999E-5</v>
      </c>
      <c r="N124" s="10"/>
      <c r="O124" s="10">
        <v>0.10158350000000001</v>
      </c>
    </row>
    <row r="125" spans="2:15" ht="15">
      <c r="B125" s="81"/>
      <c r="C125" s="26">
        <v>20</v>
      </c>
      <c r="D125" s="10">
        <v>3.4649999999999999</v>
      </c>
      <c r="E125" s="10">
        <v>17.436</v>
      </c>
      <c r="F125" s="10">
        <v>79.099999999999994</v>
      </c>
      <c r="G125" s="25" t="s">
        <v>35</v>
      </c>
      <c r="H125" s="10">
        <v>0</v>
      </c>
      <c r="I125" s="10">
        <v>100</v>
      </c>
      <c r="J125" s="10">
        <v>1.51</v>
      </c>
      <c r="K125" s="10">
        <v>0.38</v>
      </c>
      <c r="L125" s="10">
        <v>0.73</v>
      </c>
      <c r="M125" s="35">
        <v>1.2500000000000001E-6</v>
      </c>
      <c r="N125" s="10"/>
      <c r="O125" s="10">
        <f>(O119+O120)/2</f>
        <v>0.23975099999999999</v>
      </c>
    </row>
    <row r="126" spans="2:15" ht="15">
      <c r="B126" s="81"/>
      <c r="C126" s="26">
        <v>40</v>
      </c>
      <c r="D126" s="10">
        <v>2.992</v>
      </c>
      <c r="E126" s="10">
        <v>16.742999999999999</v>
      </c>
      <c r="F126" s="10">
        <v>80.266000000000005</v>
      </c>
      <c r="G126" s="25" t="s">
        <v>35</v>
      </c>
      <c r="H126" s="7">
        <v>15.7</v>
      </c>
      <c r="I126" s="7">
        <v>34.299999999999997</v>
      </c>
      <c r="J126" s="7">
        <v>1.41</v>
      </c>
      <c r="K126" s="7">
        <v>0.41</v>
      </c>
      <c r="L126" s="7">
        <v>0.51</v>
      </c>
      <c r="M126" s="35">
        <v>7.5399999999999998E-6</v>
      </c>
      <c r="N126" s="10">
        <v>2</v>
      </c>
      <c r="O126" s="10">
        <f t="shared" ref="O126" si="0">(O122+O123)/2</f>
        <v>0.23252149999999999</v>
      </c>
    </row>
    <row r="127" spans="2:15" ht="15">
      <c r="B127" s="81" t="s">
        <v>11</v>
      </c>
      <c r="C127" s="26">
        <v>5</v>
      </c>
      <c r="D127" s="7">
        <v>3.742</v>
      </c>
      <c r="E127" s="7">
        <v>12.901</v>
      </c>
      <c r="F127" s="7">
        <v>83.356999999999999</v>
      </c>
      <c r="G127" s="25" t="s">
        <v>35</v>
      </c>
      <c r="H127" s="7">
        <v>24.118231426162399</v>
      </c>
      <c r="I127" s="7">
        <v>75.88176857383759</v>
      </c>
      <c r="J127" s="13"/>
      <c r="K127" s="13"/>
      <c r="L127" s="13">
        <v>0.98826403600000012</v>
      </c>
      <c r="M127" s="36"/>
      <c r="N127" s="10">
        <v>5.4370000000000003</v>
      </c>
      <c r="O127" s="10">
        <v>0.148392</v>
      </c>
    </row>
    <row r="128" spans="2:15" ht="15">
      <c r="B128" s="81"/>
      <c r="C128" s="26">
        <v>10</v>
      </c>
      <c r="D128" s="7">
        <v>7.835</v>
      </c>
      <c r="E128" s="7">
        <v>18.353000000000002</v>
      </c>
      <c r="F128" s="7">
        <v>73.811999999999998</v>
      </c>
      <c r="G128" s="25" t="s">
        <v>34</v>
      </c>
      <c r="H128" s="7">
        <v>47.124067175425274</v>
      </c>
      <c r="I128" s="7">
        <v>52.875932824574726</v>
      </c>
      <c r="J128" s="13"/>
      <c r="K128" s="13"/>
      <c r="L128" s="13">
        <v>1.9907286600000003</v>
      </c>
      <c r="M128" s="17"/>
      <c r="N128" s="10">
        <v>7.1059999999999999</v>
      </c>
      <c r="O128" s="10">
        <v>0.16512000000000002</v>
      </c>
    </row>
    <row r="129" spans="2:15" ht="15">
      <c r="B129" s="81"/>
      <c r="C129" s="26">
        <v>20</v>
      </c>
      <c r="D129" s="7">
        <v>2.69</v>
      </c>
      <c r="E129" s="7">
        <v>10.811</v>
      </c>
      <c r="F129" s="7">
        <v>86.498999999999995</v>
      </c>
      <c r="G129" s="25" t="s">
        <v>36</v>
      </c>
      <c r="H129" s="7">
        <v>61.843212445211016</v>
      </c>
      <c r="I129" s="7">
        <v>38.156787554788984</v>
      </c>
      <c r="J129" s="13"/>
      <c r="K129" s="13"/>
      <c r="L129" s="13">
        <v>1.4300067972000001</v>
      </c>
      <c r="M129" s="17"/>
      <c r="N129" s="10">
        <v>11.051</v>
      </c>
      <c r="O129" s="10">
        <v>0.29127900000000001</v>
      </c>
    </row>
    <row r="130" spans="2:15" ht="15">
      <c r="B130" s="81"/>
      <c r="C130" s="26">
        <v>40</v>
      </c>
      <c r="D130" s="7">
        <v>6.0330000000000004</v>
      </c>
      <c r="E130" s="7">
        <v>19.077000000000002</v>
      </c>
      <c r="F130" s="7">
        <v>74.891000000000005</v>
      </c>
      <c r="G130" s="25" t="s">
        <v>34</v>
      </c>
      <c r="H130" s="7">
        <v>55.630903137053409</v>
      </c>
      <c r="I130" s="7">
        <v>44.369096862946584</v>
      </c>
      <c r="J130" s="13"/>
      <c r="K130" s="13"/>
      <c r="L130" s="13">
        <v>2.2595088800000003</v>
      </c>
      <c r="M130" s="17"/>
      <c r="N130" s="10">
        <v>6.1760000000000002</v>
      </c>
      <c r="O130" s="10">
        <v>0.20360700000000001</v>
      </c>
    </row>
    <row r="131" spans="2:15" ht="15">
      <c r="B131" s="81" t="s">
        <v>12</v>
      </c>
      <c r="C131" s="26">
        <v>5</v>
      </c>
      <c r="D131" s="7">
        <v>3.7629999999999999</v>
      </c>
      <c r="E131" s="7">
        <v>16.829999999999998</v>
      </c>
      <c r="F131" s="7">
        <v>79.406999999999996</v>
      </c>
      <c r="G131" s="25" t="s">
        <v>35</v>
      </c>
      <c r="H131" s="7">
        <v>9.728579251345737</v>
      </c>
      <c r="I131" s="7">
        <v>90.271420748654265</v>
      </c>
      <c r="J131" s="13"/>
      <c r="K131" s="13"/>
      <c r="L131" s="13">
        <v>0.83730559640000002</v>
      </c>
      <c r="M131" s="17"/>
      <c r="N131" s="10">
        <v>2.5510000000000002</v>
      </c>
      <c r="O131" s="10">
        <v>0.119703</v>
      </c>
    </row>
    <row r="132" spans="2:15" ht="15">
      <c r="B132" s="81"/>
      <c r="C132" s="26">
        <v>10</v>
      </c>
      <c r="D132" s="7">
        <v>4.8979999999999997</v>
      </c>
      <c r="E132" s="7">
        <v>18.190000000000001</v>
      </c>
      <c r="F132" s="7">
        <v>76.912000000000006</v>
      </c>
      <c r="G132" s="25" t="s">
        <v>35</v>
      </c>
      <c r="H132" s="7">
        <v>5.8148800536822689</v>
      </c>
      <c r="I132" s="7">
        <v>94.185119946317741</v>
      </c>
      <c r="J132" s="13"/>
      <c r="K132" s="13"/>
      <c r="L132" s="13">
        <v>0.82923210439999995</v>
      </c>
      <c r="M132" s="35">
        <v>2.8518E-5</v>
      </c>
      <c r="N132" s="10">
        <v>3.2890000000000001</v>
      </c>
      <c r="O132" s="10">
        <v>0.137853</v>
      </c>
    </row>
    <row r="133" spans="2:15" ht="15">
      <c r="B133" s="81"/>
      <c r="C133" s="26">
        <v>20</v>
      </c>
      <c r="D133" s="7">
        <v>4.5019999999999998</v>
      </c>
      <c r="E133" s="7">
        <v>24.902000000000001</v>
      </c>
      <c r="F133" s="7">
        <v>70.596000000000004</v>
      </c>
      <c r="G133" s="25" t="s">
        <v>34</v>
      </c>
      <c r="H133" s="7">
        <v>34.53753450028583</v>
      </c>
      <c r="I133" s="7">
        <v>65.46246549971417</v>
      </c>
      <c r="J133" s="13"/>
      <c r="K133" s="13"/>
      <c r="L133" s="13">
        <v>1.8717640400000002</v>
      </c>
      <c r="M133" s="35">
        <v>1.0655999999999999E-5</v>
      </c>
      <c r="N133" s="10">
        <v>5.649</v>
      </c>
      <c r="O133" s="10">
        <v>0.12849000000000002</v>
      </c>
    </row>
    <row r="134" spans="2:15" ht="15">
      <c r="B134" s="81"/>
      <c r="C134" s="26">
        <v>40</v>
      </c>
      <c r="D134" s="7">
        <v>5.4020000000000001</v>
      </c>
      <c r="E134" s="7">
        <v>38.609000000000002</v>
      </c>
      <c r="F134" s="7">
        <v>55.988999999999997</v>
      </c>
      <c r="G134" s="25" t="s">
        <v>34</v>
      </c>
      <c r="H134" s="7">
        <v>17.322953868435345</v>
      </c>
      <c r="I134" s="7">
        <v>82.677046131564651</v>
      </c>
      <c r="J134" s="13"/>
      <c r="K134" s="13"/>
      <c r="L134" s="13">
        <v>0.91542055359999996</v>
      </c>
      <c r="M134" s="35">
        <v>2.7135999999999999E-5</v>
      </c>
      <c r="N134" s="10">
        <v>5.0220000000000002</v>
      </c>
      <c r="O134" s="10">
        <v>6.9290999999999991E-2</v>
      </c>
    </row>
    <row r="135" spans="2:15" ht="15">
      <c r="B135" s="81" t="s">
        <v>17</v>
      </c>
      <c r="C135" s="26">
        <v>5</v>
      </c>
      <c r="D135" s="7">
        <v>0.47</v>
      </c>
      <c r="E135" s="7">
        <v>6.6139999999999999</v>
      </c>
      <c r="F135" s="7">
        <v>92.915999999999997</v>
      </c>
      <c r="G135" s="25" t="s">
        <v>36</v>
      </c>
      <c r="H135" s="7">
        <v>1.0466728366840987</v>
      </c>
      <c r="I135" s="7">
        <v>98.953327163315905</v>
      </c>
      <c r="J135" s="13"/>
      <c r="K135" s="13"/>
      <c r="L135" s="13">
        <v>2.7434425760000001</v>
      </c>
      <c r="M135" s="35"/>
      <c r="N135" s="10">
        <v>7.7149999999999999</v>
      </c>
      <c r="O135" s="10">
        <v>0.26284800000000003</v>
      </c>
    </row>
    <row r="136" spans="2:15" ht="15">
      <c r="B136" s="81"/>
      <c r="C136" s="26">
        <v>10</v>
      </c>
      <c r="D136" s="7">
        <v>0.67700000000000005</v>
      </c>
      <c r="E136" s="7">
        <v>7.056</v>
      </c>
      <c r="F136" s="7">
        <v>92.266000000000005</v>
      </c>
      <c r="G136" s="25" t="s">
        <v>36</v>
      </c>
      <c r="H136" s="7">
        <v>1.2530384163460071</v>
      </c>
      <c r="I136" s="7">
        <v>98.746961583653984</v>
      </c>
      <c r="J136" s="13"/>
      <c r="K136" s="13"/>
      <c r="L136" s="13">
        <v>0.54985773199999999</v>
      </c>
      <c r="M136" s="35"/>
      <c r="N136" s="10">
        <v>8.4589999999999996</v>
      </c>
      <c r="O136" s="10">
        <v>0.26723599999999997</v>
      </c>
    </row>
    <row r="137" spans="2:15" ht="15">
      <c r="B137" s="81"/>
      <c r="C137" s="9">
        <v>20</v>
      </c>
      <c r="D137" s="10">
        <v>4.6429999999999998</v>
      </c>
      <c r="E137" s="10">
        <v>22.812999999999999</v>
      </c>
      <c r="F137" s="10">
        <v>72.543000000000006</v>
      </c>
      <c r="G137" s="27" t="s">
        <v>34</v>
      </c>
      <c r="H137" s="10">
        <v>42</v>
      </c>
      <c r="I137" s="10">
        <v>58</v>
      </c>
      <c r="J137" s="13"/>
      <c r="K137" s="13"/>
      <c r="L137" s="13">
        <v>0.83288646719999992</v>
      </c>
      <c r="M137" s="35"/>
      <c r="N137" s="10">
        <v>6.3150000000000004</v>
      </c>
      <c r="O137" s="10">
        <v>0.16239699999999999</v>
      </c>
    </row>
    <row r="138" spans="2:15" ht="15">
      <c r="B138" s="81"/>
      <c r="C138" s="9">
        <v>40</v>
      </c>
      <c r="D138" s="10">
        <v>2.1339999999999999</v>
      </c>
      <c r="E138" s="10">
        <v>13.44</v>
      </c>
      <c r="F138" s="10">
        <v>84.426000000000002</v>
      </c>
      <c r="G138" s="27" t="s">
        <v>35</v>
      </c>
      <c r="H138" s="10">
        <v>15.14</v>
      </c>
      <c r="I138" s="10">
        <v>84.86</v>
      </c>
      <c r="J138" s="13"/>
      <c r="K138" s="13"/>
      <c r="L138" s="13">
        <v>0.76465520199999981</v>
      </c>
      <c r="M138" s="35"/>
      <c r="N138" s="10">
        <v>4.7969999999999997</v>
      </c>
      <c r="O138" s="10">
        <v>0.203768</v>
      </c>
    </row>
    <row r="139" spans="2:15" ht="15">
      <c r="B139" s="80" t="s">
        <v>18</v>
      </c>
      <c r="C139" s="9">
        <v>5</v>
      </c>
      <c r="D139" s="10">
        <v>0.90600000000000003</v>
      </c>
      <c r="E139" s="10">
        <v>4.6369999999999996</v>
      </c>
      <c r="F139" s="10">
        <v>94.456999999999994</v>
      </c>
      <c r="G139" s="27" t="s">
        <v>36</v>
      </c>
      <c r="H139" s="10">
        <v>10.942129553139697</v>
      </c>
      <c r="I139" s="10">
        <v>89.057870446860306</v>
      </c>
      <c r="J139" s="13"/>
      <c r="K139" s="13"/>
      <c r="L139" s="13">
        <v>0.38114536799999998</v>
      </c>
      <c r="M139" s="35"/>
      <c r="N139" s="10">
        <v>10.371</v>
      </c>
      <c r="O139" s="10">
        <v>0.190333</v>
      </c>
    </row>
    <row r="140" spans="2:15" ht="15">
      <c r="B140" s="80"/>
      <c r="C140" s="9">
        <v>10</v>
      </c>
      <c r="D140" s="10">
        <v>1.01</v>
      </c>
      <c r="E140" s="10">
        <v>4.7839999999999998</v>
      </c>
      <c r="F140" s="10">
        <v>94.206000000000003</v>
      </c>
      <c r="G140" s="27" t="s">
        <v>36</v>
      </c>
      <c r="H140" s="10">
        <v>0.42739180348275896</v>
      </c>
      <c r="I140" s="10">
        <v>99.572608196517237</v>
      </c>
      <c r="J140" s="13"/>
      <c r="K140" s="13"/>
      <c r="L140" s="13">
        <v>0.10745736823999999</v>
      </c>
      <c r="M140" s="35">
        <v>1.1951E-5</v>
      </c>
      <c r="N140" s="10">
        <v>2.1259999999999999</v>
      </c>
      <c r="O140" s="10">
        <v>0.231846</v>
      </c>
    </row>
    <row r="141" spans="2:15" ht="15">
      <c r="B141" s="80"/>
      <c r="C141" s="9">
        <v>20</v>
      </c>
      <c r="D141" s="10">
        <v>1.585</v>
      </c>
      <c r="E141" s="10">
        <v>7.6719999999999997</v>
      </c>
      <c r="F141" s="10">
        <v>90.742999999999995</v>
      </c>
      <c r="G141" s="27" t="s">
        <v>36</v>
      </c>
      <c r="H141" s="10">
        <v>0</v>
      </c>
      <c r="I141" s="10">
        <v>100</v>
      </c>
      <c r="J141" s="13"/>
      <c r="K141" s="13"/>
      <c r="L141" s="13">
        <v>0.1628168874</v>
      </c>
      <c r="M141" s="35">
        <v>1.9267999999999999E-5</v>
      </c>
      <c r="N141" s="10"/>
      <c r="O141" s="10">
        <v>0.208233</v>
      </c>
    </row>
    <row r="142" spans="2:15" ht="15">
      <c r="B142" s="80"/>
      <c r="C142" s="9">
        <v>40</v>
      </c>
      <c r="D142" s="10">
        <v>1.0189999999999999</v>
      </c>
      <c r="E142" s="10">
        <v>5.33</v>
      </c>
      <c r="F142" s="10">
        <v>93.650999999999996</v>
      </c>
      <c r="G142" s="27" t="s">
        <v>36</v>
      </c>
      <c r="H142" s="10">
        <v>0.57844706795540224</v>
      </c>
      <c r="I142" s="10">
        <v>99.421552932044605</v>
      </c>
      <c r="J142" s="13"/>
      <c r="K142" s="13"/>
      <c r="L142" s="13">
        <v>0.13034300275999999</v>
      </c>
      <c r="M142" s="35">
        <v>1.823E-5</v>
      </c>
      <c r="N142" s="10">
        <v>3.7429999999999999</v>
      </c>
      <c r="O142" s="10">
        <v>0.227293</v>
      </c>
    </row>
    <row r="143" spans="2:15" ht="15">
      <c r="B143" s="80" t="s">
        <v>19</v>
      </c>
      <c r="C143" s="9">
        <v>5</v>
      </c>
      <c r="D143" s="10">
        <v>2.56</v>
      </c>
      <c r="E143" s="10">
        <v>9.8829999999999991</v>
      </c>
      <c r="F143" s="10">
        <v>87.557000000000002</v>
      </c>
      <c r="G143" s="27" t="s">
        <v>36</v>
      </c>
      <c r="H143" s="10">
        <v>0</v>
      </c>
      <c r="I143" s="10">
        <v>100</v>
      </c>
      <c r="J143" s="13"/>
      <c r="K143" s="13"/>
      <c r="L143" s="13">
        <v>1.8337515640000004</v>
      </c>
      <c r="M143" s="36"/>
      <c r="N143" s="10"/>
      <c r="O143" s="10">
        <v>0.33535899999999996</v>
      </c>
    </row>
    <row r="144" spans="2:15" ht="15">
      <c r="B144" s="80"/>
      <c r="C144" s="9">
        <v>10</v>
      </c>
      <c r="D144" s="10">
        <v>0.47099999999999997</v>
      </c>
      <c r="E144" s="10">
        <v>2.3959999999999999</v>
      </c>
      <c r="F144" s="10">
        <v>97.132999999999996</v>
      </c>
      <c r="G144" s="27" t="s">
        <v>36</v>
      </c>
      <c r="H144" s="10">
        <v>0</v>
      </c>
      <c r="I144" s="10">
        <v>100</v>
      </c>
      <c r="J144" s="13"/>
      <c r="K144" s="13"/>
      <c r="L144" s="13">
        <v>0.3021096224</v>
      </c>
      <c r="M144" s="17"/>
      <c r="N144" s="10"/>
      <c r="O144" s="10">
        <v>0.315641</v>
      </c>
    </row>
    <row r="145" spans="2:15" ht="15">
      <c r="B145" s="80"/>
      <c r="C145" s="9">
        <v>20</v>
      </c>
      <c r="D145" s="10">
        <v>0</v>
      </c>
      <c r="E145" s="10">
        <v>2.665</v>
      </c>
      <c r="F145" s="10">
        <v>97.334999999999994</v>
      </c>
      <c r="G145" s="27" t="s">
        <v>36</v>
      </c>
      <c r="H145" s="10">
        <v>0</v>
      </c>
      <c r="I145" s="10">
        <v>100</v>
      </c>
      <c r="J145" s="13"/>
      <c r="K145" s="13"/>
      <c r="L145" s="13">
        <v>0.14213362839999999</v>
      </c>
      <c r="M145" s="17"/>
      <c r="N145" s="10"/>
      <c r="O145" s="10">
        <v>0.79930899999999994</v>
      </c>
    </row>
    <row r="146" spans="2:15" ht="15">
      <c r="B146" s="80"/>
      <c r="C146" s="9">
        <v>40</v>
      </c>
      <c r="D146" s="10">
        <v>0.184</v>
      </c>
      <c r="E146" s="10">
        <v>3.8290000000000002</v>
      </c>
      <c r="F146" s="10">
        <v>95.986000000000004</v>
      </c>
      <c r="G146" s="27" t="s">
        <v>36</v>
      </c>
      <c r="H146" s="10">
        <v>0</v>
      </c>
      <c r="I146" s="10">
        <v>100</v>
      </c>
      <c r="J146" s="13"/>
      <c r="K146" s="13"/>
      <c r="L146" s="13">
        <v>0.13140740036000001</v>
      </c>
      <c r="M146" s="17"/>
      <c r="N146" s="10"/>
      <c r="O146" s="10">
        <v>0.28047899999999998</v>
      </c>
    </row>
    <row r="147" spans="2:15" ht="15">
      <c r="B147" s="80" t="s">
        <v>20</v>
      </c>
      <c r="C147" s="9">
        <v>5</v>
      </c>
      <c r="D147" s="10">
        <v>3.0049999999999999</v>
      </c>
      <c r="E147" s="10">
        <v>18.213999999999999</v>
      </c>
      <c r="F147" s="10">
        <v>78.781000000000006</v>
      </c>
      <c r="G147" s="27" t="s">
        <v>35</v>
      </c>
      <c r="H147" s="10">
        <v>0</v>
      </c>
      <c r="I147" s="10">
        <v>100</v>
      </c>
      <c r="J147" s="13"/>
      <c r="K147" s="13"/>
      <c r="L147" s="13">
        <v>0.83689959440000006</v>
      </c>
      <c r="M147" s="17"/>
      <c r="N147" s="10"/>
      <c r="O147" s="10">
        <v>0.13872300000000001</v>
      </c>
    </row>
    <row r="148" spans="2:15" ht="15">
      <c r="B148" s="80"/>
      <c r="C148" s="9">
        <v>10</v>
      </c>
      <c r="D148" s="10">
        <v>3.444</v>
      </c>
      <c r="E148" s="10">
        <v>21.390999999999998</v>
      </c>
      <c r="F148" s="10">
        <v>75.165000000000006</v>
      </c>
      <c r="G148" s="27" t="s">
        <v>35</v>
      </c>
      <c r="H148" s="10">
        <v>0</v>
      </c>
      <c r="I148" s="10">
        <v>100</v>
      </c>
      <c r="J148" s="13"/>
      <c r="K148" s="13"/>
      <c r="L148" s="13">
        <v>0.98955169160000012</v>
      </c>
      <c r="M148" s="17"/>
      <c r="N148" s="10"/>
      <c r="O148" s="10">
        <v>0.13455899999999998</v>
      </c>
    </row>
    <row r="149" spans="2:15" ht="15">
      <c r="B149" s="80"/>
      <c r="C149" s="27">
        <v>20</v>
      </c>
      <c r="D149" s="10">
        <v>8.8989999999999991</v>
      </c>
      <c r="E149" s="10">
        <v>45.536999999999999</v>
      </c>
      <c r="F149" s="10">
        <v>45.564</v>
      </c>
      <c r="G149" s="27" t="s">
        <v>32</v>
      </c>
      <c r="H149" s="10">
        <v>0</v>
      </c>
      <c r="I149" s="10">
        <v>100</v>
      </c>
      <c r="J149" s="13"/>
      <c r="K149" s="13"/>
      <c r="L149" s="13">
        <v>0.95333786480000005</v>
      </c>
      <c r="M149" s="17"/>
      <c r="N149" s="10"/>
      <c r="O149" s="10">
        <v>3.9026000000000005E-2</v>
      </c>
    </row>
    <row r="150" spans="2:15" ht="15">
      <c r="B150" s="80"/>
      <c r="C150" s="27">
        <v>40</v>
      </c>
      <c r="D150" s="10">
        <v>1.3160000000000001</v>
      </c>
      <c r="E150" s="10">
        <v>9.6219999999999999</v>
      </c>
      <c r="F150" s="10">
        <v>89.061999999999998</v>
      </c>
      <c r="G150" s="27" t="s">
        <v>36</v>
      </c>
      <c r="H150" s="10">
        <v>0</v>
      </c>
      <c r="I150" s="10">
        <v>100</v>
      </c>
      <c r="J150" s="13"/>
      <c r="K150" s="13"/>
      <c r="L150" s="13">
        <v>0.58642670279999998</v>
      </c>
      <c r="M150" s="17"/>
      <c r="N150" s="10"/>
      <c r="O150" s="10">
        <v>0.16773199999999999</v>
      </c>
    </row>
    <row r="151" spans="2:15" ht="15">
      <c r="B151" s="80" t="s">
        <v>21</v>
      </c>
      <c r="C151" s="27">
        <v>5</v>
      </c>
      <c r="D151" s="10">
        <v>4.4470000000000001</v>
      </c>
      <c r="E151" s="10">
        <v>8.6379999999999999</v>
      </c>
      <c r="F151" s="10">
        <v>86.915000000000006</v>
      </c>
      <c r="G151" s="27" t="s">
        <v>35</v>
      </c>
      <c r="H151" s="10">
        <v>34.025331888377131</v>
      </c>
      <c r="I151" s="10">
        <v>65.974668111622876</v>
      </c>
      <c r="J151" s="13"/>
      <c r="K151" s="13"/>
      <c r="L151" s="13">
        <v>1.2284918852000002</v>
      </c>
      <c r="M151" s="17"/>
      <c r="N151" s="10">
        <v>4.4729999999999999</v>
      </c>
      <c r="O151" s="10">
        <v>0.26721499999999998</v>
      </c>
    </row>
    <row r="152" spans="2:15" ht="15">
      <c r="B152" s="80"/>
      <c r="C152" s="27">
        <v>10</v>
      </c>
      <c r="D152" s="10">
        <v>1.96</v>
      </c>
      <c r="E152" s="10">
        <v>4.343</v>
      </c>
      <c r="F152" s="10">
        <v>93.697000000000003</v>
      </c>
      <c r="G152" s="27" t="s">
        <v>36</v>
      </c>
      <c r="H152" s="10">
        <v>26.883827061116694</v>
      </c>
      <c r="I152" s="10">
        <v>73.116172938883324</v>
      </c>
      <c r="J152" s="13"/>
      <c r="K152" s="13"/>
      <c r="L152" s="13">
        <v>0.40100498599999995</v>
      </c>
      <c r="M152" s="17"/>
      <c r="N152" s="10">
        <v>6.2439999999999998</v>
      </c>
      <c r="O152" s="10">
        <v>0.30154500000000001</v>
      </c>
    </row>
    <row r="153" spans="2:15" ht="15">
      <c r="B153" s="80"/>
      <c r="C153" s="27">
        <v>20</v>
      </c>
      <c r="D153" s="10">
        <v>0.90200000000000002</v>
      </c>
      <c r="E153" s="10">
        <v>5.0869999999999997</v>
      </c>
      <c r="F153" s="10">
        <v>94.010999999999996</v>
      </c>
      <c r="G153" s="27" t="s">
        <v>36</v>
      </c>
      <c r="H153" s="10">
        <v>49.37875961413765</v>
      </c>
      <c r="I153" s="10">
        <v>50.62124038586235</v>
      </c>
      <c r="J153" s="13"/>
      <c r="K153" s="13"/>
      <c r="L153" s="13">
        <v>0.60184719320000002</v>
      </c>
      <c r="M153" s="17"/>
      <c r="N153" s="10">
        <v>6.1050000000000004</v>
      </c>
      <c r="O153" s="10">
        <v>0.33740199999999998</v>
      </c>
    </row>
    <row r="154" spans="2:15" ht="15">
      <c r="B154" s="80"/>
      <c r="C154" s="27">
        <v>40</v>
      </c>
      <c r="D154" s="10">
        <v>0.84199999999999997</v>
      </c>
      <c r="E154" s="10">
        <v>6.5030000000000001</v>
      </c>
      <c r="F154" s="10">
        <v>92.655000000000001</v>
      </c>
      <c r="G154" s="27" t="s">
        <v>36</v>
      </c>
      <c r="H154" s="10">
        <v>24.528669761564529</v>
      </c>
      <c r="I154" s="10">
        <v>75.471330238435471</v>
      </c>
      <c r="J154" s="13"/>
      <c r="K154" s="13"/>
      <c r="L154" s="13">
        <v>0.20216934239999998</v>
      </c>
      <c r="M154" s="17"/>
      <c r="N154" s="10">
        <v>5.95</v>
      </c>
      <c r="O154" s="10">
        <v>0.25955</v>
      </c>
    </row>
  </sheetData>
  <mergeCells count="32">
    <mergeCell ref="B61:B65"/>
    <mergeCell ref="B66:B70"/>
    <mergeCell ref="B71:B75"/>
    <mergeCell ref="B99:B102"/>
    <mergeCell ref="B103:B106"/>
    <mergeCell ref="B76:B80"/>
    <mergeCell ref="B81:B85"/>
    <mergeCell ref="B86:B90"/>
    <mergeCell ref="B91:B95"/>
    <mergeCell ref="B32:B36"/>
    <mergeCell ref="B37:B41"/>
    <mergeCell ref="B12:B16"/>
    <mergeCell ref="B51:B55"/>
    <mergeCell ref="B56:B60"/>
    <mergeCell ref="B2:B6"/>
    <mergeCell ref="B7:B11"/>
    <mergeCell ref="B17:B21"/>
    <mergeCell ref="B22:B26"/>
    <mergeCell ref="B27:B31"/>
    <mergeCell ref="M71:M75"/>
    <mergeCell ref="B143:B146"/>
    <mergeCell ref="B147:B150"/>
    <mergeCell ref="B151:B154"/>
    <mergeCell ref="B123:B126"/>
    <mergeCell ref="B127:B130"/>
    <mergeCell ref="B131:B134"/>
    <mergeCell ref="B135:B138"/>
    <mergeCell ref="B139:B142"/>
    <mergeCell ref="B107:B110"/>
    <mergeCell ref="B111:B114"/>
    <mergeCell ref="B115:B118"/>
    <mergeCell ref="B119:B1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topLeftCell="A19" workbookViewId="0">
      <selection activeCell="J34" sqref="J34"/>
    </sheetView>
  </sheetViews>
  <sheetFormatPr defaultRowHeight="15"/>
  <cols>
    <col min="1" max="1" width="9.140625" style="23"/>
  </cols>
  <sheetData>
    <row r="1" spans="1:21" s="48" customFormat="1" ht="17.25">
      <c r="E1" s="74" t="s">
        <v>101</v>
      </c>
    </row>
    <row r="2" spans="1:21" ht="15.75">
      <c r="A2" s="1" t="s">
        <v>47</v>
      </c>
      <c r="B2" s="51" t="s">
        <v>0</v>
      </c>
      <c r="C2" s="55" t="s">
        <v>41</v>
      </c>
      <c r="D2" s="52" t="s">
        <v>80</v>
      </c>
      <c r="E2" s="52" t="s">
        <v>69</v>
      </c>
      <c r="F2" s="52" t="s">
        <v>78</v>
      </c>
      <c r="G2" s="68" t="s">
        <v>70</v>
      </c>
      <c r="H2" s="52" t="s">
        <v>79</v>
      </c>
      <c r="I2" s="68" t="s">
        <v>71</v>
      </c>
      <c r="J2" s="52" t="s">
        <v>81</v>
      </c>
      <c r="K2" s="68" t="s">
        <v>72</v>
      </c>
      <c r="L2" s="52" t="s">
        <v>82</v>
      </c>
      <c r="M2" s="68" t="s">
        <v>73</v>
      </c>
      <c r="N2" s="52" t="s">
        <v>83</v>
      </c>
      <c r="O2" s="68" t="s">
        <v>74</v>
      </c>
      <c r="P2" s="52" t="s">
        <v>84</v>
      </c>
      <c r="Q2" s="68" t="s">
        <v>75</v>
      </c>
      <c r="R2" s="52" t="s">
        <v>85</v>
      </c>
      <c r="S2" s="68" t="s">
        <v>76</v>
      </c>
      <c r="T2" s="52" t="s">
        <v>86</v>
      </c>
      <c r="U2" s="68" t="s">
        <v>77</v>
      </c>
    </row>
    <row r="3" spans="1:21" ht="14.45" customHeight="1">
      <c r="A3" s="1" t="s">
        <v>49</v>
      </c>
      <c r="B3" s="82" t="s">
        <v>1</v>
      </c>
      <c r="C3" s="56" t="s">
        <v>63</v>
      </c>
      <c r="D3" s="53">
        <v>0.60080000000000011</v>
      </c>
      <c r="E3" s="45">
        <v>1.077</v>
      </c>
      <c r="F3" s="53">
        <v>0.3630000000000001</v>
      </c>
      <c r="G3" s="45">
        <v>0.875</v>
      </c>
      <c r="H3" s="53">
        <v>0.20740000000000008</v>
      </c>
      <c r="I3" s="45">
        <v>0.621</v>
      </c>
      <c r="J3" s="53">
        <v>0.13230000000000017</v>
      </c>
      <c r="K3" s="45">
        <v>0.45900000000000002</v>
      </c>
      <c r="L3" s="53">
        <v>8.1000000000000225E-2</v>
      </c>
      <c r="M3" s="45">
        <v>0.28799999999999998</v>
      </c>
      <c r="N3" s="45">
        <v>4.5316315371593799E-3</v>
      </c>
      <c r="O3" s="45">
        <v>0.21199999999999999</v>
      </c>
      <c r="P3" s="53">
        <v>0</v>
      </c>
      <c r="Q3" s="52">
        <v>0.16300000000000001</v>
      </c>
      <c r="R3" s="52"/>
      <c r="S3" s="52"/>
      <c r="T3" s="52"/>
      <c r="U3" s="52"/>
    </row>
    <row r="4" spans="1:21" ht="14.45" customHeight="1">
      <c r="B4" s="82"/>
      <c r="C4" s="56" t="s">
        <v>87</v>
      </c>
      <c r="D4" s="45">
        <v>0.47643489164379671</v>
      </c>
      <c r="E4" s="45">
        <v>1.351</v>
      </c>
      <c r="F4" s="45">
        <v>0.26024940853600836</v>
      </c>
      <c r="G4" s="45">
        <v>0.93300000000000005</v>
      </c>
      <c r="H4" s="45">
        <v>0.10375693195798232</v>
      </c>
      <c r="I4" s="45">
        <v>0.57699999999999996</v>
      </c>
      <c r="J4" s="45">
        <v>4.476975489732183E-2</v>
      </c>
      <c r="K4" s="45">
        <v>0.39800000000000002</v>
      </c>
      <c r="L4" s="52">
        <v>0</v>
      </c>
      <c r="M4" s="45">
        <v>0.26400000000000001</v>
      </c>
      <c r="N4" s="52"/>
      <c r="O4" s="52"/>
      <c r="P4" s="52"/>
      <c r="Q4" s="52"/>
      <c r="R4" s="52"/>
      <c r="S4" s="52"/>
      <c r="T4" s="52"/>
      <c r="U4" s="52"/>
    </row>
    <row r="5" spans="1:21" ht="14.45" customHeight="1">
      <c r="B5" s="82"/>
      <c r="C5" s="56" t="s">
        <v>88</v>
      </c>
      <c r="D5" s="45">
        <v>0.47096534689167735</v>
      </c>
      <c r="E5" s="45">
        <v>1.635</v>
      </c>
      <c r="F5" s="45">
        <v>0.26402449156209423</v>
      </c>
      <c r="G5" s="45">
        <v>1.343</v>
      </c>
      <c r="H5" s="45">
        <v>0.11862851579402872</v>
      </c>
      <c r="I5" s="45">
        <v>0.95399999999999996</v>
      </c>
      <c r="J5" s="45">
        <v>6.1950447136881713E-2</v>
      </c>
      <c r="K5" s="45">
        <v>0.623</v>
      </c>
      <c r="L5" s="52">
        <v>0</v>
      </c>
      <c r="M5" s="45">
        <v>0.41499999999999998</v>
      </c>
      <c r="N5" s="52"/>
      <c r="O5" s="52"/>
      <c r="P5" s="52"/>
      <c r="Q5" s="52"/>
      <c r="R5" s="52"/>
      <c r="S5" s="52"/>
      <c r="T5" s="52"/>
      <c r="U5" s="52"/>
    </row>
    <row r="6" spans="1:21" ht="14.45" customHeight="1">
      <c r="B6" s="82"/>
      <c r="C6" s="56" t="s">
        <v>89</v>
      </c>
      <c r="D6" s="45">
        <v>0.35789999999999994</v>
      </c>
      <c r="E6" s="45">
        <v>1.77</v>
      </c>
      <c r="F6" s="45">
        <v>0.16479999999999989</v>
      </c>
      <c r="G6" s="45">
        <v>1.387</v>
      </c>
      <c r="H6" s="45">
        <v>4.9600000000000075E-2</v>
      </c>
      <c r="I6" s="45">
        <v>0.82699999999999996</v>
      </c>
      <c r="J6" s="45">
        <v>2.56999999999999E-2</v>
      </c>
      <c r="K6" s="45">
        <v>0.54400000000000004</v>
      </c>
      <c r="L6" s="52">
        <v>0</v>
      </c>
      <c r="M6" s="45">
        <v>0.42</v>
      </c>
      <c r="N6" s="52"/>
      <c r="O6" s="52"/>
      <c r="P6" s="52"/>
      <c r="Q6" s="52"/>
      <c r="R6" s="52"/>
      <c r="S6" s="52"/>
      <c r="T6" s="52"/>
      <c r="U6" s="52"/>
    </row>
    <row r="7" spans="1:21" ht="14.45" customHeight="1">
      <c r="B7" s="82"/>
      <c r="C7" s="56" t="s">
        <v>90</v>
      </c>
      <c r="D7" s="45">
        <v>0.37293316601832094</v>
      </c>
      <c r="E7" s="45">
        <v>1.6950000000000001</v>
      </c>
      <c r="F7" s="45">
        <v>0.18364743380599807</v>
      </c>
      <c r="G7" s="45">
        <v>1.3779999999999999</v>
      </c>
      <c r="H7" s="45">
        <v>6.8968471577362217E-2</v>
      </c>
      <c r="I7" s="45">
        <v>0.83599999999999997</v>
      </c>
      <c r="J7" s="45">
        <v>2.9399698832977664E-2</v>
      </c>
      <c r="K7" s="45">
        <v>0.55900000000000005</v>
      </c>
      <c r="L7" s="52">
        <v>0</v>
      </c>
      <c r="M7" s="45">
        <v>0.46200000000000002</v>
      </c>
      <c r="N7" s="52"/>
      <c r="O7" s="52"/>
      <c r="P7" s="52"/>
      <c r="Q7" s="52"/>
      <c r="R7" s="52"/>
      <c r="S7" s="52"/>
      <c r="T7" s="52"/>
      <c r="U7" s="52"/>
    </row>
    <row r="8" spans="1:21" ht="14.45" customHeight="1">
      <c r="B8" s="82" t="s">
        <v>2</v>
      </c>
      <c r="C8" s="56" t="s">
        <v>63</v>
      </c>
      <c r="D8" s="45">
        <v>0.64349999999999996</v>
      </c>
      <c r="E8" s="65">
        <v>0.93300000000000005</v>
      </c>
      <c r="F8" s="45">
        <v>0.58030000000000004</v>
      </c>
      <c r="G8" s="65">
        <v>0.84599999999999997</v>
      </c>
      <c r="H8" s="45">
        <v>0.46669999999999984</v>
      </c>
      <c r="I8" s="65">
        <v>0.77400000000000002</v>
      </c>
      <c r="J8" s="45">
        <v>0.34199999999999992</v>
      </c>
      <c r="K8" s="54">
        <v>0.60399999999999998</v>
      </c>
      <c r="L8" s="45">
        <v>0.20220000000000002</v>
      </c>
      <c r="M8" s="54">
        <v>0.42899999999999999</v>
      </c>
      <c r="N8" s="45">
        <v>0.12199999999999989</v>
      </c>
      <c r="O8" s="54">
        <v>0.31900000000000001</v>
      </c>
      <c r="P8" s="45">
        <v>6.6599999999999965E-2</v>
      </c>
      <c r="Q8" s="45">
        <v>0.1905</v>
      </c>
      <c r="R8" s="45">
        <v>4.4300000000000068E-2</v>
      </c>
      <c r="S8" s="54">
        <v>0.20599999999999999</v>
      </c>
      <c r="T8" s="52">
        <v>0</v>
      </c>
      <c r="U8" s="45">
        <v>0.127</v>
      </c>
    </row>
    <row r="9" spans="1:21" ht="14.45" customHeight="1">
      <c r="B9" s="82"/>
      <c r="C9" s="56" t="s">
        <v>64</v>
      </c>
      <c r="D9" s="45">
        <v>0.53390000000000004</v>
      </c>
      <c r="E9" s="65">
        <v>1.349</v>
      </c>
      <c r="F9" s="45">
        <v>0.46820000000000023</v>
      </c>
      <c r="G9" s="65">
        <v>1.278</v>
      </c>
      <c r="H9" s="45">
        <v>0.35659999999999997</v>
      </c>
      <c r="I9" s="65">
        <v>1.1100000000000001</v>
      </c>
      <c r="J9" s="45">
        <v>0.22200000000000017</v>
      </c>
      <c r="K9" s="53">
        <v>0.93300000000000005</v>
      </c>
      <c r="L9" s="45">
        <v>0.1029000000000002</v>
      </c>
      <c r="M9" s="53">
        <v>0.628</v>
      </c>
      <c r="N9" s="45">
        <v>4.9300000000000066E-2</v>
      </c>
      <c r="O9" s="45">
        <v>0.46550000000000002</v>
      </c>
      <c r="P9" s="45">
        <v>3.5800000000000123E-2</v>
      </c>
      <c r="Q9" s="53">
        <v>0.36899999999999999</v>
      </c>
      <c r="R9" s="45">
        <v>2.9000000000002041E-3</v>
      </c>
      <c r="S9" s="53">
        <v>0.22900000000000001</v>
      </c>
      <c r="T9" s="52">
        <v>0</v>
      </c>
      <c r="U9" s="45">
        <v>0.22600000000000001</v>
      </c>
    </row>
    <row r="10" spans="1:21" ht="14.45" customHeight="1">
      <c r="B10" s="82"/>
      <c r="C10" s="56" t="s">
        <v>65</v>
      </c>
      <c r="D10" s="45">
        <v>0.46040000000000025</v>
      </c>
      <c r="E10" s="65">
        <v>1.615</v>
      </c>
      <c r="F10" s="45">
        <v>0.38790000000000019</v>
      </c>
      <c r="G10" s="65">
        <v>1.556</v>
      </c>
      <c r="H10" s="45">
        <v>0.2845999999999998</v>
      </c>
      <c r="I10" s="65">
        <v>1.331</v>
      </c>
      <c r="J10" s="45">
        <v>0.1550999999999999</v>
      </c>
      <c r="K10" s="54">
        <v>1.07</v>
      </c>
      <c r="L10" s="45">
        <v>9.5900000000000041E-2</v>
      </c>
      <c r="M10" s="45">
        <v>0.95250000000000001</v>
      </c>
      <c r="N10" s="45">
        <v>5.150000000000006E-2</v>
      </c>
      <c r="O10" s="54">
        <v>0.54800000000000004</v>
      </c>
      <c r="P10" s="45">
        <v>2.0300000000000012E-2</v>
      </c>
      <c r="Q10" s="54">
        <v>0.39500000000000002</v>
      </c>
      <c r="R10" s="45">
        <v>3.4000000000000345E-3</v>
      </c>
      <c r="S10" s="54">
        <v>0.38600000000000001</v>
      </c>
      <c r="T10" s="52">
        <v>0</v>
      </c>
      <c r="U10" s="45">
        <v>0.28499999999999998</v>
      </c>
    </row>
    <row r="11" spans="1:21" ht="14.45" customHeight="1">
      <c r="B11" s="82"/>
      <c r="C11" s="56" t="s">
        <v>66</v>
      </c>
      <c r="D11" s="64">
        <v>0.41810000000000003</v>
      </c>
      <c r="E11" s="64">
        <v>1.6739999999999999</v>
      </c>
      <c r="F11" s="64">
        <v>0.34860000000000013</v>
      </c>
      <c r="G11" s="64">
        <v>1.5549999999999999</v>
      </c>
      <c r="H11" s="64">
        <v>0.24659999999999965</v>
      </c>
      <c r="I11" s="64">
        <v>1.4039999999999999</v>
      </c>
      <c r="J11" s="64">
        <v>0.1126999999999998</v>
      </c>
      <c r="K11" s="66">
        <v>1.0189999999999999</v>
      </c>
      <c r="L11" s="64">
        <v>6.9699999999999984E-2</v>
      </c>
      <c r="M11" s="64">
        <v>1.002</v>
      </c>
      <c r="N11" s="64">
        <v>2.7199999999999988E-2</v>
      </c>
      <c r="O11" s="66">
        <v>0.53600000000000003</v>
      </c>
      <c r="P11" s="64">
        <v>1.0199999999999819E-2</v>
      </c>
      <c r="Q11" s="66">
        <v>0.40300000000000002</v>
      </c>
      <c r="R11" s="64">
        <v>1.899999999999977E-3</v>
      </c>
      <c r="S11" s="66">
        <v>0.28599999999999998</v>
      </c>
      <c r="T11" s="52">
        <v>0</v>
      </c>
      <c r="U11" s="45">
        <v>0.25600000000000001</v>
      </c>
    </row>
    <row r="12" spans="1:21" ht="14.45" customHeight="1">
      <c r="B12" s="82"/>
      <c r="C12" s="56" t="s">
        <v>67</v>
      </c>
      <c r="D12" s="64">
        <v>0.47580000000000011</v>
      </c>
      <c r="E12" s="64">
        <v>1.74</v>
      </c>
      <c r="F12" s="64">
        <v>0.40029999999999993</v>
      </c>
      <c r="G12" s="64">
        <v>1.573</v>
      </c>
      <c r="H12" s="64">
        <v>0.30520000000000008</v>
      </c>
      <c r="I12" s="64">
        <v>1.486</v>
      </c>
      <c r="J12" s="64">
        <v>0.16079999999999983</v>
      </c>
      <c r="K12" s="66">
        <v>1.165</v>
      </c>
      <c r="L12" s="64">
        <v>7.7699999999999811E-2</v>
      </c>
      <c r="M12" s="64">
        <v>0.89300000000000002</v>
      </c>
      <c r="N12" s="64">
        <v>3.2299999999999891E-2</v>
      </c>
      <c r="O12" s="66">
        <v>0.52100000000000002</v>
      </c>
      <c r="P12" s="64">
        <v>4.5999999999997952E-3</v>
      </c>
      <c r="Q12" s="66">
        <v>0.29599999999999999</v>
      </c>
      <c r="R12" s="64">
        <v>7.9999999999984088E-4</v>
      </c>
      <c r="S12" s="66">
        <v>0.26700000000000002</v>
      </c>
      <c r="T12" s="52">
        <v>0</v>
      </c>
      <c r="U12" s="45">
        <v>0.255</v>
      </c>
    </row>
    <row r="13" spans="1:21" ht="14.45" customHeight="1">
      <c r="B13" s="82" t="s">
        <v>29</v>
      </c>
      <c r="C13" s="56" t="s">
        <v>63</v>
      </c>
      <c r="D13" s="64">
        <v>0.56030000000000002</v>
      </c>
      <c r="E13" s="64">
        <v>1.073</v>
      </c>
      <c r="F13" s="64">
        <v>0.4699000000000001</v>
      </c>
      <c r="G13" s="64">
        <v>1.1200000000000001</v>
      </c>
      <c r="H13" s="64">
        <v>0.33180000000000009</v>
      </c>
      <c r="I13" s="64">
        <v>0.73899999999999999</v>
      </c>
      <c r="J13" s="64">
        <v>0.23500000000000001</v>
      </c>
      <c r="K13" s="64">
        <v>0.64400000000000002</v>
      </c>
      <c r="L13" s="64">
        <v>0.12189999999999998</v>
      </c>
      <c r="M13" s="64">
        <v>0.42599999999999999</v>
      </c>
      <c r="N13" s="64">
        <v>8.2700000000000107E-2</v>
      </c>
      <c r="O13" s="64">
        <v>0.27500000000000002</v>
      </c>
      <c r="P13" s="64">
        <v>3.5300000000000012E-2</v>
      </c>
      <c r="Q13" s="64">
        <v>0.22</v>
      </c>
      <c r="R13" s="63">
        <v>0</v>
      </c>
      <c r="S13" s="64">
        <v>0.187</v>
      </c>
      <c r="T13" s="52"/>
      <c r="U13" s="52"/>
    </row>
    <row r="14" spans="1:21" ht="14.45" customHeight="1">
      <c r="B14" s="82"/>
      <c r="C14" s="56" t="s">
        <v>64</v>
      </c>
      <c r="D14" s="64">
        <v>0.50460000000000038</v>
      </c>
      <c r="E14" s="64">
        <v>1.3</v>
      </c>
      <c r="F14" s="64">
        <v>0.42100000000000021</v>
      </c>
      <c r="G14" s="64">
        <v>1.1679999999999999</v>
      </c>
      <c r="H14" s="64">
        <v>0.32010000000000022</v>
      </c>
      <c r="I14" s="64">
        <v>1.002</v>
      </c>
      <c r="J14" s="64">
        <v>0.19820000000000018</v>
      </c>
      <c r="K14" s="64">
        <v>0.80700000000000005</v>
      </c>
      <c r="L14" s="64">
        <v>9.9100000000000243E-2</v>
      </c>
      <c r="M14" s="64">
        <v>0.54</v>
      </c>
      <c r="N14" s="64">
        <v>7.060000000000001E-2</v>
      </c>
      <c r="O14" s="64">
        <v>0.47599999999999998</v>
      </c>
      <c r="P14" s="64">
        <v>2.8100000000000021E-2</v>
      </c>
      <c r="Q14" s="64">
        <v>0.29299999999999998</v>
      </c>
      <c r="R14" s="63">
        <v>0</v>
      </c>
      <c r="S14" s="64">
        <v>0.23200000000000001</v>
      </c>
      <c r="T14" s="52"/>
      <c r="U14" s="52"/>
    </row>
    <row r="15" spans="1:21" ht="14.45" customHeight="1">
      <c r="B15" s="82"/>
      <c r="C15" s="56" t="s">
        <v>65</v>
      </c>
      <c r="D15" s="64">
        <v>0.46160000000000029</v>
      </c>
      <c r="E15" s="64">
        <v>1.6140000000000001</v>
      </c>
      <c r="F15" s="64">
        <v>0.37850000000000028</v>
      </c>
      <c r="G15" s="64">
        <v>1.4510000000000001</v>
      </c>
      <c r="H15" s="64">
        <v>0.28139999999999987</v>
      </c>
      <c r="I15" s="64">
        <v>1.2509999999999999</v>
      </c>
      <c r="J15" s="64">
        <v>0.16360000000000013</v>
      </c>
      <c r="K15" s="64">
        <v>1.038</v>
      </c>
      <c r="L15" s="64">
        <v>7.6399999999999857E-2</v>
      </c>
      <c r="M15" s="64">
        <v>0.67500000000000004</v>
      </c>
      <c r="N15" s="64">
        <v>4.6999999999999889E-2</v>
      </c>
      <c r="O15" s="64">
        <v>0.52800000000000002</v>
      </c>
      <c r="P15" s="64">
        <v>2.3799999999999953E-2</v>
      </c>
      <c r="Q15" s="64">
        <v>0.41499999999999998</v>
      </c>
      <c r="R15" s="63">
        <v>0</v>
      </c>
      <c r="S15" s="64">
        <v>0.36</v>
      </c>
      <c r="T15" s="52"/>
      <c r="U15" s="52"/>
    </row>
    <row r="16" spans="1:21" ht="14.45" customHeight="1">
      <c r="B16" s="82"/>
      <c r="C16" s="56" t="s">
        <v>66</v>
      </c>
      <c r="D16" s="64">
        <v>0.47470000000000001</v>
      </c>
      <c r="E16" s="64">
        <v>1.431</v>
      </c>
      <c r="F16" s="64">
        <v>0.39340000000000003</v>
      </c>
      <c r="G16" s="64">
        <v>1.369</v>
      </c>
      <c r="H16" s="64">
        <v>0.25819999999999993</v>
      </c>
      <c r="I16" s="64">
        <v>1.127</v>
      </c>
      <c r="J16" s="64">
        <v>0.15459999999999979</v>
      </c>
      <c r="K16" s="64">
        <v>0.91400000000000003</v>
      </c>
      <c r="L16" s="64">
        <v>6.5699999999999939E-2</v>
      </c>
      <c r="M16" s="64">
        <v>0.50700000000000001</v>
      </c>
      <c r="N16" s="64">
        <v>3.9299999999999786E-2</v>
      </c>
      <c r="O16" s="64">
        <v>0.38900000000000001</v>
      </c>
      <c r="P16" s="64">
        <v>1.6599999999999965E-2</v>
      </c>
      <c r="Q16" s="64">
        <v>0.38300000000000001</v>
      </c>
      <c r="R16" s="63">
        <v>0</v>
      </c>
      <c r="S16" s="64">
        <v>0.27800000000000002</v>
      </c>
      <c r="T16" s="52"/>
      <c r="U16" s="52"/>
    </row>
    <row r="17" spans="2:21" ht="14.45" customHeight="1">
      <c r="B17" s="82"/>
      <c r="C17" s="56" t="s">
        <v>67</v>
      </c>
      <c r="D17" s="64">
        <v>0.44000000000000006</v>
      </c>
      <c r="E17" s="64">
        <v>1.504</v>
      </c>
      <c r="F17" s="64">
        <v>0.35560000000000003</v>
      </c>
      <c r="G17" s="64">
        <v>1.282</v>
      </c>
      <c r="H17" s="64">
        <v>0.28129999999999999</v>
      </c>
      <c r="I17" s="64">
        <v>1.2470000000000001</v>
      </c>
      <c r="J17" s="64">
        <v>0.15379999999999996</v>
      </c>
      <c r="K17" s="64">
        <v>0.98799999999999999</v>
      </c>
      <c r="L17" s="64">
        <v>7.439999999999998E-2</v>
      </c>
      <c r="M17" s="64">
        <v>0.84099999999999997</v>
      </c>
      <c r="N17" s="64">
        <v>5.2500000000000005E-2</v>
      </c>
      <c r="O17" s="64">
        <v>0.59399999999999997</v>
      </c>
      <c r="P17" s="64">
        <v>2.2400000000000093E-2</v>
      </c>
      <c r="Q17" s="64">
        <v>0.443</v>
      </c>
      <c r="R17" s="63">
        <v>0</v>
      </c>
      <c r="S17" s="64">
        <v>0.32900000000000001</v>
      </c>
      <c r="T17" s="52"/>
      <c r="U17" s="52"/>
    </row>
    <row r="18" spans="2:21" ht="14.45" customHeight="1">
      <c r="B18" s="95" t="s">
        <v>45</v>
      </c>
      <c r="C18" s="56" t="s">
        <v>63</v>
      </c>
      <c r="D18" s="64">
        <v>0.40650000000000003</v>
      </c>
      <c r="E18" s="64">
        <v>0.97899999999999998</v>
      </c>
      <c r="F18" s="64">
        <v>0.33010000000000017</v>
      </c>
      <c r="G18" s="64">
        <v>0.97099999999999997</v>
      </c>
      <c r="H18" s="64">
        <v>0.21700000000000014</v>
      </c>
      <c r="I18" s="64">
        <v>0.72499999999999998</v>
      </c>
      <c r="J18" s="64">
        <v>0.10850000000000024</v>
      </c>
      <c r="K18" s="64">
        <v>0.52500000000000002</v>
      </c>
      <c r="L18" s="64">
        <v>5.0920379488411431E-2</v>
      </c>
      <c r="M18" s="64">
        <v>0.31966666666666671</v>
      </c>
      <c r="N18" s="64">
        <v>1.1800000000000067E-2</v>
      </c>
      <c r="O18" s="64">
        <v>0.19600000000000001</v>
      </c>
      <c r="P18" s="64">
        <v>1.0200000000000103E-2</v>
      </c>
      <c r="Q18" s="64">
        <v>0.188</v>
      </c>
      <c r="R18" s="63">
        <v>0</v>
      </c>
      <c r="S18" s="64">
        <v>0.17</v>
      </c>
      <c r="T18" s="52"/>
      <c r="U18" s="52"/>
    </row>
    <row r="19" spans="2:21" ht="14.45" customHeight="1">
      <c r="B19" s="95"/>
      <c r="C19" s="56" t="s">
        <v>64</v>
      </c>
      <c r="D19" s="64">
        <v>0.52640000000000009</v>
      </c>
      <c r="E19" s="64">
        <v>1.415</v>
      </c>
      <c r="F19" s="64">
        <v>0.44479999999999992</v>
      </c>
      <c r="G19" s="64">
        <v>1.135</v>
      </c>
      <c r="H19" s="64">
        <v>0.29539999999999994</v>
      </c>
      <c r="I19" s="64">
        <v>1.0429999999999999</v>
      </c>
      <c r="J19" s="64">
        <v>0.1744</v>
      </c>
      <c r="K19" s="64">
        <v>0.76800000000000002</v>
      </c>
      <c r="L19" s="64">
        <v>8.864959755759097E-2</v>
      </c>
      <c r="M19" s="64">
        <v>0.64566666666666661</v>
      </c>
      <c r="N19" s="64">
        <v>3.719999999999999E-2</v>
      </c>
      <c r="O19" s="64">
        <v>0.34399999999999997</v>
      </c>
      <c r="P19" s="64">
        <v>2.7800000000000009E-2</v>
      </c>
      <c r="Q19" s="64">
        <v>0.30599999999999999</v>
      </c>
      <c r="R19" s="63">
        <v>0</v>
      </c>
      <c r="S19" s="64">
        <v>0.21</v>
      </c>
      <c r="T19" s="52"/>
      <c r="U19" s="52"/>
    </row>
    <row r="20" spans="2:21" ht="14.45" customHeight="1">
      <c r="B20" s="95"/>
      <c r="C20" s="56" t="s">
        <v>65</v>
      </c>
      <c r="D20" s="64">
        <v>0.50109999999999988</v>
      </c>
      <c r="E20" s="64">
        <v>1.341</v>
      </c>
      <c r="F20" s="64">
        <v>0.42109999999999986</v>
      </c>
      <c r="G20" s="64">
        <v>1.36</v>
      </c>
      <c r="H20" s="64">
        <v>0.29780000000000001</v>
      </c>
      <c r="I20" s="64">
        <v>1.123</v>
      </c>
      <c r="J20" s="64">
        <v>0.17349999999999993</v>
      </c>
      <c r="K20" s="64">
        <v>0.83699999999999997</v>
      </c>
      <c r="L20" s="64">
        <v>8.4605953667954051E-2</v>
      </c>
      <c r="M20" s="64">
        <v>0.70066666666666666</v>
      </c>
      <c r="N20" s="64">
        <v>4.0800000000000121E-2</v>
      </c>
      <c r="O20" s="64">
        <v>0.35399999999999998</v>
      </c>
      <c r="P20" s="64">
        <v>3.0700000000000217E-2</v>
      </c>
      <c r="Q20" s="64">
        <v>0.32200000000000001</v>
      </c>
      <c r="R20" s="63">
        <v>0</v>
      </c>
      <c r="S20" s="64">
        <v>0.23899999999999999</v>
      </c>
      <c r="T20" s="52"/>
      <c r="U20" s="52"/>
    </row>
    <row r="21" spans="2:21" ht="14.45" customHeight="1">
      <c r="B21" s="95"/>
      <c r="C21" s="56" t="s">
        <v>66</v>
      </c>
      <c r="D21" s="64">
        <v>0.45170000000000016</v>
      </c>
      <c r="E21" s="64">
        <v>1.6850000000000001</v>
      </c>
      <c r="F21" s="64">
        <v>0.36780000000000029</v>
      </c>
      <c r="G21" s="64">
        <v>1.272</v>
      </c>
      <c r="H21" s="64">
        <v>0.23569999999999994</v>
      </c>
      <c r="I21" s="64">
        <v>1.155</v>
      </c>
      <c r="J21" s="64">
        <v>0.11080000000000012</v>
      </c>
      <c r="K21" s="64">
        <v>0.90900000000000003</v>
      </c>
      <c r="L21" s="64">
        <v>6.4832296129274686E-2</v>
      </c>
      <c r="M21" s="64">
        <v>0.73866666666666669</v>
      </c>
      <c r="N21" s="64">
        <v>1.2800000000000011E-2</v>
      </c>
      <c r="O21" s="64">
        <v>0.32100000000000001</v>
      </c>
      <c r="P21" s="64">
        <v>1.1500000000000055E-2</v>
      </c>
      <c r="Q21" s="64">
        <v>0.33500000000000002</v>
      </c>
      <c r="R21" s="63">
        <v>0</v>
      </c>
      <c r="S21" s="64">
        <v>0.24199999999999999</v>
      </c>
      <c r="T21" s="67"/>
      <c r="U21" s="67"/>
    </row>
    <row r="22" spans="2:21" ht="14.45" customHeight="1">
      <c r="B22" s="95"/>
      <c r="C22" s="56" t="s">
        <v>67</v>
      </c>
      <c r="D22" s="64">
        <v>0.43120000000000003</v>
      </c>
      <c r="E22" s="64">
        <v>1.857</v>
      </c>
      <c r="F22" s="64">
        <v>0.33749999999999997</v>
      </c>
      <c r="G22" s="64">
        <v>1.752</v>
      </c>
      <c r="H22" s="64">
        <v>0.23069999999999991</v>
      </c>
      <c r="I22" s="64">
        <v>1.629</v>
      </c>
      <c r="J22" s="64">
        <v>0.1004000000000002</v>
      </c>
      <c r="K22" s="64">
        <v>1.22</v>
      </c>
      <c r="L22" s="64">
        <v>5.1845291031726269E-2</v>
      </c>
      <c r="M22" s="64">
        <v>1.0323333333333333</v>
      </c>
      <c r="N22" s="64">
        <v>5.8000000000001245E-3</v>
      </c>
      <c r="O22" s="64">
        <v>0.377</v>
      </c>
      <c r="P22" s="64">
        <v>7.4000000000000905E-3</v>
      </c>
      <c r="Q22" s="64">
        <v>0.39700000000000002</v>
      </c>
      <c r="R22" s="63">
        <v>0</v>
      </c>
      <c r="S22" s="64">
        <v>0.35799999999999998</v>
      </c>
      <c r="T22" s="52"/>
      <c r="U22" s="52"/>
    </row>
    <row r="23" spans="2:21" ht="14.45" customHeight="1">
      <c r="B23" s="82" t="s">
        <v>3</v>
      </c>
      <c r="C23" s="56" t="s">
        <v>63</v>
      </c>
      <c r="D23" s="64">
        <v>0.45150000000000007</v>
      </c>
      <c r="E23" s="64">
        <v>0.93500000000000005</v>
      </c>
      <c r="F23" s="64">
        <v>0.32390000000000013</v>
      </c>
      <c r="G23" s="64">
        <v>0.72199999999999998</v>
      </c>
      <c r="H23" s="64">
        <v>0.20569999999999991</v>
      </c>
      <c r="I23" s="64">
        <v>0.53600000000000003</v>
      </c>
      <c r="J23" s="64">
        <v>0.12650000000000006</v>
      </c>
      <c r="K23" s="64">
        <v>0.41499999999999998</v>
      </c>
      <c r="L23" s="64">
        <v>1.9702903741253004E-2</v>
      </c>
      <c r="M23" s="64">
        <v>0.29299999999999998</v>
      </c>
      <c r="N23" s="64">
        <v>7.353863022194651E-3</v>
      </c>
      <c r="O23" s="64">
        <v>0.23300000000000001</v>
      </c>
      <c r="P23" s="63">
        <v>0</v>
      </c>
      <c r="Q23" s="64">
        <v>0.17699999999999999</v>
      </c>
      <c r="R23" s="63"/>
      <c r="S23" s="63"/>
      <c r="T23" s="52"/>
      <c r="U23" s="52"/>
    </row>
    <row r="24" spans="2:21" ht="14.45" customHeight="1">
      <c r="B24" s="82"/>
      <c r="C24" s="56" t="s">
        <v>64</v>
      </c>
      <c r="D24" s="64">
        <v>0.48079999999999984</v>
      </c>
      <c r="E24" s="64">
        <v>0.996</v>
      </c>
      <c r="F24" s="64">
        <v>0.34429999999999977</v>
      </c>
      <c r="G24" s="64">
        <v>0.85399999999999998</v>
      </c>
      <c r="H24" s="64">
        <v>0.2192999999999998</v>
      </c>
      <c r="I24" s="64">
        <v>0.61799999999999999</v>
      </c>
      <c r="J24" s="64">
        <v>0.13299999999999984</v>
      </c>
      <c r="K24" s="64">
        <v>0.45800000000000002</v>
      </c>
      <c r="L24" s="64">
        <v>2.3926201183431937E-2</v>
      </c>
      <c r="M24" s="64">
        <v>0.3</v>
      </c>
      <c r="N24" s="64">
        <v>8.2126673146496656E-3</v>
      </c>
      <c r="O24" s="64">
        <v>0.219</v>
      </c>
      <c r="P24" s="63">
        <v>0</v>
      </c>
      <c r="Q24" s="64">
        <v>0.13700000000000001</v>
      </c>
      <c r="R24" s="63"/>
      <c r="S24" s="63"/>
      <c r="T24" s="52"/>
      <c r="U24" s="52"/>
    </row>
    <row r="25" spans="2:21" ht="14.45" customHeight="1">
      <c r="B25" s="82"/>
      <c r="C25" s="56" t="s">
        <v>65</v>
      </c>
      <c r="D25" s="64">
        <v>0.49319999999999992</v>
      </c>
      <c r="E25" s="64">
        <v>1.1659999999999999</v>
      </c>
      <c r="F25" s="64">
        <v>0.32679999999999976</v>
      </c>
      <c r="G25" s="64">
        <v>0.98099999999999998</v>
      </c>
      <c r="H25" s="64">
        <v>0.16789999999999991</v>
      </c>
      <c r="I25" s="64">
        <v>0.71699999999999997</v>
      </c>
      <c r="J25" s="64">
        <v>9.1899999999999982E-2</v>
      </c>
      <c r="K25" s="64">
        <v>0.42799999999999999</v>
      </c>
      <c r="L25" s="64">
        <v>1.1974435007917091E-2</v>
      </c>
      <c r="M25" s="64">
        <v>0.27</v>
      </c>
      <c r="N25" s="64">
        <v>2.9643711331053613E-3</v>
      </c>
      <c r="O25" s="64">
        <v>0.22500000000000001</v>
      </c>
      <c r="P25" s="63">
        <v>0</v>
      </c>
      <c r="Q25" s="64">
        <v>0.2</v>
      </c>
      <c r="R25" s="63"/>
      <c r="S25" s="63"/>
      <c r="T25" s="52"/>
      <c r="U25" s="52"/>
    </row>
    <row r="26" spans="2:21" ht="14.45" customHeight="1">
      <c r="B26" s="82"/>
      <c r="C26" s="56" t="s">
        <v>66</v>
      </c>
      <c r="D26" s="64">
        <v>0.46580000000000016</v>
      </c>
      <c r="E26" s="64">
        <v>1.3839999999999999</v>
      </c>
      <c r="F26" s="64">
        <v>0.29799999999999982</v>
      </c>
      <c r="G26" s="64">
        <v>1.1779999999999999</v>
      </c>
      <c r="H26" s="64">
        <v>0.14129999999999995</v>
      </c>
      <c r="I26" s="64">
        <v>0.81</v>
      </c>
      <c r="J26" s="64">
        <v>8.0200000000000105E-2</v>
      </c>
      <c r="K26" s="64">
        <v>0.56299999999999994</v>
      </c>
      <c r="L26" s="64">
        <v>8.6937527002506308E-3</v>
      </c>
      <c r="M26" s="64">
        <v>0.36699999999999999</v>
      </c>
      <c r="N26" s="64">
        <v>2.2409492019927692E-3</v>
      </c>
      <c r="O26" s="64">
        <v>0.28999999999999998</v>
      </c>
      <c r="P26" s="63">
        <v>0</v>
      </c>
      <c r="Q26" s="64">
        <v>0.254</v>
      </c>
      <c r="R26" s="63"/>
      <c r="S26" s="63"/>
      <c r="T26" s="52"/>
      <c r="U26" s="52"/>
    </row>
    <row r="27" spans="2:21" ht="14.45" customHeight="1">
      <c r="B27" s="82"/>
      <c r="C27" s="56" t="s">
        <v>67</v>
      </c>
      <c r="D27" s="64">
        <v>0.34160000000000018</v>
      </c>
      <c r="E27" s="64">
        <v>1.9159999999999999</v>
      </c>
      <c r="F27" s="64">
        <v>0.19910000000000022</v>
      </c>
      <c r="G27" s="64">
        <v>1.581</v>
      </c>
      <c r="H27" s="64">
        <v>6.9599999999999787E-2</v>
      </c>
      <c r="I27" s="64">
        <v>1.0089999999999999</v>
      </c>
      <c r="J27" s="64">
        <v>2.8700000000000041E-2</v>
      </c>
      <c r="K27" s="64">
        <v>0.52800000000000002</v>
      </c>
      <c r="L27" s="64">
        <v>1.6559556786703491E-3</v>
      </c>
      <c r="M27" s="64">
        <v>0.39100000000000001</v>
      </c>
      <c r="N27" s="64">
        <v>5.397132862718652E-4</v>
      </c>
      <c r="O27" s="64">
        <v>0.25900000000000001</v>
      </c>
      <c r="P27" s="63">
        <v>0</v>
      </c>
      <c r="Q27" s="64">
        <v>0.23899999999999999</v>
      </c>
      <c r="R27" s="63"/>
      <c r="S27" s="63"/>
      <c r="T27" s="52"/>
      <c r="U27" s="52"/>
    </row>
    <row r="28" spans="2:21" ht="14.45" customHeight="1">
      <c r="B28" s="82" t="s">
        <v>4</v>
      </c>
      <c r="C28" s="56" t="s">
        <v>63</v>
      </c>
      <c r="D28" s="64">
        <v>0.48310000000000003</v>
      </c>
      <c r="E28" s="64">
        <v>0.94299999999999995</v>
      </c>
      <c r="F28" s="64">
        <v>0.30599999999999994</v>
      </c>
      <c r="G28" s="64">
        <v>0.72099999999999997</v>
      </c>
      <c r="H28" s="64">
        <v>0.19180000000000005</v>
      </c>
      <c r="I28" s="64">
        <v>0.52</v>
      </c>
      <c r="J28" s="64">
        <v>0.1149000000000001</v>
      </c>
      <c r="K28" s="64">
        <v>0.4</v>
      </c>
      <c r="L28" s="64">
        <v>7.2499999999999995E-2</v>
      </c>
      <c r="M28" s="64">
        <v>0.27300000000000002</v>
      </c>
      <c r="N28" s="64">
        <v>3.5000000000000003E-2</v>
      </c>
      <c r="O28" s="64">
        <v>0.22900000000000001</v>
      </c>
      <c r="P28" s="63">
        <v>0</v>
      </c>
      <c r="Q28" s="64">
        <v>0.16200000000000001</v>
      </c>
      <c r="R28" s="63"/>
      <c r="S28" s="63"/>
      <c r="T28" s="52"/>
      <c r="U28" s="52"/>
    </row>
    <row r="29" spans="2:21" ht="14.45" customHeight="1">
      <c r="B29" s="82"/>
      <c r="C29" s="56" t="s">
        <v>64</v>
      </c>
      <c r="D29" s="64">
        <v>0.51560000000000006</v>
      </c>
      <c r="E29" s="64">
        <v>1.093</v>
      </c>
      <c r="F29" s="64">
        <v>0.31080000000000013</v>
      </c>
      <c r="G29" s="64">
        <v>0.878</v>
      </c>
      <c r="H29" s="64">
        <v>0.17800000000000013</v>
      </c>
      <c r="I29" s="64">
        <v>0.59699999999999998</v>
      </c>
      <c r="J29" s="64">
        <v>9.1299999999999965E-2</v>
      </c>
      <c r="K29" s="64">
        <v>0.36499999999999999</v>
      </c>
      <c r="L29" s="64">
        <v>4.7100000000000079E-2</v>
      </c>
      <c r="M29" s="64">
        <v>0.26900000000000002</v>
      </c>
      <c r="N29" s="64">
        <v>1.7299999999999899E-2</v>
      </c>
      <c r="O29" s="64">
        <v>0.19600000000000001</v>
      </c>
      <c r="P29" s="63">
        <v>0</v>
      </c>
      <c r="Q29" s="64">
        <v>0.19400000000000001</v>
      </c>
      <c r="R29" s="63"/>
      <c r="S29" s="63"/>
      <c r="T29" s="52"/>
      <c r="U29" s="52"/>
    </row>
    <row r="30" spans="2:21" ht="14.45" customHeight="1">
      <c r="B30" s="82"/>
      <c r="C30" s="56" t="s">
        <v>65</v>
      </c>
      <c r="D30" s="64">
        <v>0.46129999999999965</v>
      </c>
      <c r="E30" s="64">
        <v>1.31</v>
      </c>
      <c r="F30" s="64">
        <v>0.26069999999999993</v>
      </c>
      <c r="G30" s="64">
        <v>1.075</v>
      </c>
      <c r="H30" s="64">
        <v>0.1323999999999998</v>
      </c>
      <c r="I30" s="64">
        <v>0.69699999999999995</v>
      </c>
      <c r="J30" s="64">
        <v>5.9199999999999878E-2</v>
      </c>
      <c r="K30" s="64">
        <v>0.48499999999999999</v>
      </c>
      <c r="L30" s="64">
        <v>2.6399999999999865E-2</v>
      </c>
      <c r="M30" s="64">
        <v>0.32</v>
      </c>
      <c r="N30" s="64">
        <v>8.1999999999999313E-3</v>
      </c>
      <c r="O30" s="64">
        <v>0.26</v>
      </c>
      <c r="P30" s="63">
        <v>0</v>
      </c>
      <c r="Q30" s="64">
        <v>0.247</v>
      </c>
      <c r="R30" s="63"/>
      <c r="S30" s="63"/>
      <c r="T30" s="52"/>
      <c r="U30" s="52"/>
    </row>
    <row r="31" spans="2:21" ht="14.45" customHeight="1">
      <c r="B31" s="82"/>
      <c r="C31" s="56" t="s">
        <v>66</v>
      </c>
      <c r="D31" s="64">
        <v>0.38930000000000003</v>
      </c>
      <c r="E31" s="64">
        <v>1.492</v>
      </c>
      <c r="F31" s="64">
        <v>0.19370000000000004</v>
      </c>
      <c r="G31" s="64">
        <v>1.109</v>
      </c>
      <c r="H31" s="64">
        <v>7.9900000000000082E-2</v>
      </c>
      <c r="I31" s="64">
        <v>0.77</v>
      </c>
      <c r="J31" s="64">
        <v>2.3499999999999945E-2</v>
      </c>
      <c r="K31" s="64">
        <v>0.38100000000000001</v>
      </c>
      <c r="L31" s="64">
        <v>0</v>
      </c>
      <c r="M31" s="64">
        <v>0.28599999999999998</v>
      </c>
      <c r="N31" s="64"/>
      <c r="O31" s="63"/>
      <c r="P31" s="63"/>
      <c r="Q31" s="63"/>
      <c r="R31" s="63"/>
      <c r="S31" s="63"/>
      <c r="T31" s="52"/>
      <c r="U31" s="52"/>
    </row>
    <row r="32" spans="2:21" ht="14.45" customHeight="1">
      <c r="B32" s="82"/>
      <c r="C32" s="56" t="s">
        <v>67</v>
      </c>
      <c r="D32" s="64">
        <v>0.31310000000000032</v>
      </c>
      <c r="E32" s="64">
        <v>1.6870000000000001</v>
      </c>
      <c r="F32" s="64">
        <v>0.14229999999999993</v>
      </c>
      <c r="G32" s="64">
        <v>1.3240000000000001</v>
      </c>
      <c r="H32" s="64">
        <v>7.5233333333333402E-2</v>
      </c>
      <c r="I32" s="64">
        <v>1.1133333333333333</v>
      </c>
      <c r="J32" s="64">
        <v>4.5100000000000195E-2</v>
      </c>
      <c r="K32" s="64">
        <v>0.71399999999999997</v>
      </c>
      <c r="L32" s="64">
        <v>9.3999999999999778E-3</v>
      </c>
      <c r="M32" s="64">
        <v>0.41699999999999998</v>
      </c>
      <c r="N32" s="63">
        <v>0</v>
      </c>
      <c r="O32" s="64">
        <v>0.34100000000000003</v>
      </c>
      <c r="P32" s="63"/>
      <c r="Q32" s="63"/>
      <c r="R32" s="63"/>
      <c r="S32" s="52"/>
      <c r="T32" s="52"/>
      <c r="U32" s="52"/>
    </row>
    <row r="33" spans="1:21" ht="14.45" customHeight="1">
      <c r="B33" s="82" t="s">
        <v>5</v>
      </c>
      <c r="C33" s="56" t="s">
        <v>63</v>
      </c>
      <c r="D33" s="64">
        <v>0.40849999999999992</v>
      </c>
      <c r="E33" s="64">
        <v>0.46400000000000002</v>
      </c>
      <c r="F33" s="64">
        <v>0.24360000000000012</v>
      </c>
      <c r="G33" s="64">
        <v>0.35</v>
      </c>
      <c r="H33" s="64">
        <v>0.14700000000000019</v>
      </c>
      <c r="I33" s="64">
        <v>0.27400000000000002</v>
      </c>
      <c r="J33" s="64">
        <v>8.710000000000008E-2</v>
      </c>
      <c r="K33" s="64">
        <v>0.224</v>
      </c>
      <c r="L33" s="64">
        <v>1.0373183493758155E-2</v>
      </c>
      <c r="M33" s="64">
        <v>0.16200000000000001</v>
      </c>
      <c r="N33" s="64">
        <v>2.6460163820763347E-3</v>
      </c>
      <c r="O33" s="64">
        <v>0.13900000000000001</v>
      </c>
      <c r="P33" s="63">
        <v>0</v>
      </c>
      <c r="Q33" s="64">
        <v>9.7000000000000003E-2</v>
      </c>
      <c r="R33" s="63"/>
      <c r="S33" s="52"/>
      <c r="T33" s="52"/>
      <c r="U33" s="52"/>
    </row>
    <row r="34" spans="1:21" ht="14.45" customHeight="1">
      <c r="B34" s="82"/>
      <c r="C34" s="56" t="s">
        <v>64</v>
      </c>
      <c r="D34" s="64">
        <v>0.5625</v>
      </c>
      <c r="E34" s="64">
        <v>0.753</v>
      </c>
      <c r="F34" s="64">
        <v>0.37459999999999977</v>
      </c>
      <c r="G34" s="64">
        <v>0.54400000000000004</v>
      </c>
      <c r="H34" s="64">
        <v>0.24179999999999979</v>
      </c>
      <c r="I34" s="64">
        <v>0.40200000000000002</v>
      </c>
      <c r="J34" s="64">
        <v>0.14869999999999975</v>
      </c>
      <c r="K34" s="64">
        <v>0.30299999999999999</v>
      </c>
      <c r="L34" s="64">
        <v>3.5356302317282741E-2</v>
      </c>
      <c r="M34" s="64">
        <v>0.247</v>
      </c>
      <c r="N34" s="64">
        <v>1.1861219058955007E-2</v>
      </c>
      <c r="O34" s="64">
        <v>0.14799999999999999</v>
      </c>
      <c r="P34" s="63">
        <v>0</v>
      </c>
      <c r="Q34" s="64">
        <v>0.1</v>
      </c>
      <c r="R34" s="63"/>
      <c r="S34" s="52"/>
      <c r="T34" s="52"/>
      <c r="U34" s="52"/>
    </row>
    <row r="35" spans="1:21" ht="14.45" customHeight="1">
      <c r="B35" s="82"/>
      <c r="C35" s="56" t="s">
        <v>65</v>
      </c>
      <c r="D35" s="64">
        <v>0.47439999999999993</v>
      </c>
      <c r="E35" s="64">
        <v>0.89800000000000002</v>
      </c>
      <c r="F35" s="64">
        <v>0.31860000000000016</v>
      </c>
      <c r="G35" s="64">
        <v>0.747</v>
      </c>
      <c r="H35" s="64">
        <v>0.17159999999999997</v>
      </c>
      <c r="I35" s="64">
        <v>0.52400000000000002</v>
      </c>
      <c r="J35" s="64">
        <v>9.2700000000000102E-2</v>
      </c>
      <c r="K35" s="64">
        <v>0.36399999999999999</v>
      </c>
      <c r="L35" s="64">
        <v>1.3563510421093099E-2</v>
      </c>
      <c r="M35" s="64">
        <v>0.26200000000000001</v>
      </c>
      <c r="N35" s="64">
        <v>4.1793795881299436E-3</v>
      </c>
      <c r="O35" s="64">
        <v>0.18</v>
      </c>
      <c r="P35" s="63">
        <v>0</v>
      </c>
      <c r="Q35" s="64">
        <v>0.154</v>
      </c>
      <c r="R35" s="63"/>
      <c r="S35" s="52"/>
      <c r="T35" s="52"/>
      <c r="U35" s="52"/>
    </row>
    <row r="36" spans="1:21" ht="14.45" customHeight="1">
      <c r="B36" s="82"/>
      <c r="C36" s="56" t="s">
        <v>66</v>
      </c>
      <c r="D36" s="64">
        <v>0.38509999999999994</v>
      </c>
      <c r="E36" s="64">
        <v>1.194</v>
      </c>
      <c r="F36" s="64">
        <v>0.2602999999999997</v>
      </c>
      <c r="G36" s="64">
        <v>1.004</v>
      </c>
      <c r="H36" s="64">
        <v>0.12000000000000001</v>
      </c>
      <c r="I36" s="64">
        <v>0.66700000000000004</v>
      </c>
      <c r="J36" s="64">
        <v>5.5799999999999836E-2</v>
      </c>
      <c r="K36" s="64">
        <v>0.39800000000000002</v>
      </c>
      <c r="L36" s="64">
        <v>4.7880891282162481E-3</v>
      </c>
      <c r="M36" s="64">
        <v>0.307</v>
      </c>
      <c r="N36" s="64">
        <v>1.764146886363639E-3</v>
      </c>
      <c r="O36" s="64">
        <v>0.26400000000000001</v>
      </c>
      <c r="P36" s="63">
        <v>0</v>
      </c>
      <c r="Q36" s="64">
        <v>0.248</v>
      </c>
      <c r="R36" s="63"/>
      <c r="S36" s="52"/>
      <c r="T36" s="52"/>
      <c r="U36" s="52"/>
    </row>
    <row r="37" spans="1:21" ht="14.45" customHeight="1">
      <c r="B37" s="82"/>
      <c r="C37" s="56" t="s">
        <v>67</v>
      </c>
      <c r="D37" s="64">
        <v>0.38200000000000017</v>
      </c>
      <c r="E37" s="64">
        <v>1.48</v>
      </c>
      <c r="F37" s="64">
        <v>0.21700000000000019</v>
      </c>
      <c r="G37" s="64">
        <v>1.2509999999999999</v>
      </c>
      <c r="H37" s="64">
        <v>9.5300000000000024E-2</v>
      </c>
      <c r="I37" s="64">
        <v>0.80100000000000005</v>
      </c>
      <c r="J37" s="64">
        <v>4.0200000000000104E-2</v>
      </c>
      <c r="K37" s="64">
        <v>0.51100000000000001</v>
      </c>
      <c r="L37" s="64">
        <v>2.9424826363488059E-3</v>
      </c>
      <c r="M37" s="64">
        <v>0.40799999999999997</v>
      </c>
      <c r="N37" s="64">
        <v>7.7505302643340445E-4</v>
      </c>
      <c r="O37" s="64">
        <v>0.375</v>
      </c>
      <c r="P37" s="63">
        <v>0</v>
      </c>
      <c r="Q37" s="64">
        <v>0.34</v>
      </c>
      <c r="R37" s="63"/>
      <c r="S37" s="52"/>
      <c r="T37" s="52"/>
      <c r="U37" s="52"/>
    </row>
    <row r="38" spans="1:21" ht="14.45" customHeight="1">
      <c r="B38" s="82" t="s">
        <v>6</v>
      </c>
      <c r="C38" s="56" t="s">
        <v>63</v>
      </c>
      <c r="D38" s="64">
        <v>0.45139999999999986</v>
      </c>
      <c r="E38" s="64">
        <v>0.35299999999999998</v>
      </c>
      <c r="F38" s="64">
        <v>0.28750000000000003</v>
      </c>
      <c r="G38" s="64">
        <v>0.249</v>
      </c>
      <c r="H38" s="64">
        <v>0.18409999999999999</v>
      </c>
      <c r="I38" s="64">
        <v>0.20799999999999999</v>
      </c>
      <c r="J38" s="64">
        <v>0.12270000000000011</v>
      </c>
      <c r="K38" s="64">
        <v>0.2</v>
      </c>
      <c r="L38" s="64">
        <v>2.4116449141202811E-2</v>
      </c>
      <c r="M38" s="64">
        <v>0.14299999999999999</v>
      </c>
      <c r="N38" s="64">
        <v>6.5693824136868516E-3</v>
      </c>
      <c r="O38" s="64">
        <v>0.11600000000000001</v>
      </c>
      <c r="P38" s="63">
        <v>0</v>
      </c>
      <c r="Q38" s="66">
        <v>6.7000000000000004E-2</v>
      </c>
      <c r="R38" s="63"/>
      <c r="S38" s="52"/>
      <c r="T38" s="52"/>
      <c r="U38" s="52"/>
    </row>
    <row r="39" spans="1:21" ht="14.45" customHeight="1">
      <c r="B39" s="82"/>
      <c r="C39" s="56" t="s">
        <v>64</v>
      </c>
      <c r="D39" s="64">
        <v>0.41639999999999988</v>
      </c>
      <c r="E39" s="64">
        <v>0.58799999999999997</v>
      </c>
      <c r="F39" s="64">
        <v>0.2853</v>
      </c>
      <c r="G39" s="64">
        <v>0.35599999999999998</v>
      </c>
      <c r="H39" s="64">
        <v>0.17719999999999997</v>
      </c>
      <c r="I39" s="64">
        <v>0.35799999999999998</v>
      </c>
      <c r="J39" s="64">
        <v>0.12649999999999978</v>
      </c>
      <c r="K39" s="64">
        <v>0.24399999999999999</v>
      </c>
      <c r="L39" s="64">
        <v>2.2956622904183092E-2</v>
      </c>
      <c r="M39" s="64">
        <v>0.23699999999999999</v>
      </c>
      <c r="N39" s="64">
        <v>8.2768103055983634E-3</v>
      </c>
      <c r="O39" s="64">
        <v>0.154</v>
      </c>
      <c r="P39" s="63">
        <v>0</v>
      </c>
      <c r="Q39" s="66">
        <v>0.123</v>
      </c>
      <c r="R39" s="63"/>
      <c r="S39" s="52"/>
      <c r="T39" s="52"/>
      <c r="U39" s="52"/>
    </row>
    <row r="40" spans="1:21" ht="14.45" customHeight="1">
      <c r="B40" s="82"/>
      <c r="C40" s="56" t="s">
        <v>65</v>
      </c>
      <c r="D40" s="64">
        <v>0.4367000000000002</v>
      </c>
      <c r="E40" s="64">
        <v>1.1339999999999999</v>
      </c>
      <c r="F40" s="64">
        <v>0.30410000000000026</v>
      </c>
      <c r="G40" s="64">
        <v>0.97099999999999997</v>
      </c>
      <c r="H40" s="64">
        <v>0.17710000000000006</v>
      </c>
      <c r="I40" s="64">
        <v>0.79300000000000004</v>
      </c>
      <c r="J40" s="64">
        <v>0.12180000000000007</v>
      </c>
      <c r="K40" s="64">
        <v>0.64300000000000002</v>
      </c>
      <c r="L40" s="64">
        <v>1.4807496686292059E-2</v>
      </c>
      <c r="M40" s="64">
        <v>0.35799999999999998</v>
      </c>
      <c r="N40" s="64">
        <v>5.0329798943334709E-3</v>
      </c>
      <c r="O40" s="64">
        <v>0.29399999999999998</v>
      </c>
      <c r="P40" s="63">
        <v>0</v>
      </c>
      <c r="Q40" s="66">
        <v>0.19</v>
      </c>
      <c r="R40" s="63"/>
      <c r="S40" s="52"/>
      <c r="T40" s="52"/>
      <c r="U40" s="52"/>
    </row>
    <row r="41" spans="1:21" ht="14.45" customHeight="1">
      <c r="B41" s="82"/>
      <c r="C41" s="56" t="s">
        <v>66</v>
      </c>
      <c r="D41" s="64">
        <v>0.38560000000000033</v>
      </c>
      <c r="E41" s="64">
        <v>1.46</v>
      </c>
      <c r="F41" s="64">
        <v>0.25140000000000018</v>
      </c>
      <c r="G41" s="64">
        <v>1.282</v>
      </c>
      <c r="H41" s="64">
        <v>0.12100000000000022</v>
      </c>
      <c r="I41" s="64">
        <v>0.90700000000000003</v>
      </c>
      <c r="J41" s="64">
        <v>7.3400000000000035E-2</v>
      </c>
      <c r="K41" s="64">
        <v>0.69499999999999995</v>
      </c>
      <c r="L41" s="64">
        <v>5.1167122787504323E-3</v>
      </c>
      <c r="M41" s="64">
        <v>0.45200000000000001</v>
      </c>
      <c r="N41" s="64">
        <v>1.2536311319327551E-3</v>
      </c>
      <c r="O41" s="64">
        <v>0.38</v>
      </c>
      <c r="P41" s="63">
        <v>0</v>
      </c>
      <c r="Q41" s="66">
        <v>0.33300000000000002</v>
      </c>
      <c r="R41" s="63"/>
      <c r="S41" s="52"/>
      <c r="T41" s="52"/>
      <c r="U41" s="52"/>
    </row>
    <row r="42" spans="1:21" ht="14.45" customHeight="1">
      <c r="B42" s="82"/>
      <c r="C42" s="56" t="s">
        <v>67</v>
      </c>
      <c r="D42" s="64">
        <v>0.37719999999999998</v>
      </c>
      <c r="E42" s="64">
        <v>1.1299999999999999</v>
      </c>
      <c r="F42" s="64">
        <v>0.26370000000000005</v>
      </c>
      <c r="G42" s="64">
        <v>0.88700000000000001</v>
      </c>
      <c r="H42" s="64">
        <v>0.14770000000000011</v>
      </c>
      <c r="I42" s="64">
        <v>0.79600000000000004</v>
      </c>
      <c r="J42" s="64">
        <v>9.1800000000000076E-2</v>
      </c>
      <c r="K42" s="64">
        <v>0.53500000000000003</v>
      </c>
      <c r="L42" s="64">
        <v>7.8298450050910719E-3</v>
      </c>
      <c r="M42" s="64">
        <v>0.39</v>
      </c>
      <c r="N42" s="64">
        <v>1.9326330700992968E-3</v>
      </c>
      <c r="O42" s="64">
        <v>0.30599999999999999</v>
      </c>
      <c r="P42" s="63">
        <v>0</v>
      </c>
      <c r="Q42" s="66">
        <v>0.20799999999999999</v>
      </c>
      <c r="R42" s="63"/>
      <c r="S42" s="52"/>
      <c r="T42" s="52"/>
      <c r="U42" s="52"/>
    </row>
    <row r="45" spans="1:21" ht="15.75">
      <c r="A45" s="1" t="s">
        <v>47</v>
      </c>
      <c r="B45" s="5" t="s">
        <v>0</v>
      </c>
      <c r="C45" s="52" t="s">
        <v>41</v>
      </c>
      <c r="D45" s="52" t="s">
        <v>80</v>
      </c>
      <c r="E45" s="52" t="s">
        <v>69</v>
      </c>
      <c r="F45" s="52" t="s">
        <v>78</v>
      </c>
      <c r="G45" s="68" t="s">
        <v>70</v>
      </c>
      <c r="H45" s="52" t="s">
        <v>79</v>
      </c>
      <c r="I45" s="68" t="s">
        <v>71</v>
      </c>
      <c r="J45" s="52" t="s">
        <v>81</v>
      </c>
      <c r="K45" s="68" t="s">
        <v>72</v>
      </c>
      <c r="L45" s="52" t="s">
        <v>82</v>
      </c>
      <c r="M45" s="68" t="s">
        <v>73</v>
      </c>
      <c r="N45" s="52" t="s">
        <v>83</v>
      </c>
      <c r="O45" s="68" t="s">
        <v>74</v>
      </c>
      <c r="P45" s="52" t="s">
        <v>84</v>
      </c>
      <c r="Q45" s="68" t="s">
        <v>75</v>
      </c>
      <c r="R45" s="52" t="s">
        <v>85</v>
      </c>
      <c r="S45" s="68" t="s">
        <v>76</v>
      </c>
    </row>
    <row r="46" spans="1:21" ht="15.75" customHeight="1">
      <c r="A46" s="1" t="s">
        <v>50</v>
      </c>
      <c r="B46" s="94" t="s">
        <v>16</v>
      </c>
      <c r="C46" s="56" t="s">
        <v>63</v>
      </c>
      <c r="D46" s="52">
        <v>0.53730000000000011</v>
      </c>
      <c r="E46" s="45">
        <v>0.70499999999999996</v>
      </c>
      <c r="F46" s="45">
        <v>0.47949999999999998</v>
      </c>
      <c r="G46" s="45">
        <v>0.80700000000000005</v>
      </c>
      <c r="H46" s="45">
        <v>0.31910000000000011</v>
      </c>
      <c r="I46" s="45">
        <v>0.56499999999999995</v>
      </c>
      <c r="J46" s="45">
        <v>0.15950000000000003</v>
      </c>
      <c r="K46" s="45">
        <v>0.377</v>
      </c>
      <c r="L46" s="45">
        <v>8.3200000000000079E-2</v>
      </c>
      <c r="M46" s="45">
        <v>0.26700000000000002</v>
      </c>
      <c r="N46" s="45">
        <v>4.2100000000000075E-2</v>
      </c>
      <c r="O46" s="45">
        <v>0.19700000000000001</v>
      </c>
      <c r="P46" s="45">
        <v>0</v>
      </c>
      <c r="Q46" s="45">
        <v>9.1999999999999998E-2</v>
      </c>
      <c r="R46" s="45"/>
      <c r="S46" s="45"/>
    </row>
    <row r="47" spans="1:21" ht="15.75" customHeight="1">
      <c r="B47" s="94"/>
      <c r="C47" s="56" t="s">
        <v>64</v>
      </c>
      <c r="D47" s="52">
        <v>0.47960000000000008</v>
      </c>
      <c r="E47" s="45">
        <v>1.5009999999999999</v>
      </c>
      <c r="F47" s="45">
        <v>0.41510000000000019</v>
      </c>
      <c r="G47" s="45">
        <v>1.4370000000000001</v>
      </c>
      <c r="H47" s="45">
        <v>0.31739999999999979</v>
      </c>
      <c r="I47" s="45">
        <v>1.2869999999999999</v>
      </c>
      <c r="J47" s="45">
        <v>0.18870000000000003</v>
      </c>
      <c r="K47" s="45">
        <v>1.0149999999999999</v>
      </c>
      <c r="L47" s="45">
        <v>9.1500000000000054E-2</v>
      </c>
      <c r="M47" s="45">
        <v>0.66500000000000004</v>
      </c>
      <c r="N47" s="45">
        <v>4.1500000000000058E-2</v>
      </c>
      <c r="O47" s="45">
        <v>0.38100000000000001</v>
      </c>
      <c r="P47" s="45">
        <v>0</v>
      </c>
      <c r="Q47" s="45">
        <v>0.23</v>
      </c>
      <c r="R47" s="45"/>
      <c r="S47" s="45"/>
    </row>
    <row r="48" spans="1:21" ht="15.75" customHeight="1">
      <c r="B48" s="94"/>
      <c r="C48" s="56" t="s">
        <v>65</v>
      </c>
      <c r="D48" s="52">
        <v>0.32710000000000039</v>
      </c>
      <c r="E48" s="45">
        <v>2.42</v>
      </c>
      <c r="F48" s="45">
        <v>0.26140000000000041</v>
      </c>
      <c r="G48" s="45">
        <v>2.1579999999999999</v>
      </c>
      <c r="H48" s="45">
        <v>0.16210000000000035</v>
      </c>
      <c r="I48" s="45">
        <v>1.913</v>
      </c>
      <c r="J48" s="45">
        <v>6.8300000000000402E-2</v>
      </c>
      <c r="K48" s="45">
        <v>1.2529999999999999</v>
      </c>
      <c r="L48" s="45">
        <v>2.5600000000000022E-2</v>
      </c>
      <c r="M48" s="45">
        <v>0.61899999999999999</v>
      </c>
      <c r="N48" s="45">
        <v>8.0000000000001129E-3</v>
      </c>
      <c r="O48" s="45">
        <v>0.27400000000000002</v>
      </c>
      <c r="P48" s="45">
        <v>0</v>
      </c>
      <c r="Q48" s="45">
        <v>0.32100000000000001</v>
      </c>
      <c r="R48" s="45"/>
      <c r="S48" s="45"/>
    </row>
    <row r="49" spans="2:19" ht="15.75" customHeight="1">
      <c r="B49" s="94"/>
      <c r="C49" s="56" t="s">
        <v>66</v>
      </c>
      <c r="D49" s="45">
        <v>0.2994</v>
      </c>
      <c r="E49" s="45">
        <v>2.6615000000000002</v>
      </c>
      <c r="F49" s="45">
        <v>0.2331</v>
      </c>
      <c r="G49" s="45">
        <v>2.452</v>
      </c>
      <c r="H49" s="45">
        <v>0.1323</v>
      </c>
      <c r="I49" s="45">
        <v>2.3035000000000001</v>
      </c>
      <c r="J49" s="45">
        <v>5.9700000000000003E-2</v>
      </c>
      <c r="K49" s="45">
        <v>1.6855</v>
      </c>
      <c r="L49" s="45">
        <v>2.2700000000000001E-2</v>
      </c>
      <c r="M49" s="45">
        <v>1.0605</v>
      </c>
      <c r="N49" s="45">
        <v>9.2999999999999992E-3</v>
      </c>
      <c r="O49" s="45">
        <v>0.80800000000000005</v>
      </c>
      <c r="P49" s="45">
        <v>0</v>
      </c>
      <c r="Q49" s="45">
        <v>0.14000000000000001</v>
      </c>
      <c r="R49" s="45"/>
      <c r="S49" s="45"/>
    </row>
    <row r="50" spans="2:19" ht="15.75" customHeight="1">
      <c r="B50" s="94"/>
      <c r="C50" s="56" t="s">
        <v>68</v>
      </c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</row>
    <row r="51" spans="2:19" ht="15.75" customHeight="1">
      <c r="B51" s="94" t="s">
        <v>22</v>
      </c>
      <c r="C51" s="56" t="s">
        <v>63</v>
      </c>
      <c r="D51" s="45">
        <v>0.40350000000000019</v>
      </c>
      <c r="E51" s="45">
        <v>1.863</v>
      </c>
      <c r="F51" s="45">
        <v>0.21979999999999991</v>
      </c>
      <c r="G51" s="45">
        <v>1.607</v>
      </c>
      <c r="H51" s="45">
        <v>0.11650000000000005</v>
      </c>
      <c r="I51" s="45">
        <v>1.28</v>
      </c>
      <c r="J51" s="45">
        <v>5.8600000000000131E-2</v>
      </c>
      <c r="K51" s="45">
        <v>0.66900000000000004</v>
      </c>
      <c r="L51" s="45">
        <v>3.1200000000000044E-2</v>
      </c>
      <c r="M51" s="45">
        <v>0.39300000000000002</v>
      </c>
      <c r="N51" s="45">
        <v>0</v>
      </c>
      <c r="O51" s="45">
        <v>0.27200000000000002</v>
      </c>
      <c r="P51" s="45"/>
      <c r="Q51" s="45"/>
      <c r="R51" s="45"/>
      <c r="S51" s="45"/>
    </row>
    <row r="52" spans="2:19" ht="15.75" customHeight="1">
      <c r="B52" s="94"/>
      <c r="C52" s="56" t="s">
        <v>64</v>
      </c>
      <c r="D52" s="45">
        <v>0.36460000000000009</v>
      </c>
      <c r="E52" s="45">
        <v>2.4279999999999999</v>
      </c>
      <c r="F52" s="45">
        <v>0.13630000000000023</v>
      </c>
      <c r="G52" s="45">
        <v>1.9359999999999999</v>
      </c>
      <c r="H52" s="45">
        <v>7.2999999999999829E-2</v>
      </c>
      <c r="I52" s="45">
        <v>1.4370000000000001</v>
      </c>
      <c r="J52" s="45">
        <v>2.8400000000000033E-2</v>
      </c>
      <c r="K52" s="45">
        <v>0.65900000000000003</v>
      </c>
      <c r="L52" s="45">
        <v>9.4000000000002606E-3</v>
      </c>
      <c r="M52" s="45">
        <v>0.495</v>
      </c>
      <c r="N52" s="45">
        <v>0</v>
      </c>
      <c r="O52" s="45">
        <v>0.36599999999999999</v>
      </c>
      <c r="P52" s="45"/>
      <c r="Q52" s="45"/>
      <c r="R52" s="45"/>
      <c r="S52" s="45"/>
    </row>
    <row r="53" spans="2:19" ht="15.75" customHeight="1">
      <c r="B53" s="94"/>
      <c r="C53" s="56" t="s">
        <v>65</v>
      </c>
      <c r="D53" s="45">
        <v>0.27530000000000027</v>
      </c>
      <c r="E53" s="45">
        <v>2.629</v>
      </c>
      <c r="F53" s="45">
        <v>0.11569999999999994</v>
      </c>
      <c r="G53" s="45">
        <v>1.875</v>
      </c>
      <c r="H53" s="45">
        <v>7.1899999999999964E-2</v>
      </c>
      <c r="I53" s="45">
        <v>1.4970000000000001</v>
      </c>
      <c r="J53" s="45">
        <v>2.9800000000000184E-2</v>
      </c>
      <c r="K53" s="45">
        <v>0.91100000000000003</v>
      </c>
      <c r="L53" s="45">
        <v>1.4800000000000181E-2</v>
      </c>
      <c r="M53" s="45">
        <v>0.69199999999999995</v>
      </c>
      <c r="N53" s="45">
        <v>0</v>
      </c>
      <c r="O53" s="45">
        <v>0.35099999999999998</v>
      </c>
      <c r="P53" s="45"/>
      <c r="Q53" s="45"/>
      <c r="R53" s="45"/>
      <c r="S53" s="45"/>
    </row>
    <row r="54" spans="2:19" ht="15.75" customHeight="1">
      <c r="B54" s="94"/>
      <c r="C54" s="56" t="s">
        <v>66</v>
      </c>
      <c r="D54" s="45">
        <v>0.22560000000000002</v>
      </c>
      <c r="E54" s="45">
        <v>2.9540000000000002</v>
      </c>
      <c r="F54" s="45">
        <v>9.170000000000017E-2</v>
      </c>
      <c r="G54" s="45">
        <v>1.798</v>
      </c>
      <c r="H54" s="45">
        <v>5.7100000000000366E-2</v>
      </c>
      <c r="I54" s="45">
        <v>0.60099999999999998</v>
      </c>
      <c r="J54" s="45">
        <v>3.7400000000000093E-2</v>
      </c>
      <c r="K54" s="45">
        <v>1.014</v>
      </c>
      <c r="L54" s="45">
        <v>2.170000000000016E-2</v>
      </c>
      <c r="M54" s="45">
        <v>0.60199999999999998</v>
      </c>
      <c r="N54" s="45">
        <v>0</v>
      </c>
      <c r="O54" s="45">
        <v>0.26400000000000001</v>
      </c>
      <c r="P54" s="45"/>
      <c r="Q54" s="45"/>
      <c r="R54" s="45"/>
      <c r="S54" s="45"/>
    </row>
    <row r="55" spans="2:19" ht="15.75" customHeight="1">
      <c r="B55" s="94"/>
      <c r="C55" s="56" t="s">
        <v>68</v>
      </c>
      <c r="D55" s="45">
        <v>0.21109999999999957</v>
      </c>
      <c r="E55" s="45">
        <v>1.4450000000000001</v>
      </c>
      <c r="F55" s="45">
        <v>8.7799999999999725E-2</v>
      </c>
      <c r="G55" s="45">
        <v>0.96399999999999997</v>
      </c>
      <c r="H55" s="45">
        <v>4.819999999999993E-2</v>
      </c>
      <c r="I55" s="45"/>
      <c r="J55" s="45">
        <v>2.889999999999986E-2</v>
      </c>
      <c r="K55" s="45">
        <v>0.313</v>
      </c>
      <c r="L55" s="45"/>
      <c r="M55" s="45"/>
      <c r="N55" s="45"/>
      <c r="O55" s="45"/>
      <c r="P55" s="45"/>
      <c r="Q55" s="45"/>
      <c r="R55" s="45"/>
      <c r="S55" s="45"/>
    </row>
    <row r="56" spans="2:19" ht="15.75" customHeight="1">
      <c r="B56" s="94" t="s">
        <v>23</v>
      </c>
      <c r="C56" s="56" t="s">
        <v>63</v>
      </c>
      <c r="D56" s="69">
        <v>0.45889000000000008</v>
      </c>
      <c r="E56" s="45">
        <v>1.2649999999999999</v>
      </c>
      <c r="F56" s="69">
        <v>0.28189999999999998</v>
      </c>
      <c r="G56" s="45">
        <v>1.08</v>
      </c>
      <c r="H56" s="69">
        <v>0.18885999999999994</v>
      </c>
      <c r="I56" s="65">
        <v>0.82899999999999996</v>
      </c>
      <c r="J56" s="69">
        <v>0.11674000000000007</v>
      </c>
      <c r="K56" s="45">
        <v>0.70499999999999996</v>
      </c>
      <c r="L56" s="69">
        <v>7.3290000000000077E-2</v>
      </c>
      <c r="M56" s="45">
        <v>0.505</v>
      </c>
      <c r="N56" s="69">
        <v>3.4699999999999988E-2</v>
      </c>
      <c r="O56" s="65">
        <v>0.30199999999999999</v>
      </c>
      <c r="P56" s="69">
        <v>7.4799999999999043E-3</v>
      </c>
      <c r="Q56" s="65">
        <v>0.38700000000000001</v>
      </c>
      <c r="R56" s="69">
        <v>0</v>
      </c>
      <c r="S56" s="65">
        <v>0.18</v>
      </c>
    </row>
    <row r="57" spans="2:19" ht="15.75" customHeight="1">
      <c r="B57" s="94"/>
      <c r="C57" s="56" t="s">
        <v>64</v>
      </c>
      <c r="D57" s="69">
        <v>0.41975999999999997</v>
      </c>
      <c r="E57" s="45">
        <v>1.6439999999999999</v>
      </c>
      <c r="F57" s="69">
        <v>0.33788000000000012</v>
      </c>
      <c r="G57" s="45">
        <v>1.401</v>
      </c>
      <c r="H57" s="69">
        <v>0.23135999999999995</v>
      </c>
      <c r="I57" s="65">
        <v>1.2889999999999999</v>
      </c>
      <c r="J57" s="69">
        <v>0.14007999999999982</v>
      </c>
      <c r="K57" s="45">
        <v>0.96199999999999997</v>
      </c>
      <c r="L57" s="69">
        <v>8.8849999999999915E-2</v>
      </c>
      <c r="M57" s="45">
        <v>0.77700000000000002</v>
      </c>
      <c r="N57" s="69">
        <v>4.9830000000000041E-2</v>
      </c>
      <c r="O57" s="65">
        <v>0.44600000000000001</v>
      </c>
      <c r="P57" s="69">
        <v>1.4050000000000012E-2</v>
      </c>
      <c r="Q57" s="65">
        <v>0.252</v>
      </c>
      <c r="R57" s="69">
        <v>0</v>
      </c>
      <c r="S57" s="65">
        <v>0.23799999999999999</v>
      </c>
    </row>
    <row r="58" spans="2:19" ht="15.75" customHeight="1">
      <c r="B58" s="94"/>
      <c r="C58" s="56" t="s">
        <v>65</v>
      </c>
      <c r="D58" s="69">
        <v>0.38839000000000001</v>
      </c>
      <c r="E58" s="45">
        <v>1.599</v>
      </c>
      <c r="F58" s="69">
        <v>0.25538999999999989</v>
      </c>
      <c r="G58" s="45">
        <v>1.4430000000000001</v>
      </c>
      <c r="H58" s="69">
        <v>0.14596000000000003</v>
      </c>
      <c r="I58" s="65">
        <v>1.119</v>
      </c>
      <c r="J58" s="69">
        <v>6.9940000000000002E-2</v>
      </c>
      <c r="K58" s="45">
        <v>0.74399999999999999</v>
      </c>
      <c r="L58" s="69">
        <v>3.5250000000000059E-2</v>
      </c>
      <c r="M58" s="45">
        <v>0.496</v>
      </c>
      <c r="N58" s="69">
        <v>1.170000000000016E-2</v>
      </c>
      <c r="O58" s="65">
        <v>0.27600000000000002</v>
      </c>
      <c r="P58" s="69">
        <v>4.4300000000001205E-3</v>
      </c>
      <c r="Q58" s="65">
        <v>0.29599999999999999</v>
      </c>
      <c r="R58" s="69">
        <v>0</v>
      </c>
      <c r="S58" s="65">
        <v>0.23699999999999999</v>
      </c>
    </row>
    <row r="59" spans="2:19" ht="15.75" customHeight="1">
      <c r="B59" s="94"/>
      <c r="C59" s="56" t="s">
        <v>66</v>
      </c>
      <c r="D59" s="69">
        <v>0.34761999999999998</v>
      </c>
      <c r="E59" s="45">
        <v>2.12</v>
      </c>
      <c r="F59" s="69">
        <v>0.25853000000000009</v>
      </c>
      <c r="G59" s="45">
        <v>2.0099999999999998</v>
      </c>
      <c r="H59" s="69">
        <v>0.14333000000000026</v>
      </c>
      <c r="I59" s="65">
        <v>1.1919999999999999</v>
      </c>
      <c r="J59" s="69">
        <v>7.16500000000002E-2</v>
      </c>
      <c r="K59" s="45">
        <v>0.877</v>
      </c>
      <c r="L59" s="69">
        <v>3.8840000000000145E-2</v>
      </c>
      <c r="M59" s="45">
        <v>0.47099999999999997</v>
      </c>
      <c r="N59" s="69">
        <v>1.6560000000000061E-2</v>
      </c>
      <c r="O59" s="65">
        <v>0.45500000000000002</v>
      </c>
      <c r="P59" s="69">
        <v>6.8500000000000227E-3</v>
      </c>
      <c r="Q59" s="65">
        <v>0.41299999999999998</v>
      </c>
      <c r="R59" s="69">
        <v>0</v>
      </c>
      <c r="S59" s="65">
        <v>0.33600000000000002</v>
      </c>
    </row>
    <row r="60" spans="2:19" ht="15.75" customHeight="1">
      <c r="B60" s="94"/>
      <c r="C60" s="56" t="s">
        <v>68</v>
      </c>
      <c r="D60" s="69">
        <v>0.2518199999999996</v>
      </c>
      <c r="E60" s="45">
        <v>2.7269999999999999</v>
      </c>
      <c r="F60" s="69">
        <v>0.14620999999999981</v>
      </c>
      <c r="G60" s="45">
        <v>2.327</v>
      </c>
      <c r="H60" s="69">
        <v>6.2989999999999782E-2</v>
      </c>
      <c r="I60" s="65">
        <v>2.2080000000000002</v>
      </c>
      <c r="J60" s="69">
        <v>2.2040000000000077E-2</v>
      </c>
      <c r="K60" s="45">
        <v>1.0569999999999999</v>
      </c>
      <c r="L60" s="69">
        <v>1.024000000000001E-2</v>
      </c>
      <c r="M60" s="45">
        <v>0.92900000000000005</v>
      </c>
      <c r="N60" s="69">
        <v>4.6300000000002225E-3</v>
      </c>
      <c r="O60" s="65">
        <v>0.97399999999999998</v>
      </c>
      <c r="P60" s="69">
        <v>3.0000000000001137E-3</v>
      </c>
      <c r="Q60" s="65">
        <v>0.316</v>
      </c>
      <c r="R60" s="69">
        <v>0</v>
      </c>
      <c r="S60" s="65">
        <v>0.39500000000000002</v>
      </c>
    </row>
    <row r="61" spans="2:19" ht="15.75" customHeight="1">
      <c r="B61" s="94" t="s">
        <v>24</v>
      </c>
      <c r="C61" s="56" t="s">
        <v>63</v>
      </c>
      <c r="D61" s="45">
        <v>0.43840000000000034</v>
      </c>
      <c r="E61" s="45">
        <v>1.681</v>
      </c>
      <c r="F61" s="45">
        <v>0.23910000000000026</v>
      </c>
      <c r="G61" s="45">
        <v>1.4390000000000001</v>
      </c>
      <c r="H61" s="45">
        <v>9.9699999999999983E-2</v>
      </c>
      <c r="I61" s="45">
        <v>0.96199999999999997</v>
      </c>
      <c r="J61" s="45">
        <v>3.9900000000000095E-2</v>
      </c>
      <c r="K61" s="45">
        <v>0.52300000000000002</v>
      </c>
      <c r="L61" s="45">
        <v>2.0400000000000203E-2</v>
      </c>
      <c r="M61" s="45">
        <v>0.34200000000000003</v>
      </c>
      <c r="N61" s="45">
        <v>0</v>
      </c>
      <c r="O61" s="45">
        <v>0.27</v>
      </c>
      <c r="P61" s="45"/>
      <c r="Q61" s="45"/>
      <c r="R61" s="45"/>
      <c r="S61" s="45"/>
    </row>
    <row r="62" spans="2:19" ht="15.75" customHeight="1">
      <c r="B62" s="94"/>
      <c r="C62" s="56" t="s">
        <v>64</v>
      </c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</row>
    <row r="63" spans="2:19" ht="15.75" customHeight="1">
      <c r="B63" s="94"/>
      <c r="C63" s="56" t="s">
        <v>65</v>
      </c>
      <c r="D63" s="45">
        <v>0.4022</v>
      </c>
      <c r="E63" s="45">
        <v>2.2869999999999999</v>
      </c>
      <c r="F63" s="45">
        <v>0.15200000000000016</v>
      </c>
      <c r="G63" s="45">
        <v>1.603</v>
      </c>
      <c r="H63" s="45">
        <v>8.6599999999999969E-2</v>
      </c>
      <c r="I63" s="45">
        <v>1.355</v>
      </c>
      <c r="J63" s="45">
        <v>3.8499999999999944E-2</v>
      </c>
      <c r="K63" s="45">
        <v>0.68300000000000005</v>
      </c>
      <c r="L63" s="45">
        <v>1.8300000000000125E-2</v>
      </c>
      <c r="M63" s="45">
        <v>0.44600000000000001</v>
      </c>
      <c r="N63" s="45">
        <v>0</v>
      </c>
      <c r="O63" s="45">
        <v>0.33300000000000002</v>
      </c>
      <c r="P63" s="45"/>
      <c r="Q63" s="45"/>
      <c r="R63" s="45"/>
      <c r="S63" s="45"/>
    </row>
    <row r="64" spans="2:19" ht="15.75" customHeight="1">
      <c r="B64" s="94"/>
      <c r="C64" s="56" t="s">
        <v>66</v>
      </c>
      <c r="D64" s="45">
        <v>0.27990000000000009</v>
      </c>
      <c r="E64" s="45">
        <v>2.8530000000000002</v>
      </c>
      <c r="F64" s="45">
        <v>0.10159999999999968</v>
      </c>
      <c r="G64" s="45">
        <v>2.3559999999999999</v>
      </c>
      <c r="H64" s="45">
        <v>5.3399999999999746E-2</v>
      </c>
      <c r="I64" s="45">
        <v>2.1680000000000001</v>
      </c>
      <c r="J64" s="45">
        <v>1.240000000000009E-2</v>
      </c>
      <c r="K64" s="45">
        <v>0.83599999999999997</v>
      </c>
      <c r="L64" s="45">
        <v>4.9000000000000909E-3</v>
      </c>
      <c r="M64" s="45">
        <v>0.34699999999999998</v>
      </c>
      <c r="N64" s="45">
        <v>0</v>
      </c>
      <c r="O64" s="45">
        <v>0.41599999999999998</v>
      </c>
      <c r="P64" s="45"/>
      <c r="Q64" s="45"/>
      <c r="R64" s="45"/>
      <c r="S64" s="45"/>
    </row>
    <row r="65" spans="1:21" ht="15.75" customHeight="1">
      <c r="B65" s="94"/>
      <c r="C65" s="56" t="s">
        <v>68</v>
      </c>
      <c r="D65" s="45">
        <v>0.19850000000000023</v>
      </c>
      <c r="E65" s="45">
        <v>2.1019999999999999</v>
      </c>
      <c r="F65" s="45">
        <v>5.3600000000000141E-2</v>
      </c>
      <c r="G65" s="45">
        <v>1.1100000000000001</v>
      </c>
      <c r="H65" s="45">
        <v>2.4399999999999977E-2</v>
      </c>
      <c r="I65" s="45">
        <v>0.48</v>
      </c>
      <c r="J65" s="45">
        <v>4.5999999999997961E-3</v>
      </c>
      <c r="K65" s="45">
        <v>0.38100000000000001</v>
      </c>
      <c r="L65" s="45">
        <v>2.6999999999998184E-3</v>
      </c>
      <c r="M65" s="45"/>
      <c r="N65" s="45"/>
      <c r="O65" s="45"/>
      <c r="P65" s="45"/>
      <c r="Q65" s="45"/>
      <c r="R65" s="45"/>
      <c r="S65" s="45"/>
    </row>
    <row r="68" spans="1:21" ht="15.75">
      <c r="A68" s="1" t="s">
        <v>47</v>
      </c>
      <c r="B68" s="5" t="s">
        <v>0</v>
      </c>
      <c r="C68" s="25" t="s">
        <v>41</v>
      </c>
      <c r="D68" s="52" t="s">
        <v>80</v>
      </c>
      <c r="E68" s="52" t="s">
        <v>69</v>
      </c>
      <c r="F68" s="52" t="s">
        <v>78</v>
      </c>
      <c r="G68" s="68" t="s">
        <v>70</v>
      </c>
      <c r="H68" s="52" t="s">
        <v>79</v>
      </c>
      <c r="I68" s="68" t="s">
        <v>71</v>
      </c>
      <c r="J68" s="52" t="s">
        <v>81</v>
      </c>
      <c r="K68" s="68" t="s">
        <v>72</v>
      </c>
      <c r="L68" s="52" t="s">
        <v>82</v>
      </c>
      <c r="M68" s="68" t="s">
        <v>73</v>
      </c>
      <c r="N68" s="52" t="s">
        <v>83</v>
      </c>
      <c r="O68" s="68" t="s">
        <v>74</v>
      </c>
      <c r="P68" s="52" t="s">
        <v>84</v>
      </c>
      <c r="Q68" s="68" t="s">
        <v>75</v>
      </c>
      <c r="R68" s="52" t="s">
        <v>85</v>
      </c>
      <c r="S68" s="68" t="s">
        <v>76</v>
      </c>
      <c r="T68" s="52" t="s">
        <v>86</v>
      </c>
      <c r="U68" s="68" t="s">
        <v>77</v>
      </c>
    </row>
    <row r="69" spans="1:21">
      <c r="A69" s="1" t="s">
        <v>56</v>
      </c>
      <c r="B69" s="81" t="s">
        <v>7</v>
      </c>
      <c r="C69" s="56" t="s">
        <v>63</v>
      </c>
      <c r="D69" s="45">
        <v>0.30300000000000005</v>
      </c>
      <c r="E69" s="45">
        <v>1.8580000000000001</v>
      </c>
      <c r="F69" s="45">
        <v>0.25599999999999995</v>
      </c>
      <c r="G69" s="45">
        <v>1.762</v>
      </c>
      <c r="H69" s="45">
        <v>0.25010000000000016</v>
      </c>
      <c r="I69" s="45">
        <v>1.55</v>
      </c>
      <c r="J69" s="45">
        <v>0.19990000000000005</v>
      </c>
      <c r="K69" s="45">
        <v>1.577</v>
      </c>
      <c r="L69" s="45">
        <v>0.11219999999999998</v>
      </c>
      <c r="M69" s="45">
        <v>1.228</v>
      </c>
      <c r="N69" s="45">
        <v>2.6100000000000134E-2</v>
      </c>
      <c r="O69" s="45">
        <v>0.69399999999999995</v>
      </c>
      <c r="P69" s="45">
        <v>4.3000000000000685E-3</v>
      </c>
      <c r="Q69" s="45">
        <v>0.35899999999999999</v>
      </c>
      <c r="R69" s="45">
        <v>3.6000000000001361E-3</v>
      </c>
      <c r="S69" s="45">
        <v>0.26200000000000001</v>
      </c>
      <c r="T69" s="45">
        <v>0</v>
      </c>
      <c r="U69" s="45">
        <v>0.27700000000000002</v>
      </c>
    </row>
    <row r="70" spans="1:21">
      <c r="B70" s="81"/>
      <c r="C70" s="56" t="s">
        <v>64</v>
      </c>
      <c r="D70" s="45">
        <v>0.35480000000000023</v>
      </c>
      <c r="E70" s="45">
        <v>2.0110000000000001</v>
      </c>
      <c r="F70" s="45">
        <v>0.28120000000000006</v>
      </c>
      <c r="G70" s="45">
        <v>1.76</v>
      </c>
      <c r="H70" s="45">
        <v>0.19589999999999977</v>
      </c>
      <c r="I70" s="45">
        <v>1.6779999999999999</v>
      </c>
      <c r="J70" s="45">
        <v>8.110000000000013E-2</v>
      </c>
      <c r="K70" s="45">
        <v>1.0840000000000001</v>
      </c>
      <c r="L70" s="45">
        <v>2.2599999999999908E-2</v>
      </c>
      <c r="M70" s="45">
        <v>0.57199999999999995</v>
      </c>
      <c r="N70" s="45">
        <v>7.0999999999997957E-3</v>
      </c>
      <c r="O70" s="45">
        <v>0.41599999999999998</v>
      </c>
      <c r="P70" s="45">
        <v>0</v>
      </c>
      <c r="Q70" s="45">
        <v>0.40899999999999997</v>
      </c>
      <c r="R70" s="45"/>
      <c r="S70" s="45"/>
      <c r="T70" s="45"/>
      <c r="U70" s="45"/>
    </row>
    <row r="71" spans="1:21">
      <c r="B71" s="81"/>
      <c r="C71" s="56" t="s">
        <v>65</v>
      </c>
      <c r="D71" s="45">
        <v>0.25690000000000002</v>
      </c>
      <c r="E71" s="45">
        <v>1.8149999999999999</v>
      </c>
      <c r="F71" s="45">
        <v>0.24939999999999998</v>
      </c>
      <c r="G71" s="45">
        <v>1.8720000000000001</v>
      </c>
      <c r="H71" s="45">
        <v>0.24219999999999997</v>
      </c>
      <c r="I71" s="45">
        <v>1.895</v>
      </c>
      <c r="J71" s="45">
        <v>0.18929999999999977</v>
      </c>
      <c r="K71" s="45">
        <v>1.7050000000000001</v>
      </c>
      <c r="L71" s="45">
        <v>0.12069999999999995</v>
      </c>
      <c r="M71" s="45">
        <v>1.5249999999999999</v>
      </c>
      <c r="N71" s="45">
        <v>6.3100000000000031E-2</v>
      </c>
      <c r="O71" s="45">
        <v>1.3680000000000001</v>
      </c>
      <c r="P71" s="45">
        <v>7.6999999999998181E-3</v>
      </c>
      <c r="Q71" s="45">
        <v>0.41799999999999998</v>
      </c>
      <c r="R71" s="45">
        <v>3.4999999999999433E-3</v>
      </c>
      <c r="S71" s="45">
        <v>0.377</v>
      </c>
      <c r="T71" s="45">
        <v>0</v>
      </c>
      <c r="U71" s="45">
        <v>0.311</v>
      </c>
    </row>
    <row r="72" spans="1:21">
      <c r="B72" s="81"/>
      <c r="C72" s="56" t="s">
        <v>66</v>
      </c>
      <c r="D72" s="45">
        <v>0.35369999999999979</v>
      </c>
      <c r="E72" s="45">
        <v>1.964</v>
      </c>
      <c r="F72" s="45">
        <v>0.18000000000000002</v>
      </c>
      <c r="G72" s="45">
        <v>1.9450000000000001</v>
      </c>
      <c r="H72" s="45">
        <v>0.1747999999999999</v>
      </c>
      <c r="I72" s="45">
        <v>1.89</v>
      </c>
      <c r="J72" s="45">
        <v>0.12829999999999986</v>
      </c>
      <c r="K72" s="45">
        <v>1.8160000000000001</v>
      </c>
      <c r="L72" s="45">
        <v>7.4099999999999971E-2</v>
      </c>
      <c r="M72" s="45">
        <v>1.774</v>
      </c>
      <c r="N72" s="45">
        <v>0.02</v>
      </c>
      <c r="O72" s="45">
        <v>0.95299999999999996</v>
      </c>
      <c r="P72" s="45">
        <v>6.999999999999318E-4</v>
      </c>
      <c r="Q72" s="45">
        <v>0.39</v>
      </c>
      <c r="R72" s="45">
        <v>0</v>
      </c>
      <c r="S72" s="45">
        <v>0.374</v>
      </c>
      <c r="T72" s="45"/>
      <c r="U72" s="45"/>
    </row>
    <row r="73" spans="1:21">
      <c r="B73" s="81" t="s">
        <v>8</v>
      </c>
      <c r="C73" s="56" t="s">
        <v>63</v>
      </c>
      <c r="D73" s="69">
        <v>0.32756000000000002</v>
      </c>
      <c r="E73" s="45">
        <v>1.5109999999999999</v>
      </c>
      <c r="F73" s="69">
        <v>0.20253999999999991</v>
      </c>
      <c r="G73" s="45">
        <v>1.349</v>
      </c>
      <c r="H73" s="69">
        <v>8.1779999999999978E-2</v>
      </c>
      <c r="I73" s="65">
        <v>0.97499999999999998</v>
      </c>
      <c r="J73" s="69">
        <v>3.2779999999999913E-2</v>
      </c>
      <c r="K73" s="65">
        <v>0.63600000000000001</v>
      </c>
      <c r="L73" s="69">
        <v>8.7899999999999073E-3</v>
      </c>
      <c r="M73" s="45">
        <v>0.307</v>
      </c>
      <c r="N73" s="69">
        <v>4.0999999999999657E-3</v>
      </c>
      <c r="O73" s="65">
        <v>0.26</v>
      </c>
      <c r="P73" s="69">
        <v>3.8200000000000499E-3</v>
      </c>
      <c r="Q73" s="65">
        <v>0.26800000000000002</v>
      </c>
      <c r="R73" s="45">
        <v>0</v>
      </c>
      <c r="S73" s="65">
        <v>0.17799999999999999</v>
      </c>
      <c r="T73" s="45"/>
      <c r="U73" s="45"/>
    </row>
    <row r="74" spans="1:21">
      <c r="B74" s="81"/>
      <c r="C74" s="56" t="s">
        <v>64</v>
      </c>
      <c r="D74" s="69">
        <v>0.32468000000000019</v>
      </c>
      <c r="E74" s="45">
        <v>1.304</v>
      </c>
      <c r="F74" s="69">
        <v>0.21104000000000014</v>
      </c>
      <c r="G74" s="45">
        <v>1.167</v>
      </c>
      <c r="H74" s="69">
        <v>8.3310000000000176E-2</v>
      </c>
      <c r="I74" s="65">
        <v>0.77400000000000002</v>
      </c>
      <c r="J74" s="69">
        <v>3.4210000000000206E-2</v>
      </c>
      <c r="K74" s="65">
        <v>0.57299999999999995</v>
      </c>
      <c r="L74" s="69">
        <v>8.7200000000001408E-3</v>
      </c>
      <c r="M74" s="45">
        <v>0.26800000000000002</v>
      </c>
      <c r="N74" s="69">
        <v>3.6400000000000434E-3</v>
      </c>
      <c r="O74" s="65">
        <v>0.246</v>
      </c>
      <c r="P74" s="69">
        <v>3.1100000000000706E-3</v>
      </c>
      <c r="Q74" s="65">
        <v>0.20899999999999999</v>
      </c>
      <c r="R74" s="45">
        <v>0</v>
      </c>
      <c r="S74" s="65">
        <v>0.20399999999999999</v>
      </c>
      <c r="T74" s="45"/>
      <c r="U74" s="45"/>
    </row>
    <row r="75" spans="1:21">
      <c r="B75" s="81"/>
      <c r="C75" s="56" t="s">
        <v>65</v>
      </c>
      <c r="D75" s="69">
        <v>0.37639000000000011</v>
      </c>
      <c r="E75" s="45">
        <v>1.4179999999999999</v>
      </c>
      <c r="F75" s="69">
        <v>0.27031999999999984</v>
      </c>
      <c r="G75" s="45">
        <v>1.2529999999999999</v>
      </c>
      <c r="H75" s="69">
        <v>0.13808999999999996</v>
      </c>
      <c r="I75" s="65">
        <v>1.0229999999999999</v>
      </c>
      <c r="J75" s="69">
        <v>6.7740000000000009E-2</v>
      </c>
      <c r="K75" s="65">
        <v>0.77500000000000002</v>
      </c>
      <c r="L75" s="69">
        <v>2.7069999999999938E-2</v>
      </c>
      <c r="M75" s="45">
        <v>0.41299999999999998</v>
      </c>
      <c r="N75" s="69">
        <v>8.8899999999998165E-3</v>
      </c>
      <c r="O75" s="65">
        <v>0.30099999999999999</v>
      </c>
      <c r="P75" s="69">
        <v>6.8199999999998791E-3</v>
      </c>
      <c r="Q75" s="65">
        <v>0.254</v>
      </c>
      <c r="R75" s="45">
        <v>0</v>
      </c>
      <c r="S75" s="65">
        <v>0.215</v>
      </c>
      <c r="T75" s="45"/>
      <c r="U75" s="45"/>
    </row>
    <row r="76" spans="1:21">
      <c r="B76" s="81"/>
      <c r="C76" s="56" t="s">
        <v>66</v>
      </c>
      <c r="D76" s="69">
        <v>0.42933000000000021</v>
      </c>
      <c r="E76" s="45">
        <v>1.339</v>
      </c>
      <c r="F76" s="69">
        <v>0.30888000000000004</v>
      </c>
      <c r="G76" s="45">
        <v>1.2869999999999999</v>
      </c>
      <c r="H76" s="69">
        <v>0.18401000000000012</v>
      </c>
      <c r="I76" s="65">
        <v>0.95899999999999996</v>
      </c>
      <c r="J76" s="69">
        <v>9.7980000000000012E-2</v>
      </c>
      <c r="K76" s="65">
        <v>0.71099999999999997</v>
      </c>
      <c r="L76" s="69">
        <v>4.4770000000000039E-2</v>
      </c>
      <c r="M76" s="45">
        <v>0.47799999999999998</v>
      </c>
      <c r="N76" s="69">
        <v>1.3210000000000263E-2</v>
      </c>
      <c r="O76" s="65">
        <v>0.27900000000000003</v>
      </c>
      <c r="P76" s="69">
        <v>4.4900000000001224E-3</v>
      </c>
      <c r="Q76" s="65">
        <v>0.21</v>
      </c>
      <c r="R76" s="45">
        <v>0</v>
      </c>
      <c r="S76" s="65">
        <v>0.20200000000000001</v>
      </c>
      <c r="T76" s="45"/>
      <c r="U76" s="45"/>
    </row>
    <row r="77" spans="1:21">
      <c r="B77" s="81" t="s">
        <v>9</v>
      </c>
      <c r="C77" s="56" t="s">
        <v>63</v>
      </c>
      <c r="D77" s="69">
        <v>0.25720999999999977</v>
      </c>
      <c r="E77" s="45">
        <v>1.8180000000000001</v>
      </c>
      <c r="F77" s="69">
        <v>0.1562100000000001</v>
      </c>
      <c r="G77" s="45">
        <v>1.395</v>
      </c>
      <c r="H77" s="69">
        <v>6.8540000000000129E-2</v>
      </c>
      <c r="I77" s="65">
        <v>1.1459999999999999</v>
      </c>
      <c r="J77" s="69">
        <v>1.9240000000000066E-2</v>
      </c>
      <c r="K77" s="54">
        <v>0.39100000000000001</v>
      </c>
      <c r="L77" s="69">
        <v>1.2160000000000082E-2</v>
      </c>
      <c r="M77" s="45">
        <v>0.30499999999999999</v>
      </c>
      <c r="N77" s="69">
        <v>2.6300000000000524E-3</v>
      </c>
      <c r="O77" s="65">
        <v>0.27700000000000002</v>
      </c>
      <c r="P77" s="69">
        <v>1.6599999999999681E-3</v>
      </c>
      <c r="Q77" s="65">
        <v>0.29199999999999998</v>
      </c>
      <c r="R77" s="45">
        <v>0</v>
      </c>
      <c r="S77" s="65">
        <v>0.26400000000000001</v>
      </c>
      <c r="T77" s="45"/>
      <c r="U77" s="45"/>
    </row>
    <row r="78" spans="1:21">
      <c r="B78" s="81"/>
      <c r="C78" s="56" t="s">
        <v>64</v>
      </c>
      <c r="D78" s="69">
        <v>0.31692999999999982</v>
      </c>
      <c r="E78" s="45">
        <v>1.647</v>
      </c>
      <c r="F78" s="69">
        <v>0.19658000000000014</v>
      </c>
      <c r="G78" s="45">
        <v>1.5269999999999999</v>
      </c>
      <c r="H78" s="69">
        <v>7.5480000000000019E-2</v>
      </c>
      <c r="I78" s="65">
        <v>1.1379999999999999</v>
      </c>
      <c r="J78" s="69">
        <v>2.715000000000032E-2</v>
      </c>
      <c r="K78" s="54">
        <v>0.41799999999999998</v>
      </c>
      <c r="L78" s="69">
        <v>1.7850000000000251E-2</v>
      </c>
      <c r="M78" s="45">
        <v>0.34499999999999997</v>
      </c>
      <c r="N78" s="69">
        <v>5.8199999999999363E-3</v>
      </c>
      <c r="O78" s="65">
        <v>0.28799999999999998</v>
      </c>
      <c r="P78" s="69">
        <v>2.9399999999998273E-3</v>
      </c>
      <c r="Q78" s="65">
        <v>0.33800000000000002</v>
      </c>
      <c r="R78" s="45">
        <v>0</v>
      </c>
      <c r="S78" s="65">
        <v>0.26800000000000002</v>
      </c>
      <c r="T78" s="45"/>
      <c r="U78" s="45"/>
    </row>
    <row r="79" spans="1:21">
      <c r="B79" s="81"/>
      <c r="C79" s="56" t="s">
        <v>65</v>
      </c>
      <c r="D79" s="69">
        <v>0.27054999999999951</v>
      </c>
      <c r="E79" s="45">
        <v>1.8779999999999999</v>
      </c>
      <c r="F79" s="69">
        <v>0.16670999999999991</v>
      </c>
      <c r="G79" s="45">
        <v>1.6779999999999999</v>
      </c>
      <c r="H79" s="69">
        <v>8.6719999999999686E-2</v>
      </c>
      <c r="I79" s="65">
        <v>1.349</v>
      </c>
      <c r="J79" s="69">
        <v>4.2899999999999633E-2</v>
      </c>
      <c r="K79" s="45">
        <v>0.82</v>
      </c>
      <c r="L79" s="69">
        <v>3.4219999999999688E-2</v>
      </c>
      <c r="M79" s="45">
        <v>0.41499999999999998</v>
      </c>
      <c r="N79" s="69">
        <v>1.8530000000000088E-2</v>
      </c>
      <c r="O79" s="65">
        <v>0.30599999999999999</v>
      </c>
      <c r="P79" s="69">
        <v>8.6899999999997136E-3</v>
      </c>
      <c r="Q79" s="65">
        <v>0.19800000000000001</v>
      </c>
      <c r="R79" s="45">
        <v>0</v>
      </c>
      <c r="S79" s="65">
        <v>0.23100000000000001</v>
      </c>
      <c r="T79" s="45"/>
      <c r="U79" s="45"/>
    </row>
    <row r="80" spans="1:21">
      <c r="B80" s="81"/>
      <c r="C80" s="56" t="s">
        <v>66</v>
      </c>
      <c r="D80" s="69">
        <v>0.3052899999999994</v>
      </c>
      <c r="E80" s="45">
        <v>1.708</v>
      </c>
      <c r="F80" s="69">
        <v>0.13518999999999948</v>
      </c>
      <c r="G80" s="45">
        <v>1.379</v>
      </c>
      <c r="H80" s="69">
        <v>5.6379999999999771E-2</v>
      </c>
      <c r="I80" s="65">
        <v>0.92600000000000005</v>
      </c>
      <c r="J80" s="69">
        <v>1.710999999999956E-2</v>
      </c>
      <c r="K80" s="45">
        <v>0.42399999999999999</v>
      </c>
      <c r="L80" s="69">
        <v>1.218999999999994E-2</v>
      </c>
      <c r="M80" s="45">
        <v>0.36</v>
      </c>
      <c r="N80" s="69">
        <v>4.1299999999995403E-3</v>
      </c>
      <c r="O80" s="65">
        <v>0.30399999999999999</v>
      </c>
      <c r="P80" s="69">
        <v>3.0399999999997361E-3</v>
      </c>
      <c r="Q80" s="65">
        <v>0.215</v>
      </c>
      <c r="R80" s="45">
        <v>0</v>
      </c>
      <c r="S80" s="65">
        <v>0.29299999999999998</v>
      </c>
      <c r="T80" s="45"/>
      <c r="U80" s="45"/>
    </row>
    <row r="81" spans="2:21">
      <c r="B81" s="81" t="s">
        <v>10</v>
      </c>
      <c r="C81" s="56" t="s">
        <v>63</v>
      </c>
      <c r="D81" s="69">
        <v>0.34247999999999962</v>
      </c>
      <c r="E81" s="45">
        <v>1.8340000000000001</v>
      </c>
      <c r="F81" s="69">
        <v>0.2044199999999998</v>
      </c>
      <c r="G81" s="52">
        <v>1.4</v>
      </c>
      <c r="H81" s="69">
        <v>0.10110999999999962</v>
      </c>
      <c r="I81" s="65">
        <v>1.0820000000000001</v>
      </c>
      <c r="J81" s="69">
        <v>5.3480000000000416E-2</v>
      </c>
      <c r="K81" s="54">
        <v>0.90400000000000003</v>
      </c>
      <c r="L81" s="70">
        <v>4.4299999999999784E-2</v>
      </c>
      <c r="M81" s="54">
        <v>0.79100000000000004</v>
      </c>
      <c r="N81" s="69">
        <v>2.6710000000000206E-2</v>
      </c>
      <c r="O81" s="65">
        <v>0.376</v>
      </c>
      <c r="P81" s="69">
        <v>1.141999999999996E-2</v>
      </c>
      <c r="Q81" s="65">
        <v>0.24399999999999999</v>
      </c>
      <c r="R81" s="45">
        <v>0</v>
      </c>
      <c r="S81" s="65">
        <v>0.248</v>
      </c>
      <c r="T81" s="45"/>
      <c r="U81" s="45"/>
    </row>
    <row r="82" spans="2:21">
      <c r="B82" s="81"/>
      <c r="C82" s="56" t="s">
        <v>64</v>
      </c>
      <c r="D82" s="69">
        <v>0.27680000000000005</v>
      </c>
      <c r="E82" s="45">
        <v>2.0739999999999998</v>
      </c>
      <c r="F82" s="69">
        <v>0.16644000000000006</v>
      </c>
      <c r="G82" s="52">
        <v>1.855</v>
      </c>
      <c r="H82" s="69">
        <v>7.9780000000000087E-2</v>
      </c>
      <c r="I82" s="65">
        <v>1.478</v>
      </c>
      <c r="J82" s="69">
        <v>3.8880000000000338E-2</v>
      </c>
      <c r="K82" s="54">
        <v>1.002</v>
      </c>
      <c r="L82" s="70">
        <v>3.2400000000000088E-2</v>
      </c>
      <c r="M82" s="54">
        <v>0.55300000000000005</v>
      </c>
      <c r="N82" s="69">
        <v>1.9399999999999976E-2</v>
      </c>
      <c r="O82" s="65">
        <v>0.54200000000000004</v>
      </c>
      <c r="P82" s="69">
        <v>8.6799999999999499E-3</v>
      </c>
      <c r="Q82" s="65">
        <v>0.36099999999999999</v>
      </c>
      <c r="R82" s="45">
        <v>0</v>
      </c>
      <c r="S82" s="65">
        <v>0.27800000000000002</v>
      </c>
      <c r="T82" s="45"/>
      <c r="U82" s="45"/>
    </row>
    <row r="83" spans="2:21">
      <c r="B83" s="81"/>
      <c r="C83" s="56" t="s">
        <v>65</v>
      </c>
      <c r="D83" s="69">
        <v>0.13728999999999986</v>
      </c>
      <c r="E83" s="45">
        <v>2.073</v>
      </c>
      <c r="F83" s="69">
        <v>5.1619999999999777E-2</v>
      </c>
      <c r="G83" s="52">
        <v>1.0629999999999999</v>
      </c>
      <c r="H83" s="69">
        <v>1.4660000000000083E-2</v>
      </c>
      <c r="I83" s="65">
        <v>0.55800000000000005</v>
      </c>
      <c r="J83" s="69">
        <v>1.9999999999981811E-4</v>
      </c>
      <c r="K83" s="54">
        <v>0.495</v>
      </c>
      <c r="L83" s="70">
        <v>2.1500000000003183E-3</v>
      </c>
      <c r="M83" s="54">
        <v>0.59599999999999997</v>
      </c>
      <c r="N83" s="69">
        <v>1.2000000000000454E-3</v>
      </c>
      <c r="O83" s="65">
        <v>0.63200000000000001</v>
      </c>
      <c r="P83" s="69">
        <v>1.0099999999999909E-3</v>
      </c>
      <c r="Q83" s="65">
        <v>0.80500000000000005</v>
      </c>
      <c r="R83" s="45">
        <v>0</v>
      </c>
      <c r="S83" s="65">
        <v>0.39400000000000002</v>
      </c>
      <c r="T83" s="45"/>
      <c r="U83" s="45"/>
    </row>
    <row r="84" spans="2:21">
      <c r="B84" s="81"/>
      <c r="C84" s="56" t="s">
        <v>66</v>
      </c>
      <c r="D84" s="69">
        <v>0.18230999999999939</v>
      </c>
      <c r="E84" s="45">
        <v>1.8839999999999999</v>
      </c>
      <c r="F84" s="69">
        <v>8.4439999999999599E-2</v>
      </c>
      <c r="G84" s="52">
        <v>1.448</v>
      </c>
      <c r="H84" s="69">
        <v>3.3389999999999989E-2</v>
      </c>
      <c r="I84" s="65">
        <v>1.3220000000000001</v>
      </c>
      <c r="J84" s="69">
        <v>8.700000000001751E-4</v>
      </c>
      <c r="K84" s="54">
        <v>0.39800000000000002</v>
      </c>
      <c r="L84" s="70">
        <v>4.540000000000077E-3</v>
      </c>
      <c r="M84" s="54">
        <v>0.47099999999999997</v>
      </c>
      <c r="N84" s="69">
        <v>2.4900000000002364E-3</v>
      </c>
      <c r="O84" s="65">
        <v>0.40899999999999997</v>
      </c>
      <c r="P84" s="69">
        <v>1.5800000000001546E-3</v>
      </c>
      <c r="Q84" s="65">
        <v>0.36399999999999999</v>
      </c>
      <c r="R84" s="45">
        <v>0</v>
      </c>
      <c r="S84" s="65">
        <v>0.312</v>
      </c>
      <c r="T84" s="45"/>
      <c r="U84" s="45"/>
    </row>
    <row r="85" spans="2:21">
      <c r="B85" s="81" t="s">
        <v>13</v>
      </c>
      <c r="C85" s="56" t="s">
        <v>63</v>
      </c>
      <c r="D85" s="69">
        <v>0.32332999999999967</v>
      </c>
      <c r="E85" s="45">
        <v>1.458</v>
      </c>
      <c r="F85" s="69">
        <v>0.2125200000000001</v>
      </c>
      <c r="G85" s="45">
        <v>1.5209999999999999</v>
      </c>
      <c r="H85" s="69">
        <v>0.10202999999999975</v>
      </c>
      <c r="I85" s="65">
        <v>1.163</v>
      </c>
      <c r="J85" s="69">
        <v>4.2139999999999983E-2</v>
      </c>
      <c r="K85" s="54">
        <v>0.81100000000000005</v>
      </c>
      <c r="L85" s="70">
        <v>1.6469999999999915E-2</v>
      </c>
      <c r="M85" s="54">
        <v>0.39400000000000002</v>
      </c>
      <c r="N85" s="69">
        <v>8.0500000000000675E-3</v>
      </c>
      <c r="O85" s="65">
        <v>0.30399999999999999</v>
      </c>
      <c r="P85" s="69">
        <v>4.5699999999999361E-3</v>
      </c>
      <c r="Q85" s="65">
        <v>0.33700000000000002</v>
      </c>
      <c r="R85" s="45">
        <v>0</v>
      </c>
      <c r="S85" s="65">
        <v>0.35699999999999998</v>
      </c>
      <c r="T85" s="45"/>
      <c r="U85" s="45"/>
    </row>
    <row r="86" spans="2:21">
      <c r="B86" s="81"/>
      <c r="C86" s="56" t="s">
        <v>64</v>
      </c>
      <c r="D86" s="69">
        <v>0.41840000000000005</v>
      </c>
      <c r="E86" s="45">
        <v>1.411</v>
      </c>
      <c r="F86" s="69">
        <v>0.33395000000000008</v>
      </c>
      <c r="G86" s="45">
        <v>1.2390000000000001</v>
      </c>
      <c r="H86" s="69">
        <v>0.21972000000000008</v>
      </c>
      <c r="I86" s="65">
        <v>1.115</v>
      </c>
      <c r="J86" s="69">
        <v>0.12375</v>
      </c>
      <c r="K86" s="54">
        <v>0.82199999999999995</v>
      </c>
      <c r="L86" s="70">
        <v>7.8559999999999949E-2</v>
      </c>
      <c r="M86" s="54">
        <v>0.70899999999999996</v>
      </c>
      <c r="N86" s="69">
        <v>4.3110000000000072E-2</v>
      </c>
      <c r="O86" s="65">
        <v>0.45500000000000002</v>
      </c>
      <c r="P86" s="69">
        <v>1.4919999999999902E-2</v>
      </c>
      <c r="Q86" s="65">
        <v>0.45</v>
      </c>
      <c r="R86" s="45">
        <v>0</v>
      </c>
      <c r="S86" s="65">
        <v>0.28899999999999998</v>
      </c>
      <c r="T86" s="45"/>
      <c r="U86" s="45"/>
    </row>
    <row r="87" spans="2:21">
      <c r="B87" s="81"/>
      <c r="C87" s="56" t="s">
        <v>65</v>
      </c>
      <c r="D87" s="69">
        <v>0.35089999999999977</v>
      </c>
      <c r="E87" s="45">
        <v>1.7370000000000001</v>
      </c>
      <c r="F87" s="69">
        <v>0.26610000000000011</v>
      </c>
      <c r="G87" s="45">
        <v>1.585</v>
      </c>
      <c r="H87" s="69">
        <v>0.14047000000000026</v>
      </c>
      <c r="I87" s="65">
        <v>1.294</v>
      </c>
      <c r="J87" s="69">
        <v>6.9680000000000172E-2</v>
      </c>
      <c r="K87" s="45">
        <v>1.0209999999999999</v>
      </c>
      <c r="L87" s="69">
        <v>3.7129999999999941E-2</v>
      </c>
      <c r="M87" s="45">
        <v>0.63600000000000001</v>
      </c>
      <c r="N87" s="69">
        <v>1.681999999999988E-2</v>
      </c>
      <c r="O87" s="65">
        <v>0.42799999999999999</v>
      </c>
      <c r="P87" s="69">
        <v>5.4300000000000632E-3</v>
      </c>
      <c r="Q87" s="65">
        <v>0.39800000000000002</v>
      </c>
      <c r="R87" s="45">
        <v>0</v>
      </c>
      <c r="S87" s="65">
        <v>0.54800000000000004</v>
      </c>
      <c r="T87" s="45"/>
      <c r="U87" s="45"/>
    </row>
    <row r="88" spans="2:21">
      <c r="B88" s="81"/>
      <c r="C88" s="56" t="s">
        <v>66</v>
      </c>
      <c r="D88" s="69">
        <v>0.35668999999999984</v>
      </c>
      <c r="E88" s="45">
        <v>1.762</v>
      </c>
      <c r="F88" s="69">
        <v>0.24242999999999995</v>
      </c>
      <c r="G88" s="45">
        <v>1.66</v>
      </c>
      <c r="H88" s="69">
        <v>0.13621999999999987</v>
      </c>
      <c r="I88" s="65">
        <v>1.0940000000000001</v>
      </c>
      <c r="J88" s="69">
        <v>7.0759999999999934E-2</v>
      </c>
      <c r="K88" s="54">
        <v>0.88200000000000001</v>
      </c>
      <c r="L88" s="69">
        <v>4.0420000000000018E-2</v>
      </c>
      <c r="M88" s="54">
        <v>0.47199999999999998</v>
      </c>
      <c r="N88" s="69">
        <v>1.6800000000000068E-2</v>
      </c>
      <c r="O88" s="65">
        <v>0.371</v>
      </c>
      <c r="P88" s="69">
        <v>5.8299999999999845E-3</v>
      </c>
      <c r="Q88" s="65">
        <v>0.22500000000000001</v>
      </c>
      <c r="R88" s="45">
        <v>0</v>
      </c>
      <c r="S88" s="65">
        <v>0.59399999999999997</v>
      </c>
      <c r="T88" s="45"/>
      <c r="U88" s="45"/>
    </row>
    <row r="89" spans="2:21">
      <c r="B89" s="88" t="s">
        <v>14</v>
      </c>
      <c r="C89" s="56" t="s">
        <v>63</v>
      </c>
      <c r="D89" s="45">
        <v>0.31469999999999998</v>
      </c>
      <c r="E89" s="45">
        <v>1.877</v>
      </c>
      <c r="F89" s="45">
        <v>0.14749999999999999</v>
      </c>
      <c r="G89" s="45">
        <v>1.5529999999999999</v>
      </c>
      <c r="H89" s="45">
        <v>8.2900000000000001E-2</v>
      </c>
      <c r="I89" s="45">
        <v>1.387</v>
      </c>
      <c r="J89" s="45">
        <v>3.4799999999999998E-2</v>
      </c>
      <c r="K89" s="45">
        <v>0.85899999999999999</v>
      </c>
      <c r="L89" s="45">
        <v>7.7999999999999996E-3</v>
      </c>
      <c r="M89" s="45">
        <v>0.39200000000000002</v>
      </c>
      <c r="N89" s="45">
        <v>0</v>
      </c>
      <c r="O89" s="45">
        <v>0.33900000000000002</v>
      </c>
      <c r="P89" s="45"/>
      <c r="Q89" s="45"/>
      <c r="R89" s="45"/>
      <c r="S89" s="45"/>
      <c r="T89" s="45"/>
      <c r="U89" s="45"/>
    </row>
    <row r="90" spans="2:21">
      <c r="B90" s="89"/>
      <c r="C90" s="56" t="s">
        <v>64</v>
      </c>
      <c r="D90" s="45">
        <v>0.31559999999999999</v>
      </c>
      <c r="E90" s="45">
        <v>1.889</v>
      </c>
      <c r="F90" s="45">
        <v>0.16589999999999999</v>
      </c>
      <c r="G90" s="45">
        <v>1.6040000000000001</v>
      </c>
      <c r="H90" s="45">
        <v>9.2999999999999999E-2</v>
      </c>
      <c r="I90" s="45">
        <v>1.458</v>
      </c>
      <c r="J90" s="45">
        <v>3.5499999999999997E-2</v>
      </c>
      <c r="K90" s="45">
        <v>0.93</v>
      </c>
      <c r="L90" s="45">
        <v>7.4999999999999997E-3</v>
      </c>
      <c r="M90" s="45">
        <v>0.38400000000000001</v>
      </c>
      <c r="N90" s="45">
        <v>0</v>
      </c>
      <c r="O90" s="45">
        <v>0.33300000000000002</v>
      </c>
      <c r="P90" s="45"/>
      <c r="Q90" s="45"/>
      <c r="R90" s="45"/>
      <c r="S90" s="45"/>
      <c r="T90" s="45"/>
      <c r="U90" s="45"/>
    </row>
    <row r="91" spans="2:21">
      <c r="B91" s="89"/>
      <c r="C91" s="56" t="s">
        <v>65</v>
      </c>
      <c r="D91" s="45">
        <v>0.33950000000000002</v>
      </c>
      <c r="E91" s="45">
        <v>1.94</v>
      </c>
      <c r="F91" s="45">
        <v>0.17030000000000001</v>
      </c>
      <c r="G91" s="45">
        <v>1.583</v>
      </c>
      <c r="H91" s="45">
        <v>9.3399999999999997E-2</v>
      </c>
      <c r="I91" s="45">
        <v>1.3089999999999999</v>
      </c>
      <c r="J91" s="45">
        <v>3.6600000000000001E-2</v>
      </c>
      <c r="K91" s="45">
        <v>0.88400000000000001</v>
      </c>
      <c r="L91" s="45">
        <v>7.6E-3</v>
      </c>
      <c r="M91" s="45">
        <v>0.35799999999999998</v>
      </c>
      <c r="N91" s="45">
        <v>0</v>
      </c>
      <c r="O91" s="45">
        <v>0.32200000000000001</v>
      </c>
      <c r="P91" s="45"/>
      <c r="Q91" s="45"/>
      <c r="R91" s="45"/>
      <c r="S91" s="45"/>
      <c r="T91" s="45"/>
      <c r="U91" s="45"/>
    </row>
    <row r="92" spans="2:21">
      <c r="B92" s="89"/>
      <c r="C92" s="56" t="s">
        <v>66</v>
      </c>
      <c r="D92" s="45">
        <v>0.35899999999999999</v>
      </c>
      <c r="E92" s="45">
        <v>1.9430000000000001</v>
      </c>
      <c r="F92" s="45">
        <v>0.1973</v>
      </c>
      <c r="G92" s="45">
        <v>0.80500000000000005</v>
      </c>
      <c r="H92" s="45">
        <v>0.1106</v>
      </c>
      <c r="I92" s="45">
        <v>1.4279999999999999</v>
      </c>
      <c r="J92" s="45">
        <v>4.7899999999999998E-2</v>
      </c>
      <c r="K92" s="45">
        <v>1.1140000000000001</v>
      </c>
      <c r="L92" s="45">
        <v>8.8999999999999999E-3</v>
      </c>
      <c r="M92" s="45">
        <v>0.39900000000000002</v>
      </c>
      <c r="N92" s="45">
        <v>0</v>
      </c>
      <c r="O92" s="45">
        <v>0.311</v>
      </c>
      <c r="P92" s="45"/>
      <c r="Q92" s="45"/>
      <c r="R92" s="45"/>
      <c r="S92" s="45"/>
      <c r="T92" s="45"/>
      <c r="U92" s="45"/>
    </row>
    <row r="93" spans="2:21">
      <c r="B93" s="81" t="s">
        <v>15</v>
      </c>
      <c r="C93" s="56" t="s">
        <v>63</v>
      </c>
      <c r="D93" s="45">
        <v>0.3545999999999998</v>
      </c>
      <c r="E93" s="45">
        <v>1.3220000000000001</v>
      </c>
      <c r="F93" s="45">
        <v>0.21120000000000005</v>
      </c>
      <c r="G93" s="45">
        <v>1.0760000000000001</v>
      </c>
      <c r="H93" s="45">
        <v>0.14620000000000005</v>
      </c>
      <c r="I93" s="45">
        <v>0.97199999999999998</v>
      </c>
      <c r="J93" s="45">
        <v>9.5600000000000018E-2</v>
      </c>
      <c r="K93" s="45">
        <v>0.79300000000000004</v>
      </c>
      <c r="L93" s="45">
        <v>6.0500000000000116E-2</v>
      </c>
      <c r="M93" s="45">
        <v>0.60099999999999998</v>
      </c>
      <c r="N93" s="45">
        <v>3.3499999999999946E-2</v>
      </c>
      <c r="O93" s="45">
        <v>0.438</v>
      </c>
      <c r="P93" s="45">
        <v>1.2700000000000102E-2</v>
      </c>
      <c r="Q93" s="45">
        <v>0.36799999999999999</v>
      </c>
      <c r="R93" s="45">
        <v>0</v>
      </c>
      <c r="S93" s="45">
        <v>0.311</v>
      </c>
      <c r="T93" s="45"/>
      <c r="U93" s="45"/>
    </row>
    <row r="94" spans="2:21">
      <c r="B94" s="81"/>
      <c r="C94" s="56" t="s">
        <v>64</v>
      </c>
      <c r="D94" s="45">
        <v>0.36320000000000002</v>
      </c>
      <c r="E94" s="45">
        <v>1.3759999999999999</v>
      </c>
      <c r="F94" s="45">
        <v>0.22209999999999999</v>
      </c>
      <c r="G94" s="45">
        <v>1.1599999999999999</v>
      </c>
      <c r="H94" s="45">
        <v>0.1603</v>
      </c>
      <c r="I94" s="45">
        <v>0.97799999999999998</v>
      </c>
      <c r="J94" s="45">
        <v>0.1052</v>
      </c>
      <c r="K94" s="45">
        <v>0.82</v>
      </c>
      <c r="L94" s="45">
        <v>6.6199999999999995E-2</v>
      </c>
      <c r="M94" s="45">
        <v>0.66300000000000003</v>
      </c>
      <c r="N94" s="45">
        <v>3.7499999999999999E-2</v>
      </c>
      <c r="O94" s="45">
        <v>0.45400000000000001</v>
      </c>
      <c r="P94" s="45">
        <v>1.49E-2</v>
      </c>
      <c r="Q94" s="45">
        <v>0.35199999999999998</v>
      </c>
      <c r="R94" s="45">
        <v>0</v>
      </c>
      <c r="S94" s="45">
        <v>0.36699999999999999</v>
      </c>
      <c r="T94" s="45"/>
      <c r="U94" s="45"/>
    </row>
    <row r="95" spans="2:21">
      <c r="B95" s="81"/>
      <c r="C95" s="56" t="s">
        <v>65</v>
      </c>
      <c r="D95" s="45">
        <v>0.38150000000000001</v>
      </c>
      <c r="E95" s="45">
        <v>1.395</v>
      </c>
      <c r="F95" s="45">
        <v>0.24709999999999999</v>
      </c>
      <c r="G95" s="45">
        <v>1.28</v>
      </c>
      <c r="H95" s="45">
        <v>0.19220000000000001</v>
      </c>
      <c r="I95" s="45">
        <v>0.98099999999999998</v>
      </c>
      <c r="J95" s="45">
        <v>0.1343</v>
      </c>
      <c r="K95" s="45">
        <v>0.85399999999999998</v>
      </c>
      <c r="L95" s="45">
        <v>8.8499999999999995E-2</v>
      </c>
      <c r="M95" s="45">
        <v>0.74299999999999999</v>
      </c>
      <c r="N95" s="45">
        <v>5.1700000000000003E-2</v>
      </c>
      <c r="O95" s="45">
        <v>0.50700000000000001</v>
      </c>
      <c r="P95" s="45">
        <v>2.3599999999999999E-2</v>
      </c>
      <c r="Q95" s="45">
        <v>0.375</v>
      </c>
      <c r="R95" s="45">
        <v>0</v>
      </c>
      <c r="S95" s="45">
        <v>0.311</v>
      </c>
      <c r="T95" s="45"/>
      <c r="U95" s="45"/>
    </row>
    <row r="96" spans="2:21">
      <c r="B96" s="81"/>
      <c r="C96" s="56" t="s">
        <v>66</v>
      </c>
      <c r="D96" s="45">
        <v>0.41089999999999999</v>
      </c>
      <c r="E96" s="45">
        <v>1.369</v>
      </c>
      <c r="F96" s="45">
        <v>0.25069999999999998</v>
      </c>
      <c r="G96" s="45">
        <v>1.1439999999999999</v>
      </c>
      <c r="H96" s="45">
        <v>0.191</v>
      </c>
      <c r="I96" s="45">
        <v>1.016</v>
      </c>
      <c r="J96" s="45">
        <v>0.13469999999999999</v>
      </c>
      <c r="K96" s="45">
        <v>0.88900000000000001</v>
      </c>
      <c r="L96" s="45">
        <v>8.7800000000000003E-2</v>
      </c>
      <c r="M96" s="45">
        <v>0.66</v>
      </c>
      <c r="N96" s="45">
        <v>4.8800000000000003E-2</v>
      </c>
      <c r="O96" s="45">
        <v>0.48</v>
      </c>
      <c r="P96" s="45">
        <v>2.0799999999999999E-2</v>
      </c>
      <c r="Q96" s="45">
        <v>0.5</v>
      </c>
      <c r="R96" s="45">
        <v>0</v>
      </c>
      <c r="S96" s="45">
        <v>0.188</v>
      </c>
      <c r="T96" s="45"/>
      <c r="U96" s="45"/>
    </row>
  </sheetData>
  <mergeCells count="19">
    <mergeCell ref="B28:B32"/>
    <mergeCell ref="B3:B7"/>
    <mergeCell ref="B8:B12"/>
    <mergeCell ref="B13:B17"/>
    <mergeCell ref="B18:B22"/>
    <mergeCell ref="B23:B27"/>
    <mergeCell ref="B85:B88"/>
    <mergeCell ref="B89:B92"/>
    <mergeCell ref="B93:B96"/>
    <mergeCell ref="B33:B37"/>
    <mergeCell ref="B38:B42"/>
    <mergeCell ref="B69:B72"/>
    <mergeCell ref="B73:B76"/>
    <mergeCell ref="B77:B80"/>
    <mergeCell ref="B81:B84"/>
    <mergeCell ref="B46:B50"/>
    <mergeCell ref="B51:B55"/>
    <mergeCell ref="B56:B60"/>
    <mergeCell ref="B61:B6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R54"/>
  <sheetViews>
    <sheetView tabSelected="1" topLeftCell="A16" workbookViewId="0">
      <selection activeCell="Q54" sqref="Q54"/>
    </sheetView>
  </sheetViews>
  <sheetFormatPr defaultRowHeight="15"/>
  <sheetData>
    <row r="2" spans="2:18" ht="17.25">
      <c r="B2" s="48"/>
      <c r="C2" s="48"/>
      <c r="D2" s="48"/>
      <c r="E2" s="74" t="s">
        <v>113</v>
      </c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2:18" ht="15.75">
      <c r="B3" s="50" t="s">
        <v>47</v>
      </c>
      <c r="C3" s="51" t="s">
        <v>0</v>
      </c>
      <c r="D3" s="55" t="s">
        <v>114</v>
      </c>
      <c r="E3" s="52">
        <v>0</v>
      </c>
      <c r="F3" s="52">
        <v>10</v>
      </c>
      <c r="G3" s="52">
        <v>30</v>
      </c>
      <c r="H3" s="52">
        <v>50</v>
      </c>
      <c r="I3" s="52">
        <v>70</v>
      </c>
      <c r="J3" s="52">
        <v>100</v>
      </c>
      <c r="K3" s="52">
        <v>150</v>
      </c>
      <c r="L3" s="52">
        <v>200</v>
      </c>
      <c r="M3" s="52">
        <v>250</v>
      </c>
      <c r="N3" s="52">
        <v>300</v>
      </c>
      <c r="O3" s="52">
        <v>400</v>
      </c>
      <c r="P3" s="52">
        <v>500</v>
      </c>
      <c r="Q3" s="52">
        <v>600</v>
      </c>
      <c r="R3" s="52">
        <v>700</v>
      </c>
    </row>
    <row r="4" spans="2:18">
      <c r="B4" s="50" t="s">
        <v>49</v>
      </c>
      <c r="C4" s="82" t="s">
        <v>1</v>
      </c>
      <c r="D4" s="56" t="s">
        <v>63</v>
      </c>
      <c r="E4" s="52">
        <v>1</v>
      </c>
      <c r="F4" s="52">
        <v>0.76640000000000019</v>
      </c>
      <c r="G4" s="52">
        <v>0.52460000000000007</v>
      </c>
      <c r="H4" s="52">
        <v>0.4579999999999998</v>
      </c>
      <c r="I4" s="52">
        <f>(H4+J4)/2</f>
        <v>0.41452499999999992</v>
      </c>
      <c r="J4" s="52">
        <v>0.37104999999999999</v>
      </c>
      <c r="K4" s="52">
        <v>0.29030000000000017</v>
      </c>
      <c r="L4" s="52">
        <v>0.22890000000000019</v>
      </c>
      <c r="M4" s="52">
        <v>0.20500000000000013</v>
      </c>
      <c r="N4" s="52">
        <v>0.17525000000000013</v>
      </c>
      <c r="O4" s="52">
        <v>0.15865000000000001</v>
      </c>
      <c r="P4" s="52">
        <f>(O4+Q4)/2</f>
        <v>8.7900000000000089E-2</v>
      </c>
      <c r="Q4" s="52">
        <v>1.7150000000000179E-2</v>
      </c>
      <c r="R4" s="45">
        <f>Q4/2</f>
        <v>8.5750000000000895E-3</v>
      </c>
    </row>
    <row r="5" spans="2:18">
      <c r="B5" s="48"/>
      <c r="C5" s="82"/>
      <c r="D5" s="56" t="s">
        <v>64</v>
      </c>
      <c r="E5" s="52">
        <v>0.64990000000000014</v>
      </c>
      <c r="F5" s="52">
        <v>0.4804500000000001</v>
      </c>
      <c r="G5" s="52">
        <v>0.33765000000000012</v>
      </c>
      <c r="H5" s="52">
        <v>0.29330000000000001</v>
      </c>
      <c r="I5" s="52">
        <f t="shared" ref="I5:I18" si="0">(H5+J5)/2</f>
        <v>0.27085000000000009</v>
      </c>
      <c r="J5" s="52">
        <v>0.24840000000000015</v>
      </c>
      <c r="K5" s="52">
        <v>0.20740000000000011</v>
      </c>
      <c r="L5" s="52">
        <v>0.17180000000000001</v>
      </c>
      <c r="M5" s="52">
        <v>0.15519999999999998</v>
      </c>
      <c r="N5" s="52">
        <v>0.14000000000000021</v>
      </c>
      <c r="O5" s="52">
        <v>0.12530000000000027</v>
      </c>
      <c r="P5" s="52">
        <f t="shared" ref="P5:P18" si="1">(O5+Q5)/2</f>
        <v>6.7850000000000271E-2</v>
      </c>
      <c r="Q5" s="52">
        <v>1.0400000000000275E-2</v>
      </c>
      <c r="R5" s="45">
        <f t="shared" ref="R5:R18" si="2">Q5/2</f>
        <v>5.2000000000001377E-3</v>
      </c>
    </row>
    <row r="6" spans="2:18">
      <c r="B6" s="48"/>
      <c r="C6" s="82"/>
      <c r="D6" s="56" t="s">
        <v>65</v>
      </c>
      <c r="E6" s="52">
        <v>0.61444999999999972</v>
      </c>
      <c r="F6" s="52">
        <v>0.41639999999999983</v>
      </c>
      <c r="G6" s="52">
        <v>0.31374999999999975</v>
      </c>
      <c r="H6" s="52">
        <v>0.28574999999999984</v>
      </c>
      <c r="I6" s="52">
        <f t="shared" si="0"/>
        <v>0.26974999999999982</v>
      </c>
      <c r="J6" s="52">
        <v>0.25374999999999975</v>
      </c>
      <c r="K6" s="52">
        <v>0.22029999999999988</v>
      </c>
      <c r="L6" s="52">
        <v>0.17349999999999999</v>
      </c>
      <c r="M6" s="52">
        <v>0.152</v>
      </c>
      <c r="N6" s="52">
        <v>0.13394999999999974</v>
      </c>
      <c r="O6" s="52">
        <v>0.11479999999999987</v>
      </c>
      <c r="P6" s="52">
        <f t="shared" si="1"/>
        <v>6.2499999999999778E-2</v>
      </c>
      <c r="Q6" s="52">
        <v>1.0199999999999676E-2</v>
      </c>
      <c r="R6" s="45">
        <f t="shared" si="2"/>
        <v>5.0999999999998382E-3</v>
      </c>
    </row>
    <row r="7" spans="2:18">
      <c r="B7" s="48"/>
      <c r="C7" s="82"/>
      <c r="D7" s="56" t="s">
        <v>66</v>
      </c>
      <c r="E7" s="52">
        <v>0.46934999999999966</v>
      </c>
      <c r="F7" s="52">
        <v>0.37044999999999995</v>
      </c>
      <c r="G7" s="52">
        <v>0.31039999999999973</v>
      </c>
      <c r="H7" s="52">
        <v>0.29459999999999981</v>
      </c>
      <c r="I7" s="52">
        <f t="shared" si="0"/>
        <v>0.28222499999999984</v>
      </c>
      <c r="J7" s="52">
        <v>0.26984999999999992</v>
      </c>
      <c r="K7" s="52">
        <v>0.23320000000000002</v>
      </c>
      <c r="L7" s="52">
        <v>0.1956</v>
      </c>
      <c r="M7" s="52">
        <v>0.18249999999999997</v>
      </c>
      <c r="N7" s="52">
        <v>0.16769999999999996</v>
      </c>
      <c r="O7" s="52">
        <v>0.14369999999999966</v>
      </c>
      <c r="P7" s="52">
        <f t="shared" si="1"/>
        <v>7.7349999999999808E-2</v>
      </c>
      <c r="Q7" s="52">
        <v>1.0999999999999944E-2</v>
      </c>
      <c r="R7" s="45">
        <f t="shared" si="2"/>
        <v>5.4999999999999719E-3</v>
      </c>
    </row>
    <row r="8" spans="2:18">
      <c r="B8" s="48"/>
      <c r="C8" s="82"/>
      <c r="D8" s="56" t="s">
        <v>67</v>
      </c>
      <c r="E8" s="52">
        <v>0.4917999999999999</v>
      </c>
      <c r="F8" s="52">
        <v>0.42340000000000017</v>
      </c>
      <c r="G8" s="52">
        <v>0.18480000000000005</v>
      </c>
      <c r="H8" s="52">
        <v>0.14970000000000003</v>
      </c>
      <c r="I8" s="52">
        <f t="shared" si="0"/>
        <v>0.13155</v>
      </c>
      <c r="J8" s="52">
        <v>0.1134</v>
      </c>
      <c r="K8" s="52">
        <v>8.7199999999999916E-2</v>
      </c>
      <c r="L8" s="52">
        <v>7.6200000000000087E-2</v>
      </c>
      <c r="M8" s="52">
        <v>7.0449999999999985E-2</v>
      </c>
      <c r="N8" s="52">
        <v>6.404999999999994E-2</v>
      </c>
      <c r="O8" s="52">
        <v>5.9100000000000021E-2</v>
      </c>
      <c r="P8" s="52">
        <f t="shared" si="1"/>
        <v>3.2350000000000059E-2</v>
      </c>
      <c r="Q8" s="52">
        <v>5.6000000000000936E-3</v>
      </c>
      <c r="R8" s="45">
        <f t="shared" si="2"/>
        <v>2.8000000000000468E-3</v>
      </c>
    </row>
    <row r="9" spans="2:18">
      <c r="B9" s="48"/>
      <c r="C9" s="82" t="s">
        <v>2</v>
      </c>
      <c r="D9" s="56" t="s">
        <v>63</v>
      </c>
      <c r="E9" s="52">
        <v>0.74740000000000006</v>
      </c>
      <c r="F9" s="52">
        <v>0.55109999999999992</v>
      </c>
      <c r="G9" s="52">
        <v>0.37490000000000007</v>
      </c>
      <c r="H9" s="52">
        <v>0.32890000000000019</v>
      </c>
      <c r="I9" s="52">
        <f t="shared" si="0"/>
        <v>0.30250000000000005</v>
      </c>
      <c r="J9" s="52">
        <v>0.2760999999999999</v>
      </c>
      <c r="K9" s="52">
        <v>0.23535</v>
      </c>
      <c r="L9" s="52">
        <v>0.18754999999999991</v>
      </c>
      <c r="M9" s="52">
        <v>0.15550000000000003</v>
      </c>
      <c r="N9" s="52">
        <v>0.13575000000000018</v>
      </c>
      <c r="O9" s="52">
        <v>0.12130000000000001</v>
      </c>
      <c r="P9" s="52">
        <f t="shared" si="1"/>
        <v>6.7400000000000085E-2</v>
      </c>
      <c r="Q9" s="52">
        <v>1.3500000000000156E-2</v>
      </c>
      <c r="R9" s="45">
        <f t="shared" si="2"/>
        <v>6.750000000000078E-3</v>
      </c>
    </row>
    <row r="10" spans="2:18">
      <c r="B10" s="48"/>
      <c r="C10" s="82"/>
      <c r="D10" s="56" t="s">
        <v>64</v>
      </c>
      <c r="E10" s="52">
        <v>0.61514999999999986</v>
      </c>
      <c r="F10" s="52">
        <v>0.47605000000000003</v>
      </c>
      <c r="G10" s="52">
        <v>0.3211</v>
      </c>
      <c r="H10" s="52">
        <v>0.27034999999999987</v>
      </c>
      <c r="I10" s="52">
        <f t="shared" si="0"/>
        <v>0.2488999999999999</v>
      </c>
      <c r="J10" s="52">
        <v>0.22744999999999996</v>
      </c>
      <c r="K10" s="52">
        <v>0.19234999999999999</v>
      </c>
      <c r="L10" s="52">
        <v>0.1529999999999998</v>
      </c>
      <c r="M10" s="52">
        <v>0.13529999999999984</v>
      </c>
      <c r="N10" s="52">
        <v>0.12364999999999993</v>
      </c>
      <c r="O10" s="52">
        <v>0.10309999999999979</v>
      </c>
      <c r="P10" s="52">
        <f t="shared" si="1"/>
        <v>5.7174999999999754E-2</v>
      </c>
      <c r="Q10" s="52">
        <v>1.1249999999999715E-2</v>
      </c>
      <c r="R10" s="45">
        <f t="shared" si="2"/>
        <v>5.6249999999998575E-3</v>
      </c>
    </row>
    <row r="11" spans="2:18">
      <c r="B11" s="48"/>
      <c r="C11" s="82"/>
      <c r="D11" s="56" t="s">
        <v>65</v>
      </c>
      <c r="E11" s="52">
        <v>0.55435000000000001</v>
      </c>
      <c r="F11" s="52">
        <v>0.35180000000000011</v>
      </c>
      <c r="G11" s="52">
        <v>0.26124999999999987</v>
      </c>
      <c r="H11" s="52">
        <v>0.23150000000000015</v>
      </c>
      <c r="I11" s="52">
        <f t="shared" si="0"/>
        <v>0.21402500000000019</v>
      </c>
      <c r="J11" s="52">
        <v>0.1965500000000002</v>
      </c>
      <c r="K11" s="52">
        <v>0.16599999999999993</v>
      </c>
      <c r="L11" s="52">
        <v>0.13505000000000006</v>
      </c>
      <c r="M11" s="52">
        <v>0.1201000000000001</v>
      </c>
      <c r="N11" s="52">
        <v>0.1038499999999999</v>
      </c>
      <c r="O11" s="52">
        <v>8.7100000000000136E-2</v>
      </c>
      <c r="P11" s="52">
        <f t="shared" si="1"/>
        <v>4.7750000000000049E-2</v>
      </c>
      <c r="Q11" s="52">
        <v>8.3999999999999631E-3</v>
      </c>
      <c r="R11" s="45">
        <f t="shared" si="2"/>
        <v>4.1999999999999815E-3</v>
      </c>
    </row>
    <row r="12" spans="2:18">
      <c r="B12" s="48"/>
      <c r="C12" s="82"/>
      <c r="D12" s="56" t="s">
        <v>66</v>
      </c>
      <c r="E12" s="52">
        <v>0.36754999999999993</v>
      </c>
      <c r="F12" s="52">
        <v>0.21575000000000025</v>
      </c>
      <c r="G12" s="52">
        <v>0.21420000000000011</v>
      </c>
      <c r="H12" s="52">
        <v>0.15490000000000034</v>
      </c>
      <c r="I12" s="52">
        <f t="shared" si="0"/>
        <v>0.14452500000000035</v>
      </c>
      <c r="J12" s="52">
        <v>0.13415000000000032</v>
      </c>
      <c r="K12" s="52">
        <v>0.10855000000000026</v>
      </c>
      <c r="L12" s="52">
        <v>8.6900000000000019E-2</v>
      </c>
      <c r="M12" s="52">
        <v>8.3800000000000138E-2</v>
      </c>
      <c r="N12" s="52">
        <v>7.5500000000000247E-2</v>
      </c>
      <c r="O12" s="52">
        <v>6.6750000000000309E-2</v>
      </c>
      <c r="P12" s="52">
        <f t="shared" si="1"/>
        <v>3.6025000000000196E-2</v>
      </c>
      <c r="Q12" s="52">
        <v>5.3000000000000824E-3</v>
      </c>
      <c r="R12" s="45">
        <f t="shared" si="2"/>
        <v>2.6500000000000412E-3</v>
      </c>
    </row>
    <row r="13" spans="2:18">
      <c r="B13" s="48"/>
      <c r="C13" s="82"/>
      <c r="D13" s="56" t="s">
        <v>67</v>
      </c>
      <c r="E13" s="52">
        <v>0.51024999999999987</v>
      </c>
      <c r="F13" s="52">
        <v>0.38545000000000013</v>
      </c>
      <c r="G13" s="52">
        <v>0.13379999999999989</v>
      </c>
      <c r="H13" s="52">
        <v>0.1071000000000002</v>
      </c>
      <c r="I13" s="52">
        <f t="shared" si="0"/>
        <v>9.5000000000000112E-2</v>
      </c>
      <c r="J13" s="52">
        <v>8.2900000000000043E-2</v>
      </c>
      <c r="K13" s="52">
        <v>6.9550000000000195E-2</v>
      </c>
      <c r="L13" s="52">
        <v>6.2000000000000138E-2</v>
      </c>
      <c r="M13" s="52">
        <v>5.784999999999986E-2</v>
      </c>
      <c r="N13" s="52">
        <v>5.3849999999999905E-2</v>
      </c>
      <c r="O13" s="52">
        <v>4.9849999999999901E-2</v>
      </c>
      <c r="P13" s="52">
        <f t="shared" si="1"/>
        <v>2.7599999999999934E-2</v>
      </c>
      <c r="Q13" s="52">
        <v>5.3499999999999659E-3</v>
      </c>
      <c r="R13" s="45">
        <f t="shared" si="2"/>
        <v>2.6749999999999829E-3</v>
      </c>
    </row>
    <row r="14" spans="2:18">
      <c r="B14" s="48"/>
      <c r="C14" s="96" t="s">
        <v>29</v>
      </c>
      <c r="D14" s="56" t="s">
        <v>63</v>
      </c>
      <c r="E14" s="52">
        <v>0.60410000000000008</v>
      </c>
      <c r="F14" s="52">
        <v>0.34600000000000014</v>
      </c>
      <c r="G14" s="52">
        <v>0.25880000000000031</v>
      </c>
      <c r="H14" s="52">
        <v>0.21775000000000025</v>
      </c>
      <c r="I14" s="52">
        <f t="shared" si="0"/>
        <v>0.19125000000000014</v>
      </c>
      <c r="J14" s="52">
        <v>0.16475000000000006</v>
      </c>
      <c r="K14" s="52">
        <v>0.11354999999999997</v>
      </c>
      <c r="L14" s="52">
        <v>0.10875000000000028</v>
      </c>
      <c r="M14" s="52">
        <v>0.10734999999999999</v>
      </c>
      <c r="N14" s="52">
        <v>9.2250000000000124E-2</v>
      </c>
      <c r="O14" s="52">
        <v>8.4650000000000156E-2</v>
      </c>
      <c r="P14" s="52">
        <f t="shared" si="1"/>
        <v>4.652500000000015E-2</v>
      </c>
      <c r="Q14" s="52">
        <v>8.4000000000001417E-3</v>
      </c>
      <c r="R14" s="45">
        <f t="shared" si="2"/>
        <v>4.2000000000000709E-3</v>
      </c>
    </row>
    <row r="15" spans="2:18">
      <c r="B15" s="48"/>
      <c r="C15" s="97"/>
      <c r="D15" s="56" t="s">
        <v>64</v>
      </c>
      <c r="E15" s="52">
        <v>0.5674499999999999</v>
      </c>
      <c r="F15" s="52">
        <v>0.31869999999999976</v>
      </c>
      <c r="G15" s="52">
        <v>0.24649999999999983</v>
      </c>
      <c r="H15" s="52">
        <v>0.22124999999999992</v>
      </c>
      <c r="I15" s="52">
        <f t="shared" si="0"/>
        <v>0.2017249999999999</v>
      </c>
      <c r="J15" s="52">
        <v>0.18219999999999989</v>
      </c>
      <c r="K15" s="52">
        <v>0.15509999999999977</v>
      </c>
      <c r="L15" s="52">
        <v>0.12899999999999995</v>
      </c>
      <c r="M15" s="52">
        <v>0.11944999999999983</v>
      </c>
      <c r="N15" s="52">
        <v>0.10869999999999998</v>
      </c>
      <c r="O15" s="52">
        <v>9.2349999999999988E-2</v>
      </c>
      <c r="P15" s="52">
        <f t="shared" si="1"/>
        <v>5.0974999999999999E-2</v>
      </c>
      <c r="Q15" s="52">
        <v>9.6000000000000096E-3</v>
      </c>
      <c r="R15" s="45">
        <f t="shared" si="2"/>
        <v>4.8000000000000048E-3</v>
      </c>
    </row>
    <row r="16" spans="2:18">
      <c r="B16" s="48"/>
      <c r="C16" s="97"/>
      <c r="D16" s="56" t="s">
        <v>65</v>
      </c>
      <c r="E16" s="52">
        <v>0.51119999999999988</v>
      </c>
      <c r="F16" s="52">
        <v>0.34729999999999994</v>
      </c>
      <c r="G16" s="52">
        <v>0.2843500000000001</v>
      </c>
      <c r="H16" s="52">
        <v>0.26284999999999997</v>
      </c>
      <c r="I16" s="52">
        <f t="shared" si="0"/>
        <v>0.24829999999999991</v>
      </c>
      <c r="J16" s="52">
        <v>0.23374999999999987</v>
      </c>
      <c r="K16" s="52">
        <v>0.20244999999999994</v>
      </c>
      <c r="L16" s="52">
        <v>0.16800000000000004</v>
      </c>
      <c r="M16" s="52">
        <v>0.15384999999999999</v>
      </c>
      <c r="N16" s="52">
        <v>0.13810000000000003</v>
      </c>
      <c r="O16" s="52">
        <v>0.11834999999999979</v>
      </c>
      <c r="P16" s="52">
        <f t="shared" si="1"/>
        <v>6.3999999999999835E-2</v>
      </c>
      <c r="Q16" s="52">
        <v>9.649999999999893E-3</v>
      </c>
      <c r="R16" s="45">
        <f t="shared" si="2"/>
        <v>4.8249999999999465E-3</v>
      </c>
    </row>
    <row r="17" spans="2:18">
      <c r="B17" s="48"/>
      <c r="C17" s="97"/>
      <c r="D17" s="56" t="s">
        <v>66</v>
      </c>
      <c r="E17" s="52">
        <v>0.54834999999999989</v>
      </c>
      <c r="F17" s="52">
        <v>0.33940000000000026</v>
      </c>
      <c r="G17" s="52">
        <v>0.28160000000000013</v>
      </c>
      <c r="H17" s="52">
        <v>0.26060000000000022</v>
      </c>
      <c r="I17" s="52">
        <f t="shared" si="0"/>
        <v>0.2466500000000002</v>
      </c>
      <c r="J17" s="52">
        <v>0.23270000000000018</v>
      </c>
      <c r="K17" s="52">
        <v>0.20190000000000016</v>
      </c>
      <c r="L17" s="52">
        <v>0.16430000000000014</v>
      </c>
      <c r="M17" s="52">
        <v>0.15030000000000004</v>
      </c>
      <c r="N17" s="52">
        <v>0.13180000000000014</v>
      </c>
      <c r="O17" s="52">
        <v>0.11644999999999996</v>
      </c>
      <c r="P17" s="52">
        <f t="shared" si="1"/>
        <v>6.387499999999996E-2</v>
      </c>
      <c r="Q17" s="52">
        <v>1.1299999999999954E-2</v>
      </c>
      <c r="R17" s="45">
        <f t="shared" si="2"/>
        <v>5.6499999999999771E-3</v>
      </c>
    </row>
    <row r="18" spans="2:18">
      <c r="B18" s="48"/>
      <c r="C18" s="98"/>
      <c r="D18" s="56" t="s">
        <v>67</v>
      </c>
      <c r="E18" s="52">
        <v>0.42285000000000006</v>
      </c>
      <c r="F18" s="52">
        <v>0.34670000000000029</v>
      </c>
      <c r="G18" s="52">
        <v>0.30815000000000003</v>
      </c>
      <c r="H18" s="52">
        <v>0.29935000000000017</v>
      </c>
      <c r="I18" s="52">
        <f t="shared" si="0"/>
        <v>0.28905000000000014</v>
      </c>
      <c r="J18" s="52">
        <v>0.27875000000000016</v>
      </c>
      <c r="K18" s="52">
        <v>0.25110000000000027</v>
      </c>
      <c r="L18" s="52">
        <v>0.21084999999999998</v>
      </c>
      <c r="M18" s="52">
        <v>0.19345000000000004</v>
      </c>
      <c r="N18" s="52">
        <v>0.16254999999999989</v>
      </c>
      <c r="O18" s="52">
        <v>0.1396</v>
      </c>
      <c r="P18" s="52">
        <f t="shared" si="1"/>
        <v>7.5650000000000051E-2</v>
      </c>
      <c r="Q18" s="52">
        <v>1.1700000000000091E-2</v>
      </c>
      <c r="R18" s="45">
        <f t="shared" si="2"/>
        <v>5.8500000000000453E-3</v>
      </c>
    </row>
    <row r="19" spans="2:18">
      <c r="B19" s="48"/>
      <c r="C19" s="95" t="s">
        <v>45</v>
      </c>
      <c r="D19" s="56" t="s">
        <v>63</v>
      </c>
      <c r="E19" s="63">
        <v>0.73689999999999989</v>
      </c>
      <c r="F19" s="63">
        <v>0.64540000000000008</v>
      </c>
      <c r="G19" s="63">
        <v>0.59484999999999988</v>
      </c>
      <c r="H19" s="63">
        <v>0.54594999999999982</v>
      </c>
      <c r="I19" s="63">
        <v>0.51000000000000012</v>
      </c>
      <c r="J19" s="63">
        <v>0.48329999999999979</v>
      </c>
      <c r="K19" s="63">
        <v>0.45429999999999987</v>
      </c>
      <c r="L19" s="63">
        <v>0.42429999999999984</v>
      </c>
      <c r="M19" s="45">
        <f>(L19+N19)/2</f>
        <v>0.40634999999999988</v>
      </c>
      <c r="N19" s="63">
        <v>0.38839999999999997</v>
      </c>
      <c r="O19" s="63">
        <v>0.35560000000000008</v>
      </c>
      <c r="P19" s="63">
        <v>0.28880000000000017</v>
      </c>
      <c r="Q19" s="63">
        <v>0.27519999999999989</v>
      </c>
      <c r="R19" s="64">
        <v>0.26279999999999998</v>
      </c>
    </row>
    <row r="20" spans="2:18">
      <c r="B20" s="48"/>
      <c r="C20" s="95"/>
      <c r="D20" s="56" t="s">
        <v>64</v>
      </c>
      <c r="E20" s="63">
        <v>0.66374999999999995</v>
      </c>
      <c r="F20" s="63">
        <v>0.60189999999999977</v>
      </c>
      <c r="G20" s="63">
        <v>0.55154999999999987</v>
      </c>
      <c r="H20" s="63">
        <v>0.50674999999999992</v>
      </c>
      <c r="I20" s="63">
        <v>0.47439999999999993</v>
      </c>
      <c r="J20" s="63">
        <v>0.4488499999999998</v>
      </c>
      <c r="K20" s="63">
        <v>0.41585</v>
      </c>
      <c r="L20" s="63">
        <v>0.38509999999999989</v>
      </c>
      <c r="M20" s="45">
        <f t="shared" ref="M20:M32" si="3">(L20+N20)/2</f>
        <v>0.36562499999999981</v>
      </c>
      <c r="N20" s="63">
        <v>0.34614999999999974</v>
      </c>
      <c r="O20" s="63">
        <v>0.31419999999999992</v>
      </c>
      <c r="P20" s="63">
        <v>0.26050000000000001</v>
      </c>
      <c r="Q20" s="63">
        <v>0.24924999999999994</v>
      </c>
      <c r="R20" s="64">
        <v>0.23855000000000001</v>
      </c>
    </row>
    <row r="21" spans="2:18">
      <c r="B21" s="48"/>
      <c r="C21" s="95"/>
      <c r="D21" s="56" t="s">
        <v>65</v>
      </c>
      <c r="E21" s="63">
        <v>0.62995000000000012</v>
      </c>
      <c r="F21" s="63">
        <v>0.57289999999999996</v>
      </c>
      <c r="G21" s="63">
        <v>0.53200000000000003</v>
      </c>
      <c r="H21" s="63">
        <v>0.49535000000000018</v>
      </c>
      <c r="I21" s="63">
        <v>0.46515000000000017</v>
      </c>
      <c r="J21" s="63">
        <v>0.4441500000000001</v>
      </c>
      <c r="K21" s="63">
        <v>0.41694999999999993</v>
      </c>
      <c r="L21" s="63">
        <v>0.38795000000000002</v>
      </c>
      <c r="M21" s="45">
        <f t="shared" si="3"/>
        <v>0.37070000000000003</v>
      </c>
      <c r="N21" s="63">
        <v>0.3534500000000001</v>
      </c>
      <c r="O21" s="63">
        <v>0.32295000000000013</v>
      </c>
      <c r="P21" s="63">
        <v>0.26640000000000014</v>
      </c>
      <c r="Q21" s="63">
        <v>0.25470000000000009</v>
      </c>
      <c r="R21" s="64">
        <v>0.24400000000000013</v>
      </c>
    </row>
    <row r="22" spans="2:18">
      <c r="B22" s="48"/>
      <c r="C22" s="95"/>
      <c r="D22" s="56" t="s">
        <v>66</v>
      </c>
      <c r="E22" s="63">
        <v>0.45195000000000007</v>
      </c>
      <c r="F22" s="63">
        <v>0.42904999999999976</v>
      </c>
      <c r="G22" s="63">
        <v>0.40924999999999978</v>
      </c>
      <c r="H22" s="63">
        <v>0.39585000000000009</v>
      </c>
      <c r="I22" s="63">
        <v>0.38374999999999981</v>
      </c>
      <c r="J22" s="63">
        <v>0.37559999999999999</v>
      </c>
      <c r="K22" s="63">
        <v>0.36589999999999989</v>
      </c>
      <c r="L22" s="63">
        <v>0.35534999999999994</v>
      </c>
      <c r="M22" s="45">
        <f t="shared" si="3"/>
        <v>0.34687499999999993</v>
      </c>
      <c r="N22" s="63">
        <v>0.33839999999999998</v>
      </c>
      <c r="O22" s="63">
        <v>0.32044999999999996</v>
      </c>
      <c r="P22" s="63">
        <v>0.29664999999999997</v>
      </c>
      <c r="Q22" s="63">
        <v>0.28550000000000003</v>
      </c>
      <c r="R22" s="64">
        <v>0.27579999999999988</v>
      </c>
    </row>
    <row r="23" spans="2:18">
      <c r="B23" s="48"/>
      <c r="C23" s="95"/>
      <c r="D23" s="56" t="s">
        <v>67</v>
      </c>
      <c r="E23" s="63">
        <v>0.43535000000000001</v>
      </c>
      <c r="F23" s="63">
        <v>0.39495000000000008</v>
      </c>
      <c r="G23" s="63">
        <v>0.37165000000000004</v>
      </c>
      <c r="H23" s="63">
        <v>0.34740000000000004</v>
      </c>
      <c r="I23" s="63">
        <v>0.31774999999999987</v>
      </c>
      <c r="J23" s="63">
        <v>0.29575000000000001</v>
      </c>
      <c r="K23" s="63">
        <v>0.26709999999999995</v>
      </c>
      <c r="L23" s="63">
        <v>0.24345</v>
      </c>
      <c r="M23" s="45">
        <f t="shared" si="3"/>
        <v>0.22932500000000006</v>
      </c>
      <c r="N23" s="63">
        <v>0.21520000000000011</v>
      </c>
      <c r="O23" s="63">
        <v>0.19224999999999995</v>
      </c>
      <c r="P23" s="63">
        <v>0.17304999999999993</v>
      </c>
      <c r="Q23" s="63">
        <v>0.16329999999999992</v>
      </c>
      <c r="R23" s="64">
        <v>0.15524999999999983</v>
      </c>
    </row>
    <row r="24" spans="2:18">
      <c r="B24" s="48"/>
      <c r="C24" s="82" t="s">
        <v>3</v>
      </c>
      <c r="D24" s="56" t="s">
        <v>63</v>
      </c>
      <c r="E24" s="63">
        <v>0.66509999999999991</v>
      </c>
      <c r="F24" s="63">
        <v>0.51104999999999989</v>
      </c>
      <c r="G24" s="63">
        <v>0.47354999999999986</v>
      </c>
      <c r="H24" s="63">
        <v>0.44334999999999986</v>
      </c>
      <c r="I24" s="63">
        <v>0.41804999999999987</v>
      </c>
      <c r="J24" s="63">
        <v>0.40154999999999996</v>
      </c>
      <c r="K24" s="63">
        <v>0.37910000000000005</v>
      </c>
      <c r="L24" s="63">
        <v>0.35384999999999989</v>
      </c>
      <c r="M24" s="45">
        <f t="shared" si="3"/>
        <v>0.33824999999999983</v>
      </c>
      <c r="N24" s="63">
        <v>0.32264999999999977</v>
      </c>
      <c r="O24" s="63">
        <v>0.29389999999999999</v>
      </c>
      <c r="P24" s="63">
        <v>0.23324999999999993</v>
      </c>
      <c r="Q24" s="63">
        <v>0.22454999999999997</v>
      </c>
      <c r="R24" s="64">
        <v>0.21469999999999984</v>
      </c>
    </row>
    <row r="25" spans="2:18">
      <c r="B25" s="48"/>
      <c r="C25" s="82"/>
      <c r="D25" s="56" t="s">
        <v>64</v>
      </c>
      <c r="E25" s="63">
        <v>0.61290000000000011</v>
      </c>
      <c r="F25" s="63">
        <v>0.50349999999999995</v>
      </c>
      <c r="G25" s="63">
        <v>0.46629999999999999</v>
      </c>
      <c r="H25" s="63">
        <v>0.43855000000000005</v>
      </c>
      <c r="I25" s="63">
        <v>0.41374999999999995</v>
      </c>
      <c r="J25" s="63">
        <v>0.39605000000000001</v>
      </c>
      <c r="K25" s="63">
        <v>0.37145000000000011</v>
      </c>
      <c r="L25" s="63">
        <v>0.3468</v>
      </c>
      <c r="M25" s="45">
        <f t="shared" si="3"/>
        <v>0.331175</v>
      </c>
      <c r="N25" s="63">
        <v>0.31555</v>
      </c>
      <c r="O25" s="63">
        <v>0.28825000000000001</v>
      </c>
      <c r="P25" s="63">
        <v>0.23279999999999992</v>
      </c>
      <c r="Q25" s="63">
        <v>0.22195000000000001</v>
      </c>
      <c r="R25" s="64">
        <v>0.21210000000000021</v>
      </c>
    </row>
    <row r="26" spans="2:18">
      <c r="B26" s="48"/>
      <c r="C26" s="82"/>
      <c r="D26" s="56" t="s">
        <v>65</v>
      </c>
      <c r="E26" s="63">
        <v>0.69740000000000002</v>
      </c>
      <c r="F26" s="63">
        <v>0.57180000000000009</v>
      </c>
      <c r="G26" s="63">
        <v>0.53095000000000003</v>
      </c>
      <c r="H26" s="63">
        <v>0.49800000000000005</v>
      </c>
      <c r="I26" s="63">
        <v>0.47345000000000009</v>
      </c>
      <c r="J26" s="63">
        <v>0.45354999999999995</v>
      </c>
      <c r="K26" s="63">
        <v>0.42940000000000011</v>
      </c>
      <c r="L26" s="63">
        <v>0.40305000000000007</v>
      </c>
      <c r="M26" s="45">
        <f t="shared" si="3"/>
        <v>0.38614999999999999</v>
      </c>
      <c r="N26" s="63">
        <v>0.36924999999999997</v>
      </c>
      <c r="O26" s="63">
        <v>0.33874999999999994</v>
      </c>
      <c r="P26" s="63">
        <v>0.28120000000000012</v>
      </c>
      <c r="Q26" s="63">
        <v>0.26619999999999994</v>
      </c>
      <c r="R26" s="64">
        <v>0.25380000000000003</v>
      </c>
    </row>
    <row r="27" spans="2:18">
      <c r="B27" s="48"/>
      <c r="C27" s="82"/>
      <c r="D27" s="56" t="s">
        <v>66</v>
      </c>
      <c r="E27" s="63">
        <v>0.61204999999999998</v>
      </c>
      <c r="F27" s="63">
        <v>0.4935500000000001</v>
      </c>
      <c r="G27" s="63">
        <v>0.46035000000000004</v>
      </c>
      <c r="H27" s="63">
        <v>0.43880000000000019</v>
      </c>
      <c r="I27" s="63">
        <v>0.42030000000000034</v>
      </c>
      <c r="J27" s="63">
        <v>0.40970000000000012</v>
      </c>
      <c r="K27" s="63">
        <v>0.39225000000000032</v>
      </c>
      <c r="L27" s="63">
        <v>0.37424999999999997</v>
      </c>
      <c r="M27" s="45">
        <f t="shared" si="3"/>
        <v>0.3599</v>
      </c>
      <c r="N27" s="63">
        <v>0.34555000000000008</v>
      </c>
      <c r="O27" s="63">
        <v>0.3181000000000001</v>
      </c>
      <c r="P27" s="63">
        <v>0.26765000000000005</v>
      </c>
      <c r="Q27" s="63">
        <v>0.25650000000000012</v>
      </c>
      <c r="R27" s="64">
        <v>0.24490000000000017</v>
      </c>
    </row>
    <row r="28" spans="2:18">
      <c r="B28" s="48"/>
      <c r="C28" s="82"/>
      <c r="D28" s="56" t="s">
        <v>67</v>
      </c>
      <c r="E28" s="63">
        <v>0.47825000000000023</v>
      </c>
      <c r="F28" s="63">
        <v>0.4342000000000002</v>
      </c>
      <c r="G28" s="63">
        <v>0.38895000000000018</v>
      </c>
      <c r="H28" s="63">
        <v>0.35060000000000002</v>
      </c>
      <c r="I28" s="63">
        <v>0.32455000000000001</v>
      </c>
      <c r="J28" s="63">
        <v>0.30860000000000021</v>
      </c>
      <c r="K28" s="63">
        <v>0.29140000000000016</v>
      </c>
      <c r="L28" s="63">
        <v>0.27775</v>
      </c>
      <c r="M28" s="45">
        <f t="shared" si="3"/>
        <v>0.26595000000000013</v>
      </c>
      <c r="N28" s="63">
        <v>0.25415000000000026</v>
      </c>
      <c r="O28" s="63">
        <v>0.23380000000000009</v>
      </c>
      <c r="P28" s="63">
        <v>0.20820000000000008</v>
      </c>
      <c r="Q28" s="63">
        <v>0.19805000000000028</v>
      </c>
      <c r="R28" s="64">
        <v>0.18815000000000026</v>
      </c>
    </row>
    <row r="29" spans="2:18">
      <c r="B29" s="48"/>
      <c r="C29" s="82" t="s">
        <v>6</v>
      </c>
      <c r="D29" s="56" t="s">
        <v>63</v>
      </c>
      <c r="E29" s="63">
        <v>1</v>
      </c>
      <c r="F29" s="63">
        <v>0.59924999999999973</v>
      </c>
      <c r="G29" s="63">
        <v>0.53474999999999984</v>
      </c>
      <c r="H29" s="63">
        <v>0.47685000000000011</v>
      </c>
      <c r="I29" s="63">
        <v>0.44914999999999999</v>
      </c>
      <c r="J29" s="63">
        <v>0.42984999999999984</v>
      </c>
      <c r="K29" s="63">
        <v>0.40905000000000008</v>
      </c>
      <c r="L29" s="63">
        <v>0.38894999999999996</v>
      </c>
      <c r="M29" s="45">
        <f t="shared" si="3"/>
        <v>0.38287499999999997</v>
      </c>
      <c r="N29" s="63">
        <v>0.37679999999999991</v>
      </c>
      <c r="O29" s="63">
        <v>0.35509999999999997</v>
      </c>
      <c r="P29" s="63">
        <v>0.29214999999999997</v>
      </c>
      <c r="Q29" s="63">
        <v>0.2801499999999999</v>
      </c>
      <c r="R29" s="64">
        <v>0.26905000000000001</v>
      </c>
    </row>
    <row r="30" spans="2:18">
      <c r="B30" s="48"/>
      <c r="C30" s="82"/>
      <c r="D30" s="56" t="s">
        <v>64</v>
      </c>
      <c r="E30" s="63">
        <v>0.95815000000000006</v>
      </c>
      <c r="F30" s="63">
        <v>0.80115000000000003</v>
      </c>
      <c r="G30" s="63">
        <v>0.73330000000000017</v>
      </c>
      <c r="H30" s="63">
        <v>0.67954999999999999</v>
      </c>
      <c r="I30" s="63">
        <v>0.64180000000000026</v>
      </c>
      <c r="J30" s="63">
        <v>0.60729999999999995</v>
      </c>
      <c r="K30" s="63">
        <v>0.56745000000000012</v>
      </c>
      <c r="L30" s="63">
        <v>0.52875000000000005</v>
      </c>
      <c r="M30" s="45">
        <f t="shared" si="3"/>
        <v>0.51839999999999997</v>
      </c>
      <c r="N30" s="63">
        <v>0.50805</v>
      </c>
      <c r="O30" s="63">
        <v>0.47865000000000002</v>
      </c>
      <c r="P30" s="63">
        <v>0.37430000000000019</v>
      </c>
      <c r="Q30" s="63">
        <v>0.35654999999999998</v>
      </c>
      <c r="R30" s="64">
        <v>0.34095000000000009</v>
      </c>
    </row>
    <row r="31" spans="2:18">
      <c r="B31" s="48"/>
      <c r="C31" s="82"/>
      <c r="D31" s="56" t="s">
        <v>65</v>
      </c>
      <c r="E31" s="63">
        <v>0.69205000000000005</v>
      </c>
      <c r="F31" s="63">
        <v>0.58300000000000018</v>
      </c>
      <c r="G31" s="63">
        <v>0.54620000000000002</v>
      </c>
      <c r="H31" s="63">
        <v>0.51300000000000023</v>
      </c>
      <c r="I31" s="63">
        <v>0.48305000000000009</v>
      </c>
      <c r="J31" s="63">
        <v>0.45330000000000015</v>
      </c>
      <c r="K31" s="63">
        <v>0.41655000000000014</v>
      </c>
      <c r="L31" s="63">
        <v>0.37594999999999995</v>
      </c>
      <c r="M31" s="45">
        <f t="shared" si="3"/>
        <v>0.35647500000000004</v>
      </c>
      <c r="N31" s="63">
        <v>0.33700000000000013</v>
      </c>
      <c r="O31" s="63">
        <v>0.30600000000000022</v>
      </c>
      <c r="P31" s="63">
        <v>0.25910000000000011</v>
      </c>
      <c r="Q31" s="63">
        <v>0.25115000000000021</v>
      </c>
      <c r="R31" s="64">
        <v>0.24435000000000001</v>
      </c>
    </row>
    <row r="32" spans="2:18">
      <c r="B32" s="48"/>
      <c r="C32" s="82"/>
      <c r="D32" s="56" t="s">
        <v>66</v>
      </c>
      <c r="E32" s="63">
        <v>0.56034999999999968</v>
      </c>
      <c r="F32" s="63">
        <v>0.49519999999999981</v>
      </c>
      <c r="G32" s="63">
        <v>0.44364999999999988</v>
      </c>
      <c r="H32" s="63">
        <v>0.41599999999999998</v>
      </c>
      <c r="I32" s="63">
        <v>0.39304999999999979</v>
      </c>
      <c r="J32" s="63">
        <v>0.37899999999999989</v>
      </c>
      <c r="K32" s="63">
        <v>0.36284999999999984</v>
      </c>
      <c r="L32" s="63">
        <v>0.34659999999999974</v>
      </c>
      <c r="M32" s="45">
        <f t="shared" si="3"/>
        <v>0.33614999999999973</v>
      </c>
      <c r="N32" s="63">
        <v>0.32569999999999977</v>
      </c>
      <c r="O32" s="63">
        <v>0.30724999999999975</v>
      </c>
      <c r="P32" s="63">
        <v>0.28144999999999987</v>
      </c>
      <c r="Q32" s="63">
        <v>0.27165</v>
      </c>
      <c r="R32" s="64">
        <v>0.26389999999999991</v>
      </c>
    </row>
    <row r="33" spans="2:18">
      <c r="B33" s="48"/>
      <c r="C33" s="82"/>
      <c r="D33" s="56" t="s">
        <v>67</v>
      </c>
      <c r="E33" s="63">
        <v>0.60260000000000002</v>
      </c>
      <c r="F33" s="63">
        <v>0.50775000000000003</v>
      </c>
      <c r="G33" s="63">
        <v>0.47089999999999993</v>
      </c>
      <c r="H33" s="63">
        <v>0.43810000000000004</v>
      </c>
      <c r="I33" s="63">
        <v>0.41404999999999992</v>
      </c>
      <c r="J33" s="63">
        <v>0.39750000000000013</v>
      </c>
      <c r="K33" s="63">
        <v>0.37749999999999984</v>
      </c>
      <c r="L33" s="63">
        <v>0.35820000000000007</v>
      </c>
      <c r="M33" s="45">
        <f>(L33+N33)/2</f>
        <v>0.345725</v>
      </c>
      <c r="N33" s="63">
        <v>0.33324999999999994</v>
      </c>
      <c r="O33" s="63">
        <v>0.31305000000000011</v>
      </c>
      <c r="P33" s="63">
        <v>0.28765000000000002</v>
      </c>
      <c r="Q33" s="63">
        <v>0.2778500000000001</v>
      </c>
      <c r="R33" s="64">
        <v>0.27020000000000016</v>
      </c>
    </row>
    <row r="34" spans="2:18"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</row>
    <row r="35" spans="2:18"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</row>
    <row r="36" spans="2:18"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</row>
    <row r="37" spans="2:18" ht="15.75">
      <c r="B37" s="50" t="s">
        <v>47</v>
      </c>
      <c r="C37" s="51" t="s">
        <v>0</v>
      </c>
      <c r="D37" s="55" t="s">
        <v>115</v>
      </c>
      <c r="E37" s="54">
        <v>0</v>
      </c>
      <c r="F37" s="54">
        <v>1</v>
      </c>
      <c r="G37" s="54">
        <v>2</v>
      </c>
      <c r="H37" s="54">
        <v>4</v>
      </c>
      <c r="I37" s="54">
        <v>8</v>
      </c>
      <c r="J37" s="54">
        <v>10</v>
      </c>
      <c r="K37" s="54">
        <v>30</v>
      </c>
      <c r="L37" s="54">
        <v>50</v>
      </c>
      <c r="M37" s="54">
        <v>100</v>
      </c>
      <c r="N37" s="54">
        <v>300</v>
      </c>
      <c r="O37" s="54">
        <v>500</v>
      </c>
      <c r="P37" s="49"/>
      <c r="Q37" s="48"/>
      <c r="R37" s="48"/>
    </row>
    <row r="38" spans="2:18">
      <c r="B38" s="50" t="s">
        <v>116</v>
      </c>
      <c r="C38" s="81" t="s">
        <v>23</v>
      </c>
      <c r="D38" s="56" t="s">
        <v>63</v>
      </c>
      <c r="E38" s="54">
        <v>0.55210000000000004</v>
      </c>
      <c r="F38" s="54">
        <v>0.31609999999999999</v>
      </c>
      <c r="G38" s="54">
        <v>0.31259999999999999</v>
      </c>
      <c r="H38" s="54">
        <v>0.30130000000000001</v>
      </c>
      <c r="I38" s="54">
        <v>0.28539999999999999</v>
      </c>
      <c r="J38" s="54">
        <v>0.27550000000000002</v>
      </c>
      <c r="K38" s="54">
        <v>0.26090000000000002</v>
      </c>
      <c r="L38" s="54">
        <v>0.24809999999999999</v>
      </c>
      <c r="M38" s="54">
        <v>0.23119999999999999</v>
      </c>
      <c r="N38" s="54">
        <v>0.2122</v>
      </c>
      <c r="O38" s="54">
        <v>0.1278</v>
      </c>
      <c r="P38" s="49"/>
      <c r="Q38" s="48"/>
      <c r="R38" s="48"/>
    </row>
    <row r="39" spans="2:18">
      <c r="B39" s="48"/>
      <c r="C39" s="81"/>
      <c r="D39" s="56" t="s">
        <v>64</v>
      </c>
      <c r="E39" s="54">
        <v>0.4763</v>
      </c>
      <c r="F39" s="54">
        <v>0.41720000000000002</v>
      </c>
      <c r="G39" s="54">
        <v>0.41460000000000002</v>
      </c>
      <c r="H39" s="54">
        <v>0.4032</v>
      </c>
      <c r="I39" s="54">
        <v>0.37540000000000001</v>
      </c>
      <c r="J39" s="54">
        <v>0.33800000000000002</v>
      </c>
      <c r="K39" s="54">
        <v>0.30680000000000002</v>
      </c>
      <c r="L39" s="54">
        <v>0.29020000000000001</v>
      </c>
      <c r="M39" s="54">
        <v>0.26939999999999997</v>
      </c>
      <c r="N39" s="54">
        <v>0.2475</v>
      </c>
      <c r="O39" s="54">
        <v>8.0299999999999996E-2</v>
      </c>
      <c r="P39" s="49"/>
      <c r="Q39" s="48"/>
      <c r="R39" s="48"/>
    </row>
    <row r="40" spans="2:18">
      <c r="B40" s="48"/>
      <c r="C40" s="81"/>
      <c r="D40" s="56" t="s">
        <v>65</v>
      </c>
      <c r="E40" s="54">
        <v>0.45689999999999997</v>
      </c>
      <c r="F40" s="54">
        <v>0.32319999999999999</v>
      </c>
      <c r="G40" s="54">
        <v>0.3196</v>
      </c>
      <c r="H40" s="54">
        <v>0.29980000000000001</v>
      </c>
      <c r="I40" s="54">
        <v>0.25990000000000002</v>
      </c>
      <c r="J40" s="54">
        <v>0.2382</v>
      </c>
      <c r="K40" s="54">
        <v>0.19370000000000001</v>
      </c>
      <c r="L40" s="54">
        <v>0.17330000000000001</v>
      </c>
      <c r="M40" s="54">
        <v>0.156</v>
      </c>
      <c r="N40" s="54">
        <v>0.13819999999999999</v>
      </c>
      <c r="O40" s="54">
        <v>4.9299999999999997E-2</v>
      </c>
      <c r="P40" s="49"/>
      <c r="Q40" s="48"/>
      <c r="R40" s="48"/>
    </row>
    <row r="41" spans="2:18">
      <c r="B41" s="48"/>
      <c r="C41" s="81"/>
      <c r="D41" s="56" t="s">
        <v>66</v>
      </c>
      <c r="E41" s="54">
        <v>0.38219999999999998</v>
      </c>
      <c r="F41" s="54">
        <v>0.29049999999999998</v>
      </c>
      <c r="G41" s="54">
        <v>0.28870000000000001</v>
      </c>
      <c r="H41" s="54">
        <v>0.28010000000000002</v>
      </c>
      <c r="I41" s="54">
        <v>0.2472</v>
      </c>
      <c r="J41" s="54">
        <v>0.23130000000000001</v>
      </c>
      <c r="K41" s="54">
        <v>0.19370000000000001</v>
      </c>
      <c r="L41" s="54">
        <v>0.1779</v>
      </c>
      <c r="M41" s="54">
        <v>0.1651</v>
      </c>
      <c r="N41" s="54">
        <v>0.1489</v>
      </c>
      <c r="O41" s="54">
        <v>4.4499999999999998E-2</v>
      </c>
      <c r="P41" s="49"/>
      <c r="Q41" s="48"/>
      <c r="R41" s="48"/>
    </row>
    <row r="42" spans="2:18">
      <c r="B42" s="48"/>
      <c r="C42" s="81"/>
      <c r="D42" s="56" t="s">
        <v>68</v>
      </c>
      <c r="E42" s="54">
        <v>0.32940000000000003</v>
      </c>
      <c r="F42" s="54">
        <v>0.21010000000000001</v>
      </c>
      <c r="G42" s="54">
        <v>0.20780000000000001</v>
      </c>
      <c r="H42" s="54">
        <v>0.19650000000000001</v>
      </c>
      <c r="I42" s="54">
        <v>0.19400000000000001</v>
      </c>
      <c r="J42" s="54">
        <v>0.12559999999999999</v>
      </c>
      <c r="K42" s="54">
        <v>0.10639999999999999</v>
      </c>
      <c r="L42" s="54">
        <v>0.10050000000000001</v>
      </c>
      <c r="M42" s="54">
        <v>9.2299999999999993E-2</v>
      </c>
      <c r="N42" s="54">
        <v>8.3299999999999999E-2</v>
      </c>
      <c r="O42" s="54">
        <v>2.7E-2</v>
      </c>
      <c r="P42" s="49"/>
      <c r="Q42" s="48"/>
      <c r="R42" s="48"/>
    </row>
    <row r="43" spans="2:18">
      <c r="B43" s="50"/>
      <c r="C43" s="81" t="s">
        <v>9</v>
      </c>
      <c r="D43" s="56" t="s">
        <v>63</v>
      </c>
      <c r="E43" s="53">
        <v>0.30509999999999998</v>
      </c>
      <c r="F43" s="53">
        <v>0.20169999999999999</v>
      </c>
      <c r="G43" s="53">
        <v>0.19700000000000001</v>
      </c>
      <c r="H43" s="53">
        <v>0.186</v>
      </c>
      <c r="I43" s="53">
        <v>0.16289999999999999</v>
      </c>
      <c r="J43" s="53">
        <v>0.1479</v>
      </c>
      <c r="K43" s="53">
        <v>0.127</v>
      </c>
      <c r="L43" s="53">
        <v>0.11360000000000001</v>
      </c>
      <c r="M43" s="53">
        <v>9.3299999999999994E-2</v>
      </c>
      <c r="N43" s="53">
        <v>7.4099999999999999E-2</v>
      </c>
      <c r="O43" s="53">
        <v>1.06E-2</v>
      </c>
      <c r="P43" s="48"/>
      <c r="Q43" s="48"/>
      <c r="R43" s="48"/>
    </row>
    <row r="44" spans="2:18">
      <c r="B44" s="48"/>
      <c r="C44" s="81"/>
      <c r="D44" s="56" t="s">
        <v>64</v>
      </c>
      <c r="E44" s="53">
        <v>0.35299999999999998</v>
      </c>
      <c r="F44" s="53">
        <v>0.23449999999999999</v>
      </c>
      <c r="G44" s="53">
        <v>0.2321</v>
      </c>
      <c r="H44" s="53">
        <v>0.22289999999999999</v>
      </c>
      <c r="I44" s="53">
        <v>0.1535</v>
      </c>
      <c r="J44" s="53">
        <v>0.1303</v>
      </c>
      <c r="K44" s="53">
        <v>0.11219999999999999</v>
      </c>
      <c r="L44" s="53">
        <v>8.1299999999999997E-2</v>
      </c>
      <c r="M44" s="53">
        <v>5.1400000000000001E-2</v>
      </c>
      <c r="N44" s="53">
        <v>4.4400000000000002E-2</v>
      </c>
      <c r="O44" s="53">
        <v>1.2699999999999999E-2</v>
      </c>
      <c r="P44" s="48"/>
      <c r="Q44" s="48"/>
      <c r="R44" s="48"/>
    </row>
    <row r="45" spans="2:18">
      <c r="B45" s="48"/>
      <c r="C45" s="81"/>
      <c r="D45" s="56" t="s">
        <v>65</v>
      </c>
      <c r="E45" s="53">
        <v>0.30199999999999999</v>
      </c>
      <c r="F45" s="53">
        <v>0.20580000000000001</v>
      </c>
      <c r="G45" s="53">
        <v>0.2001</v>
      </c>
      <c r="H45" s="53">
        <v>0.18890000000000001</v>
      </c>
      <c r="I45" s="53">
        <v>0.1459</v>
      </c>
      <c r="J45" s="53">
        <v>0.13389999999999999</v>
      </c>
      <c r="K45" s="53">
        <v>0.10979999999999999</v>
      </c>
      <c r="L45" s="53">
        <v>0.1071</v>
      </c>
      <c r="M45" s="53">
        <v>9.4299999999999995E-2</v>
      </c>
      <c r="N45" s="53">
        <v>8.5000000000000006E-2</v>
      </c>
      <c r="O45" s="53">
        <v>2.4500000000000001E-2</v>
      </c>
      <c r="P45" s="48"/>
      <c r="Q45" s="48"/>
      <c r="R45" s="48"/>
    </row>
    <row r="46" spans="2:18">
      <c r="B46" s="48"/>
      <c r="C46" s="81"/>
      <c r="D46" s="56" t="s">
        <v>66</v>
      </c>
      <c r="E46" s="53">
        <v>0.33289999999999997</v>
      </c>
      <c r="F46" s="53">
        <v>0.16930000000000001</v>
      </c>
      <c r="G46" s="53">
        <v>0.16139999999999999</v>
      </c>
      <c r="H46" s="53">
        <v>0.15140000000000001</v>
      </c>
      <c r="I46" s="53">
        <v>0.1027</v>
      </c>
      <c r="J46" s="53">
        <v>8.9200000000000002E-2</v>
      </c>
      <c r="K46" s="53">
        <v>6.7199999999999996E-2</v>
      </c>
      <c r="L46" s="53">
        <v>6.1600000000000002E-2</v>
      </c>
      <c r="M46" s="53">
        <v>5.5399999999999998E-2</v>
      </c>
      <c r="N46" s="53">
        <v>0.05</v>
      </c>
      <c r="O46" s="53">
        <v>1.46E-2</v>
      </c>
      <c r="P46" s="48"/>
      <c r="Q46" s="48"/>
      <c r="R46" s="48"/>
    </row>
    <row r="47" spans="2:18">
      <c r="B47" s="48"/>
      <c r="C47" s="81" t="s">
        <v>10</v>
      </c>
      <c r="D47" s="56" t="s">
        <v>63</v>
      </c>
      <c r="E47" s="53">
        <v>0.35470000000000002</v>
      </c>
      <c r="F47" s="53">
        <v>0.26329999999999998</v>
      </c>
      <c r="G47" s="53">
        <v>0.25330000000000003</v>
      </c>
      <c r="H47" s="53">
        <v>0.23530000000000001</v>
      </c>
      <c r="I47" s="53">
        <v>0.18360000000000001</v>
      </c>
      <c r="J47" s="53">
        <v>0.1681</v>
      </c>
      <c r="K47" s="53">
        <v>0.14660000000000001</v>
      </c>
      <c r="L47" s="53">
        <v>0.12889999999999999</v>
      </c>
      <c r="M47" s="53">
        <v>9.9199999999999997E-2</v>
      </c>
      <c r="N47" s="53">
        <v>8.8800000000000004E-2</v>
      </c>
      <c r="O47" s="53">
        <v>1.9199999999999998E-2</v>
      </c>
      <c r="P47" s="48"/>
      <c r="Q47" s="48"/>
      <c r="R47" s="48"/>
    </row>
    <row r="48" spans="2:18">
      <c r="B48" s="48"/>
      <c r="C48" s="81"/>
      <c r="D48" s="56" t="s">
        <v>64</v>
      </c>
      <c r="E48" s="53">
        <v>0.29509999999999997</v>
      </c>
      <c r="F48" s="53">
        <v>0.17549999999999999</v>
      </c>
      <c r="G48" s="53">
        <v>0.17469999999999999</v>
      </c>
      <c r="H48" s="53">
        <v>0.16889999999999999</v>
      </c>
      <c r="I48" s="53">
        <v>0.1474</v>
      </c>
      <c r="J48" s="53">
        <v>0.1356</v>
      </c>
      <c r="K48" s="53">
        <v>0.111</v>
      </c>
      <c r="L48" s="53">
        <v>9.7900000000000001E-2</v>
      </c>
      <c r="M48" s="53">
        <v>8.72E-2</v>
      </c>
      <c r="N48" s="53">
        <v>7.9799999999999996E-2</v>
      </c>
      <c r="O48" s="53">
        <v>1.84E-2</v>
      </c>
      <c r="P48" s="48"/>
      <c r="Q48" s="48"/>
      <c r="R48" s="48"/>
    </row>
    <row r="49" spans="2:18">
      <c r="B49" s="48"/>
      <c r="C49" s="81"/>
      <c r="D49" s="56" t="s">
        <v>65</v>
      </c>
      <c r="E49" s="53">
        <v>0.19550000000000001</v>
      </c>
      <c r="F49" s="53">
        <v>7.7799999999999994E-2</v>
      </c>
      <c r="G49" s="53">
        <v>7.6200000000000004E-2</v>
      </c>
      <c r="H49" s="53">
        <v>6.5100000000000005E-2</v>
      </c>
      <c r="I49" s="53">
        <v>5.4199999999999998E-2</v>
      </c>
      <c r="J49" s="53">
        <v>5.0500000000000003E-2</v>
      </c>
      <c r="K49" s="53">
        <v>3.9899999999999998E-2</v>
      </c>
      <c r="L49" s="53">
        <v>3.8199999999999998E-2</v>
      </c>
      <c r="M49" s="53">
        <v>3.4500000000000003E-2</v>
      </c>
      <c r="N49" s="53">
        <v>3.2500000000000001E-2</v>
      </c>
      <c r="O49" s="53">
        <v>7.3000000000000001E-3</v>
      </c>
      <c r="P49" s="48"/>
      <c r="Q49" s="48"/>
      <c r="R49" s="48"/>
    </row>
    <row r="50" spans="2:18">
      <c r="B50" s="48"/>
      <c r="C50" s="81"/>
      <c r="D50" s="56" t="s">
        <v>66</v>
      </c>
      <c r="E50" s="53">
        <v>0.1764</v>
      </c>
      <c r="F50" s="53">
        <v>0.1221</v>
      </c>
      <c r="G50" s="53">
        <v>0.1186</v>
      </c>
      <c r="H50" s="53">
        <v>0.11070000000000001</v>
      </c>
      <c r="I50" s="53">
        <v>0.1008</v>
      </c>
      <c r="J50" s="53">
        <v>9.2799999999999994E-2</v>
      </c>
      <c r="K50" s="53">
        <v>6.4799999999999996E-2</v>
      </c>
      <c r="L50" s="53">
        <v>5.4800000000000001E-2</v>
      </c>
      <c r="M50" s="53">
        <v>4.2299999999999997E-2</v>
      </c>
      <c r="N50" s="53">
        <v>3.8300000000000001E-2</v>
      </c>
      <c r="O50" s="53">
        <v>9.2999999999999992E-3</v>
      </c>
      <c r="P50" s="48"/>
      <c r="Q50" s="48"/>
      <c r="R50" s="48"/>
    </row>
    <row r="51" spans="2:18">
      <c r="B51" s="48"/>
      <c r="C51" s="81" t="s">
        <v>13</v>
      </c>
      <c r="D51" s="56" t="s">
        <v>63</v>
      </c>
      <c r="E51" s="53">
        <v>0.36399999999999999</v>
      </c>
      <c r="F51" s="53">
        <v>0.25459999999999999</v>
      </c>
      <c r="G51" s="53">
        <v>0.25390000000000001</v>
      </c>
      <c r="H51" s="53">
        <v>0.251</v>
      </c>
      <c r="I51" s="53">
        <v>0.22040000000000001</v>
      </c>
      <c r="J51" s="53">
        <v>0.2026</v>
      </c>
      <c r="K51" s="53">
        <v>0.1366</v>
      </c>
      <c r="L51" s="53">
        <v>0.1201</v>
      </c>
      <c r="M51" s="53">
        <v>0.107</v>
      </c>
      <c r="N51" s="53">
        <v>9.2499999999999999E-2</v>
      </c>
      <c r="O51" s="53">
        <v>2.76E-2</v>
      </c>
      <c r="P51" s="48"/>
      <c r="Q51" s="48"/>
      <c r="R51" s="48"/>
    </row>
    <row r="52" spans="2:18">
      <c r="B52" s="48"/>
      <c r="C52" s="81"/>
      <c r="D52" s="56" t="s">
        <v>64</v>
      </c>
      <c r="E52" s="53">
        <v>0.47020000000000001</v>
      </c>
      <c r="F52" s="53">
        <v>0.40699999999999997</v>
      </c>
      <c r="G52" s="53">
        <v>0.40450000000000003</v>
      </c>
      <c r="H52" s="53">
        <v>0.39679999999999999</v>
      </c>
      <c r="I52" s="53">
        <v>0.3649</v>
      </c>
      <c r="J52" s="53">
        <v>0.34589999999999999</v>
      </c>
      <c r="K52" s="53">
        <v>0.29360000000000003</v>
      </c>
      <c r="L52" s="53">
        <v>0.26069999999999999</v>
      </c>
      <c r="M52" s="53">
        <v>0.23710000000000001</v>
      </c>
      <c r="N52" s="53">
        <v>0.22550000000000001</v>
      </c>
      <c r="O52" s="53">
        <v>5.91E-2</v>
      </c>
      <c r="P52" s="48"/>
      <c r="Q52" s="48"/>
      <c r="R52" s="48"/>
    </row>
    <row r="53" spans="2:18">
      <c r="B53" s="48"/>
      <c r="C53" s="81"/>
      <c r="D53" s="56" t="s">
        <v>65</v>
      </c>
      <c r="E53" s="53">
        <v>0.36759999999999998</v>
      </c>
      <c r="F53" s="53">
        <v>0.29420000000000002</v>
      </c>
      <c r="G53" s="53">
        <v>0.29680000000000001</v>
      </c>
      <c r="H53" s="53">
        <v>0.29670000000000002</v>
      </c>
      <c r="I53" s="53">
        <v>0.27579999999999999</v>
      </c>
      <c r="J53" s="53">
        <v>0.26179999999999998</v>
      </c>
      <c r="K53" s="53">
        <v>0.21920000000000001</v>
      </c>
      <c r="L53" s="53">
        <v>0.18179999999999999</v>
      </c>
      <c r="M53" s="53">
        <v>0.13969999999999999</v>
      </c>
      <c r="N53" s="53">
        <v>0.1192</v>
      </c>
      <c r="O53" s="53">
        <v>4.4400000000000002E-2</v>
      </c>
      <c r="P53" s="48"/>
      <c r="Q53" s="48"/>
      <c r="R53" s="48"/>
    </row>
    <row r="54" spans="2:18">
      <c r="B54" s="48"/>
      <c r="C54" s="81"/>
      <c r="D54" s="56" t="s">
        <v>66</v>
      </c>
      <c r="E54" s="53">
        <v>0.40889999999999999</v>
      </c>
      <c r="F54" s="53">
        <v>0.30609999999999998</v>
      </c>
      <c r="G54" s="53">
        <v>0.30309999999999998</v>
      </c>
      <c r="H54" s="53">
        <v>0.29389999999999999</v>
      </c>
      <c r="I54" s="53">
        <v>0.26269999999999999</v>
      </c>
      <c r="J54" s="53">
        <v>0.2485</v>
      </c>
      <c r="K54" s="53">
        <v>0.21060000000000001</v>
      </c>
      <c r="L54" s="53">
        <v>0.18440000000000001</v>
      </c>
      <c r="M54" s="53">
        <v>0.15920000000000001</v>
      </c>
      <c r="N54" s="53">
        <v>0.13700000000000001</v>
      </c>
      <c r="O54" s="53">
        <v>3.6299999999999999E-2</v>
      </c>
      <c r="P54" s="48"/>
      <c r="Q54" s="48"/>
      <c r="R54" s="48"/>
    </row>
  </sheetData>
  <mergeCells count="10">
    <mergeCell ref="C38:C42"/>
    <mergeCell ref="C43:C46"/>
    <mergeCell ref="C47:C50"/>
    <mergeCell ref="C51:C54"/>
    <mergeCell ref="C4:C8"/>
    <mergeCell ref="C9:C13"/>
    <mergeCell ref="C14:C18"/>
    <mergeCell ref="C19:C23"/>
    <mergeCell ref="C24:C28"/>
    <mergeCell ref="C29:C3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workbookViewId="0">
      <selection activeCell="J79" sqref="J79"/>
    </sheetView>
  </sheetViews>
  <sheetFormatPr defaultRowHeight="15"/>
  <sheetData>
    <row r="1" spans="1:21" s="48" customFormat="1" ht="17.25">
      <c r="E1" s="74" t="s">
        <v>100</v>
      </c>
    </row>
    <row r="2" spans="1:21" ht="15.75">
      <c r="A2" s="50" t="s">
        <v>47</v>
      </c>
      <c r="B2" s="51" t="s">
        <v>0</v>
      </c>
      <c r="C2" s="55" t="s">
        <v>41</v>
      </c>
      <c r="D2" s="52" t="s">
        <v>80</v>
      </c>
      <c r="E2" s="52" t="s">
        <v>91</v>
      </c>
      <c r="F2" s="52" t="s">
        <v>78</v>
      </c>
      <c r="G2" s="52" t="s">
        <v>92</v>
      </c>
      <c r="H2" s="52" t="s">
        <v>79</v>
      </c>
      <c r="I2" s="52" t="s">
        <v>93</v>
      </c>
      <c r="J2" s="52" t="s">
        <v>81</v>
      </c>
      <c r="K2" s="52" t="s">
        <v>94</v>
      </c>
      <c r="L2" s="52" t="s">
        <v>82</v>
      </c>
      <c r="M2" s="52" t="s">
        <v>95</v>
      </c>
      <c r="N2" s="52" t="s">
        <v>83</v>
      </c>
      <c r="O2" s="52" t="s">
        <v>96</v>
      </c>
      <c r="P2" s="52" t="s">
        <v>84</v>
      </c>
      <c r="Q2" s="52" t="s">
        <v>97</v>
      </c>
      <c r="R2" s="52" t="s">
        <v>85</v>
      </c>
      <c r="S2" s="52" t="s">
        <v>98</v>
      </c>
      <c r="T2" s="52" t="s">
        <v>86</v>
      </c>
      <c r="U2" s="52" t="s">
        <v>99</v>
      </c>
    </row>
    <row r="3" spans="1:21">
      <c r="A3" s="50" t="s">
        <v>49</v>
      </c>
      <c r="B3" s="82" t="s">
        <v>1</v>
      </c>
      <c r="C3" s="56" t="s">
        <v>63</v>
      </c>
      <c r="D3" s="53">
        <v>0.60080000000000011</v>
      </c>
      <c r="E3" s="52">
        <v>1.712</v>
      </c>
      <c r="F3" s="53">
        <v>0.3630000000000001</v>
      </c>
      <c r="G3" s="53">
        <v>2.4660000000000002</v>
      </c>
      <c r="H3" s="53">
        <v>0.20740000000000008</v>
      </c>
      <c r="I3" s="53">
        <v>1.5169999999999999</v>
      </c>
      <c r="J3" s="53">
        <v>0.13230000000000017</v>
      </c>
      <c r="K3" s="53">
        <v>1.3420000000000001</v>
      </c>
      <c r="L3" s="53">
        <v>8.1000000000000225E-2</v>
      </c>
      <c r="M3" s="53">
        <v>1.2350000000000001</v>
      </c>
      <c r="N3" s="52">
        <v>4.5316315371593799E-3</v>
      </c>
      <c r="O3" s="53">
        <v>1.274</v>
      </c>
      <c r="P3" s="53">
        <v>0</v>
      </c>
      <c r="Q3" s="53">
        <v>0.57999999999999996</v>
      </c>
      <c r="R3" s="52"/>
      <c r="S3" s="52"/>
      <c r="T3" s="52"/>
      <c r="U3" s="52"/>
    </row>
    <row r="4" spans="1:21">
      <c r="B4" s="82"/>
      <c r="C4" s="56" t="s">
        <v>87</v>
      </c>
      <c r="D4" s="45">
        <v>0.47643489164379671</v>
      </c>
      <c r="E4" s="52">
        <v>1.9650000000000001</v>
      </c>
      <c r="F4" s="52">
        <v>0.26024940853600836</v>
      </c>
      <c r="G4" s="53">
        <v>1.7869999999999999</v>
      </c>
      <c r="H4" s="52">
        <v>0.10375693195798232</v>
      </c>
      <c r="I4" s="53">
        <v>1.1379999999999999</v>
      </c>
      <c r="J4" s="52">
        <v>4.476975489732183E-2</v>
      </c>
      <c r="K4" s="53">
        <v>1.391</v>
      </c>
      <c r="L4" s="52">
        <v>0</v>
      </c>
      <c r="M4" s="53">
        <v>1.4870000000000001</v>
      </c>
      <c r="N4" s="52"/>
      <c r="O4" s="52"/>
      <c r="P4" s="52"/>
      <c r="Q4" s="52"/>
      <c r="R4" s="52"/>
      <c r="S4" s="52"/>
      <c r="T4" s="52"/>
      <c r="U4" s="52"/>
    </row>
    <row r="5" spans="1:21">
      <c r="B5" s="82"/>
      <c r="C5" s="56" t="s">
        <v>88</v>
      </c>
      <c r="D5" s="45">
        <v>0.47096534689167735</v>
      </c>
      <c r="E5" s="52">
        <v>1.625</v>
      </c>
      <c r="F5" s="52">
        <v>0.26402449156209423</v>
      </c>
      <c r="G5" s="53">
        <v>1.8759999999999999</v>
      </c>
      <c r="H5" s="52">
        <v>0.11862851579402872</v>
      </c>
      <c r="I5" s="53">
        <v>2.0209999999999999</v>
      </c>
      <c r="J5" s="52">
        <v>6.1950447136881713E-2</v>
      </c>
      <c r="K5" s="53">
        <v>1.0640000000000001</v>
      </c>
      <c r="L5" s="52">
        <v>0</v>
      </c>
      <c r="M5" s="53">
        <v>1.417</v>
      </c>
      <c r="N5" s="52"/>
      <c r="O5" s="52"/>
      <c r="P5" s="52"/>
      <c r="Q5" s="52"/>
      <c r="R5" s="52"/>
      <c r="S5" s="52"/>
      <c r="T5" s="52"/>
      <c r="U5" s="52"/>
    </row>
    <row r="6" spans="1:21">
      <c r="B6" s="82"/>
      <c r="C6" s="56" t="s">
        <v>89</v>
      </c>
      <c r="D6" s="45">
        <v>0.35789999999999994</v>
      </c>
      <c r="E6" s="71">
        <v>2.0680000000000001</v>
      </c>
      <c r="F6" s="52">
        <v>0.16479999999999989</v>
      </c>
      <c r="G6" s="53">
        <v>1.94</v>
      </c>
      <c r="H6" s="52">
        <v>4.9600000000000075E-2</v>
      </c>
      <c r="I6" s="53">
        <v>1.298</v>
      </c>
      <c r="J6" s="52">
        <v>2.56999999999999E-2</v>
      </c>
      <c r="K6" s="53">
        <v>1.083</v>
      </c>
      <c r="L6" s="52">
        <v>0</v>
      </c>
      <c r="M6" s="53">
        <v>0.90700000000000003</v>
      </c>
      <c r="N6" s="52"/>
      <c r="O6" s="52"/>
      <c r="P6" s="52"/>
      <c r="Q6" s="52"/>
      <c r="R6" s="52"/>
      <c r="S6" s="52"/>
      <c r="T6" s="52"/>
      <c r="U6" s="52"/>
    </row>
    <row r="7" spans="1:21">
      <c r="B7" s="82"/>
      <c r="C7" s="56" t="s">
        <v>90</v>
      </c>
      <c r="D7" s="45">
        <v>0.37293316601832094</v>
      </c>
      <c r="E7" s="71">
        <v>1.6539999999999999</v>
      </c>
      <c r="F7" s="52">
        <v>0.18364743380599807</v>
      </c>
      <c r="G7" s="53">
        <v>1.87</v>
      </c>
      <c r="H7" s="52">
        <v>6.8968471577362217E-2</v>
      </c>
      <c r="I7" s="53">
        <v>1.518</v>
      </c>
      <c r="J7" s="52">
        <v>2.9399698832977664E-2</v>
      </c>
      <c r="K7" s="53">
        <v>1.401</v>
      </c>
      <c r="L7" s="52">
        <v>0</v>
      </c>
      <c r="M7" s="53">
        <v>1.32</v>
      </c>
      <c r="N7" s="52"/>
      <c r="O7" s="52"/>
      <c r="P7" s="52"/>
      <c r="Q7" s="52"/>
      <c r="R7" s="52"/>
      <c r="S7" s="52"/>
      <c r="T7" s="52"/>
      <c r="U7" s="52"/>
    </row>
    <row r="8" spans="1:21">
      <c r="B8" s="82" t="s">
        <v>2</v>
      </c>
      <c r="C8" s="56" t="s">
        <v>63</v>
      </c>
      <c r="D8" s="45">
        <v>0.64349999999999996</v>
      </c>
      <c r="E8" s="71">
        <v>2.2930000000000001</v>
      </c>
      <c r="F8" s="52">
        <v>0.58030000000000004</v>
      </c>
      <c r="G8" s="71">
        <v>2.34</v>
      </c>
      <c r="H8" s="52">
        <v>0.46669999999999984</v>
      </c>
      <c r="I8" s="71">
        <v>2.6779999999999999</v>
      </c>
      <c r="J8" s="52">
        <v>0.34199999999999992</v>
      </c>
      <c r="K8" s="53">
        <v>2.032</v>
      </c>
      <c r="L8" s="45">
        <v>0.20220000000000002</v>
      </c>
      <c r="M8" s="53">
        <v>1.5960000000000001</v>
      </c>
      <c r="N8" s="45">
        <v>0.12199999999999989</v>
      </c>
      <c r="O8" s="53">
        <v>1.337</v>
      </c>
      <c r="P8" s="54">
        <v>6.6599999999999965E-2</v>
      </c>
      <c r="Q8" s="52"/>
      <c r="R8" s="45">
        <v>4.4300000000000068E-2</v>
      </c>
      <c r="S8" s="53">
        <v>1.34</v>
      </c>
      <c r="T8" s="52">
        <v>0</v>
      </c>
      <c r="U8" s="53">
        <v>0.76700000000000002</v>
      </c>
    </row>
    <row r="9" spans="1:21">
      <c r="B9" s="82"/>
      <c r="C9" s="56" t="s">
        <v>64</v>
      </c>
      <c r="D9" s="45">
        <v>0.53390000000000004</v>
      </c>
      <c r="E9" s="71">
        <v>2.17</v>
      </c>
      <c r="F9" s="52">
        <v>0.46820000000000023</v>
      </c>
      <c r="G9" s="71">
        <v>2.327</v>
      </c>
      <c r="H9" s="52">
        <v>0.35659999999999997</v>
      </c>
      <c r="I9" s="71">
        <v>1.746</v>
      </c>
      <c r="J9" s="52">
        <v>0.22200000000000017</v>
      </c>
      <c r="K9" s="53">
        <v>1.3520000000000001</v>
      </c>
      <c r="L9" s="45">
        <v>0.1029000000000002</v>
      </c>
      <c r="M9" s="53">
        <v>1.387</v>
      </c>
      <c r="N9" s="54">
        <v>4.9300000000000066E-2</v>
      </c>
      <c r="O9" s="52"/>
      <c r="P9" s="45">
        <v>3.5800000000000123E-2</v>
      </c>
      <c r="Q9" s="53">
        <v>0.627</v>
      </c>
      <c r="R9" s="52">
        <v>2.9000000000002041E-3</v>
      </c>
      <c r="S9" s="53">
        <v>0.83899999999999997</v>
      </c>
      <c r="T9" s="52">
        <v>0</v>
      </c>
      <c r="U9" s="53">
        <v>1.0669999999999999</v>
      </c>
    </row>
    <row r="10" spans="1:21">
      <c r="B10" s="82"/>
      <c r="C10" s="56" t="s">
        <v>65</v>
      </c>
      <c r="D10" s="45">
        <v>0.46040000000000025</v>
      </c>
      <c r="E10" s="71">
        <v>2.39</v>
      </c>
      <c r="F10" s="52">
        <v>0.38790000000000019</v>
      </c>
      <c r="G10" s="71">
        <v>2.3809999999999998</v>
      </c>
      <c r="H10" s="52">
        <v>0.2845999999999998</v>
      </c>
      <c r="I10" s="71">
        <v>1.837</v>
      </c>
      <c r="J10" s="52">
        <v>0.1550999999999999</v>
      </c>
      <c r="K10" s="53">
        <v>1.8540000000000001</v>
      </c>
      <c r="L10" s="54">
        <v>9.5900000000000041E-2</v>
      </c>
      <c r="M10" s="52"/>
      <c r="N10" s="54">
        <v>5.150000000000006E-2</v>
      </c>
      <c r="O10" s="52">
        <v>1.363</v>
      </c>
      <c r="P10" s="52">
        <v>2.0300000000000012E-2</v>
      </c>
      <c r="Q10" s="53">
        <v>0.67200000000000004</v>
      </c>
      <c r="R10" s="52">
        <v>3.4000000000000345E-3</v>
      </c>
      <c r="S10" s="53">
        <v>2.2109999999999999</v>
      </c>
      <c r="T10" s="52">
        <v>0</v>
      </c>
      <c r="U10" s="53">
        <v>0.84699999999999998</v>
      </c>
    </row>
    <row r="11" spans="1:21">
      <c r="B11" s="82"/>
      <c r="C11" s="56" t="s">
        <v>66</v>
      </c>
      <c r="D11" s="64">
        <v>0.41810000000000003</v>
      </c>
      <c r="E11" s="71">
        <v>2.1</v>
      </c>
      <c r="F11" s="63">
        <v>0.34860000000000013</v>
      </c>
      <c r="G11" s="71">
        <v>1.9510000000000001</v>
      </c>
      <c r="H11" s="63">
        <v>0.24659999999999965</v>
      </c>
      <c r="I11" s="71">
        <v>1.915</v>
      </c>
      <c r="J11" s="63">
        <v>0.1126999999999998</v>
      </c>
      <c r="K11" s="53">
        <v>0.85699999999999998</v>
      </c>
      <c r="L11" s="66">
        <v>6.9699999999999984E-2</v>
      </c>
      <c r="M11" s="52"/>
      <c r="N11" s="66">
        <v>2.7199999999999988E-2</v>
      </c>
      <c r="O11" s="52">
        <v>1.722</v>
      </c>
      <c r="P11" s="63">
        <v>1.0199999999999819E-2</v>
      </c>
      <c r="Q11" s="53">
        <v>1.571</v>
      </c>
      <c r="R11" s="63">
        <v>1.899999999999977E-3</v>
      </c>
      <c r="S11" s="53">
        <v>1.2569999999999999</v>
      </c>
      <c r="T11" s="52">
        <v>0</v>
      </c>
      <c r="U11" s="53">
        <v>0.60399999999999998</v>
      </c>
    </row>
    <row r="12" spans="1:21">
      <c r="B12" s="82"/>
      <c r="C12" s="56" t="s">
        <v>67</v>
      </c>
      <c r="D12" s="64">
        <v>0.47580000000000011</v>
      </c>
      <c r="E12" s="71">
        <v>2.08</v>
      </c>
      <c r="F12" s="63">
        <v>0.40029999999999993</v>
      </c>
      <c r="G12" s="71">
        <v>1.609</v>
      </c>
      <c r="H12" s="63">
        <v>0.30520000000000008</v>
      </c>
      <c r="I12" s="71">
        <v>2.1219999999999999</v>
      </c>
      <c r="J12" s="63">
        <v>0.16079999999999983</v>
      </c>
      <c r="K12" s="53">
        <v>1.32</v>
      </c>
      <c r="L12" s="72">
        <v>7.7699999999999811E-2</v>
      </c>
      <c r="M12" s="52"/>
      <c r="N12" s="66">
        <v>3.2299999999999891E-2</v>
      </c>
      <c r="O12" s="53">
        <v>1.262</v>
      </c>
      <c r="P12" s="63">
        <v>4.5999999999997952E-3</v>
      </c>
      <c r="Q12" s="53">
        <v>1.4159999999999999</v>
      </c>
      <c r="R12" s="63">
        <v>7.9999999999984088E-4</v>
      </c>
      <c r="S12" s="53">
        <v>0.94199999999999995</v>
      </c>
      <c r="T12" s="52">
        <v>0</v>
      </c>
      <c r="U12" s="53">
        <v>0.56799999999999995</v>
      </c>
    </row>
    <row r="13" spans="1:21">
      <c r="B13" s="82" t="s">
        <v>29</v>
      </c>
      <c r="C13" s="56" t="s">
        <v>63</v>
      </c>
      <c r="D13" s="64">
        <v>0.56030000000000002</v>
      </c>
      <c r="E13" s="71">
        <v>3.0139999999999998</v>
      </c>
      <c r="F13" s="63">
        <v>0.4699000000000001</v>
      </c>
      <c r="G13" s="71">
        <v>2.0910000000000002</v>
      </c>
      <c r="H13" s="63">
        <v>0.33180000000000009</v>
      </c>
      <c r="I13" s="71">
        <v>1.4930000000000001</v>
      </c>
      <c r="J13" s="63">
        <v>0.23500000000000001</v>
      </c>
      <c r="K13" s="53">
        <v>1.304</v>
      </c>
      <c r="L13" s="64">
        <v>0.12189999999999998</v>
      </c>
      <c r="M13" s="53">
        <v>1.0369999999999999</v>
      </c>
      <c r="N13" s="64">
        <v>8.2700000000000107E-2</v>
      </c>
      <c r="O13" s="53">
        <v>1.1140000000000001</v>
      </c>
      <c r="P13" s="63">
        <v>3.5300000000000012E-2</v>
      </c>
      <c r="Q13" s="53">
        <v>1.0469999999999999</v>
      </c>
      <c r="R13" s="63">
        <v>0</v>
      </c>
      <c r="S13" s="53">
        <v>0.81100000000000005</v>
      </c>
      <c r="T13" s="52"/>
      <c r="U13" s="52"/>
    </row>
    <row r="14" spans="1:21">
      <c r="B14" s="82"/>
      <c r="C14" s="56" t="s">
        <v>64</v>
      </c>
      <c r="D14" s="64">
        <v>0.50460000000000038</v>
      </c>
      <c r="E14" s="71">
        <v>2.1829999999999998</v>
      </c>
      <c r="F14" s="63">
        <v>0.42100000000000021</v>
      </c>
      <c r="G14" s="71">
        <v>2.617</v>
      </c>
      <c r="H14" s="63">
        <v>0.32010000000000022</v>
      </c>
      <c r="I14" s="71">
        <v>1.167</v>
      </c>
      <c r="J14" s="63">
        <v>0.19820000000000018</v>
      </c>
      <c r="K14" s="53">
        <v>1.266</v>
      </c>
      <c r="L14" s="64">
        <v>9.9100000000000243E-2</v>
      </c>
      <c r="M14" s="53">
        <v>1.44</v>
      </c>
      <c r="N14" s="64">
        <v>7.060000000000001E-2</v>
      </c>
      <c r="O14" s="53">
        <v>1.232</v>
      </c>
      <c r="P14" s="63">
        <v>2.8100000000000021E-2</v>
      </c>
      <c r="Q14" s="53">
        <v>1.3380000000000001</v>
      </c>
      <c r="R14" s="63">
        <v>0</v>
      </c>
      <c r="S14" s="53">
        <v>0.754</v>
      </c>
      <c r="T14" s="52"/>
      <c r="U14" s="52"/>
    </row>
    <row r="15" spans="1:21">
      <c r="B15" s="82"/>
      <c r="C15" s="56" t="s">
        <v>65</v>
      </c>
      <c r="D15" s="64">
        <v>0.46160000000000029</v>
      </c>
      <c r="E15" s="71">
        <v>1.7150000000000001</v>
      </c>
      <c r="F15" s="63">
        <v>0.37850000000000028</v>
      </c>
      <c r="G15" s="71">
        <v>1.9039999999999999</v>
      </c>
      <c r="H15" s="63">
        <v>0.28139999999999987</v>
      </c>
      <c r="I15" s="71">
        <v>1.552</v>
      </c>
      <c r="J15" s="63">
        <v>0.16360000000000013</v>
      </c>
      <c r="K15" s="53">
        <v>1.101</v>
      </c>
      <c r="L15" s="64">
        <v>7.6399999999999857E-2</v>
      </c>
      <c r="M15" s="53">
        <v>1.198</v>
      </c>
      <c r="N15" s="64">
        <v>4.6999999999999889E-2</v>
      </c>
      <c r="O15" s="53">
        <v>1.2829999999999999</v>
      </c>
      <c r="P15" s="63">
        <v>2.3799999999999953E-2</v>
      </c>
      <c r="Q15" s="53">
        <v>1.891</v>
      </c>
      <c r="R15" s="63">
        <v>0</v>
      </c>
      <c r="S15" s="53">
        <v>1.425</v>
      </c>
      <c r="T15" s="52"/>
      <c r="U15" s="52"/>
    </row>
    <row r="16" spans="1:21">
      <c r="B16" s="82"/>
      <c r="C16" s="56" t="s">
        <v>66</v>
      </c>
      <c r="D16" s="64">
        <v>0.47470000000000001</v>
      </c>
      <c r="E16" s="71">
        <v>2.1819999999999999</v>
      </c>
      <c r="F16" s="63">
        <v>0.39340000000000003</v>
      </c>
      <c r="G16" s="71">
        <v>1.8720000000000001</v>
      </c>
      <c r="H16" s="63">
        <v>0.25819999999999993</v>
      </c>
      <c r="I16" s="71">
        <v>1.895</v>
      </c>
      <c r="J16" s="63">
        <v>0.15459999999999979</v>
      </c>
      <c r="K16" s="53">
        <v>1.2509999999999999</v>
      </c>
      <c r="L16" s="64">
        <v>6.5699999999999939E-2</v>
      </c>
      <c r="M16" s="53">
        <v>1.6259999999999999</v>
      </c>
      <c r="N16" s="64">
        <v>3.9299999999999786E-2</v>
      </c>
      <c r="O16" s="53">
        <v>1.474</v>
      </c>
      <c r="P16" s="63">
        <v>1.6599999999999965E-2</v>
      </c>
      <c r="Q16" s="53">
        <v>1.3220000000000001</v>
      </c>
      <c r="R16" s="63">
        <v>0</v>
      </c>
      <c r="S16" s="53">
        <v>1.4810000000000001</v>
      </c>
      <c r="T16" s="52"/>
      <c r="U16" s="52"/>
    </row>
    <row r="17" spans="2:21">
      <c r="B17" s="82"/>
      <c r="C17" s="56" t="s">
        <v>67</v>
      </c>
      <c r="D17" s="64">
        <v>0.44000000000000006</v>
      </c>
      <c r="E17" s="71">
        <v>3.0169999999999999</v>
      </c>
      <c r="F17" s="63">
        <v>0.35560000000000003</v>
      </c>
      <c r="G17" s="71">
        <v>2.597</v>
      </c>
      <c r="H17" s="63">
        <v>0.28129999999999999</v>
      </c>
      <c r="I17" s="71">
        <v>0.93300000000000005</v>
      </c>
      <c r="J17" s="63">
        <v>0.15379999999999996</v>
      </c>
      <c r="K17" s="53">
        <v>1.4019999999999999</v>
      </c>
      <c r="L17" s="64">
        <v>7.439999999999998E-2</v>
      </c>
      <c r="M17" s="52"/>
      <c r="N17" s="64">
        <v>5.2500000000000005E-2</v>
      </c>
      <c r="O17" s="53">
        <v>1.7170000000000001</v>
      </c>
      <c r="P17" s="63">
        <v>2.2400000000000093E-2</v>
      </c>
      <c r="Q17" s="53">
        <v>1.27</v>
      </c>
      <c r="R17" s="63">
        <v>0</v>
      </c>
      <c r="S17" s="53">
        <v>0.83</v>
      </c>
      <c r="T17" s="52"/>
      <c r="U17" s="52"/>
    </row>
    <row r="18" spans="2:21">
      <c r="B18" s="95" t="s">
        <v>45</v>
      </c>
      <c r="C18" s="56" t="s">
        <v>63</v>
      </c>
      <c r="D18" s="64">
        <v>0.40650000000000003</v>
      </c>
      <c r="E18" s="71">
        <v>2.4710000000000001</v>
      </c>
      <c r="F18" s="63">
        <v>0.33010000000000017</v>
      </c>
      <c r="G18" s="71">
        <v>2.5670000000000002</v>
      </c>
      <c r="H18" s="63">
        <v>0.21700000000000014</v>
      </c>
      <c r="I18" s="71">
        <v>1.9</v>
      </c>
      <c r="J18" s="63">
        <v>0.10850000000000024</v>
      </c>
      <c r="K18" s="53">
        <v>1.077</v>
      </c>
      <c r="L18" s="64">
        <v>5.0920379488411431E-2</v>
      </c>
      <c r="M18" s="52"/>
      <c r="N18" s="64">
        <v>1.1800000000000067E-2</v>
      </c>
      <c r="O18" s="53">
        <v>0.77900000000000003</v>
      </c>
      <c r="P18" s="63">
        <v>1.0200000000000103E-2</v>
      </c>
      <c r="Q18" s="53">
        <v>0.66700000000000004</v>
      </c>
      <c r="R18" s="63">
        <v>0</v>
      </c>
      <c r="S18" s="53">
        <v>0.755</v>
      </c>
      <c r="T18" s="52"/>
      <c r="U18" s="52"/>
    </row>
    <row r="19" spans="2:21">
      <c r="B19" s="95"/>
      <c r="C19" s="56" t="s">
        <v>64</v>
      </c>
      <c r="D19" s="64">
        <v>0.52640000000000009</v>
      </c>
      <c r="E19" s="71">
        <v>2.2509999999999999</v>
      </c>
      <c r="F19" s="63">
        <v>0.44479999999999992</v>
      </c>
      <c r="G19" s="71">
        <v>2.665</v>
      </c>
      <c r="H19" s="63">
        <v>0.29539999999999994</v>
      </c>
      <c r="I19" s="71">
        <v>1.8120000000000001</v>
      </c>
      <c r="J19" s="63">
        <v>0.1744</v>
      </c>
      <c r="K19" s="53">
        <v>1.5429999999999999</v>
      </c>
      <c r="L19" s="64">
        <v>8.864959755759097E-2</v>
      </c>
      <c r="M19" s="52"/>
      <c r="N19" s="64">
        <v>3.719999999999999E-2</v>
      </c>
      <c r="O19" s="53">
        <v>1.1990000000000001</v>
      </c>
      <c r="P19" s="63">
        <v>2.7800000000000009E-2</v>
      </c>
      <c r="Q19" s="53">
        <v>1.101</v>
      </c>
      <c r="R19" s="63">
        <v>0</v>
      </c>
      <c r="S19" s="53">
        <v>1.1240000000000001</v>
      </c>
      <c r="T19" s="52"/>
      <c r="U19" s="52"/>
    </row>
    <row r="20" spans="2:21">
      <c r="B20" s="95"/>
      <c r="C20" s="56" t="s">
        <v>65</v>
      </c>
      <c r="D20" s="64">
        <v>0.50109999999999988</v>
      </c>
      <c r="E20" s="71">
        <v>2.198</v>
      </c>
      <c r="F20" s="63">
        <v>0.42109999999999986</v>
      </c>
      <c r="G20" s="71">
        <v>2.0179999999999998</v>
      </c>
      <c r="H20" s="63">
        <v>0.29780000000000001</v>
      </c>
      <c r="I20" s="71">
        <v>2.0840000000000001</v>
      </c>
      <c r="J20" s="63">
        <v>0.17349999999999993</v>
      </c>
      <c r="K20" s="53">
        <v>1.3320000000000001</v>
      </c>
      <c r="L20" s="64">
        <v>8.4605953667954051E-2</v>
      </c>
      <c r="M20" s="52"/>
      <c r="N20" s="64">
        <v>4.0800000000000121E-2</v>
      </c>
      <c r="O20" s="53">
        <v>1.651</v>
      </c>
      <c r="P20" s="63">
        <v>3.0700000000000217E-2</v>
      </c>
      <c r="Q20" s="53">
        <v>1.409</v>
      </c>
      <c r="R20" s="63">
        <v>0</v>
      </c>
      <c r="S20" s="53">
        <v>1.6259999999999999</v>
      </c>
      <c r="T20" s="52"/>
      <c r="U20" s="52"/>
    </row>
    <row r="21" spans="2:21">
      <c r="B21" s="95"/>
      <c r="C21" s="56" t="s">
        <v>66</v>
      </c>
      <c r="D21" s="64">
        <v>0.45170000000000016</v>
      </c>
      <c r="E21" s="71">
        <v>2.528</v>
      </c>
      <c r="F21" s="63">
        <v>0.36780000000000029</v>
      </c>
      <c r="G21" s="71">
        <v>1.889</v>
      </c>
      <c r="H21" s="63">
        <v>0.23569999999999994</v>
      </c>
      <c r="I21" s="71">
        <v>1.627</v>
      </c>
      <c r="J21" s="63">
        <v>0.11080000000000012</v>
      </c>
      <c r="K21" s="53">
        <v>1.093</v>
      </c>
      <c r="L21" s="64">
        <v>6.4832296129274686E-2</v>
      </c>
      <c r="M21" s="52"/>
      <c r="N21" s="64">
        <v>1.2800000000000011E-2</v>
      </c>
      <c r="O21" s="53">
        <v>2.2509999999999999</v>
      </c>
      <c r="P21" s="63">
        <v>1.1500000000000055E-2</v>
      </c>
      <c r="Q21" s="53">
        <v>1.2549999999999999</v>
      </c>
      <c r="R21" s="63">
        <v>0</v>
      </c>
      <c r="S21" s="53">
        <v>1.101</v>
      </c>
      <c r="T21" s="67"/>
      <c r="U21" s="67"/>
    </row>
    <row r="22" spans="2:21">
      <c r="B22" s="95"/>
      <c r="C22" s="56" t="s">
        <v>67</v>
      </c>
      <c r="D22" s="64">
        <v>0.43120000000000003</v>
      </c>
      <c r="E22" s="71">
        <v>1.9550000000000001</v>
      </c>
      <c r="F22" s="63">
        <v>0.33749999999999997</v>
      </c>
      <c r="G22" s="71">
        <v>2.2599999999999998</v>
      </c>
      <c r="H22" s="63">
        <v>0.23069999999999991</v>
      </c>
      <c r="I22" s="71">
        <v>1.3220000000000001</v>
      </c>
      <c r="J22" s="63">
        <v>0.1004000000000002</v>
      </c>
      <c r="K22" s="53">
        <v>1.2629999999999999</v>
      </c>
      <c r="L22" s="64">
        <v>5.1845291031726269E-2</v>
      </c>
      <c r="M22" s="52"/>
      <c r="N22" s="64">
        <v>5.8000000000001245E-3</v>
      </c>
      <c r="O22" s="53">
        <v>1.1759999999999999</v>
      </c>
      <c r="P22" s="63">
        <v>7.4000000000000905E-3</v>
      </c>
      <c r="Q22" s="53">
        <v>2.0289999999999999</v>
      </c>
      <c r="R22" s="63">
        <v>0</v>
      </c>
      <c r="S22" s="53">
        <v>1.855</v>
      </c>
      <c r="T22" s="52"/>
      <c r="U22" s="52"/>
    </row>
    <row r="23" spans="2:21">
      <c r="B23" s="82" t="s">
        <v>3</v>
      </c>
      <c r="C23" s="56" t="s">
        <v>63</v>
      </c>
      <c r="D23" s="64">
        <v>0.45150000000000007</v>
      </c>
      <c r="E23" s="71">
        <v>1.9239999999999999</v>
      </c>
      <c r="F23" s="63">
        <v>0.32390000000000013</v>
      </c>
      <c r="G23" s="53">
        <v>2.2999999999999998</v>
      </c>
      <c r="H23" s="63">
        <v>0.20569999999999991</v>
      </c>
      <c r="I23" s="53">
        <v>1.59</v>
      </c>
      <c r="J23" s="63">
        <v>0.12650000000000006</v>
      </c>
      <c r="K23" s="53">
        <v>1.6020000000000001</v>
      </c>
      <c r="L23" s="64">
        <v>1.9702903741253004E-2</v>
      </c>
      <c r="M23" s="53">
        <v>1.3640000000000001</v>
      </c>
      <c r="N23" s="63">
        <v>7.353863022194651E-3</v>
      </c>
      <c r="O23" s="53">
        <v>1.0089999999999999</v>
      </c>
      <c r="P23" s="63">
        <v>0</v>
      </c>
      <c r="Q23" s="53">
        <v>0.99099999999999999</v>
      </c>
      <c r="R23" s="63"/>
      <c r="S23" s="63"/>
      <c r="T23" s="52"/>
      <c r="U23" s="52"/>
    </row>
    <row r="24" spans="2:21">
      <c r="B24" s="82"/>
      <c r="C24" s="56" t="s">
        <v>64</v>
      </c>
      <c r="D24" s="64">
        <v>0.48079999999999984</v>
      </c>
      <c r="E24" s="71">
        <v>2.0859999999999999</v>
      </c>
      <c r="F24" s="63">
        <v>0.34429999999999977</v>
      </c>
      <c r="G24" s="53">
        <v>2.3319999999999999</v>
      </c>
      <c r="H24" s="63">
        <v>0.2192999999999998</v>
      </c>
      <c r="I24" s="53">
        <v>1.5189999999999999</v>
      </c>
      <c r="J24" s="63">
        <v>0.13299999999999984</v>
      </c>
      <c r="K24" s="53">
        <v>1.4650000000000001</v>
      </c>
      <c r="L24" s="64">
        <v>2.3926201183431937E-2</v>
      </c>
      <c r="M24" s="53">
        <v>1.2130000000000001</v>
      </c>
      <c r="N24" s="63">
        <v>8.2126673146496656E-3</v>
      </c>
      <c r="O24" s="53">
        <v>0.74</v>
      </c>
      <c r="P24" s="63">
        <v>0</v>
      </c>
      <c r="Q24" s="53">
        <v>0.873</v>
      </c>
      <c r="R24" s="63"/>
      <c r="S24" s="63"/>
      <c r="T24" s="52"/>
      <c r="U24" s="52"/>
    </row>
    <row r="25" spans="2:21">
      <c r="B25" s="82"/>
      <c r="C25" s="56" t="s">
        <v>65</v>
      </c>
      <c r="D25" s="64">
        <v>0.49319999999999992</v>
      </c>
      <c r="E25" s="71">
        <v>2.1019999999999999</v>
      </c>
      <c r="F25" s="63">
        <v>0.32679999999999976</v>
      </c>
      <c r="G25" s="53">
        <v>2.2709999999999999</v>
      </c>
      <c r="H25" s="63">
        <v>0.16789999999999991</v>
      </c>
      <c r="I25" s="53">
        <v>1.3440000000000001</v>
      </c>
      <c r="J25" s="63">
        <v>9.1899999999999982E-2</v>
      </c>
      <c r="K25" s="53">
        <v>1.1859999999999999</v>
      </c>
      <c r="L25" s="64">
        <v>1.1974435007917091E-2</v>
      </c>
      <c r="M25" s="53">
        <v>1.4590000000000001</v>
      </c>
      <c r="N25" s="63">
        <v>2.9643711331053613E-3</v>
      </c>
      <c r="O25" s="53">
        <v>0.98699999999999999</v>
      </c>
      <c r="P25" s="63">
        <v>0</v>
      </c>
      <c r="Q25" s="53">
        <v>1.0009999999999999</v>
      </c>
      <c r="R25" s="63"/>
      <c r="S25" s="63"/>
      <c r="T25" s="52"/>
      <c r="U25" s="52"/>
    </row>
    <row r="26" spans="2:21">
      <c r="B26" s="82"/>
      <c r="C26" s="56" t="s">
        <v>66</v>
      </c>
      <c r="D26" s="64">
        <v>0.46580000000000016</v>
      </c>
      <c r="E26" s="71">
        <v>1.895</v>
      </c>
      <c r="F26" s="63">
        <v>0.29799999999999982</v>
      </c>
      <c r="G26" s="53">
        <v>2.1360000000000001</v>
      </c>
      <c r="H26" s="63">
        <v>0.14129999999999995</v>
      </c>
      <c r="I26" s="53">
        <v>1.55</v>
      </c>
      <c r="J26" s="63">
        <v>8.0200000000000105E-2</v>
      </c>
      <c r="K26" s="53">
        <v>1.409</v>
      </c>
      <c r="L26" s="64">
        <v>8.6937527002506308E-3</v>
      </c>
      <c r="M26" s="53">
        <v>1.0409999999999999</v>
      </c>
      <c r="N26" s="63">
        <v>2.2409492019927692E-3</v>
      </c>
      <c r="O26" s="53">
        <v>1.569</v>
      </c>
      <c r="P26" s="63">
        <v>0</v>
      </c>
      <c r="Q26" s="53">
        <v>1.079</v>
      </c>
      <c r="R26" s="63"/>
      <c r="S26" s="63"/>
      <c r="T26" s="52"/>
      <c r="U26" s="52"/>
    </row>
    <row r="27" spans="2:21">
      <c r="B27" s="82"/>
      <c r="C27" s="56" t="s">
        <v>67</v>
      </c>
      <c r="D27" s="64">
        <v>0.34160000000000018</v>
      </c>
      <c r="E27" s="71">
        <v>1.881</v>
      </c>
      <c r="F27" s="63">
        <v>0.19910000000000022</v>
      </c>
      <c r="G27" s="53">
        <v>2.1880000000000002</v>
      </c>
      <c r="H27" s="63">
        <v>6.9599999999999787E-2</v>
      </c>
      <c r="I27" s="53">
        <v>1.59</v>
      </c>
      <c r="J27" s="63">
        <v>2.8700000000000041E-2</v>
      </c>
      <c r="K27" s="53">
        <v>1.8009999999999999</v>
      </c>
      <c r="L27" s="64">
        <v>1.6559556786703491E-3</v>
      </c>
      <c r="M27" s="53">
        <v>1.764</v>
      </c>
      <c r="N27" s="63">
        <v>5.397132862718652E-4</v>
      </c>
      <c r="O27" s="53">
        <v>0.86699999999999999</v>
      </c>
      <c r="P27" s="63">
        <v>0</v>
      </c>
      <c r="Q27" s="53">
        <v>0.69499999999999995</v>
      </c>
      <c r="R27" s="63"/>
      <c r="S27" s="63"/>
      <c r="T27" s="52"/>
      <c r="U27" s="52"/>
    </row>
    <row r="28" spans="2:21">
      <c r="B28" s="82" t="s">
        <v>4</v>
      </c>
      <c r="C28" s="56" t="s">
        <v>63</v>
      </c>
      <c r="D28" s="64">
        <v>0.48310000000000003</v>
      </c>
      <c r="E28" s="71">
        <v>1.758</v>
      </c>
      <c r="F28" s="63">
        <v>0.30599999999999994</v>
      </c>
      <c r="G28" s="53">
        <v>2.0830000000000002</v>
      </c>
      <c r="H28" s="63">
        <v>0.19180000000000005</v>
      </c>
      <c r="I28" s="53">
        <v>1.486</v>
      </c>
      <c r="J28" s="63">
        <v>0.1149000000000001</v>
      </c>
      <c r="K28" s="53">
        <v>1.329</v>
      </c>
      <c r="L28" s="64">
        <v>7.2499999999999995E-2</v>
      </c>
      <c r="M28" s="53">
        <v>1.444</v>
      </c>
      <c r="N28" s="63">
        <v>3.5000000000000003E-2</v>
      </c>
      <c r="O28" s="53">
        <v>1.349</v>
      </c>
      <c r="P28" s="63">
        <v>0</v>
      </c>
      <c r="Q28" s="52">
        <v>0.75600000000000001</v>
      </c>
      <c r="R28" s="63"/>
      <c r="S28" s="63"/>
      <c r="T28" s="52"/>
      <c r="U28" s="52"/>
    </row>
    <row r="29" spans="2:21">
      <c r="B29" s="82"/>
      <c r="C29" s="56" t="s">
        <v>64</v>
      </c>
      <c r="D29" s="64">
        <v>0.51560000000000006</v>
      </c>
      <c r="E29" s="71">
        <v>2.1269999999999998</v>
      </c>
      <c r="F29" s="63">
        <v>0.31080000000000013</v>
      </c>
      <c r="G29" s="53">
        <v>2.1720000000000002</v>
      </c>
      <c r="H29" s="63">
        <v>0.17800000000000013</v>
      </c>
      <c r="I29" s="53">
        <v>1.5309999999999999</v>
      </c>
      <c r="J29" s="63">
        <v>9.1299999999999965E-2</v>
      </c>
      <c r="K29" s="53">
        <v>1.3819999999999999</v>
      </c>
      <c r="L29" s="64">
        <v>4.7100000000000079E-2</v>
      </c>
      <c r="M29" s="53">
        <v>1.1850000000000001</v>
      </c>
      <c r="N29" s="63">
        <v>1.7299999999999899E-2</v>
      </c>
      <c r="O29" s="53">
        <v>1.1519999999999999</v>
      </c>
      <c r="P29" s="63">
        <v>0</v>
      </c>
      <c r="Q29" s="52">
        <v>1.47</v>
      </c>
      <c r="R29" s="63"/>
      <c r="S29" s="63"/>
      <c r="T29" s="52"/>
      <c r="U29" s="52"/>
    </row>
    <row r="30" spans="2:21">
      <c r="B30" s="82"/>
      <c r="C30" s="56" t="s">
        <v>65</v>
      </c>
      <c r="D30" s="64">
        <v>0.46129999999999965</v>
      </c>
      <c r="E30" s="71">
        <v>2.0089999999999999</v>
      </c>
      <c r="F30" s="63">
        <v>0.26069999999999993</v>
      </c>
      <c r="G30" s="53">
        <v>2.649</v>
      </c>
      <c r="H30" s="63">
        <v>0.1323999999999998</v>
      </c>
      <c r="I30" s="53">
        <v>1.6539999999999999</v>
      </c>
      <c r="J30" s="63">
        <v>5.9199999999999878E-2</v>
      </c>
      <c r="K30" s="53">
        <v>1.1140000000000001</v>
      </c>
      <c r="L30" s="64">
        <v>2.6399999999999865E-2</v>
      </c>
      <c r="M30" s="53">
        <v>1.151</v>
      </c>
      <c r="N30" s="63">
        <v>8.1999999999999313E-3</v>
      </c>
      <c r="O30" s="53">
        <v>1.46</v>
      </c>
      <c r="P30" s="63">
        <v>0</v>
      </c>
      <c r="Q30" s="52">
        <v>1.0249999999999999</v>
      </c>
      <c r="R30" s="63"/>
      <c r="S30" s="63"/>
      <c r="T30" s="52"/>
      <c r="U30" s="52"/>
    </row>
    <row r="31" spans="2:21">
      <c r="B31" s="82"/>
      <c r="C31" s="56" t="s">
        <v>66</v>
      </c>
      <c r="D31" s="64">
        <v>0.38930000000000003</v>
      </c>
      <c r="E31" s="71">
        <v>1.859</v>
      </c>
      <c r="F31" s="63">
        <v>0.19370000000000004</v>
      </c>
      <c r="G31" s="53">
        <v>1.1319999999999999</v>
      </c>
      <c r="H31" s="63">
        <v>7.9900000000000082E-2</v>
      </c>
      <c r="I31" s="53">
        <v>1.891</v>
      </c>
      <c r="J31" s="63">
        <v>2.3499999999999945E-2</v>
      </c>
      <c r="K31" s="53">
        <v>1.171</v>
      </c>
      <c r="L31" s="64">
        <v>0</v>
      </c>
      <c r="M31" s="53">
        <v>1.762</v>
      </c>
      <c r="N31" s="63"/>
      <c r="O31" s="63"/>
      <c r="P31" s="63"/>
      <c r="Q31" s="63"/>
      <c r="R31" s="63"/>
      <c r="S31" s="63"/>
      <c r="T31" s="52"/>
      <c r="U31" s="52"/>
    </row>
    <row r="32" spans="2:21">
      <c r="B32" s="82"/>
      <c r="C32" s="56" t="s">
        <v>67</v>
      </c>
      <c r="D32" s="64">
        <v>0.31310000000000032</v>
      </c>
      <c r="E32" s="71">
        <v>1.657</v>
      </c>
      <c r="F32" s="63">
        <v>0.14229999999999993</v>
      </c>
      <c r="G32" s="53">
        <v>1.4750000000000001</v>
      </c>
      <c r="H32" s="64">
        <v>7.5233333333333402E-2</v>
      </c>
      <c r="I32" s="52"/>
      <c r="J32" s="64">
        <v>4.5100000000000195E-2</v>
      </c>
      <c r="K32" s="53">
        <v>1.339</v>
      </c>
      <c r="L32" s="63">
        <v>9.3999999999999778E-3</v>
      </c>
      <c r="M32" s="53">
        <v>1.831</v>
      </c>
      <c r="N32" s="63">
        <v>0</v>
      </c>
      <c r="O32" s="53">
        <v>1.708</v>
      </c>
      <c r="P32" s="63"/>
      <c r="Q32" s="63"/>
      <c r="R32" s="63"/>
      <c r="S32" s="52"/>
      <c r="T32" s="52"/>
      <c r="U32" s="52"/>
    </row>
    <row r="33" spans="1:21">
      <c r="B33" s="82" t="s">
        <v>5</v>
      </c>
      <c r="C33" s="56" t="s">
        <v>63</v>
      </c>
      <c r="D33" s="64">
        <v>0.40849999999999992</v>
      </c>
      <c r="E33" s="71">
        <v>1.87</v>
      </c>
      <c r="F33" s="63">
        <v>0.24360000000000012</v>
      </c>
      <c r="G33" s="53">
        <v>1.5920000000000001</v>
      </c>
      <c r="H33" s="63">
        <v>0.14700000000000019</v>
      </c>
      <c r="I33" s="52">
        <v>1.1719999999999999</v>
      </c>
      <c r="J33" s="63">
        <v>8.710000000000008E-2</v>
      </c>
      <c r="K33" s="53">
        <v>0.97299999999999998</v>
      </c>
      <c r="L33" s="63">
        <v>1.0373183493758155E-2</v>
      </c>
      <c r="M33" s="53">
        <v>0.77700000000000002</v>
      </c>
      <c r="N33" s="63">
        <v>2.6460163820763347E-3</v>
      </c>
      <c r="O33" s="53">
        <v>0.79400000000000004</v>
      </c>
      <c r="P33" s="63">
        <v>0</v>
      </c>
      <c r="Q33" s="53">
        <v>0.55700000000000005</v>
      </c>
      <c r="R33" s="63"/>
      <c r="S33" s="52"/>
      <c r="T33" s="52"/>
      <c r="U33" s="52"/>
    </row>
    <row r="34" spans="1:21">
      <c r="B34" s="82"/>
      <c r="C34" s="56" t="s">
        <v>64</v>
      </c>
      <c r="D34" s="64">
        <v>0.5625</v>
      </c>
      <c r="E34" s="71">
        <v>2.0539999999999998</v>
      </c>
      <c r="F34" s="63">
        <v>0.37459999999999977</v>
      </c>
      <c r="G34" s="53">
        <v>1.9279999999999999</v>
      </c>
      <c r="H34" s="63">
        <v>0.24179999999999979</v>
      </c>
      <c r="I34" s="52">
        <v>1.6739999999999999</v>
      </c>
      <c r="J34" s="63">
        <v>0.14869999999999975</v>
      </c>
      <c r="K34" s="53">
        <v>1.1759999999999999</v>
      </c>
      <c r="L34" s="63">
        <v>3.5356302317282741E-2</v>
      </c>
      <c r="M34" s="53">
        <v>1.177</v>
      </c>
      <c r="N34" s="63">
        <v>1.1861219058955007E-2</v>
      </c>
      <c r="O34" s="53">
        <v>0.85399999999999998</v>
      </c>
      <c r="P34" s="63">
        <v>0</v>
      </c>
      <c r="Q34" s="53">
        <v>0.78500000000000003</v>
      </c>
      <c r="R34" s="63"/>
      <c r="S34" s="52"/>
      <c r="T34" s="52"/>
      <c r="U34" s="52"/>
    </row>
    <row r="35" spans="1:21">
      <c r="B35" s="82"/>
      <c r="C35" s="56" t="s">
        <v>65</v>
      </c>
      <c r="D35" s="64">
        <v>0.47439999999999993</v>
      </c>
      <c r="E35" s="71">
        <v>1.786</v>
      </c>
      <c r="F35" s="63">
        <v>0.31860000000000016</v>
      </c>
      <c r="G35" s="53">
        <v>2.4390000000000001</v>
      </c>
      <c r="H35" s="63">
        <v>0.17159999999999997</v>
      </c>
      <c r="I35" s="52">
        <v>1.54</v>
      </c>
      <c r="J35" s="63">
        <v>9.2700000000000102E-2</v>
      </c>
      <c r="K35" s="53">
        <v>1.105</v>
      </c>
      <c r="L35" s="63">
        <v>1.3563510421093099E-2</v>
      </c>
      <c r="M35" s="53">
        <v>1.175</v>
      </c>
      <c r="N35" s="63">
        <v>4.1793795881299436E-3</v>
      </c>
      <c r="O35" s="53">
        <v>0.97499999999999998</v>
      </c>
      <c r="P35" s="63">
        <v>0</v>
      </c>
      <c r="Q35" s="53">
        <v>0.68600000000000005</v>
      </c>
      <c r="R35" s="63"/>
      <c r="S35" s="52"/>
      <c r="T35" s="52"/>
      <c r="U35" s="52"/>
    </row>
    <row r="36" spans="1:21">
      <c r="B36" s="82"/>
      <c r="C36" s="56" t="s">
        <v>66</v>
      </c>
      <c r="D36" s="64">
        <v>0.38509999999999994</v>
      </c>
      <c r="E36" s="71">
        <v>1.403</v>
      </c>
      <c r="F36" s="63">
        <v>0.2602999999999997</v>
      </c>
      <c r="G36" s="53">
        <v>2.097</v>
      </c>
      <c r="H36" s="63">
        <v>0.12000000000000001</v>
      </c>
      <c r="I36" s="52">
        <v>1.8839999999999999</v>
      </c>
      <c r="J36" s="63">
        <v>5.5799999999999836E-2</v>
      </c>
      <c r="K36" s="53">
        <v>1.554</v>
      </c>
      <c r="L36" s="63">
        <v>4.7880891282162481E-3</v>
      </c>
      <c r="M36" s="53">
        <v>0.95799999999999996</v>
      </c>
      <c r="N36" s="63">
        <v>1.764146886363639E-3</v>
      </c>
      <c r="O36" s="53">
        <v>1.9259999999999999</v>
      </c>
      <c r="P36" s="63">
        <v>0</v>
      </c>
      <c r="Q36" s="53">
        <v>0.97599999999999998</v>
      </c>
      <c r="R36" s="63"/>
      <c r="S36" s="52"/>
      <c r="T36" s="52"/>
      <c r="U36" s="52"/>
    </row>
    <row r="37" spans="1:21">
      <c r="B37" s="82"/>
      <c r="C37" s="56" t="s">
        <v>67</v>
      </c>
      <c r="D37" s="64">
        <v>0.38200000000000017</v>
      </c>
      <c r="E37" s="71">
        <v>1.7090000000000001</v>
      </c>
      <c r="F37" s="63">
        <v>0.21700000000000019</v>
      </c>
      <c r="G37" s="53">
        <v>2.149</v>
      </c>
      <c r="H37" s="63">
        <v>9.5300000000000024E-2</v>
      </c>
      <c r="I37" s="52">
        <v>1.63</v>
      </c>
      <c r="J37" s="63">
        <v>4.0200000000000104E-2</v>
      </c>
      <c r="K37" s="53">
        <v>2.2440000000000002</v>
      </c>
      <c r="L37" s="63">
        <v>2.9424826363488059E-3</v>
      </c>
      <c r="M37" s="53">
        <v>0.72199999999999998</v>
      </c>
      <c r="N37" s="63">
        <v>7.7505302643340445E-4</v>
      </c>
      <c r="O37" s="53">
        <v>0.73399999999999999</v>
      </c>
      <c r="P37" s="63">
        <v>0</v>
      </c>
      <c r="Q37" s="53">
        <v>1.6379999999999999</v>
      </c>
      <c r="R37" s="63"/>
      <c r="S37" s="52"/>
      <c r="T37" s="52"/>
      <c r="U37" s="52"/>
    </row>
    <row r="38" spans="1:21">
      <c r="B38" s="82" t="s">
        <v>6</v>
      </c>
      <c r="C38" s="56" t="s">
        <v>63</v>
      </c>
      <c r="D38" s="64">
        <v>0.45139999999999986</v>
      </c>
      <c r="E38" s="71">
        <v>2.1179999999999999</v>
      </c>
      <c r="F38" s="63">
        <v>0.28750000000000003</v>
      </c>
      <c r="G38" s="53">
        <v>1.4139999999999999</v>
      </c>
      <c r="H38" s="63">
        <v>0.18409999999999999</v>
      </c>
      <c r="I38" s="53">
        <v>1.165</v>
      </c>
      <c r="J38" s="63">
        <v>0.12270000000000011</v>
      </c>
      <c r="K38" s="53">
        <v>1.1539999999999999</v>
      </c>
      <c r="L38" s="63">
        <v>2.4116449141202811E-2</v>
      </c>
      <c r="M38" s="53">
        <v>0.90500000000000003</v>
      </c>
      <c r="N38" s="63">
        <v>6.5693824136868516E-3</v>
      </c>
      <c r="O38" s="53">
        <v>0.66</v>
      </c>
      <c r="P38" s="63">
        <v>0</v>
      </c>
      <c r="Q38" s="53">
        <v>0.52100000000000002</v>
      </c>
      <c r="R38" s="63"/>
      <c r="S38" s="52"/>
      <c r="T38" s="52"/>
      <c r="U38" s="52"/>
    </row>
    <row r="39" spans="1:21">
      <c r="B39" s="82"/>
      <c r="C39" s="56" t="s">
        <v>64</v>
      </c>
      <c r="D39" s="64">
        <v>0.41639999999999988</v>
      </c>
      <c r="E39" s="71">
        <v>2.36</v>
      </c>
      <c r="F39" s="63">
        <v>0.2853</v>
      </c>
      <c r="G39" s="53">
        <v>1.8280000000000001</v>
      </c>
      <c r="H39" s="63">
        <v>0.17719999999999997</v>
      </c>
      <c r="I39" s="53">
        <v>1.556</v>
      </c>
      <c r="J39" s="63">
        <v>0.12649999999999978</v>
      </c>
      <c r="K39" s="53">
        <v>1.403</v>
      </c>
      <c r="L39" s="63">
        <v>2.2956622904183092E-2</v>
      </c>
      <c r="M39" s="53">
        <v>0.83699999999999997</v>
      </c>
      <c r="N39" s="63">
        <v>8.2768103055983634E-3</v>
      </c>
      <c r="O39" s="53">
        <v>0.79700000000000004</v>
      </c>
      <c r="P39" s="63">
        <v>0</v>
      </c>
      <c r="Q39" s="53">
        <v>0.78500000000000003</v>
      </c>
      <c r="R39" s="63"/>
      <c r="S39" s="52"/>
      <c r="T39" s="52"/>
      <c r="U39" s="52"/>
    </row>
    <row r="40" spans="1:21">
      <c r="B40" s="82"/>
      <c r="C40" s="56" t="s">
        <v>65</v>
      </c>
      <c r="D40" s="64">
        <v>0.4367000000000002</v>
      </c>
      <c r="E40" s="71">
        <v>2.3220000000000001</v>
      </c>
      <c r="F40" s="63">
        <v>0.30410000000000026</v>
      </c>
      <c r="G40" s="53">
        <v>2.456</v>
      </c>
      <c r="H40" s="63">
        <v>0.17710000000000006</v>
      </c>
      <c r="I40" s="53">
        <v>1.792</v>
      </c>
      <c r="J40" s="63">
        <v>0.12180000000000007</v>
      </c>
      <c r="K40" s="53">
        <v>1.68</v>
      </c>
      <c r="L40" s="63">
        <v>1.4807496686292059E-2</v>
      </c>
      <c r="M40" s="53">
        <v>1.45</v>
      </c>
      <c r="N40" s="63">
        <v>5.0329798943334709E-3</v>
      </c>
      <c r="O40" s="53">
        <v>1.2749999999999999</v>
      </c>
      <c r="P40" s="63">
        <v>0</v>
      </c>
      <c r="Q40" s="53">
        <v>1.1279999999999999</v>
      </c>
      <c r="R40" s="63"/>
      <c r="S40" s="52"/>
      <c r="T40" s="52"/>
      <c r="U40" s="52"/>
    </row>
    <row r="41" spans="1:21">
      <c r="B41" s="82"/>
      <c r="C41" s="56" t="s">
        <v>66</v>
      </c>
      <c r="D41" s="64">
        <v>0.38560000000000033</v>
      </c>
      <c r="E41" s="71">
        <v>1.5629999999999999</v>
      </c>
      <c r="F41" s="63">
        <v>0.25140000000000018</v>
      </c>
      <c r="G41" s="53">
        <v>2.1509999999999998</v>
      </c>
      <c r="H41" s="63">
        <v>0.12100000000000022</v>
      </c>
      <c r="I41" s="53">
        <v>2.198</v>
      </c>
      <c r="J41" s="63">
        <v>7.3400000000000035E-2</v>
      </c>
      <c r="K41" s="53">
        <v>1.599</v>
      </c>
      <c r="L41" s="63">
        <v>5.1167122787504323E-3</v>
      </c>
      <c r="M41" s="53">
        <v>1.6459999999999999</v>
      </c>
      <c r="N41" s="63">
        <v>1.2536311319327551E-3</v>
      </c>
      <c r="O41" s="53">
        <v>0.379</v>
      </c>
      <c r="P41" s="63">
        <v>0</v>
      </c>
      <c r="Q41" s="53">
        <v>1.262</v>
      </c>
      <c r="R41" s="63"/>
      <c r="S41" s="52"/>
      <c r="T41" s="52"/>
      <c r="U41" s="52"/>
    </row>
    <row r="42" spans="1:21">
      <c r="B42" s="82"/>
      <c r="C42" s="56" t="s">
        <v>67</v>
      </c>
      <c r="D42" s="64">
        <v>0.37719999999999998</v>
      </c>
      <c r="E42" s="71">
        <v>1.9850000000000001</v>
      </c>
      <c r="F42" s="63">
        <v>0.26370000000000005</v>
      </c>
      <c r="G42" s="53">
        <v>2.1139999999999999</v>
      </c>
      <c r="H42" s="63">
        <v>0.14770000000000011</v>
      </c>
      <c r="I42" s="53">
        <v>1.91</v>
      </c>
      <c r="J42" s="63">
        <v>9.1800000000000076E-2</v>
      </c>
      <c r="K42" s="53">
        <v>1.2450000000000001</v>
      </c>
      <c r="L42" s="63">
        <v>7.8298450050910719E-3</v>
      </c>
      <c r="M42" s="53">
        <v>1.2809999999999999</v>
      </c>
      <c r="N42" s="63">
        <v>1.9326330700992968E-3</v>
      </c>
      <c r="O42" s="53">
        <v>0.72799999999999998</v>
      </c>
      <c r="P42" s="63">
        <v>0</v>
      </c>
      <c r="Q42" s="53">
        <v>1.1259999999999999</v>
      </c>
      <c r="R42" s="63"/>
      <c r="S42" s="52"/>
      <c r="T42" s="52"/>
      <c r="U42" s="52"/>
    </row>
    <row r="44" spans="1:21" ht="15.75">
      <c r="A44" s="50" t="s">
        <v>47</v>
      </c>
      <c r="B44" s="51" t="s">
        <v>0</v>
      </c>
      <c r="C44" s="52" t="s">
        <v>41</v>
      </c>
      <c r="D44" s="52" t="s">
        <v>80</v>
      </c>
      <c r="E44" s="52" t="s">
        <v>91</v>
      </c>
      <c r="F44" s="52" t="s">
        <v>78</v>
      </c>
      <c r="G44" s="52" t="s">
        <v>92</v>
      </c>
      <c r="H44" s="52" t="s">
        <v>79</v>
      </c>
      <c r="I44" s="52" t="s">
        <v>93</v>
      </c>
      <c r="J44" s="52" t="s">
        <v>81</v>
      </c>
      <c r="K44" s="52" t="s">
        <v>94</v>
      </c>
      <c r="L44" s="52" t="s">
        <v>82</v>
      </c>
      <c r="M44" s="52" t="s">
        <v>95</v>
      </c>
      <c r="N44" s="52" t="s">
        <v>83</v>
      </c>
      <c r="O44" s="52" t="s">
        <v>96</v>
      </c>
      <c r="P44" s="52" t="s">
        <v>84</v>
      </c>
      <c r="Q44" s="52" t="s">
        <v>97</v>
      </c>
      <c r="R44" s="52" t="s">
        <v>85</v>
      </c>
      <c r="S44" s="52" t="s">
        <v>98</v>
      </c>
      <c r="T44" s="48"/>
    </row>
    <row r="45" spans="1:21">
      <c r="A45" s="50" t="s">
        <v>50</v>
      </c>
      <c r="B45" s="94" t="s">
        <v>16</v>
      </c>
      <c r="C45" s="56" t="s">
        <v>63</v>
      </c>
      <c r="D45" s="52">
        <v>0.53730000000000011</v>
      </c>
      <c r="E45" s="71">
        <v>2.9670000000000001</v>
      </c>
      <c r="F45" s="45">
        <v>0.47949999999999998</v>
      </c>
      <c r="G45" s="65">
        <v>2.7650000000000001</v>
      </c>
      <c r="H45" s="45">
        <v>0.31910000000000011</v>
      </c>
      <c r="I45" s="65">
        <v>2.0659999999999998</v>
      </c>
      <c r="J45" s="45">
        <v>0.15950000000000003</v>
      </c>
      <c r="K45" s="45">
        <v>1.498</v>
      </c>
      <c r="L45" s="45">
        <v>8.3200000000000079E-2</v>
      </c>
      <c r="M45" s="45">
        <v>1.274</v>
      </c>
      <c r="N45" s="45">
        <v>4.2100000000000075E-2</v>
      </c>
      <c r="O45" s="45">
        <v>1.0489999999999999</v>
      </c>
      <c r="P45" s="45">
        <v>0</v>
      </c>
      <c r="Q45" s="45">
        <v>0.68600000000000005</v>
      </c>
      <c r="R45" s="45"/>
      <c r="S45" s="45"/>
      <c r="T45" s="48"/>
    </row>
    <row r="46" spans="1:21">
      <c r="A46" s="48"/>
      <c r="B46" s="94"/>
      <c r="C46" s="56" t="s">
        <v>64</v>
      </c>
      <c r="D46" s="52">
        <v>0.47960000000000008</v>
      </c>
      <c r="E46" s="71">
        <v>1.829</v>
      </c>
      <c r="F46" s="45">
        <v>0.41510000000000019</v>
      </c>
      <c r="G46" s="65">
        <v>2.5139999999999998</v>
      </c>
      <c r="H46" s="45">
        <v>0.31739999999999979</v>
      </c>
      <c r="I46" s="65">
        <v>1.7370000000000001</v>
      </c>
      <c r="J46" s="45">
        <v>0.18870000000000003</v>
      </c>
      <c r="K46" s="45">
        <v>1.6579999999999999</v>
      </c>
      <c r="L46" s="45">
        <v>9.1500000000000054E-2</v>
      </c>
      <c r="M46" s="45">
        <v>1.5</v>
      </c>
      <c r="N46" s="45">
        <v>4.1500000000000058E-2</v>
      </c>
      <c r="O46" s="45">
        <v>0.91600000000000004</v>
      </c>
      <c r="P46" s="45">
        <v>0</v>
      </c>
      <c r="Q46" s="45">
        <v>1.052</v>
      </c>
      <c r="R46" s="45"/>
      <c r="S46" s="45"/>
      <c r="T46" s="48"/>
    </row>
    <row r="47" spans="1:21">
      <c r="A47" s="48"/>
      <c r="B47" s="94"/>
      <c r="C47" s="56" t="s">
        <v>65</v>
      </c>
      <c r="D47" s="52">
        <v>0.32710000000000039</v>
      </c>
      <c r="E47" s="71">
        <v>1.8560000000000001</v>
      </c>
      <c r="F47" s="45">
        <v>0.26140000000000041</v>
      </c>
      <c r="G47" s="65">
        <v>1.6060000000000001</v>
      </c>
      <c r="H47" s="45">
        <v>0.16210000000000035</v>
      </c>
      <c r="I47" s="65">
        <v>1.08</v>
      </c>
      <c r="J47" s="45">
        <v>6.8300000000000402E-2</v>
      </c>
      <c r="K47" s="45">
        <v>1.0740000000000001</v>
      </c>
      <c r="L47" s="45">
        <v>2.5600000000000022E-2</v>
      </c>
      <c r="M47" s="45">
        <v>1.1619999999999999</v>
      </c>
      <c r="N47" s="45">
        <v>8.0000000000001129E-3</v>
      </c>
      <c r="O47" s="45">
        <v>0.76400000000000001</v>
      </c>
      <c r="P47" s="45">
        <v>0</v>
      </c>
      <c r="Q47" s="45">
        <v>0.91900000000000004</v>
      </c>
      <c r="R47" s="45"/>
      <c r="S47" s="45"/>
      <c r="T47" s="48"/>
    </row>
    <row r="48" spans="1:21">
      <c r="A48" s="48"/>
      <c r="B48" s="94"/>
      <c r="C48" s="56" t="s">
        <v>66</v>
      </c>
      <c r="D48" s="45">
        <v>0.2994</v>
      </c>
      <c r="E48" s="71">
        <v>1.79</v>
      </c>
      <c r="F48" s="45">
        <v>0.2331</v>
      </c>
      <c r="G48" s="65">
        <v>1.68</v>
      </c>
      <c r="H48" s="45">
        <v>0.1323</v>
      </c>
      <c r="I48" s="65">
        <v>1.667</v>
      </c>
      <c r="J48" s="45">
        <v>5.9700000000000003E-2</v>
      </c>
      <c r="K48" s="45">
        <v>1.21</v>
      </c>
      <c r="L48" s="45">
        <v>2.2700000000000001E-2</v>
      </c>
      <c r="M48" s="45">
        <v>1.22</v>
      </c>
      <c r="N48" s="45">
        <v>9.2999999999999992E-3</v>
      </c>
      <c r="O48" s="45">
        <v>0.91200000000000003</v>
      </c>
      <c r="P48" s="45">
        <v>0</v>
      </c>
      <c r="Q48" s="45">
        <v>0.64400000000000002</v>
      </c>
      <c r="R48" s="45"/>
      <c r="S48" s="45"/>
      <c r="T48" s="48"/>
    </row>
    <row r="49" spans="1:20">
      <c r="A49" s="48"/>
      <c r="B49" s="94"/>
      <c r="C49" s="56" t="s">
        <v>68</v>
      </c>
      <c r="D49" s="45">
        <v>0.24004999999999993</v>
      </c>
      <c r="E49" s="45">
        <v>2.1070000000000002</v>
      </c>
      <c r="F49" s="45">
        <v>0.17975000000000022</v>
      </c>
      <c r="G49" s="52">
        <v>1.61</v>
      </c>
      <c r="H49" s="45">
        <v>9.9850000000000133E-2</v>
      </c>
      <c r="I49" s="52">
        <v>2.2490000000000001</v>
      </c>
      <c r="J49" s="45">
        <v>5.4200000000000158E-2</v>
      </c>
      <c r="K49" s="45">
        <v>2.1789999999999998</v>
      </c>
      <c r="L49" s="45">
        <v>3.0250000000000339E-2</v>
      </c>
      <c r="M49" s="45">
        <v>1.359</v>
      </c>
      <c r="N49" s="45">
        <v>1.3200000000000215E-2</v>
      </c>
      <c r="O49" s="45">
        <v>1.3380000000000001</v>
      </c>
      <c r="P49" s="45">
        <v>0</v>
      </c>
      <c r="Q49" s="45"/>
      <c r="R49" s="45"/>
      <c r="S49" s="45"/>
      <c r="T49" s="48"/>
    </row>
    <row r="50" spans="1:20">
      <c r="A50" s="48"/>
      <c r="B50" s="94" t="s">
        <v>22</v>
      </c>
      <c r="C50" s="56" t="s">
        <v>63</v>
      </c>
      <c r="D50" s="45">
        <v>0.40350000000000019</v>
      </c>
      <c r="E50" s="52">
        <v>2.1269999999999998</v>
      </c>
      <c r="F50" s="52">
        <v>0.21979999999999991</v>
      </c>
      <c r="G50" s="52">
        <v>1.871</v>
      </c>
      <c r="H50" s="52">
        <v>0.11650000000000005</v>
      </c>
      <c r="I50" s="52">
        <v>1.7230000000000001</v>
      </c>
      <c r="J50" s="45">
        <v>5.8600000000000131E-2</v>
      </c>
      <c r="K50" s="45">
        <v>1.5649999999999999</v>
      </c>
      <c r="L50" s="45">
        <v>3.1200000000000044E-2</v>
      </c>
      <c r="M50" s="45">
        <v>1.321</v>
      </c>
      <c r="N50" s="45">
        <v>0</v>
      </c>
      <c r="O50" s="45">
        <v>0.99099999999999999</v>
      </c>
      <c r="P50" s="45"/>
      <c r="Q50" s="45"/>
      <c r="R50" s="45"/>
      <c r="S50" s="45"/>
      <c r="T50" s="48"/>
    </row>
    <row r="51" spans="1:20">
      <c r="A51" s="48"/>
      <c r="B51" s="94"/>
      <c r="C51" s="56" t="s">
        <v>64</v>
      </c>
      <c r="D51" s="45">
        <v>0.36460000000000009</v>
      </c>
      <c r="E51" s="52">
        <v>2.4620000000000002</v>
      </c>
      <c r="F51" s="52">
        <v>0.13630000000000023</v>
      </c>
      <c r="G51" s="52">
        <v>1.823</v>
      </c>
      <c r="H51" s="52">
        <v>7.2999999999999829E-2</v>
      </c>
      <c r="I51" s="52">
        <v>1.5089999999999999</v>
      </c>
      <c r="J51" s="45">
        <v>2.8400000000000033E-2</v>
      </c>
      <c r="K51" s="45">
        <v>1.179</v>
      </c>
      <c r="L51" s="45">
        <v>9.4000000000002606E-3</v>
      </c>
      <c r="M51" s="45">
        <v>1.5249999999999999</v>
      </c>
      <c r="N51" s="45">
        <v>0</v>
      </c>
      <c r="O51" s="45">
        <v>1.304</v>
      </c>
      <c r="P51" s="45"/>
      <c r="Q51" s="45"/>
      <c r="R51" s="45"/>
      <c r="S51" s="45"/>
      <c r="T51" s="48"/>
    </row>
    <row r="52" spans="1:20">
      <c r="A52" s="48"/>
      <c r="B52" s="94"/>
      <c r="C52" s="56" t="s">
        <v>65</v>
      </c>
      <c r="D52" s="45">
        <v>0.27530000000000027</v>
      </c>
      <c r="E52" s="52">
        <v>1.903</v>
      </c>
      <c r="F52" s="52">
        <v>0.11569999999999994</v>
      </c>
      <c r="G52" s="52">
        <v>1.1879999999999999</v>
      </c>
      <c r="H52" s="52">
        <v>7.1899999999999964E-2</v>
      </c>
      <c r="I52" s="52">
        <v>2.1389999999999998</v>
      </c>
      <c r="J52" s="45">
        <v>2.9800000000000184E-2</v>
      </c>
      <c r="K52" s="45">
        <v>1.6970000000000001</v>
      </c>
      <c r="L52" s="45">
        <v>1.4800000000000181E-2</v>
      </c>
      <c r="M52" s="45">
        <v>1.2529999999999999</v>
      </c>
      <c r="N52" s="45">
        <v>0</v>
      </c>
      <c r="O52" s="45">
        <v>0.745</v>
      </c>
      <c r="P52" s="45"/>
      <c r="Q52" s="45"/>
      <c r="R52" s="45"/>
      <c r="S52" s="45"/>
      <c r="T52" s="48"/>
    </row>
    <row r="53" spans="1:20">
      <c r="A53" s="48"/>
      <c r="B53" s="94"/>
      <c r="C53" s="56" t="s">
        <v>66</v>
      </c>
      <c r="D53" s="45">
        <v>0.22560000000000002</v>
      </c>
      <c r="E53" s="52">
        <v>2.0419999999999998</v>
      </c>
      <c r="F53" s="52">
        <v>9.170000000000017E-2</v>
      </c>
      <c r="G53" s="52">
        <v>1.3340000000000001</v>
      </c>
      <c r="H53" s="52">
        <v>5.7100000000000366E-2</v>
      </c>
      <c r="I53" s="52">
        <v>1.22</v>
      </c>
      <c r="J53" s="45">
        <v>3.7400000000000093E-2</v>
      </c>
      <c r="K53" s="45">
        <v>1.446</v>
      </c>
      <c r="L53" s="45">
        <v>2.170000000000016E-2</v>
      </c>
      <c r="M53" s="45">
        <v>1.288</v>
      </c>
      <c r="N53" s="45">
        <v>0</v>
      </c>
      <c r="O53" s="45">
        <v>0.53</v>
      </c>
      <c r="P53" s="45"/>
      <c r="Q53" s="45"/>
      <c r="R53" s="45"/>
      <c r="S53" s="45"/>
      <c r="T53" s="48"/>
    </row>
    <row r="54" spans="1:20">
      <c r="A54" s="48"/>
      <c r="B54" s="94"/>
      <c r="C54" s="56" t="s">
        <v>68</v>
      </c>
      <c r="D54" s="45">
        <v>0.21109999999999957</v>
      </c>
      <c r="E54" s="52">
        <v>0.91800000000000004</v>
      </c>
      <c r="F54" s="52">
        <v>8.7799999999999725E-2</v>
      </c>
      <c r="G54" s="52">
        <v>1.4259999999999999</v>
      </c>
      <c r="H54" s="52">
        <v>4.819999999999993E-2</v>
      </c>
      <c r="I54" s="52"/>
      <c r="J54" s="45">
        <v>2.889999999999986E-2</v>
      </c>
      <c r="K54" s="45">
        <v>0.94</v>
      </c>
      <c r="L54" s="45"/>
      <c r="M54" s="45"/>
      <c r="N54" s="45"/>
      <c r="O54" s="45"/>
      <c r="P54" s="45"/>
      <c r="Q54" s="45"/>
      <c r="R54" s="45"/>
      <c r="S54" s="45"/>
      <c r="T54" s="48"/>
    </row>
    <row r="55" spans="1:20">
      <c r="A55" s="48"/>
      <c r="B55" s="94" t="s">
        <v>23</v>
      </c>
      <c r="C55" s="56" t="s">
        <v>63</v>
      </c>
      <c r="D55" s="69">
        <v>0.45889000000000008</v>
      </c>
      <c r="E55" s="52">
        <v>3.8330000000000002</v>
      </c>
      <c r="F55" s="73">
        <v>0.28189999999999998</v>
      </c>
      <c r="G55" s="52">
        <v>2.714</v>
      </c>
      <c r="H55" s="73">
        <v>0.18885999999999994</v>
      </c>
      <c r="I55" s="71">
        <v>2.1549999999999998</v>
      </c>
      <c r="J55" s="69">
        <v>0.11674000000000007</v>
      </c>
      <c r="K55" s="45">
        <v>1.4730000000000001</v>
      </c>
      <c r="L55" s="69">
        <v>7.3290000000000077E-2</v>
      </c>
      <c r="M55" s="45">
        <v>2.1869999999999998</v>
      </c>
      <c r="N55" s="69">
        <v>3.4699999999999988E-2</v>
      </c>
      <c r="O55" s="65">
        <v>0.80900000000000005</v>
      </c>
      <c r="P55" s="69">
        <v>7.4799999999999043E-3</v>
      </c>
      <c r="Q55" s="65">
        <v>0.5</v>
      </c>
      <c r="R55" s="69">
        <v>0</v>
      </c>
      <c r="S55" s="65">
        <v>1.2390000000000001</v>
      </c>
      <c r="T55" s="48"/>
    </row>
    <row r="56" spans="1:20">
      <c r="A56" s="48"/>
      <c r="B56" s="94"/>
      <c r="C56" s="56" t="s">
        <v>64</v>
      </c>
      <c r="D56" s="69">
        <v>0.41975999999999997</v>
      </c>
      <c r="E56" s="45">
        <v>4.3849999999999998</v>
      </c>
      <c r="F56" s="69">
        <v>0.33788000000000012</v>
      </c>
      <c r="G56" s="45">
        <v>2.17</v>
      </c>
      <c r="H56" s="69">
        <v>0.23135999999999995</v>
      </c>
      <c r="I56" s="65">
        <v>2.1640000000000001</v>
      </c>
      <c r="J56" s="69">
        <v>0.14007999999999982</v>
      </c>
      <c r="K56" s="45">
        <v>2.387</v>
      </c>
      <c r="L56" s="69">
        <v>8.8849999999999915E-2</v>
      </c>
      <c r="M56" s="45">
        <v>2.165</v>
      </c>
      <c r="N56" s="69">
        <v>4.9830000000000041E-2</v>
      </c>
      <c r="O56" s="65">
        <v>1.1479999999999999</v>
      </c>
      <c r="P56" s="69">
        <v>1.4050000000000012E-2</v>
      </c>
      <c r="Q56" s="65">
        <v>0.58399999999999996</v>
      </c>
      <c r="R56" s="69">
        <v>0</v>
      </c>
      <c r="S56" s="65">
        <v>1.0549999999999999</v>
      </c>
      <c r="T56" s="48"/>
    </row>
    <row r="57" spans="1:20">
      <c r="A57" s="48"/>
      <c r="B57" s="94"/>
      <c r="C57" s="56" t="s">
        <v>65</v>
      </c>
      <c r="D57" s="69">
        <v>0.38839000000000001</v>
      </c>
      <c r="E57" s="45">
        <v>2.613</v>
      </c>
      <c r="F57" s="69">
        <v>0.25538999999999989</v>
      </c>
      <c r="G57" s="45">
        <v>2.0179999999999998</v>
      </c>
      <c r="H57" s="69">
        <v>0.14596000000000003</v>
      </c>
      <c r="I57" s="65">
        <v>1.8520000000000001</v>
      </c>
      <c r="J57" s="69">
        <v>6.9940000000000002E-2</v>
      </c>
      <c r="K57" s="45">
        <v>1.7050000000000001</v>
      </c>
      <c r="L57" s="69">
        <v>3.5250000000000059E-2</v>
      </c>
      <c r="M57" s="45">
        <v>1.9630000000000001</v>
      </c>
      <c r="N57" s="69">
        <v>1.170000000000016E-2</v>
      </c>
      <c r="O57" s="65">
        <v>0.38500000000000001</v>
      </c>
      <c r="P57" s="69">
        <v>4.4300000000001205E-3</v>
      </c>
      <c r="Q57" s="65">
        <v>1.28</v>
      </c>
      <c r="R57" s="69">
        <v>0</v>
      </c>
      <c r="S57" s="65">
        <v>0.90900000000000003</v>
      </c>
      <c r="T57" s="48"/>
    </row>
    <row r="58" spans="1:20">
      <c r="A58" s="48"/>
      <c r="B58" s="94"/>
      <c r="C58" s="56" t="s">
        <v>66</v>
      </c>
      <c r="D58" s="69">
        <v>0.34761999999999998</v>
      </c>
      <c r="E58" s="45">
        <v>3.4860000000000002</v>
      </c>
      <c r="F58" s="69">
        <v>0.25853000000000009</v>
      </c>
      <c r="G58" s="45">
        <v>3.6669999999999998</v>
      </c>
      <c r="H58" s="69">
        <v>0.14333000000000026</v>
      </c>
      <c r="I58" s="65">
        <v>1.115</v>
      </c>
      <c r="J58" s="69">
        <v>7.16500000000002E-2</v>
      </c>
      <c r="K58" s="45">
        <v>1.016</v>
      </c>
      <c r="L58" s="69">
        <v>3.8840000000000145E-2</v>
      </c>
      <c r="M58" s="45">
        <v>0.56100000000000005</v>
      </c>
      <c r="N58" s="69">
        <v>1.6560000000000061E-2</v>
      </c>
      <c r="O58" s="65">
        <v>1.032</v>
      </c>
      <c r="P58" s="69">
        <v>6.8500000000000227E-3</v>
      </c>
      <c r="Q58" s="65">
        <v>0.97099999999999997</v>
      </c>
      <c r="R58" s="69">
        <v>0</v>
      </c>
      <c r="S58" s="65">
        <v>1.522</v>
      </c>
      <c r="T58" s="48"/>
    </row>
    <row r="59" spans="1:20">
      <c r="A59" s="48"/>
      <c r="B59" s="94"/>
      <c r="C59" s="56" t="s">
        <v>68</v>
      </c>
      <c r="D59" s="69">
        <v>0.2518199999999996</v>
      </c>
      <c r="E59" s="45">
        <v>2.1110000000000002</v>
      </c>
      <c r="F59" s="69">
        <v>0.14620999999999981</v>
      </c>
      <c r="G59" s="45">
        <v>2.1619999999999999</v>
      </c>
      <c r="H59" s="69">
        <v>6.2989999999999782E-2</v>
      </c>
      <c r="I59" s="65">
        <v>2.774</v>
      </c>
      <c r="J59" s="69">
        <v>2.2040000000000077E-2</v>
      </c>
      <c r="K59" s="45">
        <v>1.478</v>
      </c>
      <c r="L59" s="69">
        <v>1.024000000000001E-2</v>
      </c>
      <c r="M59" s="45">
        <v>1.2829999999999999</v>
      </c>
      <c r="N59" s="69">
        <v>4.6300000000002225E-3</v>
      </c>
      <c r="O59" s="65">
        <v>1.853</v>
      </c>
      <c r="P59" s="69">
        <v>3.0000000000001137E-3</v>
      </c>
      <c r="Q59" s="65">
        <v>1.4219999999999999</v>
      </c>
      <c r="R59" s="69">
        <v>0</v>
      </c>
      <c r="S59" s="65">
        <v>1.887</v>
      </c>
      <c r="T59" s="48"/>
    </row>
    <row r="60" spans="1:20">
      <c r="A60" s="48"/>
      <c r="B60" s="94" t="s">
        <v>24</v>
      </c>
      <c r="C60" s="56" t="s">
        <v>63</v>
      </c>
      <c r="D60" s="45">
        <v>0.43840000000000034</v>
      </c>
      <c r="E60" s="45">
        <v>2.782</v>
      </c>
      <c r="F60" s="45">
        <v>0.23910000000000026</v>
      </c>
      <c r="G60" s="45">
        <v>2.4140000000000001</v>
      </c>
      <c r="H60" s="45">
        <v>9.9699999999999983E-2</v>
      </c>
      <c r="I60" s="45">
        <v>1.3560000000000001</v>
      </c>
      <c r="J60" s="45">
        <v>3.9900000000000095E-2</v>
      </c>
      <c r="K60" s="45">
        <v>1.635</v>
      </c>
      <c r="L60" s="45">
        <v>2.0400000000000203E-2</v>
      </c>
      <c r="M60" s="45">
        <v>0.34200000000000003</v>
      </c>
      <c r="N60" s="45">
        <v>0</v>
      </c>
      <c r="O60" s="45">
        <v>1.1839999999999999</v>
      </c>
      <c r="P60" s="45"/>
      <c r="Q60" s="45"/>
      <c r="R60" s="45"/>
      <c r="S60" s="45"/>
      <c r="T60" s="48"/>
    </row>
    <row r="61" spans="1:20">
      <c r="A61" s="48"/>
      <c r="B61" s="94"/>
      <c r="C61" s="56" t="s">
        <v>64</v>
      </c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8"/>
    </row>
    <row r="62" spans="1:20">
      <c r="A62" s="48"/>
      <c r="B62" s="94"/>
      <c r="C62" s="56" t="s">
        <v>65</v>
      </c>
      <c r="D62" s="45">
        <v>0.4022</v>
      </c>
      <c r="E62" s="45">
        <v>2.702</v>
      </c>
      <c r="F62" s="45">
        <v>0.15200000000000016</v>
      </c>
      <c r="G62" s="45">
        <v>0.85799999999999998</v>
      </c>
      <c r="H62" s="45">
        <v>8.6599999999999969E-2</v>
      </c>
      <c r="I62" s="45">
        <v>1.659</v>
      </c>
      <c r="J62" s="45">
        <v>3.8499999999999944E-2</v>
      </c>
      <c r="K62" s="45">
        <v>1.5840000000000001</v>
      </c>
      <c r="L62" s="45">
        <v>1.8300000000000125E-2</v>
      </c>
      <c r="M62" s="45">
        <v>1.3009999999999999</v>
      </c>
      <c r="N62" s="45">
        <v>0</v>
      </c>
      <c r="O62" s="45">
        <v>1.444</v>
      </c>
      <c r="P62" s="45"/>
      <c r="Q62" s="45"/>
      <c r="R62" s="45"/>
      <c r="S62" s="45"/>
      <c r="T62" s="48"/>
    </row>
    <row r="63" spans="1:20">
      <c r="A63" s="48"/>
      <c r="B63" s="94"/>
      <c r="C63" s="56" t="s">
        <v>66</v>
      </c>
      <c r="D63" s="45">
        <v>0.27990000000000009</v>
      </c>
      <c r="E63" s="45">
        <v>1.5680000000000001</v>
      </c>
      <c r="F63" s="45">
        <v>0.10159999999999968</v>
      </c>
      <c r="G63" s="45">
        <v>1.845</v>
      </c>
      <c r="H63" s="45">
        <v>5.3399999999999746E-2</v>
      </c>
      <c r="I63" s="45">
        <v>0.9</v>
      </c>
      <c r="J63" s="45">
        <v>1.240000000000009E-2</v>
      </c>
      <c r="K63" s="45">
        <v>1.44</v>
      </c>
      <c r="L63" s="45">
        <v>4.9000000000000909E-3</v>
      </c>
      <c r="M63" s="45">
        <v>1.171</v>
      </c>
      <c r="N63" s="45">
        <v>0</v>
      </c>
      <c r="O63" s="45">
        <v>1.516</v>
      </c>
      <c r="P63" s="45"/>
      <c r="Q63" s="45"/>
      <c r="R63" s="45"/>
      <c r="S63" s="45"/>
      <c r="T63" s="48"/>
    </row>
    <row r="64" spans="1:20">
      <c r="A64" s="48"/>
      <c r="B64" s="94"/>
      <c r="C64" s="56" t="s">
        <v>68</v>
      </c>
      <c r="D64" s="45">
        <v>0.19850000000000023</v>
      </c>
      <c r="E64" s="45">
        <v>1.623</v>
      </c>
      <c r="F64" s="45">
        <v>5.3600000000000141E-2</v>
      </c>
      <c r="G64" s="45">
        <v>1.2869999999999999</v>
      </c>
      <c r="H64" s="45">
        <v>2.4399999999999977E-2</v>
      </c>
      <c r="I64" s="45">
        <v>1.1140000000000001</v>
      </c>
      <c r="J64" s="45">
        <v>4.5999999999997961E-3</v>
      </c>
      <c r="K64" s="45">
        <v>1.6040000000000001</v>
      </c>
      <c r="L64" s="45">
        <v>2.6999999999998184E-3</v>
      </c>
      <c r="M64" s="45"/>
      <c r="N64" s="45"/>
      <c r="O64" s="45"/>
      <c r="P64" s="45"/>
      <c r="Q64" s="45"/>
      <c r="R64" s="45"/>
      <c r="S64" s="45"/>
      <c r="T64" s="48"/>
    </row>
    <row r="66" spans="1:21" ht="15.75">
      <c r="A66" s="50" t="s">
        <v>47</v>
      </c>
      <c r="B66" s="51" t="s">
        <v>0</v>
      </c>
      <c r="C66" s="52" t="s">
        <v>41</v>
      </c>
      <c r="D66" s="52" t="s">
        <v>80</v>
      </c>
      <c r="E66" s="52" t="s">
        <v>91</v>
      </c>
      <c r="F66" s="52" t="s">
        <v>78</v>
      </c>
      <c r="G66" s="52" t="s">
        <v>92</v>
      </c>
      <c r="H66" s="52" t="s">
        <v>79</v>
      </c>
      <c r="I66" s="52" t="s">
        <v>93</v>
      </c>
      <c r="J66" s="52" t="s">
        <v>81</v>
      </c>
      <c r="K66" s="52" t="s">
        <v>94</v>
      </c>
      <c r="L66" s="52" t="s">
        <v>82</v>
      </c>
      <c r="M66" s="52" t="s">
        <v>95</v>
      </c>
      <c r="N66" s="52" t="s">
        <v>83</v>
      </c>
      <c r="O66" s="52" t="s">
        <v>96</v>
      </c>
      <c r="P66" s="52" t="s">
        <v>84</v>
      </c>
      <c r="Q66" s="52" t="s">
        <v>97</v>
      </c>
      <c r="R66" s="52" t="s">
        <v>85</v>
      </c>
      <c r="S66" s="52" t="s">
        <v>98</v>
      </c>
      <c r="T66" s="52" t="s">
        <v>86</v>
      </c>
      <c r="U66" s="52" t="s">
        <v>99</v>
      </c>
    </row>
    <row r="67" spans="1:21">
      <c r="A67" s="50" t="s">
        <v>56</v>
      </c>
      <c r="B67" s="81" t="s">
        <v>7</v>
      </c>
      <c r="C67" s="56" t="s">
        <v>63</v>
      </c>
      <c r="D67" s="45">
        <v>0.30300000000000005</v>
      </c>
      <c r="E67" s="71">
        <v>2.2690000000000001</v>
      </c>
      <c r="F67" s="45">
        <v>0.25599999999999995</v>
      </c>
      <c r="G67" s="71">
        <v>2.37</v>
      </c>
      <c r="H67" s="45">
        <v>0.25010000000000016</v>
      </c>
      <c r="I67" s="71">
        <v>1.5940000000000001</v>
      </c>
      <c r="J67" s="45">
        <v>0.19990000000000005</v>
      </c>
      <c r="K67" s="71">
        <v>1.8169999999999999</v>
      </c>
      <c r="L67" s="52">
        <v>0.11219999999999998</v>
      </c>
      <c r="M67" s="71">
        <v>1.3720000000000001</v>
      </c>
      <c r="N67" s="52">
        <v>2.6100000000000134E-2</v>
      </c>
      <c r="O67" s="52">
        <v>1.518</v>
      </c>
      <c r="P67" s="52">
        <v>4.3000000000000685E-3</v>
      </c>
      <c r="Q67" s="52">
        <v>1.288</v>
      </c>
      <c r="R67" s="52">
        <v>3.6000000000001361E-3</v>
      </c>
      <c r="S67" s="52">
        <v>1.208</v>
      </c>
      <c r="T67" s="45">
        <v>0</v>
      </c>
      <c r="U67" s="45">
        <v>1.1479999999999999</v>
      </c>
    </row>
    <row r="68" spans="1:21">
      <c r="A68" s="48"/>
      <c r="B68" s="81"/>
      <c r="C68" s="56" t="s">
        <v>64</v>
      </c>
      <c r="D68" s="45">
        <v>0.35480000000000023</v>
      </c>
      <c r="E68" s="71">
        <v>2.206</v>
      </c>
      <c r="F68" s="45">
        <v>0.28120000000000006</v>
      </c>
      <c r="G68" s="45"/>
      <c r="H68" s="45">
        <v>0.19589999999999977</v>
      </c>
      <c r="I68" s="45"/>
      <c r="J68" s="45">
        <v>8.110000000000013E-2</v>
      </c>
      <c r="K68" s="71">
        <v>1.175</v>
      </c>
      <c r="L68" s="52">
        <v>2.2599999999999908E-2</v>
      </c>
      <c r="M68" s="71">
        <v>2</v>
      </c>
      <c r="N68" s="52">
        <v>7.0999999999997957E-3</v>
      </c>
      <c r="O68" s="52">
        <v>1.073</v>
      </c>
      <c r="P68" s="52">
        <v>0</v>
      </c>
      <c r="Q68" s="52">
        <v>1.115</v>
      </c>
      <c r="R68" s="52"/>
      <c r="S68" s="52"/>
      <c r="T68" s="45"/>
      <c r="U68" s="45"/>
    </row>
    <row r="69" spans="1:21">
      <c r="A69" s="48"/>
      <c r="B69" s="81"/>
      <c r="C69" s="56" t="s">
        <v>65</v>
      </c>
      <c r="D69" s="45">
        <v>0.25690000000000002</v>
      </c>
      <c r="E69" s="71">
        <v>2.0009999999999999</v>
      </c>
      <c r="F69" s="52">
        <v>0.24939999999999998</v>
      </c>
      <c r="G69" s="71">
        <v>2.3860000000000001</v>
      </c>
      <c r="H69" s="52">
        <v>0.24219999999999997</v>
      </c>
      <c r="I69" s="71">
        <v>2.48</v>
      </c>
      <c r="J69" s="52">
        <v>0.18929999999999977</v>
      </c>
      <c r="K69" s="71">
        <v>1.7310000000000001</v>
      </c>
      <c r="L69" s="52">
        <v>0.12069999999999995</v>
      </c>
      <c r="M69" s="71">
        <v>1.5609999999999999</v>
      </c>
      <c r="N69" s="52">
        <v>6.3100000000000031E-2</v>
      </c>
      <c r="O69" s="52">
        <v>2.109</v>
      </c>
      <c r="P69" s="52">
        <v>7.6999999999998181E-3</v>
      </c>
      <c r="Q69" s="52">
        <v>1.361</v>
      </c>
      <c r="R69" s="52">
        <v>3.4999999999999433E-3</v>
      </c>
      <c r="S69" s="52">
        <v>1.2829999999999999</v>
      </c>
      <c r="T69" s="45">
        <v>0</v>
      </c>
      <c r="U69" s="45">
        <v>1.121</v>
      </c>
    </row>
    <row r="70" spans="1:21">
      <c r="A70" s="48"/>
      <c r="B70" s="81"/>
      <c r="C70" s="56" t="s">
        <v>66</v>
      </c>
      <c r="D70" s="45">
        <v>0.35369999999999979</v>
      </c>
      <c r="E70" s="71">
        <v>2.6960000000000002</v>
      </c>
      <c r="F70" s="52">
        <v>0.18000000000000002</v>
      </c>
      <c r="G70" s="71">
        <v>2.5790000000000002</v>
      </c>
      <c r="H70" s="52">
        <v>0.1747999999999999</v>
      </c>
      <c r="I70" s="71">
        <v>2.3980000000000001</v>
      </c>
      <c r="J70" s="52">
        <v>0.12829999999999986</v>
      </c>
      <c r="K70" s="71">
        <v>3.6389999999999998</v>
      </c>
      <c r="L70" s="52">
        <v>7.4099999999999971E-2</v>
      </c>
      <c r="M70" s="71">
        <v>1.518</v>
      </c>
      <c r="N70" s="52">
        <v>0.02</v>
      </c>
      <c r="O70" s="52">
        <v>1.288</v>
      </c>
      <c r="P70" s="52">
        <v>6.999999999999318E-4</v>
      </c>
      <c r="Q70" s="52">
        <v>1.8149999999999999</v>
      </c>
      <c r="R70" s="52">
        <v>0</v>
      </c>
      <c r="S70" s="52">
        <v>1.5009999999999999</v>
      </c>
      <c r="T70" s="45"/>
      <c r="U70" s="45"/>
    </row>
    <row r="71" spans="1:21">
      <c r="A71" s="48"/>
      <c r="B71" s="81" t="s">
        <v>8</v>
      </c>
      <c r="C71" s="56" t="s">
        <v>63</v>
      </c>
      <c r="D71" s="69">
        <v>0.32756000000000002</v>
      </c>
      <c r="E71" s="52">
        <v>2.5329999999999999</v>
      </c>
      <c r="F71" s="73">
        <v>0.20253999999999991</v>
      </c>
      <c r="G71" s="52">
        <v>2.133</v>
      </c>
      <c r="H71" s="73">
        <v>8.1779999999999978E-2</v>
      </c>
      <c r="I71" s="71">
        <v>1.3640000000000001</v>
      </c>
      <c r="J71" s="73">
        <v>3.2779999999999913E-2</v>
      </c>
      <c r="K71" s="71">
        <v>1.339</v>
      </c>
      <c r="L71" s="73">
        <v>8.7899999999999073E-3</v>
      </c>
      <c r="M71" s="52">
        <v>1.2849999999999999</v>
      </c>
      <c r="N71" s="73">
        <v>4.0999999999999657E-3</v>
      </c>
      <c r="O71" s="71">
        <v>1.266</v>
      </c>
      <c r="P71" s="73">
        <v>3.8200000000000499E-3</v>
      </c>
      <c r="Q71" s="71">
        <v>1.024</v>
      </c>
      <c r="R71" s="52">
        <v>0</v>
      </c>
      <c r="S71" s="71">
        <v>0.97</v>
      </c>
      <c r="T71" s="45"/>
      <c r="U71" s="45"/>
    </row>
    <row r="72" spans="1:21">
      <c r="A72" s="48"/>
      <c r="B72" s="81"/>
      <c r="C72" s="56" t="s">
        <v>64</v>
      </c>
      <c r="D72" s="69">
        <v>0.32468000000000019</v>
      </c>
      <c r="E72" s="52">
        <v>2.8149999999999999</v>
      </c>
      <c r="F72" s="73">
        <v>0.21104000000000014</v>
      </c>
      <c r="G72" s="52">
        <v>1.8720000000000001</v>
      </c>
      <c r="H72" s="73">
        <v>8.3310000000000176E-2</v>
      </c>
      <c r="I72" s="71">
        <v>1.52</v>
      </c>
      <c r="J72" s="73">
        <v>3.4210000000000206E-2</v>
      </c>
      <c r="K72" s="71">
        <v>1.163</v>
      </c>
      <c r="L72" s="73">
        <v>8.7200000000001408E-3</v>
      </c>
      <c r="M72" s="52">
        <v>1.131</v>
      </c>
      <c r="N72" s="73">
        <v>3.6400000000000434E-3</v>
      </c>
      <c r="O72" s="71">
        <v>1.1299999999999999</v>
      </c>
      <c r="P72" s="73">
        <v>3.1100000000000706E-3</v>
      </c>
      <c r="Q72" s="71">
        <v>1.056</v>
      </c>
      <c r="R72" s="52">
        <v>0</v>
      </c>
      <c r="S72" s="71">
        <v>0.996</v>
      </c>
      <c r="T72" s="45"/>
      <c r="U72" s="45"/>
    </row>
    <row r="73" spans="1:21">
      <c r="A73" s="48"/>
      <c r="B73" s="81"/>
      <c r="C73" s="56" t="s">
        <v>65</v>
      </c>
      <c r="D73" s="69">
        <v>0.37639000000000011</v>
      </c>
      <c r="E73" s="52">
        <v>2.7360000000000002</v>
      </c>
      <c r="F73" s="73">
        <v>0.27031999999999984</v>
      </c>
      <c r="G73" s="52">
        <v>2.1709999999999998</v>
      </c>
      <c r="H73" s="73">
        <v>0.13808999999999996</v>
      </c>
      <c r="I73" s="71">
        <v>1.647</v>
      </c>
      <c r="J73" s="73">
        <v>6.7740000000000009E-2</v>
      </c>
      <c r="K73" s="71">
        <v>1.635</v>
      </c>
      <c r="L73" s="73">
        <v>2.7069999999999938E-2</v>
      </c>
      <c r="M73" s="52">
        <v>1.29</v>
      </c>
      <c r="N73" s="73">
        <v>8.8899999999998165E-3</v>
      </c>
      <c r="O73" s="71">
        <v>1.139</v>
      </c>
      <c r="P73" s="73">
        <v>6.8199999999998791E-3</v>
      </c>
      <c r="Q73" s="71">
        <v>1.22</v>
      </c>
      <c r="R73" s="52">
        <v>0</v>
      </c>
      <c r="S73" s="71">
        <v>1.048</v>
      </c>
      <c r="T73" s="45"/>
      <c r="U73" s="45"/>
    </row>
    <row r="74" spans="1:21">
      <c r="A74" s="48"/>
      <c r="B74" s="81"/>
      <c r="C74" s="56" t="s">
        <v>66</v>
      </c>
      <c r="D74" s="69">
        <v>0.42933000000000021</v>
      </c>
      <c r="E74" s="52">
        <v>2.5110000000000001</v>
      </c>
      <c r="F74" s="73">
        <v>0.30888000000000004</v>
      </c>
      <c r="G74" s="52">
        <v>2.2120000000000002</v>
      </c>
      <c r="H74" s="73">
        <v>0.18401000000000012</v>
      </c>
      <c r="I74" s="71">
        <v>1.6359999999999999</v>
      </c>
      <c r="J74" s="73">
        <v>9.7980000000000012E-2</v>
      </c>
      <c r="K74" s="71">
        <v>1.298</v>
      </c>
      <c r="L74" s="73">
        <v>4.4770000000000039E-2</v>
      </c>
      <c r="M74" s="52">
        <v>1.1000000000000001</v>
      </c>
      <c r="N74" s="73">
        <v>1.3210000000000263E-2</v>
      </c>
      <c r="O74" s="71">
        <v>0.89400000000000002</v>
      </c>
      <c r="P74" s="73">
        <v>4.4900000000001224E-3</v>
      </c>
      <c r="Q74" s="71">
        <v>0.94199999999999995</v>
      </c>
      <c r="R74" s="52">
        <v>0</v>
      </c>
      <c r="S74" s="71">
        <v>0.66100000000000003</v>
      </c>
      <c r="T74" s="45"/>
      <c r="U74" s="45"/>
    </row>
    <row r="75" spans="1:21">
      <c r="A75" s="48"/>
      <c r="B75" s="81" t="s">
        <v>9</v>
      </c>
      <c r="C75" s="56" t="s">
        <v>63</v>
      </c>
      <c r="D75" s="69">
        <v>0.25720999999999977</v>
      </c>
      <c r="E75" s="52">
        <v>2.4790000000000001</v>
      </c>
      <c r="F75" s="73">
        <v>0.1562100000000001</v>
      </c>
      <c r="G75" s="52">
        <v>2.14</v>
      </c>
      <c r="H75" s="73">
        <v>6.8540000000000129E-2</v>
      </c>
      <c r="I75" s="71">
        <v>1.385</v>
      </c>
      <c r="J75" s="73">
        <v>1.9240000000000066E-2</v>
      </c>
      <c r="K75" s="52">
        <v>1.335</v>
      </c>
      <c r="L75" s="73">
        <v>1.2160000000000082E-2</v>
      </c>
      <c r="M75" s="52">
        <v>1.242</v>
      </c>
      <c r="N75" s="73">
        <v>2.6300000000000524E-3</v>
      </c>
      <c r="O75" s="71">
        <v>1.3420000000000001</v>
      </c>
      <c r="P75" s="73">
        <v>1.6599999999999681E-3</v>
      </c>
      <c r="Q75" s="71">
        <v>1.266</v>
      </c>
      <c r="R75" s="52">
        <v>0</v>
      </c>
      <c r="S75" s="71">
        <v>1.1970000000000001</v>
      </c>
      <c r="T75" s="45"/>
      <c r="U75" s="45"/>
    </row>
    <row r="76" spans="1:21">
      <c r="A76" s="48"/>
      <c r="B76" s="81"/>
      <c r="C76" s="56" t="s">
        <v>64</v>
      </c>
      <c r="D76" s="69">
        <v>0.31692999999999982</v>
      </c>
      <c r="E76" s="52">
        <v>2.09</v>
      </c>
      <c r="F76" s="73">
        <v>0.19658000000000014</v>
      </c>
      <c r="G76" s="52">
        <v>1.7569999999999999</v>
      </c>
      <c r="H76" s="73">
        <v>7.5480000000000019E-2</v>
      </c>
      <c r="I76" s="71">
        <v>1.3460000000000001</v>
      </c>
      <c r="J76" s="73">
        <v>2.715000000000032E-2</v>
      </c>
      <c r="K76" s="52">
        <v>1.6120000000000001</v>
      </c>
      <c r="L76" s="73">
        <v>1.7850000000000251E-2</v>
      </c>
      <c r="M76" s="52">
        <v>1.212</v>
      </c>
      <c r="N76" s="73">
        <v>5.8199999999999363E-3</v>
      </c>
      <c r="O76" s="71">
        <v>1.1910000000000001</v>
      </c>
      <c r="P76" s="73">
        <v>2.9399999999998273E-3</v>
      </c>
      <c r="Q76" s="71">
        <v>1.2709999999999999</v>
      </c>
      <c r="R76" s="52">
        <v>0</v>
      </c>
      <c r="S76" s="71">
        <v>1.1879999999999999</v>
      </c>
      <c r="T76" s="45"/>
      <c r="U76" s="45"/>
    </row>
    <row r="77" spans="1:21">
      <c r="A77" s="48"/>
      <c r="B77" s="81"/>
      <c r="C77" s="56" t="s">
        <v>65</v>
      </c>
      <c r="D77" s="69">
        <v>0.27054999999999951</v>
      </c>
      <c r="E77" s="52">
        <v>1.9239999999999999</v>
      </c>
      <c r="F77" s="73">
        <v>0.16670999999999991</v>
      </c>
      <c r="G77" s="52">
        <v>1.5580000000000001</v>
      </c>
      <c r="H77" s="73">
        <v>8.6719999999999686E-2</v>
      </c>
      <c r="I77" s="71">
        <v>1.796</v>
      </c>
      <c r="J77" s="73">
        <v>4.2899999999999633E-2</v>
      </c>
      <c r="K77" s="52">
        <v>1.9690000000000001</v>
      </c>
      <c r="L77" s="73">
        <v>3.4219999999999688E-2</v>
      </c>
      <c r="M77" s="52">
        <v>1.4630000000000001</v>
      </c>
      <c r="N77" s="73">
        <v>1.8530000000000088E-2</v>
      </c>
      <c r="O77" s="71">
        <v>0.66200000000000003</v>
      </c>
      <c r="P77" s="73">
        <v>8.6899999999997136E-3</v>
      </c>
      <c r="Q77" s="71">
        <v>1.0229999999999999</v>
      </c>
      <c r="R77" s="52">
        <v>0</v>
      </c>
      <c r="S77" s="71">
        <v>0.66800000000000004</v>
      </c>
      <c r="T77" s="45"/>
      <c r="U77" s="45"/>
    </row>
    <row r="78" spans="1:21">
      <c r="A78" s="48"/>
      <c r="B78" s="81"/>
      <c r="C78" s="56" t="s">
        <v>66</v>
      </c>
      <c r="D78" s="69">
        <v>0.3052899999999994</v>
      </c>
      <c r="E78" s="52">
        <v>2.157</v>
      </c>
      <c r="F78" s="73">
        <v>0.13518999999999948</v>
      </c>
      <c r="G78" s="52">
        <v>1.74</v>
      </c>
      <c r="H78" s="73">
        <v>5.6379999999999771E-2</v>
      </c>
      <c r="I78" s="71">
        <v>1.0489999999999999</v>
      </c>
      <c r="J78" s="73">
        <v>1.710999999999956E-2</v>
      </c>
      <c r="K78" s="52">
        <v>1.268</v>
      </c>
      <c r="L78" s="73">
        <v>1.218999999999994E-2</v>
      </c>
      <c r="M78" s="52">
        <v>1.2150000000000001</v>
      </c>
      <c r="N78" s="73">
        <v>4.1299999999995403E-3</v>
      </c>
      <c r="O78" s="71">
        <v>1.4830000000000001</v>
      </c>
      <c r="P78" s="73">
        <v>3.0399999999997361E-3</v>
      </c>
      <c r="Q78" s="71">
        <v>0.83499999999999996</v>
      </c>
      <c r="R78" s="52">
        <v>0</v>
      </c>
      <c r="S78" s="71">
        <v>1.149</v>
      </c>
      <c r="T78" s="45"/>
      <c r="U78" s="45"/>
    </row>
    <row r="79" spans="1:21">
      <c r="A79" s="48"/>
      <c r="B79" s="81" t="s">
        <v>10</v>
      </c>
      <c r="C79" s="56" t="s">
        <v>63</v>
      </c>
      <c r="D79" s="69">
        <v>0.34247999999999962</v>
      </c>
      <c r="E79" s="52">
        <v>1.903</v>
      </c>
      <c r="F79" s="73">
        <v>0.2044199999999998</v>
      </c>
      <c r="G79" s="52">
        <v>1.7170000000000001</v>
      </c>
      <c r="H79" s="73">
        <v>0.10110999999999962</v>
      </c>
      <c r="I79" s="71">
        <v>1.048</v>
      </c>
      <c r="J79" s="73">
        <v>5.3480000000000416E-2</v>
      </c>
      <c r="K79" s="52">
        <v>2.0859999999999999</v>
      </c>
      <c r="L79" s="73">
        <v>4.4299999999999784E-2</v>
      </c>
      <c r="M79" s="52">
        <v>1.857</v>
      </c>
      <c r="N79" s="73">
        <v>2.6710000000000206E-2</v>
      </c>
      <c r="O79" s="71">
        <v>1.395</v>
      </c>
      <c r="P79" s="73">
        <v>1.141999999999996E-2</v>
      </c>
      <c r="Q79" s="71">
        <v>1.0509999999999999</v>
      </c>
      <c r="R79" s="52">
        <v>0</v>
      </c>
      <c r="S79" s="71">
        <v>0.90600000000000003</v>
      </c>
      <c r="T79" s="45"/>
      <c r="U79" s="45"/>
    </row>
    <row r="80" spans="1:21">
      <c r="A80" s="48"/>
      <c r="B80" s="81"/>
      <c r="C80" s="56" t="s">
        <v>64</v>
      </c>
      <c r="D80" s="69">
        <v>0.27680000000000005</v>
      </c>
      <c r="E80" s="52">
        <v>2.181</v>
      </c>
      <c r="F80" s="73">
        <v>0.16644000000000006</v>
      </c>
      <c r="G80" s="52">
        <v>1.282</v>
      </c>
      <c r="H80" s="73">
        <v>7.9780000000000087E-2</v>
      </c>
      <c r="I80" s="71">
        <v>1.825</v>
      </c>
      <c r="J80" s="73">
        <v>3.8880000000000338E-2</v>
      </c>
      <c r="K80" s="52">
        <v>3.552</v>
      </c>
      <c r="L80" s="73">
        <v>3.2400000000000088E-2</v>
      </c>
      <c r="M80" s="52">
        <v>1.1060000000000001</v>
      </c>
      <c r="N80" s="73">
        <v>1.9399999999999976E-2</v>
      </c>
      <c r="O80" s="71">
        <v>2.1389999999999998</v>
      </c>
      <c r="P80" s="73">
        <v>8.6799999999999499E-3</v>
      </c>
      <c r="Q80" s="71">
        <v>1.5089999999999999</v>
      </c>
      <c r="R80" s="52">
        <v>0</v>
      </c>
      <c r="S80" s="71">
        <v>1.1140000000000001</v>
      </c>
      <c r="T80" s="45"/>
      <c r="U80" s="45"/>
    </row>
    <row r="81" spans="1:21">
      <c r="A81" s="48"/>
      <c r="B81" s="81"/>
      <c r="C81" s="56" t="s">
        <v>65</v>
      </c>
      <c r="D81" s="69">
        <v>0.13728999999999986</v>
      </c>
      <c r="E81" s="52">
        <v>2.2170000000000001</v>
      </c>
      <c r="F81" s="73">
        <v>5.1619999999999777E-2</v>
      </c>
      <c r="G81" s="52">
        <v>1.5</v>
      </c>
      <c r="H81" s="73">
        <v>1.4660000000000083E-2</v>
      </c>
      <c r="I81" s="71">
        <v>1.524</v>
      </c>
      <c r="J81" s="73">
        <v>1.9999999999981811E-4</v>
      </c>
      <c r="K81" s="52">
        <v>0.84199999999999997</v>
      </c>
      <c r="L81" s="73">
        <v>2.1500000000003183E-3</v>
      </c>
      <c r="M81" s="52">
        <v>1.885</v>
      </c>
      <c r="N81" s="73">
        <v>1.2000000000000454E-3</v>
      </c>
      <c r="O81" s="71">
        <v>2.3929999999999998</v>
      </c>
      <c r="P81" s="73">
        <v>1.0099999999999909E-3</v>
      </c>
      <c r="Q81" s="71">
        <v>2.355</v>
      </c>
      <c r="R81" s="52">
        <v>0</v>
      </c>
      <c r="S81" s="71">
        <v>1.272</v>
      </c>
      <c r="T81" s="45"/>
      <c r="U81" s="45"/>
    </row>
    <row r="82" spans="1:21">
      <c r="A82" s="48"/>
      <c r="B82" s="81"/>
      <c r="C82" s="56" t="s">
        <v>66</v>
      </c>
      <c r="D82" s="69">
        <v>0.18230999999999939</v>
      </c>
      <c r="E82" s="52">
        <v>1.9950000000000001</v>
      </c>
      <c r="F82" s="73">
        <v>8.4439999999999599E-2</v>
      </c>
      <c r="G82" s="52">
        <v>1.1779999999999999</v>
      </c>
      <c r="H82" s="73">
        <v>3.3389999999999989E-2</v>
      </c>
      <c r="I82" s="71">
        <v>2.0289999999999999</v>
      </c>
      <c r="J82" s="73">
        <v>8.700000000001751E-4</v>
      </c>
      <c r="K82" s="52">
        <v>1.3340000000000001</v>
      </c>
      <c r="L82" s="73">
        <v>4.540000000000077E-3</v>
      </c>
      <c r="M82" s="52">
        <v>1.383</v>
      </c>
      <c r="N82" s="73">
        <v>2.4900000000002364E-3</v>
      </c>
      <c r="O82" s="71">
        <v>1.5369999999999999</v>
      </c>
      <c r="P82" s="73">
        <v>1.5800000000001546E-3</v>
      </c>
      <c r="Q82" s="71">
        <v>1.355</v>
      </c>
      <c r="R82" s="52">
        <v>0</v>
      </c>
      <c r="S82" s="71">
        <v>1.137</v>
      </c>
      <c r="T82" s="45"/>
      <c r="U82" s="45"/>
    </row>
    <row r="83" spans="1:21">
      <c r="A83" s="48"/>
      <c r="B83" s="81" t="s">
        <v>13</v>
      </c>
      <c r="C83" s="56" t="s">
        <v>63</v>
      </c>
      <c r="D83" s="69">
        <v>0.32332999999999967</v>
      </c>
      <c r="E83" s="52">
        <v>2.2309999999999999</v>
      </c>
      <c r="F83" s="73">
        <v>0.2125200000000001</v>
      </c>
      <c r="G83" s="52">
        <v>2.4849999999999999</v>
      </c>
      <c r="H83" s="73">
        <v>0.10202999999999975</v>
      </c>
      <c r="I83" s="71">
        <v>0.99</v>
      </c>
      <c r="J83" s="73">
        <v>4.2139999999999983E-2</v>
      </c>
      <c r="K83" s="52">
        <v>1.3959999999999999</v>
      </c>
      <c r="L83" s="73">
        <v>1.6469999999999915E-2</v>
      </c>
      <c r="M83" s="52">
        <v>1.1499999999999999</v>
      </c>
      <c r="N83" s="73">
        <v>8.0500000000000675E-3</v>
      </c>
      <c r="O83" s="71">
        <v>1.657</v>
      </c>
      <c r="P83" s="73">
        <v>4.5699999999999361E-3</v>
      </c>
      <c r="Q83" s="71">
        <v>1.2909999999999999</v>
      </c>
      <c r="R83" s="52">
        <v>0</v>
      </c>
      <c r="S83" s="71">
        <v>1.5049999999999999</v>
      </c>
      <c r="T83" s="45"/>
      <c r="U83" s="45"/>
    </row>
    <row r="84" spans="1:21">
      <c r="A84" s="48"/>
      <c r="B84" s="81"/>
      <c r="C84" s="56" t="s">
        <v>64</v>
      </c>
      <c r="D84" s="69">
        <v>0.41840000000000005</v>
      </c>
      <c r="E84" s="52">
        <v>2.5270000000000001</v>
      </c>
      <c r="F84" s="73">
        <v>0.33395000000000008</v>
      </c>
      <c r="G84" s="52">
        <v>2.3719999999999999</v>
      </c>
      <c r="H84" s="73">
        <v>0.21972000000000008</v>
      </c>
      <c r="I84" s="71">
        <v>2.0190000000000001</v>
      </c>
      <c r="J84" s="73">
        <v>0.12375</v>
      </c>
      <c r="K84" s="52">
        <v>1.7749999999999999</v>
      </c>
      <c r="L84" s="73">
        <v>7.8559999999999949E-2</v>
      </c>
      <c r="M84" s="52">
        <v>1.899</v>
      </c>
      <c r="N84" s="73">
        <v>4.3110000000000072E-2</v>
      </c>
      <c r="O84" s="71">
        <v>1.151</v>
      </c>
      <c r="P84" s="73">
        <v>1.4919999999999902E-2</v>
      </c>
      <c r="Q84" s="71">
        <v>0.88400000000000001</v>
      </c>
      <c r="R84" s="52">
        <v>0</v>
      </c>
      <c r="S84" s="71">
        <v>1.2949999999999999</v>
      </c>
      <c r="T84" s="45"/>
      <c r="U84" s="45"/>
    </row>
    <row r="85" spans="1:21">
      <c r="A85" s="48"/>
      <c r="B85" s="81"/>
      <c r="C85" s="56" t="s">
        <v>65</v>
      </c>
      <c r="D85" s="69">
        <v>0.35089999999999977</v>
      </c>
      <c r="E85" s="52">
        <v>2.5270000000000001</v>
      </c>
      <c r="F85" s="73">
        <v>0.26610000000000011</v>
      </c>
      <c r="G85" s="52">
        <v>2.0550000000000002</v>
      </c>
      <c r="H85" s="73">
        <v>0.14047000000000026</v>
      </c>
      <c r="I85" s="71">
        <v>1.7330000000000001</v>
      </c>
      <c r="J85" s="73">
        <v>6.9680000000000172E-2</v>
      </c>
      <c r="K85" s="52">
        <v>1.506</v>
      </c>
      <c r="L85" s="73">
        <v>3.7129999999999941E-2</v>
      </c>
      <c r="M85" s="52">
        <v>2.0750000000000002</v>
      </c>
      <c r="N85" s="73">
        <v>1.681999999999988E-2</v>
      </c>
      <c r="O85" s="71">
        <v>1.0069999999999999</v>
      </c>
      <c r="P85" s="73">
        <v>5.4300000000000632E-3</v>
      </c>
      <c r="Q85" s="71">
        <v>1.6639999999999999</v>
      </c>
      <c r="R85" s="52">
        <v>0</v>
      </c>
      <c r="S85" s="71">
        <v>1.383</v>
      </c>
      <c r="T85" s="45"/>
      <c r="U85" s="45"/>
    </row>
    <row r="86" spans="1:21">
      <c r="A86" s="48"/>
      <c r="B86" s="81"/>
      <c r="C86" s="56" t="s">
        <v>66</v>
      </c>
      <c r="D86" s="69">
        <v>0.35668999999999984</v>
      </c>
      <c r="E86" s="52">
        <v>2.5270000000000001</v>
      </c>
      <c r="F86" s="73">
        <v>0.24242999999999995</v>
      </c>
      <c r="G86" s="52">
        <v>2.145</v>
      </c>
      <c r="H86" s="73">
        <v>0.13621999999999987</v>
      </c>
      <c r="I86" s="71">
        <v>1.232</v>
      </c>
      <c r="J86" s="73">
        <v>7.0759999999999934E-2</v>
      </c>
      <c r="K86" s="52">
        <v>2.0350000000000001</v>
      </c>
      <c r="L86" s="73">
        <v>4.0420000000000018E-2</v>
      </c>
      <c r="M86" s="52">
        <v>1.3839999999999999</v>
      </c>
      <c r="N86" s="73">
        <v>1.6800000000000068E-2</v>
      </c>
      <c r="O86" s="71">
        <v>1.3340000000000001</v>
      </c>
      <c r="P86" s="73">
        <v>5.8299999999999845E-3</v>
      </c>
      <c r="Q86" s="71">
        <v>0.91200000000000003</v>
      </c>
      <c r="R86" s="52">
        <v>0</v>
      </c>
      <c r="S86" s="71">
        <v>1.2490000000000001</v>
      </c>
      <c r="T86" s="45"/>
      <c r="U86" s="45"/>
    </row>
    <row r="87" spans="1:21">
      <c r="A87" s="48"/>
      <c r="B87" s="88" t="s">
        <v>14</v>
      </c>
      <c r="C87" s="56" t="s">
        <v>63</v>
      </c>
      <c r="D87" s="45">
        <v>0.31469999999999998</v>
      </c>
      <c r="E87" s="45">
        <v>2.319</v>
      </c>
      <c r="F87" s="45">
        <v>0.14749999999999999</v>
      </c>
      <c r="G87" s="45">
        <v>1.79</v>
      </c>
      <c r="H87" s="45">
        <v>8.2900000000000001E-2</v>
      </c>
      <c r="I87" s="45">
        <v>2.625</v>
      </c>
      <c r="J87" s="45">
        <v>3.4799999999999998E-2</v>
      </c>
      <c r="K87" s="45">
        <v>0.90700000000000003</v>
      </c>
      <c r="L87" s="45">
        <v>7.7999999999999996E-3</v>
      </c>
      <c r="M87" s="45">
        <v>1.377</v>
      </c>
      <c r="N87" s="45">
        <v>0</v>
      </c>
      <c r="O87" s="45">
        <v>1.675</v>
      </c>
      <c r="P87" s="45"/>
      <c r="Q87" s="45"/>
      <c r="R87" s="45"/>
      <c r="S87" s="45"/>
      <c r="T87" s="45"/>
      <c r="U87" s="45"/>
    </row>
    <row r="88" spans="1:21">
      <c r="A88" s="48"/>
      <c r="B88" s="89"/>
      <c r="C88" s="56" t="s">
        <v>64</v>
      </c>
      <c r="D88" s="45">
        <v>0.31559999999999999</v>
      </c>
      <c r="E88" s="45">
        <v>2.1639999999999997</v>
      </c>
      <c r="F88" s="45">
        <v>0.16589999999999999</v>
      </c>
      <c r="G88" s="45">
        <v>1.6924999999999999</v>
      </c>
      <c r="H88" s="45">
        <v>9.2999999999999999E-2</v>
      </c>
      <c r="I88" s="45">
        <v>2.2629999999999999</v>
      </c>
      <c r="J88" s="45">
        <v>3.5499999999999997E-2</v>
      </c>
      <c r="K88" s="45">
        <v>1.5549999999999999</v>
      </c>
      <c r="L88" s="45">
        <v>7.4999999999999997E-3</v>
      </c>
      <c r="M88" s="45">
        <v>1.3174999999999999</v>
      </c>
      <c r="N88" s="45">
        <v>0</v>
      </c>
      <c r="O88" s="45">
        <v>1.3835000000000002</v>
      </c>
      <c r="P88" s="45"/>
      <c r="Q88" s="45"/>
      <c r="R88" s="45"/>
      <c r="S88" s="45"/>
      <c r="T88" s="45"/>
      <c r="U88" s="45"/>
    </row>
    <row r="89" spans="1:21">
      <c r="A89" s="48"/>
      <c r="B89" s="89"/>
      <c r="C89" s="56" t="s">
        <v>65</v>
      </c>
      <c r="D89" s="45">
        <v>0.33950000000000002</v>
      </c>
      <c r="E89" s="45">
        <v>2.1864999999999997</v>
      </c>
      <c r="F89" s="45">
        <v>0.17030000000000001</v>
      </c>
      <c r="G89" s="45">
        <v>1.5209999999999999</v>
      </c>
      <c r="H89" s="45">
        <v>9.3399999999999997E-2</v>
      </c>
      <c r="I89" s="45">
        <v>1.782</v>
      </c>
      <c r="J89" s="45">
        <v>3.6600000000000001E-2</v>
      </c>
      <c r="K89" s="45">
        <v>2.0305</v>
      </c>
      <c r="L89" s="45">
        <v>7.6E-3</v>
      </c>
      <c r="M89" s="45">
        <v>1.5190000000000001</v>
      </c>
      <c r="N89" s="45">
        <v>0</v>
      </c>
      <c r="O89" s="45">
        <v>1.2225000000000001</v>
      </c>
      <c r="P89" s="45"/>
      <c r="Q89" s="45"/>
      <c r="R89" s="45"/>
      <c r="S89" s="45"/>
      <c r="T89" s="45"/>
      <c r="U89" s="45"/>
    </row>
    <row r="90" spans="1:21">
      <c r="A90" s="48"/>
      <c r="B90" s="89"/>
      <c r="C90" s="56" t="s">
        <v>66</v>
      </c>
      <c r="D90" s="45">
        <v>0.35899999999999999</v>
      </c>
      <c r="E90" s="45">
        <v>2.3180000000000001</v>
      </c>
      <c r="F90" s="45">
        <v>0.1973</v>
      </c>
      <c r="G90" s="45">
        <v>1.1180000000000001</v>
      </c>
      <c r="H90" s="45">
        <v>0.1106</v>
      </c>
      <c r="I90" s="45">
        <v>1.6120000000000001</v>
      </c>
      <c r="J90" s="45">
        <v>4.7899999999999998E-2</v>
      </c>
      <c r="K90" s="45">
        <v>1.4710000000000001</v>
      </c>
      <c r="L90" s="45">
        <v>8.8999999999999999E-3</v>
      </c>
      <c r="M90" s="45">
        <v>1.1044999999999998</v>
      </c>
      <c r="N90" s="45">
        <v>0</v>
      </c>
      <c r="O90" s="45">
        <v>1.105</v>
      </c>
      <c r="P90" s="45"/>
      <c r="Q90" s="45"/>
      <c r="R90" s="45"/>
      <c r="S90" s="45"/>
      <c r="T90" s="45"/>
      <c r="U90" s="45"/>
    </row>
    <row r="91" spans="1:21">
      <c r="A91" s="48"/>
      <c r="B91" s="81" t="s">
        <v>15</v>
      </c>
      <c r="C91" s="56" t="s">
        <v>63</v>
      </c>
      <c r="D91" s="45">
        <v>0.3545999999999998</v>
      </c>
      <c r="E91" s="52">
        <v>2.5329999999999999</v>
      </c>
      <c r="F91" s="45">
        <v>0.21120000000000005</v>
      </c>
      <c r="G91" s="45">
        <v>2.0110000000000001</v>
      </c>
      <c r="H91" s="45">
        <v>0.14620000000000005</v>
      </c>
      <c r="I91" s="45">
        <v>1.7050000000000001</v>
      </c>
      <c r="J91" s="45">
        <v>9.5600000000000018E-2</v>
      </c>
      <c r="K91" s="45">
        <v>1.871</v>
      </c>
      <c r="L91" s="45">
        <v>6.0500000000000116E-2</v>
      </c>
      <c r="M91" s="45">
        <v>1.9750000000000001</v>
      </c>
      <c r="N91" s="45">
        <v>3.3499999999999946E-2</v>
      </c>
      <c r="O91" s="45">
        <v>1.38</v>
      </c>
      <c r="P91" s="45">
        <v>1.2700000000000102E-2</v>
      </c>
      <c r="Q91" s="45">
        <v>1.4930000000000001</v>
      </c>
      <c r="R91" s="45">
        <v>0</v>
      </c>
      <c r="S91" s="45">
        <v>1.4390000000000001</v>
      </c>
      <c r="T91" s="45"/>
      <c r="U91" s="45"/>
    </row>
    <row r="92" spans="1:21">
      <c r="A92" s="48"/>
      <c r="B92" s="81"/>
      <c r="C92" s="56" t="s">
        <v>64</v>
      </c>
      <c r="D92" s="45">
        <v>0.36320000000000002</v>
      </c>
      <c r="E92" s="45">
        <v>2.4430000000000001</v>
      </c>
      <c r="F92" s="45">
        <v>0.22209999999999999</v>
      </c>
      <c r="G92" s="45">
        <v>2.0090000000000003</v>
      </c>
      <c r="H92" s="45">
        <v>0.1603</v>
      </c>
      <c r="I92" s="45">
        <v>1.9375</v>
      </c>
      <c r="J92" s="45">
        <v>0.1052</v>
      </c>
      <c r="K92" s="45">
        <v>1.8975</v>
      </c>
      <c r="L92" s="45">
        <v>6.6199999999999995E-2</v>
      </c>
      <c r="M92" s="45">
        <v>1.8795000000000002</v>
      </c>
      <c r="N92" s="45">
        <v>3.7499999999999999E-2</v>
      </c>
      <c r="O92" s="45">
        <v>1.2789999999999999</v>
      </c>
      <c r="P92" s="45">
        <v>1.49E-2</v>
      </c>
      <c r="Q92" s="45">
        <v>1.7595000000000001</v>
      </c>
      <c r="R92" s="45">
        <v>0</v>
      </c>
      <c r="S92" s="45">
        <v>1.2545000000000002</v>
      </c>
      <c r="T92" s="45"/>
      <c r="U92" s="45"/>
    </row>
    <row r="93" spans="1:21">
      <c r="A93" s="48"/>
      <c r="B93" s="81"/>
      <c r="C93" s="56" t="s">
        <v>65</v>
      </c>
      <c r="D93" s="45">
        <v>0.38150000000000001</v>
      </c>
      <c r="E93" s="45">
        <v>2.5265000000000004</v>
      </c>
      <c r="F93" s="45">
        <v>0.24709999999999999</v>
      </c>
      <c r="G93" s="45">
        <v>1.996</v>
      </c>
      <c r="H93" s="45">
        <v>0.19220000000000001</v>
      </c>
      <c r="I93" s="45">
        <v>2.4130000000000003</v>
      </c>
      <c r="J93" s="45">
        <v>0.1343</v>
      </c>
      <c r="K93" s="45">
        <v>1.5465</v>
      </c>
      <c r="L93" s="45">
        <v>8.8499999999999995E-2</v>
      </c>
      <c r="M93" s="45">
        <v>1.5745</v>
      </c>
      <c r="N93" s="45">
        <v>5.1700000000000003E-2</v>
      </c>
      <c r="O93" s="45">
        <v>1.337</v>
      </c>
      <c r="P93" s="45">
        <v>2.3599999999999999E-2</v>
      </c>
      <c r="Q93" s="45">
        <v>1.617</v>
      </c>
      <c r="R93" s="45">
        <v>0</v>
      </c>
      <c r="S93" s="45">
        <v>0.8035000000000001</v>
      </c>
      <c r="T93" s="45"/>
      <c r="U93" s="45"/>
    </row>
    <row r="94" spans="1:21">
      <c r="A94" s="48"/>
      <c r="B94" s="81"/>
      <c r="C94" s="56" t="s">
        <v>66</v>
      </c>
      <c r="D94" s="45">
        <v>0.41089999999999999</v>
      </c>
      <c r="E94" s="45">
        <v>2.395</v>
      </c>
      <c r="F94" s="45">
        <v>0.25069999999999998</v>
      </c>
      <c r="G94" s="45">
        <v>2.2454999999999998</v>
      </c>
      <c r="H94" s="45">
        <v>0.191</v>
      </c>
      <c r="I94" s="45">
        <v>1.7004999999999999</v>
      </c>
      <c r="J94" s="45">
        <v>0.13469999999999999</v>
      </c>
      <c r="K94" s="45">
        <v>1.7215</v>
      </c>
      <c r="L94" s="45">
        <v>8.7800000000000003E-2</v>
      </c>
      <c r="M94" s="45">
        <v>1.4024999999999999</v>
      </c>
      <c r="N94" s="45">
        <v>4.8800000000000003E-2</v>
      </c>
      <c r="O94" s="45">
        <v>1.7785</v>
      </c>
      <c r="P94" s="45">
        <v>2.0799999999999999E-2</v>
      </c>
      <c r="Q94" s="45">
        <v>1.488</v>
      </c>
      <c r="R94" s="45">
        <v>0</v>
      </c>
      <c r="S94" s="45">
        <v>0.82600000000000007</v>
      </c>
      <c r="T94" s="45"/>
      <c r="U94" s="45"/>
    </row>
  </sheetData>
  <mergeCells count="19">
    <mergeCell ref="B3:B7"/>
    <mergeCell ref="B8:B12"/>
    <mergeCell ref="B13:B17"/>
    <mergeCell ref="B18:B22"/>
    <mergeCell ref="B23:B27"/>
    <mergeCell ref="B79:B82"/>
    <mergeCell ref="B83:B86"/>
    <mergeCell ref="B87:B90"/>
    <mergeCell ref="B91:B94"/>
    <mergeCell ref="B28:B32"/>
    <mergeCell ref="B33:B37"/>
    <mergeCell ref="B38:B42"/>
    <mergeCell ref="B67:B70"/>
    <mergeCell ref="B71:B74"/>
    <mergeCell ref="B75:B78"/>
    <mergeCell ref="B45:B49"/>
    <mergeCell ref="B50:B54"/>
    <mergeCell ref="B55:B59"/>
    <mergeCell ref="B60:B6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Site_location</vt:lpstr>
      <vt:lpstr>Soil_basic_properties</vt:lpstr>
      <vt:lpstr>Soil_thermal_conductivity</vt:lpstr>
      <vt:lpstr>Soil_water_retention_curve</vt:lpstr>
      <vt:lpstr>Soil_heat_capacity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2018-04-23T10:04:19Z</dcterms:modified>
</cp:coreProperties>
</file>