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akamat\Desktop\MORISAL\MORISAL_DELFT\09 Experimental data\02 Interaction inhibitor and binder\06 Setting time\"/>
    </mc:Choice>
  </mc:AlternateContent>
  <bookViews>
    <workbookView xWindow="0" yWindow="0" windowWidth="19200" windowHeight="7050"/>
  </bookViews>
  <sheets>
    <sheet name="Control CEMI_2 " sheetId="1" r:id="rId1"/>
    <sheet name="1% In_1" sheetId="3" r:id="rId2"/>
    <sheet name="1% IN_2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3" l="1"/>
  <c r="C55" i="3"/>
  <c r="F53" i="3"/>
  <c r="F53" i="1"/>
  <c r="B24" i="4" l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9" i="4" s="1"/>
  <c r="B15" i="3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9" i="3" s="1"/>
  <c r="B14" i="3"/>
  <c r="B24" i="1" l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9" i="1" s="1"/>
</calcChain>
</file>

<file path=xl/sharedStrings.xml><?xml version="1.0" encoding="utf-8"?>
<sst xmlns="http://schemas.openxmlformats.org/spreadsheetml/2006/main" count="34" uniqueCount="18">
  <si>
    <t>Start:</t>
  </si>
  <si>
    <t>Li</t>
  </si>
  <si>
    <t>min</t>
  </si>
  <si>
    <t>hours</t>
  </si>
  <si>
    <t>Control_2</t>
  </si>
  <si>
    <t>1% IN_2</t>
  </si>
  <si>
    <t>1% In_1</t>
  </si>
  <si>
    <t>Composition</t>
  </si>
  <si>
    <t>CEM I 42.5 N</t>
  </si>
  <si>
    <t>Water</t>
  </si>
  <si>
    <t>w/b</t>
  </si>
  <si>
    <t>Inhibitor</t>
  </si>
  <si>
    <t>g</t>
  </si>
  <si>
    <t>Concentration</t>
  </si>
  <si>
    <t>(% wt of water)</t>
  </si>
  <si>
    <t>%</t>
  </si>
  <si>
    <t>%wt of binder</t>
  </si>
  <si>
    <t>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</si>
</sst>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0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CEMI 42.5N</a:t>
            </a:r>
          </a:p>
        </c:rich>
      </c:tx>
      <c:layout>
        <c:manualLayout>
          <c:xMode val="edge"/>
          <c:yMode val="edge"/>
          <c:x val="0.42282023895278076"/>
          <c:y val="2.18380345768880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'Control CEMI_2 '!$B$4:$B$47</c:f>
              <c:numCache>
                <c:formatCode>0.00</c:formatCode>
                <c:ptCount val="4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197.5</c:v>
                </c:pt>
                <c:pt idx="21">
                  <c:v>205</c:v>
                </c:pt>
                <c:pt idx="22">
                  <c:v>212.5</c:v>
                </c:pt>
                <c:pt idx="23">
                  <c:v>220</c:v>
                </c:pt>
                <c:pt idx="24">
                  <c:v>227.5</c:v>
                </c:pt>
                <c:pt idx="25">
                  <c:v>235</c:v>
                </c:pt>
                <c:pt idx="26">
                  <c:v>242.5</c:v>
                </c:pt>
                <c:pt idx="27">
                  <c:v>250</c:v>
                </c:pt>
                <c:pt idx="28">
                  <c:v>257.5</c:v>
                </c:pt>
                <c:pt idx="29">
                  <c:v>265</c:v>
                </c:pt>
                <c:pt idx="30">
                  <c:v>272.5</c:v>
                </c:pt>
                <c:pt idx="31">
                  <c:v>280</c:v>
                </c:pt>
                <c:pt idx="32">
                  <c:v>285</c:v>
                </c:pt>
                <c:pt idx="33">
                  <c:v>290</c:v>
                </c:pt>
                <c:pt idx="34">
                  <c:v>295</c:v>
                </c:pt>
                <c:pt idx="35">
                  <c:v>300</c:v>
                </c:pt>
                <c:pt idx="36">
                  <c:v>305</c:v>
                </c:pt>
                <c:pt idx="37">
                  <c:v>310</c:v>
                </c:pt>
                <c:pt idx="38">
                  <c:v>315</c:v>
                </c:pt>
                <c:pt idx="39">
                  <c:v>320</c:v>
                </c:pt>
                <c:pt idx="40">
                  <c:v>325</c:v>
                </c:pt>
                <c:pt idx="41">
                  <c:v>330</c:v>
                </c:pt>
                <c:pt idx="42">
                  <c:v>335</c:v>
                </c:pt>
                <c:pt idx="43">
                  <c:v>340</c:v>
                </c:pt>
              </c:numCache>
            </c:numRef>
          </c:xVal>
          <c:yVal>
            <c:numRef>
              <c:f>'Control CEMI_2 '!$C$4:$C$47</c:f>
              <c:numCache>
                <c:formatCode>General</c:formatCode>
                <c:ptCount val="44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39.700000000000003</c:v>
                </c:pt>
                <c:pt idx="9">
                  <c:v>40</c:v>
                </c:pt>
                <c:pt idx="10">
                  <c:v>39.9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39.700000000000003</c:v>
                </c:pt>
                <c:pt idx="15">
                  <c:v>39.700000000000003</c:v>
                </c:pt>
                <c:pt idx="16">
                  <c:v>39.4</c:v>
                </c:pt>
                <c:pt idx="17">
                  <c:v>39.200000000000003</c:v>
                </c:pt>
                <c:pt idx="18">
                  <c:v>39.200000000000003</c:v>
                </c:pt>
                <c:pt idx="19">
                  <c:v>30.2</c:v>
                </c:pt>
                <c:pt idx="20">
                  <c:v>26</c:v>
                </c:pt>
                <c:pt idx="21">
                  <c:v>22.3</c:v>
                </c:pt>
                <c:pt idx="22">
                  <c:v>18.100000000000001</c:v>
                </c:pt>
                <c:pt idx="23">
                  <c:v>12.6</c:v>
                </c:pt>
                <c:pt idx="24">
                  <c:v>7.7</c:v>
                </c:pt>
                <c:pt idx="25">
                  <c:v>6.2</c:v>
                </c:pt>
                <c:pt idx="26">
                  <c:v>7.9</c:v>
                </c:pt>
                <c:pt idx="27">
                  <c:v>5.5</c:v>
                </c:pt>
                <c:pt idx="28">
                  <c:v>4.4000000000000004</c:v>
                </c:pt>
                <c:pt idx="29">
                  <c:v>5.0999999999999996</c:v>
                </c:pt>
                <c:pt idx="30">
                  <c:v>3.3</c:v>
                </c:pt>
                <c:pt idx="31">
                  <c:v>2.2000000000000002</c:v>
                </c:pt>
                <c:pt idx="32">
                  <c:v>2.2000000000000002</c:v>
                </c:pt>
                <c:pt idx="33">
                  <c:v>2.4</c:v>
                </c:pt>
                <c:pt idx="34">
                  <c:v>2.4</c:v>
                </c:pt>
                <c:pt idx="35">
                  <c:v>2</c:v>
                </c:pt>
                <c:pt idx="36">
                  <c:v>2.6</c:v>
                </c:pt>
                <c:pt idx="37">
                  <c:v>0.9</c:v>
                </c:pt>
                <c:pt idx="38">
                  <c:v>1.5</c:v>
                </c:pt>
                <c:pt idx="39">
                  <c:v>5.3</c:v>
                </c:pt>
                <c:pt idx="40">
                  <c:v>1.5</c:v>
                </c:pt>
                <c:pt idx="41">
                  <c:v>1.1000000000000001</c:v>
                </c:pt>
                <c:pt idx="42">
                  <c:v>1.5</c:v>
                </c:pt>
                <c:pt idx="43">
                  <c:v>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21-4308-83EE-A63E20A2E916}"/>
            </c:ext>
          </c:extLst>
        </c:ser>
        <c:ser>
          <c:idx val="2"/>
          <c:order val="1"/>
          <c:tx>
            <c:v>1% FeCN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'1% IN_2'!$B$4:$B$47</c:f>
              <c:numCache>
                <c:formatCode>0.00</c:formatCode>
                <c:ptCount val="4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197.5</c:v>
                </c:pt>
                <c:pt idx="21">
                  <c:v>205</c:v>
                </c:pt>
                <c:pt idx="22">
                  <c:v>212.5</c:v>
                </c:pt>
                <c:pt idx="23">
                  <c:v>220</c:v>
                </c:pt>
                <c:pt idx="24">
                  <c:v>227.5</c:v>
                </c:pt>
                <c:pt idx="25">
                  <c:v>235</c:v>
                </c:pt>
                <c:pt idx="26">
                  <c:v>242.5</c:v>
                </c:pt>
                <c:pt idx="27">
                  <c:v>250</c:v>
                </c:pt>
                <c:pt idx="28">
                  <c:v>257.5</c:v>
                </c:pt>
                <c:pt idx="29">
                  <c:v>265</c:v>
                </c:pt>
                <c:pt idx="30">
                  <c:v>272.5</c:v>
                </c:pt>
                <c:pt idx="31">
                  <c:v>280</c:v>
                </c:pt>
                <c:pt idx="32">
                  <c:v>285</c:v>
                </c:pt>
                <c:pt idx="33">
                  <c:v>290</c:v>
                </c:pt>
                <c:pt idx="34">
                  <c:v>295</c:v>
                </c:pt>
                <c:pt idx="35">
                  <c:v>300</c:v>
                </c:pt>
                <c:pt idx="36">
                  <c:v>305</c:v>
                </c:pt>
                <c:pt idx="37">
                  <c:v>310</c:v>
                </c:pt>
                <c:pt idx="38">
                  <c:v>315</c:v>
                </c:pt>
                <c:pt idx="39">
                  <c:v>320</c:v>
                </c:pt>
                <c:pt idx="40">
                  <c:v>325</c:v>
                </c:pt>
                <c:pt idx="41">
                  <c:v>330</c:v>
                </c:pt>
                <c:pt idx="42">
                  <c:v>335</c:v>
                </c:pt>
                <c:pt idx="43">
                  <c:v>340</c:v>
                </c:pt>
              </c:numCache>
            </c:numRef>
          </c:xVal>
          <c:yVal>
            <c:numRef>
              <c:f>'1% IN_2'!$C$4:$C$47</c:f>
              <c:numCache>
                <c:formatCode>General</c:formatCode>
                <c:ptCount val="44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39.9</c:v>
                </c:pt>
                <c:pt idx="8">
                  <c:v>39.9</c:v>
                </c:pt>
                <c:pt idx="9">
                  <c:v>39.700000000000003</c:v>
                </c:pt>
                <c:pt idx="10">
                  <c:v>39.9</c:v>
                </c:pt>
                <c:pt idx="11">
                  <c:v>39.700000000000003</c:v>
                </c:pt>
                <c:pt idx="12">
                  <c:v>39.700000000000003</c:v>
                </c:pt>
                <c:pt idx="13">
                  <c:v>39.700000000000003</c:v>
                </c:pt>
                <c:pt idx="14">
                  <c:v>39.700000000000003</c:v>
                </c:pt>
                <c:pt idx="15">
                  <c:v>39.4</c:v>
                </c:pt>
                <c:pt idx="16">
                  <c:v>39.4</c:v>
                </c:pt>
                <c:pt idx="17">
                  <c:v>39.4</c:v>
                </c:pt>
                <c:pt idx="18">
                  <c:v>37.9</c:v>
                </c:pt>
                <c:pt idx="19">
                  <c:v>30.6</c:v>
                </c:pt>
                <c:pt idx="20">
                  <c:v>26.2</c:v>
                </c:pt>
                <c:pt idx="21">
                  <c:v>22</c:v>
                </c:pt>
                <c:pt idx="22">
                  <c:v>18.899999999999999</c:v>
                </c:pt>
                <c:pt idx="23">
                  <c:v>17.399999999999999</c:v>
                </c:pt>
                <c:pt idx="24">
                  <c:v>12.1</c:v>
                </c:pt>
                <c:pt idx="25">
                  <c:v>14.5</c:v>
                </c:pt>
                <c:pt idx="26">
                  <c:v>10.1</c:v>
                </c:pt>
                <c:pt idx="27">
                  <c:v>8.4</c:v>
                </c:pt>
                <c:pt idx="28">
                  <c:v>4.8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2.2000000000000002</c:v>
                </c:pt>
                <c:pt idx="33">
                  <c:v>2</c:v>
                </c:pt>
                <c:pt idx="34">
                  <c:v>2.2000000000000002</c:v>
                </c:pt>
                <c:pt idx="35">
                  <c:v>2</c:v>
                </c:pt>
                <c:pt idx="36">
                  <c:v>2.6</c:v>
                </c:pt>
                <c:pt idx="37">
                  <c:v>2</c:v>
                </c:pt>
                <c:pt idx="38">
                  <c:v>2</c:v>
                </c:pt>
                <c:pt idx="39">
                  <c:v>1.1000000000000001</c:v>
                </c:pt>
                <c:pt idx="40">
                  <c:v>0.9</c:v>
                </c:pt>
                <c:pt idx="41">
                  <c:v>0.9</c:v>
                </c:pt>
                <c:pt idx="42">
                  <c:v>1.1000000000000001</c:v>
                </c:pt>
                <c:pt idx="43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50-4D1D-9BE1-75DA91195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787344"/>
        <c:axId val="36078701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"CEM I + 1% IN_2"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diamond"/>
                  <c:size val="5"/>
                  <c:spPr>
                    <a:noFill/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'1% In_1'!$B$4:$B$47</c15:sqref>
                        </c15:formulaRef>
                      </c:ext>
                    </c:extLst>
                    <c:numCache>
                      <c:formatCode>0.00</c:formatCode>
                      <c:ptCount val="44"/>
                      <c:pt idx="0">
                        <c:v>0</c:v>
                      </c:pt>
                      <c:pt idx="1">
                        <c:v>10</c:v>
                      </c:pt>
                      <c:pt idx="2">
                        <c:v>20</c:v>
                      </c:pt>
                      <c:pt idx="3">
                        <c:v>30</c:v>
                      </c:pt>
                      <c:pt idx="4">
                        <c:v>40</c:v>
                      </c:pt>
                      <c:pt idx="5">
                        <c:v>50</c:v>
                      </c:pt>
                      <c:pt idx="6">
                        <c:v>60</c:v>
                      </c:pt>
                      <c:pt idx="7">
                        <c:v>70</c:v>
                      </c:pt>
                      <c:pt idx="8">
                        <c:v>80</c:v>
                      </c:pt>
                      <c:pt idx="9">
                        <c:v>90</c:v>
                      </c:pt>
                      <c:pt idx="10">
                        <c:v>95</c:v>
                      </c:pt>
                      <c:pt idx="11">
                        <c:v>100</c:v>
                      </c:pt>
                      <c:pt idx="12">
                        <c:v>105</c:v>
                      </c:pt>
                      <c:pt idx="13">
                        <c:v>110</c:v>
                      </c:pt>
                      <c:pt idx="14">
                        <c:v>115</c:v>
                      </c:pt>
                      <c:pt idx="15">
                        <c:v>120</c:v>
                      </c:pt>
                      <c:pt idx="16">
                        <c:v>125</c:v>
                      </c:pt>
                      <c:pt idx="17">
                        <c:v>130</c:v>
                      </c:pt>
                      <c:pt idx="18">
                        <c:v>135</c:v>
                      </c:pt>
                      <c:pt idx="19">
                        <c:v>140</c:v>
                      </c:pt>
                      <c:pt idx="20">
                        <c:v>145</c:v>
                      </c:pt>
                      <c:pt idx="21">
                        <c:v>150</c:v>
                      </c:pt>
                      <c:pt idx="22">
                        <c:v>155</c:v>
                      </c:pt>
                      <c:pt idx="23">
                        <c:v>160</c:v>
                      </c:pt>
                      <c:pt idx="24">
                        <c:v>165</c:v>
                      </c:pt>
                      <c:pt idx="25">
                        <c:v>170</c:v>
                      </c:pt>
                      <c:pt idx="26">
                        <c:v>175</c:v>
                      </c:pt>
                      <c:pt idx="27">
                        <c:v>180</c:v>
                      </c:pt>
                      <c:pt idx="28">
                        <c:v>185</c:v>
                      </c:pt>
                      <c:pt idx="29">
                        <c:v>190</c:v>
                      </c:pt>
                      <c:pt idx="30">
                        <c:v>195</c:v>
                      </c:pt>
                      <c:pt idx="31">
                        <c:v>200</c:v>
                      </c:pt>
                      <c:pt idx="32">
                        <c:v>205</c:v>
                      </c:pt>
                      <c:pt idx="33">
                        <c:v>210</c:v>
                      </c:pt>
                      <c:pt idx="34">
                        <c:v>215</c:v>
                      </c:pt>
                      <c:pt idx="35">
                        <c:v>220</c:v>
                      </c:pt>
                      <c:pt idx="36">
                        <c:v>225</c:v>
                      </c:pt>
                      <c:pt idx="37">
                        <c:v>230</c:v>
                      </c:pt>
                      <c:pt idx="38">
                        <c:v>235</c:v>
                      </c:pt>
                      <c:pt idx="39">
                        <c:v>240</c:v>
                      </c:pt>
                      <c:pt idx="40">
                        <c:v>245</c:v>
                      </c:pt>
                      <c:pt idx="41">
                        <c:v>250</c:v>
                      </c:pt>
                      <c:pt idx="42">
                        <c:v>255</c:v>
                      </c:pt>
                      <c:pt idx="43">
                        <c:v>260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'1% In_1'!$C$4:$C$47</c15:sqref>
                        </c15:formulaRef>
                      </c:ext>
                    </c:extLst>
                    <c:numCache>
                      <c:formatCode>General</c:formatCode>
                      <c:ptCount val="44"/>
                      <c:pt idx="0">
                        <c:v>40</c:v>
                      </c:pt>
                      <c:pt idx="1">
                        <c:v>40</c:v>
                      </c:pt>
                      <c:pt idx="2">
                        <c:v>40</c:v>
                      </c:pt>
                      <c:pt idx="3">
                        <c:v>40</c:v>
                      </c:pt>
                      <c:pt idx="4">
                        <c:v>40</c:v>
                      </c:pt>
                      <c:pt idx="5">
                        <c:v>40</c:v>
                      </c:pt>
                      <c:pt idx="6">
                        <c:v>39.700000000000003</c:v>
                      </c:pt>
                      <c:pt idx="7">
                        <c:v>39.5</c:v>
                      </c:pt>
                      <c:pt idx="8">
                        <c:v>39.1</c:v>
                      </c:pt>
                      <c:pt idx="9">
                        <c:v>35.5</c:v>
                      </c:pt>
                      <c:pt idx="10">
                        <c:v>36.1</c:v>
                      </c:pt>
                      <c:pt idx="11">
                        <c:v>35.299999999999997</c:v>
                      </c:pt>
                      <c:pt idx="12">
                        <c:v>36.299999999999997</c:v>
                      </c:pt>
                      <c:pt idx="13">
                        <c:v>33.4</c:v>
                      </c:pt>
                      <c:pt idx="14">
                        <c:v>35.299999999999997</c:v>
                      </c:pt>
                      <c:pt idx="15">
                        <c:v>30.3</c:v>
                      </c:pt>
                      <c:pt idx="16">
                        <c:v>28.3</c:v>
                      </c:pt>
                      <c:pt idx="17">
                        <c:v>26.9</c:v>
                      </c:pt>
                      <c:pt idx="18">
                        <c:v>27.6</c:v>
                      </c:pt>
                      <c:pt idx="19">
                        <c:v>28.6</c:v>
                      </c:pt>
                      <c:pt idx="20">
                        <c:v>26.6</c:v>
                      </c:pt>
                      <c:pt idx="21">
                        <c:v>25.5</c:v>
                      </c:pt>
                      <c:pt idx="22">
                        <c:v>24.7</c:v>
                      </c:pt>
                      <c:pt idx="23">
                        <c:v>25.2</c:v>
                      </c:pt>
                      <c:pt idx="24">
                        <c:v>23.4</c:v>
                      </c:pt>
                      <c:pt idx="25">
                        <c:v>22.2</c:v>
                      </c:pt>
                      <c:pt idx="26">
                        <c:v>24</c:v>
                      </c:pt>
                      <c:pt idx="27">
                        <c:v>21.5</c:v>
                      </c:pt>
                      <c:pt idx="28">
                        <c:v>19.5</c:v>
                      </c:pt>
                      <c:pt idx="29">
                        <c:v>19.7</c:v>
                      </c:pt>
                      <c:pt idx="30">
                        <c:v>19.7</c:v>
                      </c:pt>
                      <c:pt idx="31">
                        <c:v>17.399999999999999</c:v>
                      </c:pt>
                      <c:pt idx="32">
                        <c:v>16.2</c:v>
                      </c:pt>
                      <c:pt idx="33">
                        <c:v>16.399999999999999</c:v>
                      </c:pt>
                      <c:pt idx="34">
                        <c:v>15.6</c:v>
                      </c:pt>
                      <c:pt idx="35">
                        <c:v>14.6</c:v>
                      </c:pt>
                      <c:pt idx="36">
                        <c:v>14</c:v>
                      </c:pt>
                      <c:pt idx="37">
                        <c:v>12.3</c:v>
                      </c:pt>
                      <c:pt idx="38">
                        <c:v>11.6</c:v>
                      </c:pt>
                      <c:pt idx="39">
                        <c:v>10.3</c:v>
                      </c:pt>
                      <c:pt idx="40">
                        <c:v>10.3</c:v>
                      </c:pt>
                      <c:pt idx="41">
                        <c:v>10.3</c:v>
                      </c:pt>
                      <c:pt idx="42">
                        <c:v>10</c:v>
                      </c:pt>
                      <c:pt idx="43">
                        <c:v>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E950-4D1D-9BE1-75DA91195508}"/>
                  </c:ext>
                </c:extLst>
              </c15:ser>
            </c15:filteredScatterSeries>
          </c:ext>
        </c:extLst>
      </c:scatterChart>
      <c:valAx>
        <c:axId val="3607873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787016"/>
        <c:crosses val="autoZero"/>
        <c:crossBetween val="midCat"/>
      </c:valAx>
      <c:valAx>
        <c:axId val="36078701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of penetration (mm)</a:t>
                </a:r>
              </a:p>
            </c:rich>
          </c:tx>
          <c:layout>
            <c:manualLayout>
              <c:xMode val="edge"/>
              <c:yMode val="edge"/>
              <c:x val="1.0094637223974764E-2"/>
              <c:y val="0.27352797460826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787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954777813656579"/>
          <c:y val="0.72263833262880361"/>
          <c:w val="0.21115556769914801"/>
          <c:h val="0.2238785438444398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'1% In_1'!$B$4:$B$47</c:f>
              <c:numCache>
                <c:formatCode>0.00</c:formatCode>
                <c:ptCount val="4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95</c:v>
                </c:pt>
                <c:pt idx="11">
                  <c:v>100</c:v>
                </c:pt>
                <c:pt idx="12">
                  <c:v>105</c:v>
                </c:pt>
                <c:pt idx="13">
                  <c:v>110</c:v>
                </c:pt>
                <c:pt idx="14">
                  <c:v>115</c:v>
                </c:pt>
                <c:pt idx="15">
                  <c:v>120</c:v>
                </c:pt>
                <c:pt idx="16">
                  <c:v>125</c:v>
                </c:pt>
                <c:pt idx="17">
                  <c:v>130</c:v>
                </c:pt>
                <c:pt idx="18">
                  <c:v>135</c:v>
                </c:pt>
                <c:pt idx="19">
                  <c:v>140</c:v>
                </c:pt>
                <c:pt idx="20">
                  <c:v>145</c:v>
                </c:pt>
                <c:pt idx="21">
                  <c:v>150</c:v>
                </c:pt>
                <c:pt idx="22">
                  <c:v>155</c:v>
                </c:pt>
                <c:pt idx="23">
                  <c:v>160</c:v>
                </c:pt>
                <c:pt idx="24">
                  <c:v>165</c:v>
                </c:pt>
                <c:pt idx="25">
                  <c:v>170</c:v>
                </c:pt>
                <c:pt idx="26">
                  <c:v>175</c:v>
                </c:pt>
                <c:pt idx="27">
                  <c:v>180</c:v>
                </c:pt>
                <c:pt idx="28">
                  <c:v>185</c:v>
                </c:pt>
                <c:pt idx="29">
                  <c:v>190</c:v>
                </c:pt>
                <c:pt idx="30">
                  <c:v>195</c:v>
                </c:pt>
                <c:pt idx="31">
                  <c:v>200</c:v>
                </c:pt>
                <c:pt idx="32">
                  <c:v>205</c:v>
                </c:pt>
                <c:pt idx="33">
                  <c:v>210</c:v>
                </c:pt>
                <c:pt idx="34">
                  <c:v>215</c:v>
                </c:pt>
                <c:pt idx="35">
                  <c:v>220</c:v>
                </c:pt>
                <c:pt idx="36">
                  <c:v>225</c:v>
                </c:pt>
                <c:pt idx="37">
                  <c:v>230</c:v>
                </c:pt>
                <c:pt idx="38">
                  <c:v>235</c:v>
                </c:pt>
                <c:pt idx="39">
                  <c:v>240</c:v>
                </c:pt>
                <c:pt idx="40">
                  <c:v>245</c:v>
                </c:pt>
                <c:pt idx="41">
                  <c:v>250</c:v>
                </c:pt>
                <c:pt idx="42">
                  <c:v>255</c:v>
                </c:pt>
                <c:pt idx="43">
                  <c:v>260</c:v>
                </c:pt>
              </c:numCache>
            </c:numRef>
          </c:xVal>
          <c:yVal>
            <c:numRef>
              <c:f>'1% In_1'!$C$4:$C$47</c:f>
              <c:numCache>
                <c:formatCode>General</c:formatCode>
                <c:ptCount val="44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39.700000000000003</c:v>
                </c:pt>
                <c:pt idx="7">
                  <c:v>39.5</c:v>
                </c:pt>
                <c:pt idx="8">
                  <c:v>39.1</c:v>
                </c:pt>
                <c:pt idx="9">
                  <c:v>35.5</c:v>
                </c:pt>
                <c:pt idx="10">
                  <c:v>36.1</c:v>
                </c:pt>
                <c:pt idx="11">
                  <c:v>35.299999999999997</c:v>
                </c:pt>
                <c:pt idx="12">
                  <c:v>36.299999999999997</c:v>
                </c:pt>
                <c:pt idx="13">
                  <c:v>33.4</c:v>
                </c:pt>
                <c:pt idx="14">
                  <c:v>35.299999999999997</c:v>
                </c:pt>
                <c:pt idx="15">
                  <c:v>30.3</c:v>
                </c:pt>
                <c:pt idx="16">
                  <c:v>28.3</c:v>
                </c:pt>
                <c:pt idx="17">
                  <c:v>26.9</c:v>
                </c:pt>
                <c:pt idx="18">
                  <c:v>27.6</c:v>
                </c:pt>
                <c:pt idx="19">
                  <c:v>28.6</c:v>
                </c:pt>
                <c:pt idx="20">
                  <c:v>26.6</c:v>
                </c:pt>
                <c:pt idx="21">
                  <c:v>25.5</c:v>
                </c:pt>
                <c:pt idx="22">
                  <c:v>24.7</c:v>
                </c:pt>
                <c:pt idx="23">
                  <c:v>25.2</c:v>
                </c:pt>
                <c:pt idx="24">
                  <c:v>23.4</c:v>
                </c:pt>
                <c:pt idx="25">
                  <c:v>22.2</c:v>
                </c:pt>
                <c:pt idx="26">
                  <c:v>24</c:v>
                </c:pt>
                <c:pt idx="27">
                  <c:v>21.5</c:v>
                </c:pt>
                <c:pt idx="28">
                  <c:v>19.5</c:v>
                </c:pt>
                <c:pt idx="29">
                  <c:v>19.7</c:v>
                </c:pt>
                <c:pt idx="30">
                  <c:v>19.7</c:v>
                </c:pt>
                <c:pt idx="31">
                  <c:v>17.399999999999999</c:v>
                </c:pt>
                <c:pt idx="32">
                  <c:v>16.2</c:v>
                </c:pt>
                <c:pt idx="33">
                  <c:v>16.399999999999999</c:v>
                </c:pt>
                <c:pt idx="34">
                  <c:v>15.6</c:v>
                </c:pt>
                <c:pt idx="35">
                  <c:v>14.6</c:v>
                </c:pt>
                <c:pt idx="36">
                  <c:v>14</c:v>
                </c:pt>
                <c:pt idx="37">
                  <c:v>12.3</c:v>
                </c:pt>
                <c:pt idx="38">
                  <c:v>11.6</c:v>
                </c:pt>
                <c:pt idx="39">
                  <c:v>10.3</c:v>
                </c:pt>
                <c:pt idx="40">
                  <c:v>10.3</c:v>
                </c:pt>
                <c:pt idx="41">
                  <c:v>10.3</c:v>
                </c:pt>
                <c:pt idx="42">
                  <c:v>10</c:v>
                </c:pt>
                <c:pt idx="43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7C-4E29-9384-70F914F16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787344"/>
        <c:axId val="360787016"/>
      </c:scatterChart>
      <c:valAx>
        <c:axId val="3607873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787016"/>
        <c:crosses val="autoZero"/>
        <c:crossBetween val="midCat"/>
      </c:valAx>
      <c:valAx>
        <c:axId val="36078701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787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231774</xdr:colOff>
      <xdr:row>29</xdr:row>
      <xdr:rowOff>104774</xdr:rowOff>
    </xdr:from>
    <xdr:to>
      <xdr:col>16</xdr:col>
      <xdr:colOff>387349</xdr:colOff>
      <xdr:row>48</xdr:row>
      <xdr:rowOff>95249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53975</xdr:colOff>
      <xdr:row>34</xdr:row>
      <xdr:rowOff>22225</xdr:rowOff>
    </xdr:from>
    <xdr:to>
      <xdr:col>13</xdr:col>
      <xdr:colOff>358775</xdr:colOff>
      <xdr:row>49</xdr:row>
      <xdr:rowOff>3175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workbookViewId="0">
      <selection activeCell="F6" sqref="F6"/>
    </sheetView>
  </sheetViews>
  <sheetFormatPr defaultRowHeight="14.5" x14ac:dyDescent="0.35"/>
  <cols>
    <col min="1" max="1" width="11" customWidth="1"/>
    <col min="2" max="2" width="8.7265625" style="2"/>
  </cols>
  <sheetData>
    <row r="1" spans="1:5" x14ac:dyDescent="0.35">
      <c r="A1" t="s">
        <v>4</v>
      </c>
      <c r="D1" t="s">
        <v>0</v>
      </c>
      <c r="E1" s="1">
        <v>0.54513888888888895</v>
      </c>
    </row>
    <row r="2" spans="1:5" x14ac:dyDescent="0.35">
      <c r="D2" t="s">
        <v>1</v>
      </c>
      <c r="E2" s="1">
        <v>0.13194444444444445</v>
      </c>
    </row>
    <row r="3" spans="1:5" x14ac:dyDescent="0.35">
      <c r="B3" s="2" t="s">
        <v>2</v>
      </c>
      <c r="C3" t="s">
        <v>17</v>
      </c>
    </row>
    <row r="4" spans="1:5" x14ac:dyDescent="0.35">
      <c r="A4">
        <v>1</v>
      </c>
      <c r="B4" s="2">
        <v>0</v>
      </c>
      <c r="C4">
        <v>40</v>
      </c>
    </row>
    <row r="5" spans="1:5" x14ac:dyDescent="0.35">
      <c r="A5">
        <v>2</v>
      </c>
      <c r="B5" s="2">
        <v>10</v>
      </c>
      <c r="C5">
        <v>40</v>
      </c>
    </row>
    <row r="6" spans="1:5" x14ac:dyDescent="0.35">
      <c r="A6">
        <v>3</v>
      </c>
      <c r="B6" s="2">
        <v>20</v>
      </c>
      <c r="C6">
        <v>40</v>
      </c>
    </row>
    <row r="7" spans="1:5" x14ac:dyDescent="0.35">
      <c r="A7">
        <v>4</v>
      </c>
      <c r="B7" s="2">
        <v>30</v>
      </c>
      <c r="C7">
        <v>40</v>
      </c>
    </row>
    <row r="8" spans="1:5" x14ac:dyDescent="0.35">
      <c r="A8">
        <v>5</v>
      </c>
      <c r="B8" s="2">
        <v>40</v>
      </c>
      <c r="C8">
        <v>40</v>
      </c>
    </row>
    <row r="9" spans="1:5" x14ac:dyDescent="0.35">
      <c r="A9">
        <v>6</v>
      </c>
      <c r="B9" s="2">
        <v>50</v>
      </c>
      <c r="C9">
        <v>40</v>
      </c>
    </row>
    <row r="10" spans="1:5" x14ac:dyDescent="0.35">
      <c r="A10">
        <v>7</v>
      </c>
      <c r="B10" s="2">
        <v>60</v>
      </c>
      <c r="C10">
        <v>40</v>
      </c>
    </row>
    <row r="11" spans="1:5" x14ac:dyDescent="0.35">
      <c r="A11">
        <v>8</v>
      </c>
      <c r="B11" s="2">
        <v>70</v>
      </c>
      <c r="C11">
        <v>40</v>
      </c>
    </row>
    <row r="12" spans="1:5" x14ac:dyDescent="0.35">
      <c r="A12">
        <v>9</v>
      </c>
      <c r="B12" s="2">
        <v>80</v>
      </c>
      <c r="C12">
        <v>39.700000000000003</v>
      </c>
    </row>
    <row r="13" spans="1:5" x14ac:dyDescent="0.35">
      <c r="A13">
        <v>10</v>
      </c>
      <c r="B13" s="2">
        <v>90</v>
      </c>
      <c r="C13">
        <v>40</v>
      </c>
    </row>
    <row r="14" spans="1:5" x14ac:dyDescent="0.35">
      <c r="A14">
        <v>11</v>
      </c>
      <c r="B14" s="2">
        <v>100</v>
      </c>
      <c r="C14">
        <v>39.9</v>
      </c>
    </row>
    <row r="15" spans="1:5" x14ac:dyDescent="0.35">
      <c r="A15">
        <v>12</v>
      </c>
      <c r="B15" s="2">
        <v>110</v>
      </c>
      <c r="C15">
        <v>40</v>
      </c>
    </row>
    <row r="16" spans="1:5" x14ac:dyDescent="0.35">
      <c r="A16">
        <v>13</v>
      </c>
      <c r="B16" s="2">
        <v>120</v>
      </c>
      <c r="C16">
        <v>40</v>
      </c>
    </row>
    <row r="17" spans="1:3" x14ac:dyDescent="0.35">
      <c r="A17">
        <v>14</v>
      </c>
      <c r="B17" s="2">
        <v>130</v>
      </c>
      <c r="C17">
        <v>40</v>
      </c>
    </row>
    <row r="18" spans="1:3" x14ac:dyDescent="0.35">
      <c r="A18">
        <v>15</v>
      </c>
      <c r="B18" s="2">
        <v>140</v>
      </c>
      <c r="C18">
        <v>39.700000000000003</v>
      </c>
    </row>
    <row r="19" spans="1:3" x14ac:dyDescent="0.35">
      <c r="A19">
        <v>16</v>
      </c>
      <c r="B19" s="2">
        <v>150</v>
      </c>
      <c r="C19">
        <v>39.700000000000003</v>
      </c>
    </row>
    <row r="20" spans="1:3" x14ac:dyDescent="0.35">
      <c r="A20">
        <v>17</v>
      </c>
      <c r="B20" s="2">
        <v>160</v>
      </c>
      <c r="C20">
        <v>39.4</v>
      </c>
    </row>
    <row r="21" spans="1:3" x14ac:dyDescent="0.35">
      <c r="A21">
        <v>18</v>
      </c>
      <c r="B21" s="2">
        <v>170</v>
      </c>
      <c r="C21">
        <v>39.200000000000003</v>
      </c>
    </row>
    <row r="22" spans="1:3" x14ac:dyDescent="0.35">
      <c r="A22">
        <v>19</v>
      </c>
      <c r="B22" s="2">
        <v>180</v>
      </c>
      <c r="C22">
        <v>39.200000000000003</v>
      </c>
    </row>
    <row r="23" spans="1:3" x14ac:dyDescent="0.35">
      <c r="A23">
        <v>20</v>
      </c>
      <c r="B23" s="2">
        <v>190</v>
      </c>
      <c r="C23">
        <v>30.2</v>
      </c>
    </row>
    <row r="24" spans="1:3" x14ac:dyDescent="0.35">
      <c r="A24">
        <v>21</v>
      </c>
      <c r="B24" s="2">
        <f>B23+7.5</f>
        <v>197.5</v>
      </c>
      <c r="C24">
        <v>26</v>
      </c>
    </row>
    <row r="25" spans="1:3" x14ac:dyDescent="0.35">
      <c r="A25">
        <v>22</v>
      </c>
      <c r="B25" s="2">
        <f t="shared" ref="B25:B35" si="0">B24+7.5</f>
        <v>205</v>
      </c>
      <c r="C25">
        <v>22.3</v>
      </c>
    </row>
    <row r="26" spans="1:3" x14ac:dyDescent="0.35">
      <c r="A26">
        <v>23</v>
      </c>
      <c r="B26" s="2">
        <f t="shared" si="0"/>
        <v>212.5</v>
      </c>
      <c r="C26">
        <v>18.100000000000001</v>
      </c>
    </row>
    <row r="27" spans="1:3" x14ac:dyDescent="0.35">
      <c r="A27">
        <v>24</v>
      </c>
      <c r="B27" s="2">
        <f t="shared" si="0"/>
        <v>220</v>
      </c>
      <c r="C27">
        <v>12.6</v>
      </c>
    </row>
    <row r="28" spans="1:3" x14ac:dyDescent="0.35">
      <c r="A28">
        <v>25</v>
      </c>
      <c r="B28" s="2">
        <f t="shared" si="0"/>
        <v>227.5</v>
      </c>
      <c r="C28">
        <v>7.7</v>
      </c>
    </row>
    <row r="29" spans="1:3" x14ac:dyDescent="0.35">
      <c r="A29">
        <v>26</v>
      </c>
      <c r="B29" s="2">
        <f t="shared" si="0"/>
        <v>235</v>
      </c>
      <c r="C29">
        <v>6.2</v>
      </c>
    </row>
    <row r="30" spans="1:3" x14ac:dyDescent="0.35">
      <c r="A30">
        <v>27</v>
      </c>
      <c r="B30" s="2">
        <f t="shared" si="0"/>
        <v>242.5</v>
      </c>
      <c r="C30">
        <v>7.9</v>
      </c>
    </row>
    <row r="31" spans="1:3" x14ac:dyDescent="0.35">
      <c r="A31">
        <v>28</v>
      </c>
      <c r="B31" s="2">
        <f t="shared" si="0"/>
        <v>250</v>
      </c>
      <c r="C31">
        <v>5.5</v>
      </c>
    </row>
    <row r="32" spans="1:3" x14ac:dyDescent="0.35">
      <c r="A32">
        <v>29</v>
      </c>
      <c r="B32" s="2">
        <f t="shared" si="0"/>
        <v>257.5</v>
      </c>
      <c r="C32">
        <v>4.4000000000000004</v>
      </c>
    </row>
    <row r="33" spans="1:3" x14ac:dyDescent="0.35">
      <c r="A33">
        <v>30</v>
      </c>
      <c r="B33" s="2">
        <f t="shared" si="0"/>
        <v>265</v>
      </c>
      <c r="C33">
        <v>5.0999999999999996</v>
      </c>
    </row>
    <row r="34" spans="1:3" x14ac:dyDescent="0.35">
      <c r="A34">
        <v>31</v>
      </c>
      <c r="B34" s="2">
        <f t="shared" si="0"/>
        <v>272.5</v>
      </c>
      <c r="C34">
        <v>3.3</v>
      </c>
    </row>
    <row r="35" spans="1:3" x14ac:dyDescent="0.35">
      <c r="A35">
        <v>32</v>
      </c>
      <c r="B35" s="2">
        <f t="shared" si="0"/>
        <v>280</v>
      </c>
      <c r="C35">
        <v>2.2000000000000002</v>
      </c>
    </row>
    <row r="36" spans="1:3" x14ac:dyDescent="0.35">
      <c r="A36">
        <v>33</v>
      </c>
      <c r="B36" s="2">
        <f>B35+5</f>
        <v>285</v>
      </c>
      <c r="C36">
        <v>2.2000000000000002</v>
      </c>
    </row>
    <row r="37" spans="1:3" x14ac:dyDescent="0.35">
      <c r="A37">
        <v>34</v>
      </c>
      <c r="B37" s="2">
        <f t="shared" ref="B37:B47" si="1">B36+5</f>
        <v>290</v>
      </c>
      <c r="C37">
        <v>2.4</v>
      </c>
    </row>
    <row r="38" spans="1:3" x14ac:dyDescent="0.35">
      <c r="A38">
        <v>35</v>
      </c>
      <c r="B38" s="2">
        <f t="shared" si="1"/>
        <v>295</v>
      </c>
      <c r="C38">
        <v>2.4</v>
      </c>
    </row>
    <row r="39" spans="1:3" x14ac:dyDescent="0.35">
      <c r="A39">
        <v>36</v>
      </c>
      <c r="B39" s="2">
        <f t="shared" si="1"/>
        <v>300</v>
      </c>
      <c r="C39">
        <v>2</v>
      </c>
    </row>
    <row r="40" spans="1:3" x14ac:dyDescent="0.35">
      <c r="A40">
        <v>37</v>
      </c>
      <c r="B40" s="2">
        <f t="shared" si="1"/>
        <v>305</v>
      </c>
      <c r="C40">
        <v>2.6</v>
      </c>
    </row>
    <row r="41" spans="1:3" x14ac:dyDescent="0.35">
      <c r="A41">
        <v>38</v>
      </c>
      <c r="B41" s="2">
        <f t="shared" si="1"/>
        <v>310</v>
      </c>
      <c r="C41">
        <v>0.9</v>
      </c>
    </row>
    <row r="42" spans="1:3" x14ac:dyDescent="0.35">
      <c r="A42">
        <v>39</v>
      </c>
      <c r="B42" s="2">
        <f t="shared" si="1"/>
        <v>315</v>
      </c>
      <c r="C42">
        <v>1.5</v>
      </c>
    </row>
    <row r="43" spans="1:3" x14ac:dyDescent="0.35">
      <c r="A43">
        <v>40</v>
      </c>
      <c r="B43" s="2">
        <f t="shared" si="1"/>
        <v>320</v>
      </c>
      <c r="C43">
        <v>5.3</v>
      </c>
    </row>
    <row r="44" spans="1:3" x14ac:dyDescent="0.35">
      <c r="A44">
        <v>41</v>
      </c>
      <c r="B44" s="2">
        <f t="shared" si="1"/>
        <v>325</v>
      </c>
      <c r="C44">
        <v>1.5</v>
      </c>
    </row>
    <row r="45" spans="1:3" x14ac:dyDescent="0.35">
      <c r="A45">
        <v>42</v>
      </c>
      <c r="B45" s="2">
        <f t="shared" si="1"/>
        <v>330</v>
      </c>
      <c r="C45">
        <v>1.1000000000000001</v>
      </c>
    </row>
    <row r="46" spans="1:3" x14ac:dyDescent="0.35">
      <c r="A46">
        <v>43</v>
      </c>
      <c r="B46" s="2">
        <f t="shared" si="1"/>
        <v>335</v>
      </c>
      <c r="C46">
        <v>1.5</v>
      </c>
    </row>
    <row r="47" spans="1:3" x14ac:dyDescent="0.35">
      <c r="A47">
        <v>44</v>
      </c>
      <c r="B47" s="2">
        <f t="shared" si="1"/>
        <v>340</v>
      </c>
      <c r="C47">
        <v>2.4</v>
      </c>
    </row>
    <row r="49" spans="1:6" x14ac:dyDescent="0.35">
      <c r="B49" s="2">
        <f>B47/60</f>
        <v>5.666666666666667</v>
      </c>
      <c r="C49" t="s">
        <v>3</v>
      </c>
    </row>
    <row r="51" spans="1:6" x14ac:dyDescent="0.35">
      <c r="A51" t="s">
        <v>7</v>
      </c>
    </row>
    <row r="53" spans="1:6" x14ac:dyDescent="0.35">
      <c r="A53" t="s">
        <v>8</v>
      </c>
      <c r="C53">
        <v>750</v>
      </c>
      <c r="E53" t="s">
        <v>10</v>
      </c>
      <c r="F53">
        <f>C54/C53</f>
        <v>0.25</v>
      </c>
    </row>
    <row r="54" spans="1:6" x14ac:dyDescent="0.35">
      <c r="A54" t="s">
        <v>9</v>
      </c>
      <c r="C54">
        <v>187.5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opLeftCell="A34" workbookViewId="0">
      <selection activeCell="E55" sqref="E55"/>
    </sheetView>
  </sheetViews>
  <sheetFormatPr defaultRowHeight="14.5" x14ac:dyDescent="0.35"/>
  <cols>
    <col min="2" max="2" width="8.7265625" style="2"/>
  </cols>
  <sheetData>
    <row r="1" spans="1:5" x14ac:dyDescent="0.35">
      <c r="A1" t="s">
        <v>6</v>
      </c>
      <c r="D1" t="s">
        <v>0</v>
      </c>
      <c r="E1" s="1">
        <v>0.54513888888888895</v>
      </c>
    </row>
    <row r="2" spans="1:5" x14ac:dyDescent="0.35">
      <c r="D2" t="s">
        <v>1</v>
      </c>
      <c r="E2" s="1">
        <v>0.13194444444444445</v>
      </c>
    </row>
    <row r="3" spans="1:5" x14ac:dyDescent="0.35">
      <c r="B3" s="2" t="s">
        <v>2</v>
      </c>
    </row>
    <row r="4" spans="1:5" x14ac:dyDescent="0.35">
      <c r="A4">
        <v>1</v>
      </c>
      <c r="B4" s="2">
        <v>0</v>
      </c>
      <c r="C4">
        <v>40</v>
      </c>
    </row>
    <row r="5" spans="1:5" x14ac:dyDescent="0.35">
      <c r="A5">
        <v>2</v>
      </c>
      <c r="B5" s="2">
        <v>10</v>
      </c>
      <c r="C5">
        <v>40</v>
      </c>
    </row>
    <row r="6" spans="1:5" x14ac:dyDescent="0.35">
      <c r="A6">
        <v>3</v>
      </c>
      <c r="B6" s="2">
        <v>20</v>
      </c>
      <c r="C6">
        <v>40</v>
      </c>
    </row>
    <row r="7" spans="1:5" x14ac:dyDescent="0.35">
      <c r="A7">
        <v>4</v>
      </c>
      <c r="B7" s="2">
        <v>30</v>
      </c>
      <c r="C7">
        <v>40</v>
      </c>
    </row>
    <row r="8" spans="1:5" x14ac:dyDescent="0.35">
      <c r="A8">
        <v>5</v>
      </c>
      <c r="B8" s="2">
        <v>40</v>
      </c>
      <c r="C8">
        <v>40</v>
      </c>
    </row>
    <row r="9" spans="1:5" x14ac:dyDescent="0.35">
      <c r="A9">
        <v>6</v>
      </c>
      <c r="B9" s="2">
        <v>50</v>
      </c>
      <c r="C9">
        <v>40</v>
      </c>
    </row>
    <row r="10" spans="1:5" x14ac:dyDescent="0.35">
      <c r="A10">
        <v>7</v>
      </c>
      <c r="B10" s="2">
        <v>60</v>
      </c>
      <c r="C10">
        <v>39.700000000000003</v>
      </c>
    </row>
    <row r="11" spans="1:5" x14ac:dyDescent="0.35">
      <c r="A11">
        <v>8</v>
      </c>
      <c r="B11" s="2">
        <v>70</v>
      </c>
      <c r="C11">
        <v>39.5</v>
      </c>
    </row>
    <row r="12" spans="1:5" x14ac:dyDescent="0.35">
      <c r="A12">
        <v>9</v>
      </c>
      <c r="B12" s="2">
        <v>80</v>
      </c>
      <c r="C12">
        <v>39.1</v>
      </c>
    </row>
    <row r="13" spans="1:5" x14ac:dyDescent="0.35">
      <c r="A13">
        <v>10</v>
      </c>
      <c r="B13" s="2">
        <v>90</v>
      </c>
      <c r="C13">
        <v>35.5</v>
      </c>
    </row>
    <row r="14" spans="1:5" x14ac:dyDescent="0.35">
      <c r="A14">
        <v>11</v>
      </c>
      <c r="B14" s="2">
        <f>B13+5</f>
        <v>95</v>
      </c>
      <c r="C14">
        <v>36.1</v>
      </c>
    </row>
    <row r="15" spans="1:5" x14ac:dyDescent="0.35">
      <c r="A15">
        <v>12</v>
      </c>
      <c r="B15" s="2">
        <f t="shared" ref="B15:B47" si="0">B14+5</f>
        <v>100</v>
      </c>
      <c r="C15">
        <v>35.299999999999997</v>
      </c>
    </row>
    <row r="16" spans="1:5" x14ac:dyDescent="0.35">
      <c r="A16">
        <v>13</v>
      </c>
      <c r="B16" s="2">
        <f t="shared" si="0"/>
        <v>105</v>
      </c>
      <c r="C16">
        <v>36.299999999999997</v>
      </c>
    </row>
    <row r="17" spans="1:3" x14ac:dyDescent="0.35">
      <c r="A17">
        <v>14</v>
      </c>
      <c r="B17" s="2">
        <f t="shared" si="0"/>
        <v>110</v>
      </c>
      <c r="C17">
        <v>33.4</v>
      </c>
    </row>
    <row r="18" spans="1:3" x14ac:dyDescent="0.35">
      <c r="A18">
        <v>15</v>
      </c>
      <c r="B18" s="2">
        <f t="shared" si="0"/>
        <v>115</v>
      </c>
      <c r="C18">
        <v>35.299999999999997</v>
      </c>
    </row>
    <row r="19" spans="1:3" x14ac:dyDescent="0.35">
      <c r="A19">
        <v>16</v>
      </c>
      <c r="B19" s="2">
        <f t="shared" si="0"/>
        <v>120</v>
      </c>
      <c r="C19">
        <v>30.3</v>
      </c>
    </row>
    <row r="20" spans="1:3" x14ac:dyDescent="0.35">
      <c r="A20">
        <v>17</v>
      </c>
      <c r="B20" s="2">
        <f t="shared" si="0"/>
        <v>125</v>
      </c>
      <c r="C20">
        <v>28.3</v>
      </c>
    </row>
    <row r="21" spans="1:3" x14ac:dyDescent="0.35">
      <c r="A21">
        <v>18</v>
      </c>
      <c r="B21" s="2">
        <f t="shared" si="0"/>
        <v>130</v>
      </c>
      <c r="C21">
        <v>26.9</v>
      </c>
    </row>
    <row r="22" spans="1:3" x14ac:dyDescent="0.35">
      <c r="A22">
        <v>19</v>
      </c>
      <c r="B22" s="2">
        <f t="shared" si="0"/>
        <v>135</v>
      </c>
      <c r="C22">
        <v>27.6</v>
      </c>
    </row>
    <row r="23" spans="1:3" x14ac:dyDescent="0.35">
      <c r="A23">
        <v>20</v>
      </c>
      <c r="B23" s="2">
        <f t="shared" si="0"/>
        <v>140</v>
      </c>
      <c r="C23">
        <v>28.6</v>
      </c>
    </row>
    <row r="24" spans="1:3" x14ac:dyDescent="0.35">
      <c r="A24">
        <v>21</v>
      </c>
      <c r="B24" s="2">
        <f t="shared" si="0"/>
        <v>145</v>
      </c>
      <c r="C24">
        <v>26.6</v>
      </c>
    </row>
    <row r="25" spans="1:3" x14ac:dyDescent="0.35">
      <c r="A25">
        <v>22</v>
      </c>
      <c r="B25" s="2">
        <f t="shared" si="0"/>
        <v>150</v>
      </c>
      <c r="C25">
        <v>25.5</v>
      </c>
    </row>
    <row r="26" spans="1:3" x14ac:dyDescent="0.35">
      <c r="A26">
        <v>23</v>
      </c>
      <c r="B26" s="2">
        <f t="shared" si="0"/>
        <v>155</v>
      </c>
      <c r="C26">
        <v>24.7</v>
      </c>
    </row>
    <row r="27" spans="1:3" x14ac:dyDescent="0.35">
      <c r="A27">
        <v>24</v>
      </c>
      <c r="B27" s="2">
        <f t="shared" si="0"/>
        <v>160</v>
      </c>
      <c r="C27">
        <v>25.2</v>
      </c>
    </row>
    <row r="28" spans="1:3" x14ac:dyDescent="0.35">
      <c r="A28">
        <v>25</v>
      </c>
      <c r="B28" s="2">
        <f t="shared" si="0"/>
        <v>165</v>
      </c>
      <c r="C28">
        <v>23.4</v>
      </c>
    </row>
    <row r="29" spans="1:3" x14ac:dyDescent="0.35">
      <c r="A29">
        <v>26</v>
      </c>
      <c r="B29" s="2">
        <f t="shared" si="0"/>
        <v>170</v>
      </c>
      <c r="C29">
        <v>22.2</v>
      </c>
    </row>
    <row r="30" spans="1:3" x14ac:dyDescent="0.35">
      <c r="A30">
        <v>27</v>
      </c>
      <c r="B30" s="2">
        <f t="shared" si="0"/>
        <v>175</v>
      </c>
      <c r="C30">
        <v>24</v>
      </c>
    </row>
    <row r="31" spans="1:3" x14ac:dyDescent="0.35">
      <c r="A31">
        <v>28</v>
      </c>
      <c r="B31" s="2">
        <f t="shared" si="0"/>
        <v>180</v>
      </c>
      <c r="C31">
        <v>21.5</v>
      </c>
    </row>
    <row r="32" spans="1:3" x14ac:dyDescent="0.35">
      <c r="A32">
        <v>29</v>
      </c>
      <c r="B32" s="2">
        <f t="shared" si="0"/>
        <v>185</v>
      </c>
      <c r="C32">
        <v>19.5</v>
      </c>
    </row>
    <row r="33" spans="1:3" x14ac:dyDescent="0.35">
      <c r="A33">
        <v>30</v>
      </c>
      <c r="B33" s="2">
        <f t="shared" si="0"/>
        <v>190</v>
      </c>
      <c r="C33">
        <v>19.7</v>
      </c>
    </row>
    <row r="34" spans="1:3" x14ac:dyDescent="0.35">
      <c r="A34">
        <v>31</v>
      </c>
      <c r="B34" s="2">
        <f t="shared" si="0"/>
        <v>195</v>
      </c>
      <c r="C34">
        <v>19.7</v>
      </c>
    </row>
    <row r="35" spans="1:3" x14ac:dyDescent="0.35">
      <c r="A35">
        <v>32</v>
      </c>
      <c r="B35" s="2">
        <f t="shared" si="0"/>
        <v>200</v>
      </c>
      <c r="C35">
        <v>17.399999999999999</v>
      </c>
    </row>
    <row r="36" spans="1:3" x14ac:dyDescent="0.35">
      <c r="A36">
        <v>33</v>
      </c>
      <c r="B36" s="2">
        <f t="shared" si="0"/>
        <v>205</v>
      </c>
      <c r="C36">
        <v>16.2</v>
      </c>
    </row>
    <row r="37" spans="1:3" x14ac:dyDescent="0.35">
      <c r="A37">
        <v>34</v>
      </c>
      <c r="B37" s="2">
        <f t="shared" si="0"/>
        <v>210</v>
      </c>
      <c r="C37">
        <v>16.399999999999999</v>
      </c>
    </row>
    <row r="38" spans="1:3" x14ac:dyDescent="0.35">
      <c r="A38">
        <v>35</v>
      </c>
      <c r="B38" s="2">
        <f t="shared" si="0"/>
        <v>215</v>
      </c>
      <c r="C38">
        <v>15.6</v>
      </c>
    </row>
    <row r="39" spans="1:3" x14ac:dyDescent="0.35">
      <c r="A39">
        <v>36</v>
      </c>
      <c r="B39" s="2">
        <f t="shared" si="0"/>
        <v>220</v>
      </c>
      <c r="C39">
        <v>14.6</v>
      </c>
    </row>
    <row r="40" spans="1:3" x14ac:dyDescent="0.35">
      <c r="A40">
        <v>37</v>
      </c>
      <c r="B40" s="2">
        <f t="shared" si="0"/>
        <v>225</v>
      </c>
      <c r="C40">
        <v>14</v>
      </c>
    </row>
    <row r="41" spans="1:3" x14ac:dyDescent="0.35">
      <c r="A41">
        <v>38</v>
      </c>
      <c r="B41" s="2">
        <f t="shared" si="0"/>
        <v>230</v>
      </c>
      <c r="C41">
        <v>12.3</v>
      </c>
    </row>
    <row r="42" spans="1:3" x14ac:dyDescent="0.35">
      <c r="A42">
        <v>39</v>
      </c>
      <c r="B42" s="2">
        <f t="shared" si="0"/>
        <v>235</v>
      </c>
      <c r="C42">
        <v>11.6</v>
      </c>
    </row>
    <row r="43" spans="1:3" x14ac:dyDescent="0.35">
      <c r="A43">
        <v>40</v>
      </c>
      <c r="B43" s="2">
        <f t="shared" si="0"/>
        <v>240</v>
      </c>
      <c r="C43">
        <v>10.3</v>
      </c>
    </row>
    <row r="44" spans="1:3" x14ac:dyDescent="0.35">
      <c r="A44">
        <v>41</v>
      </c>
      <c r="B44" s="2">
        <f t="shared" si="0"/>
        <v>245</v>
      </c>
      <c r="C44">
        <v>10.3</v>
      </c>
    </row>
    <row r="45" spans="1:3" x14ac:dyDescent="0.35">
      <c r="A45">
        <v>42</v>
      </c>
      <c r="B45" s="2">
        <f t="shared" si="0"/>
        <v>250</v>
      </c>
      <c r="C45">
        <v>10.3</v>
      </c>
    </row>
    <row r="46" spans="1:3" x14ac:dyDescent="0.35">
      <c r="A46">
        <v>43</v>
      </c>
      <c r="B46" s="2">
        <f t="shared" si="0"/>
        <v>255</v>
      </c>
      <c r="C46">
        <v>10</v>
      </c>
    </row>
    <row r="47" spans="1:3" x14ac:dyDescent="0.35">
      <c r="A47">
        <v>44</v>
      </c>
      <c r="B47" s="2">
        <f t="shared" si="0"/>
        <v>260</v>
      </c>
      <c r="C47">
        <v>8</v>
      </c>
    </row>
    <row r="49" spans="1:8" x14ac:dyDescent="0.35">
      <c r="B49" s="2">
        <f>B47/60</f>
        <v>4.333333333333333</v>
      </c>
      <c r="C49" t="s">
        <v>3</v>
      </c>
    </row>
    <row r="51" spans="1:8" x14ac:dyDescent="0.35">
      <c r="A51" t="s">
        <v>7</v>
      </c>
    </row>
    <row r="53" spans="1:8" x14ac:dyDescent="0.35">
      <c r="A53" t="s">
        <v>8</v>
      </c>
      <c r="C53">
        <v>750</v>
      </c>
      <c r="D53" t="s">
        <v>12</v>
      </c>
      <c r="E53" t="s">
        <v>10</v>
      </c>
      <c r="F53">
        <f>C54/C53</f>
        <v>0.25</v>
      </c>
    </row>
    <row r="54" spans="1:8" x14ac:dyDescent="0.35">
      <c r="A54" t="s">
        <v>9</v>
      </c>
      <c r="C54">
        <v>187.5</v>
      </c>
      <c r="D54" t="s">
        <v>12</v>
      </c>
    </row>
    <row r="55" spans="1:8" x14ac:dyDescent="0.35">
      <c r="A55" t="s">
        <v>11</v>
      </c>
      <c r="C55">
        <f>1/100*C53</f>
        <v>7.5</v>
      </c>
      <c r="D55" t="s">
        <v>12</v>
      </c>
      <c r="E55" t="s">
        <v>13</v>
      </c>
      <c r="G55">
        <f>C55/C54*100</f>
        <v>4</v>
      </c>
      <c r="H55" t="s">
        <v>15</v>
      </c>
    </row>
    <row r="56" spans="1:8" x14ac:dyDescent="0.35">
      <c r="E56" t="s">
        <v>14</v>
      </c>
    </row>
    <row r="58" spans="1:8" x14ac:dyDescent="0.35">
      <c r="E58" t="s">
        <v>16</v>
      </c>
      <c r="G58">
        <v>1</v>
      </c>
      <c r="H58" t="s">
        <v>15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selection activeCell="I6" sqref="I6"/>
    </sheetView>
  </sheetViews>
  <sheetFormatPr defaultRowHeight="14.5" x14ac:dyDescent="0.35"/>
  <cols>
    <col min="2" max="2" width="8.7265625" style="2"/>
  </cols>
  <sheetData>
    <row r="1" spans="1:5" x14ac:dyDescent="0.35">
      <c r="A1" t="s">
        <v>5</v>
      </c>
      <c r="D1" t="s">
        <v>0</v>
      </c>
      <c r="E1" s="1">
        <v>0.54513888888888895</v>
      </c>
    </row>
    <row r="2" spans="1:5" x14ac:dyDescent="0.35">
      <c r="D2" t="s">
        <v>1</v>
      </c>
      <c r="E2" s="1">
        <v>0.13194444444444445</v>
      </c>
    </row>
    <row r="3" spans="1:5" x14ac:dyDescent="0.35">
      <c r="B3" s="2" t="s">
        <v>2</v>
      </c>
      <c r="C3" t="s">
        <v>17</v>
      </c>
    </row>
    <row r="4" spans="1:5" x14ac:dyDescent="0.35">
      <c r="A4">
        <v>1</v>
      </c>
      <c r="B4" s="2">
        <v>0</v>
      </c>
      <c r="C4">
        <v>40</v>
      </c>
    </row>
    <row r="5" spans="1:5" x14ac:dyDescent="0.35">
      <c r="A5">
        <v>2</v>
      </c>
      <c r="B5" s="2">
        <v>10</v>
      </c>
      <c r="C5">
        <v>40</v>
      </c>
    </row>
    <row r="6" spans="1:5" x14ac:dyDescent="0.35">
      <c r="A6">
        <v>3</v>
      </c>
      <c r="B6" s="2">
        <v>20</v>
      </c>
      <c r="C6">
        <v>40</v>
      </c>
    </row>
    <row r="7" spans="1:5" x14ac:dyDescent="0.35">
      <c r="A7">
        <v>4</v>
      </c>
      <c r="B7" s="2">
        <v>30</v>
      </c>
      <c r="C7">
        <v>40</v>
      </c>
    </row>
    <row r="8" spans="1:5" x14ac:dyDescent="0.35">
      <c r="A8">
        <v>5</v>
      </c>
      <c r="B8" s="2">
        <v>40</v>
      </c>
      <c r="C8">
        <v>40</v>
      </c>
    </row>
    <row r="9" spans="1:5" x14ac:dyDescent="0.35">
      <c r="A9">
        <v>6</v>
      </c>
      <c r="B9" s="2">
        <v>50</v>
      </c>
      <c r="C9">
        <v>40</v>
      </c>
    </row>
    <row r="10" spans="1:5" x14ac:dyDescent="0.35">
      <c r="A10">
        <v>7</v>
      </c>
      <c r="B10" s="2">
        <v>60</v>
      </c>
      <c r="C10">
        <v>40</v>
      </c>
    </row>
    <row r="11" spans="1:5" x14ac:dyDescent="0.35">
      <c r="A11">
        <v>8</v>
      </c>
      <c r="B11" s="2">
        <v>70</v>
      </c>
      <c r="C11">
        <v>39.9</v>
      </c>
    </row>
    <row r="12" spans="1:5" x14ac:dyDescent="0.35">
      <c r="A12">
        <v>9</v>
      </c>
      <c r="B12" s="2">
        <v>80</v>
      </c>
      <c r="C12">
        <v>39.9</v>
      </c>
    </row>
    <row r="13" spans="1:5" x14ac:dyDescent="0.35">
      <c r="A13">
        <v>10</v>
      </c>
      <c r="B13" s="2">
        <v>90</v>
      </c>
      <c r="C13">
        <v>39.700000000000003</v>
      </c>
    </row>
    <row r="14" spans="1:5" x14ac:dyDescent="0.35">
      <c r="A14">
        <v>11</v>
      </c>
      <c r="B14" s="2">
        <v>100</v>
      </c>
      <c r="C14">
        <v>39.9</v>
      </c>
    </row>
    <row r="15" spans="1:5" x14ac:dyDescent="0.35">
      <c r="A15">
        <v>12</v>
      </c>
      <c r="B15" s="2">
        <v>110</v>
      </c>
      <c r="C15">
        <v>39.700000000000003</v>
      </c>
    </row>
    <row r="16" spans="1:5" x14ac:dyDescent="0.35">
      <c r="A16">
        <v>13</v>
      </c>
      <c r="B16" s="2">
        <v>120</v>
      </c>
      <c r="C16">
        <v>39.700000000000003</v>
      </c>
    </row>
    <row r="17" spans="1:3" x14ac:dyDescent="0.35">
      <c r="A17">
        <v>14</v>
      </c>
      <c r="B17" s="2">
        <v>130</v>
      </c>
      <c r="C17">
        <v>39.700000000000003</v>
      </c>
    </row>
    <row r="18" spans="1:3" x14ac:dyDescent="0.35">
      <c r="A18">
        <v>15</v>
      </c>
      <c r="B18" s="2">
        <v>140</v>
      </c>
      <c r="C18">
        <v>39.700000000000003</v>
      </c>
    </row>
    <row r="19" spans="1:3" x14ac:dyDescent="0.35">
      <c r="A19">
        <v>16</v>
      </c>
      <c r="B19" s="2">
        <v>150</v>
      </c>
      <c r="C19">
        <v>39.4</v>
      </c>
    </row>
    <row r="20" spans="1:3" x14ac:dyDescent="0.35">
      <c r="A20">
        <v>17</v>
      </c>
      <c r="B20" s="2">
        <v>160</v>
      </c>
      <c r="C20">
        <v>39.4</v>
      </c>
    </row>
    <row r="21" spans="1:3" x14ac:dyDescent="0.35">
      <c r="A21">
        <v>18</v>
      </c>
      <c r="B21" s="2">
        <v>170</v>
      </c>
      <c r="C21">
        <v>39.4</v>
      </c>
    </row>
    <row r="22" spans="1:3" x14ac:dyDescent="0.35">
      <c r="A22">
        <v>19</v>
      </c>
      <c r="B22" s="2">
        <v>180</v>
      </c>
      <c r="C22">
        <v>37.9</v>
      </c>
    </row>
    <row r="23" spans="1:3" x14ac:dyDescent="0.35">
      <c r="A23">
        <v>20</v>
      </c>
      <c r="B23" s="2">
        <v>190</v>
      </c>
      <c r="C23">
        <v>30.6</v>
      </c>
    </row>
    <row r="24" spans="1:3" x14ac:dyDescent="0.35">
      <c r="A24">
        <v>21</v>
      </c>
      <c r="B24" s="2">
        <f>B23+7.5</f>
        <v>197.5</v>
      </c>
      <c r="C24">
        <v>26.2</v>
      </c>
    </row>
    <row r="25" spans="1:3" x14ac:dyDescent="0.35">
      <c r="A25">
        <v>22</v>
      </c>
      <c r="B25" s="2">
        <f t="shared" ref="B25:B35" si="0">B24+7.5</f>
        <v>205</v>
      </c>
      <c r="C25">
        <v>22</v>
      </c>
    </row>
    <row r="26" spans="1:3" x14ac:dyDescent="0.35">
      <c r="A26">
        <v>23</v>
      </c>
      <c r="B26" s="2">
        <f t="shared" si="0"/>
        <v>212.5</v>
      </c>
      <c r="C26">
        <v>18.899999999999999</v>
      </c>
    </row>
    <row r="27" spans="1:3" x14ac:dyDescent="0.35">
      <c r="A27">
        <v>24</v>
      </c>
      <c r="B27" s="2">
        <f t="shared" si="0"/>
        <v>220</v>
      </c>
      <c r="C27">
        <v>17.399999999999999</v>
      </c>
    </row>
    <row r="28" spans="1:3" x14ac:dyDescent="0.35">
      <c r="A28">
        <v>25</v>
      </c>
      <c r="B28" s="2">
        <f t="shared" si="0"/>
        <v>227.5</v>
      </c>
      <c r="C28">
        <v>12.1</v>
      </c>
    </row>
    <row r="29" spans="1:3" x14ac:dyDescent="0.35">
      <c r="A29">
        <v>26</v>
      </c>
      <c r="B29" s="2">
        <f t="shared" si="0"/>
        <v>235</v>
      </c>
      <c r="C29">
        <v>14.5</v>
      </c>
    </row>
    <row r="30" spans="1:3" x14ac:dyDescent="0.35">
      <c r="A30">
        <v>27</v>
      </c>
      <c r="B30" s="2">
        <f t="shared" si="0"/>
        <v>242.5</v>
      </c>
      <c r="C30">
        <v>10.1</v>
      </c>
    </row>
    <row r="31" spans="1:3" x14ac:dyDescent="0.35">
      <c r="A31">
        <v>28</v>
      </c>
      <c r="B31" s="2">
        <f t="shared" si="0"/>
        <v>250</v>
      </c>
      <c r="C31">
        <v>8.4</v>
      </c>
    </row>
    <row r="32" spans="1:3" x14ac:dyDescent="0.35">
      <c r="A32">
        <v>29</v>
      </c>
      <c r="B32" s="2">
        <f t="shared" si="0"/>
        <v>257.5</v>
      </c>
      <c r="C32">
        <v>4.8</v>
      </c>
    </row>
    <row r="33" spans="1:3" x14ac:dyDescent="0.35">
      <c r="A33">
        <v>30</v>
      </c>
      <c r="B33" s="2">
        <f t="shared" si="0"/>
        <v>265</v>
      </c>
      <c r="C33">
        <v>4</v>
      </c>
    </row>
    <row r="34" spans="1:3" x14ac:dyDescent="0.35">
      <c r="A34">
        <v>31</v>
      </c>
      <c r="B34" s="2">
        <f t="shared" si="0"/>
        <v>272.5</v>
      </c>
      <c r="C34">
        <v>4</v>
      </c>
    </row>
    <row r="35" spans="1:3" x14ac:dyDescent="0.35">
      <c r="A35">
        <v>32</v>
      </c>
      <c r="B35" s="2">
        <f t="shared" si="0"/>
        <v>280</v>
      </c>
      <c r="C35">
        <v>4</v>
      </c>
    </row>
    <row r="36" spans="1:3" x14ac:dyDescent="0.35">
      <c r="A36">
        <v>33</v>
      </c>
      <c r="B36" s="2">
        <f>B35+5</f>
        <v>285</v>
      </c>
      <c r="C36">
        <v>2.2000000000000002</v>
      </c>
    </row>
    <row r="37" spans="1:3" x14ac:dyDescent="0.35">
      <c r="A37">
        <v>34</v>
      </c>
      <c r="B37" s="2">
        <f t="shared" ref="B37:B47" si="1">B36+5</f>
        <v>290</v>
      </c>
      <c r="C37">
        <v>2</v>
      </c>
    </row>
    <row r="38" spans="1:3" x14ac:dyDescent="0.35">
      <c r="A38">
        <v>35</v>
      </c>
      <c r="B38" s="2">
        <f t="shared" si="1"/>
        <v>295</v>
      </c>
      <c r="C38">
        <v>2.2000000000000002</v>
      </c>
    </row>
    <row r="39" spans="1:3" x14ac:dyDescent="0.35">
      <c r="A39">
        <v>36</v>
      </c>
      <c r="B39" s="2">
        <f t="shared" si="1"/>
        <v>300</v>
      </c>
      <c r="C39">
        <v>2</v>
      </c>
    </row>
    <row r="40" spans="1:3" x14ac:dyDescent="0.35">
      <c r="A40">
        <v>37</v>
      </c>
      <c r="B40" s="2">
        <f t="shared" si="1"/>
        <v>305</v>
      </c>
      <c r="C40">
        <v>2.6</v>
      </c>
    </row>
    <row r="41" spans="1:3" x14ac:dyDescent="0.35">
      <c r="A41">
        <v>38</v>
      </c>
      <c r="B41" s="2">
        <f t="shared" si="1"/>
        <v>310</v>
      </c>
      <c r="C41">
        <v>2</v>
      </c>
    </row>
    <row r="42" spans="1:3" x14ac:dyDescent="0.35">
      <c r="A42">
        <v>39</v>
      </c>
      <c r="B42" s="2">
        <f t="shared" si="1"/>
        <v>315</v>
      </c>
      <c r="C42">
        <v>2</v>
      </c>
    </row>
    <row r="43" spans="1:3" x14ac:dyDescent="0.35">
      <c r="A43">
        <v>40</v>
      </c>
      <c r="B43" s="2">
        <f t="shared" si="1"/>
        <v>320</v>
      </c>
      <c r="C43">
        <v>1.1000000000000001</v>
      </c>
    </row>
    <row r="44" spans="1:3" x14ac:dyDescent="0.35">
      <c r="A44">
        <v>41</v>
      </c>
      <c r="B44" s="2">
        <f t="shared" si="1"/>
        <v>325</v>
      </c>
      <c r="C44">
        <v>0.9</v>
      </c>
    </row>
    <row r="45" spans="1:3" x14ac:dyDescent="0.35">
      <c r="A45">
        <v>42</v>
      </c>
      <c r="B45" s="2">
        <f t="shared" si="1"/>
        <v>330</v>
      </c>
      <c r="C45">
        <v>0.9</v>
      </c>
    </row>
    <row r="46" spans="1:3" x14ac:dyDescent="0.35">
      <c r="A46">
        <v>43</v>
      </c>
      <c r="B46" s="2">
        <f t="shared" si="1"/>
        <v>335</v>
      </c>
      <c r="C46">
        <v>1.1000000000000001</v>
      </c>
    </row>
    <row r="47" spans="1:3" x14ac:dyDescent="0.35">
      <c r="A47">
        <v>44</v>
      </c>
      <c r="B47" s="2">
        <f t="shared" si="1"/>
        <v>340</v>
      </c>
      <c r="C47">
        <v>0.4</v>
      </c>
    </row>
    <row r="49" spans="2:3" x14ac:dyDescent="0.35">
      <c r="B49" s="2">
        <f>B47/60</f>
        <v>5.666666666666667</v>
      </c>
      <c r="C49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Control CEMI_2 </vt:lpstr>
      <vt:lpstr>1% In_1</vt:lpstr>
      <vt:lpstr>1% IN_2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Ameya Kamat</dc:creator>
  <cp:lastModifiedBy>Ameya</cp:lastModifiedBy>
  <dcterms:created xsi:type="dcterms:W3CDTF">2021-05-06T10:44:35Z</dcterms:created>
  <dcterms:modified xsi:type="dcterms:W3CDTF">2022-05-01T11:12:57Z</dcterms:modified>
</cp:coreProperties>
</file>